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swpj2\op_projetos_nova\APURACAO\Legal_Reporting\Processo\Privado\RI\01. ANS\02. Trimestral\03. Press Release\2020\3Q20\05. Edgarização\"/>
    </mc:Choice>
  </mc:AlternateContent>
  <xr:revisionPtr revIDLastSave="0" documentId="13_ncr:1_{F5828317-FD6E-413D-9F3D-56BCB8451134}" xr6:coauthVersionLast="45" xr6:coauthVersionMax="45" xr10:uidLastSave="{00000000-0000-0000-0000-000000000000}"/>
  <bookViews>
    <workbookView xWindow="-120" yWindow="-120" windowWidth="29040" windowHeight="15840" tabRatio="864" firstSheet="9" activeTab="18" xr2:uid="{00000000-000D-0000-FFFF-FFFF00000000}"/>
  </bookViews>
  <sheets>
    <sheet name="Table 1 - page 2" sheetId="1" r:id="rId1"/>
    <sheet name="Table 2 - page 7" sheetId="2" r:id="rId2"/>
    <sheet name="Table 3 - page 7 " sheetId="32" r:id="rId3"/>
    <sheet name="Table 4 - page 9" sheetId="33" r:id="rId4"/>
    <sheet name="Table 5 - page 9" sheetId="5" r:id="rId5"/>
    <sheet name="LAN" sheetId="7" state="hidden" r:id="rId6"/>
    <sheet name="LAN (PORT)" sheetId="8" state="hidden" r:id="rId7"/>
    <sheet name="Table 4 - page 10" sheetId="9" r:id="rId8"/>
    <sheet name="Table 5 - page 11" sheetId="34" r:id="rId9"/>
    <sheet name="Table 6 - page 12" sheetId="35" r:id="rId10"/>
    <sheet name="Table 7 - page 13" sheetId="11" r:id="rId11"/>
    <sheet name="Table 8 - page 14" sheetId="13" r:id="rId12"/>
    <sheet name="Table 9 - page 15" sheetId="15" r:id="rId13"/>
    <sheet name="Table 10 - page 16" sheetId="17" r:id="rId14"/>
    <sheet name="Table 11 - page 16" sheetId="18" r:id="rId15"/>
    <sheet name="Table 12 - page 17" sheetId="19" r:id="rId16"/>
    <sheet name="Table 13 - page 18" sheetId="20" r:id="rId17"/>
    <sheet name="Table 14 - page 18" sheetId="22" r:id="rId18"/>
    <sheet name="Table 15 - page 18" sheetId="24" r:id="rId19"/>
    <sheet name="Table 16 - page 19" sheetId="37" r:id="rId20"/>
    <sheet name="Table 17 - page 20" sheetId="36" r:id="rId21"/>
    <sheet name="Table 18 - page 21" sheetId="23" r:id="rId22"/>
    <sheet name="Table 19 - page 24" sheetId="26" r:id="rId23"/>
    <sheet name="Table 20 - page 25" sheetId="27" r:id="rId24"/>
    <sheet name="Table 21 - page 26" sheetId="29" r:id="rId25"/>
    <sheet name="Table 22 - page 27" sheetId="30" r:id="rId26"/>
    <sheet name="Table 21 - page 28" sheetId="31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?" hidden="1">{#N/A,#N/A,FALSE,"BBPREP"}</definedName>
    <definedName name="__?" hidden="1">{#N/A,#N/A,FALSE,"BBPREP"}</definedName>
    <definedName name="___?" hidden="1">{#N/A,#N/A,FALSE,"BBPREP"}</definedName>
    <definedName name="____?" hidden="1">{#N/A,#N/A,FALSE,"BBPREP"}</definedName>
    <definedName name="_____?" hidden="1">{#N/A,#N/A,FALSE,"BBPREP"}</definedName>
    <definedName name="______?" hidden="1">{#N/A,#N/A,FALSE,"BBPREP"}</definedName>
    <definedName name="_______?" hidden="1">{#N/A,#N/A,FALSE,"BBPREP"}</definedName>
    <definedName name="________?" hidden="1">{#N/A,#N/A,FALSE,"BBPREP"}</definedName>
    <definedName name="______________cd1" hidden="1">{"'cua 42'!$A$1:$O$40"}</definedName>
    <definedName name="______________CED10" hidden="1">{"Prenissas",#N/A,FALSE,"Consolidado (3)";"Lucros000",#N/A,FALSE,"Consolidado (3)";"LucrosHL",#N/A,FALSE,"Consolidado (3)";"Balanco",#N/A,FALSE,"Consolidado (3)";"FluxoC",#N/A,FALSE,"Consolidado (3)"}</definedName>
    <definedName name="______________CED101" hidden="1">{"Prenissas",#N/A,FALSE,"Consolidado (3)";"Lucros000",#N/A,FALSE,"Consolidado (3)";"LucrosHL",#N/A,FALSE,"Consolidado (3)";"Balanco",#N/A,FALSE,"Consolidado (3)";"FluxoC",#N/A,FALSE,"Consolidado (3)"}</definedName>
    <definedName name="______________CED11" hidden="1">{"miles",#N/A,FALSE,"LUCROS E PERDAS (US$ 000)";"hl",#N/A,FALSE,"LUCROS E PERDAS (US$ 000)"}</definedName>
    <definedName name="______________CED112" hidden="1">{"miles",#N/A,FALSE,"LUCROS E PERDAS (US$ 000)";"hl",#N/A,FALSE,"LUCROS E PERDAS (US$ 000)"}</definedName>
    <definedName name="_______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_______imp2" hidden="1">{#N/A,#N/A,FALSE,"Hoja1";#N/A,#N/A,FALSE,"Hoja2"}</definedName>
    <definedName name="______________o1" hidden="1">{"det (May)",#N/A,FALSE,"June";"sum (MAY YTD)",#N/A,FALSE,"June YTD"}</definedName>
    <definedName name="_____________cd1" hidden="1">{"'cua 42'!$A$1:$O$40"}</definedName>
    <definedName name="_____________CED10" hidden="1">{"Prenissas",#N/A,FALSE,"Consolidado (3)";"Lucros000",#N/A,FALSE,"Consolidado (3)";"LucrosHL",#N/A,FALSE,"Consolidado (3)";"Balanco",#N/A,FALSE,"Consolidado (3)";"FluxoC",#N/A,FALSE,"Consolidado (3)"}</definedName>
    <definedName name="_____________CED101" hidden="1">{"Prenissas",#N/A,FALSE,"Consolidado (3)";"Lucros000",#N/A,FALSE,"Consolidado (3)";"LucrosHL",#N/A,FALSE,"Consolidado (3)";"Balanco",#N/A,FALSE,"Consolidado (3)";"FluxoC",#N/A,FALSE,"Consolidado (3)"}</definedName>
    <definedName name="_____________CED11" hidden="1">{"miles",#N/A,FALSE,"LUCROS E PERDAS (US$ 000)";"hl",#N/A,FALSE,"LUCROS E PERDAS (US$ 000)"}</definedName>
    <definedName name="_____________CED112" hidden="1">{"miles",#N/A,FALSE,"LUCROS E PERDAS (US$ 000)";"hl",#N/A,FALSE,"LUCROS E PERDAS (US$ 000)"}</definedName>
    <definedName name="______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______imp2" hidden="1">{#N/A,#N/A,FALSE,"Hoja1";#N/A,#N/A,FALSE,"Hoja2"}</definedName>
    <definedName name="_____________o1" hidden="1">{"det (May)",#N/A,FALSE,"June";"sum (MAY YTD)",#N/A,FALSE,"June YTD"}</definedName>
    <definedName name="____________cd1" hidden="1">{"'cua 42'!$A$1:$O$40"}</definedName>
    <definedName name="____________CED10" hidden="1">{"Prenissas",#N/A,FALSE,"Consolidado (3)";"Lucros000",#N/A,FALSE,"Consolidado (3)";"LucrosHL",#N/A,FALSE,"Consolidado (3)";"Balanco",#N/A,FALSE,"Consolidado (3)";"FluxoC",#N/A,FALSE,"Consolidado (3)"}</definedName>
    <definedName name="____________CED101" hidden="1">{"Prenissas",#N/A,FALSE,"Consolidado (3)";"Lucros000",#N/A,FALSE,"Consolidado (3)";"LucrosHL",#N/A,FALSE,"Consolidado (3)";"Balanco",#N/A,FALSE,"Consolidado (3)";"FluxoC",#N/A,FALSE,"Consolidado (3)"}</definedName>
    <definedName name="____________CED11" hidden="1">{"miles",#N/A,FALSE,"LUCROS E PERDAS (US$ 000)";"hl",#N/A,FALSE,"LUCROS E PERDAS (US$ 000)"}</definedName>
    <definedName name="____________CED112" hidden="1">{"miles",#N/A,FALSE,"LUCROS E PERDAS (US$ 000)";"hl",#N/A,FALSE,"LUCROS E PERDAS (US$ 000)"}</definedName>
    <definedName name="_____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_____imp2" hidden="1">{#N/A,#N/A,FALSE,"Hoja1";#N/A,#N/A,FALSE,"Hoja2"}</definedName>
    <definedName name="____________o1" hidden="1">{"det (May)",#N/A,FALSE,"June";"sum (MAY YTD)",#N/A,FALSE,"June YTD"}</definedName>
    <definedName name="___________CED10" hidden="1">{"Prenissas",#N/A,FALSE,"Consolidado (3)";"Lucros000",#N/A,FALSE,"Consolidado (3)";"LucrosHL",#N/A,FALSE,"Consolidado (3)";"Balanco",#N/A,FALSE,"Consolidado (3)";"FluxoC",#N/A,FALSE,"Consolidado (3)"}</definedName>
    <definedName name="___________CED101" hidden="1">{"Prenissas",#N/A,FALSE,"Consolidado (3)";"Lucros000",#N/A,FALSE,"Consolidado (3)";"LucrosHL",#N/A,FALSE,"Consolidado (3)";"Balanco",#N/A,FALSE,"Consolidado (3)";"FluxoC",#N/A,FALSE,"Consolidado (3)"}</definedName>
    <definedName name="___________CED11" hidden="1">{"miles",#N/A,FALSE,"LUCROS E PERDAS (US$ 000)";"hl",#N/A,FALSE,"LUCROS E PERDAS (US$ 000)"}</definedName>
    <definedName name="___________CED112" hidden="1">{"miles",#N/A,FALSE,"LUCROS E PERDAS (US$ 000)";"hl",#N/A,FALSE,"LUCROS E PERDAS (US$ 000)"}</definedName>
    <definedName name="___________imp2" hidden="1">{#N/A,#N/A,FALSE,"Hoja1";#N/A,#N/A,FALSE,"Hoja2"}</definedName>
    <definedName name="__________cd1" hidden="1">{"'cua 42'!$A$1:$O$40"}</definedName>
    <definedName name="__________CED10" hidden="1">{"Prenissas",#N/A,FALSE,"Consolidado (3)";"Lucros000",#N/A,FALSE,"Consolidado (3)";"LucrosHL",#N/A,FALSE,"Consolidado (3)";"Balanco",#N/A,FALSE,"Consolidado (3)";"FluxoC",#N/A,FALSE,"Consolidado (3)"}</definedName>
    <definedName name="__________CED101" hidden="1">{"Prenissas",#N/A,FALSE,"Consolidado (3)";"Lucros000",#N/A,FALSE,"Consolidado (3)";"LucrosHL",#N/A,FALSE,"Consolidado (3)";"Balanco",#N/A,FALSE,"Consolidado (3)";"FluxoC",#N/A,FALSE,"Consolidado (3)"}</definedName>
    <definedName name="__________CED11" hidden="1">{"miles",#N/A,FALSE,"LUCROS E PERDAS (US$ 000)";"hl",#N/A,FALSE,"LUCROS E PERDAS (US$ 000)"}</definedName>
    <definedName name="__________CED112" hidden="1">{"miles",#N/A,FALSE,"LUCROS E PERDAS (US$ 000)";"hl",#N/A,FALSE,"LUCROS E PERDAS (US$ 000)"}</definedName>
    <definedName name="___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___imp2" hidden="1">{#N/A,#N/A,FALSE,"Hoja1";#N/A,#N/A,FALSE,"Hoja2"}</definedName>
    <definedName name="__________o1" hidden="1">{"det (May)",#N/A,FALSE,"June";"sum (MAY YTD)",#N/A,FALSE,"June YTD"}</definedName>
    <definedName name="_________BL13131" hidden="1">{#N/A,#N/A,FALSE,"Hoja1";#N/A,#N/A,FALSE,"Hoja2"}</definedName>
    <definedName name="__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_BL13131" hidden="1">{#N/A,#N/A,FALSE,"Hoja1";#N/A,#N/A,FALSE,"Hoja2"}</definedName>
    <definedName name="________cd1" hidden="1">{"'cua 42'!$A$1:$O$40"}</definedName>
    <definedName name="________CED10" hidden="1">{"Prenissas",#N/A,FALSE,"Consolidado (3)";"Lucros000",#N/A,FALSE,"Consolidado (3)";"LucrosHL",#N/A,FALSE,"Consolidado (3)";"Balanco",#N/A,FALSE,"Consolidado (3)";"FluxoC",#N/A,FALSE,"Consolidado (3)"}</definedName>
    <definedName name="________CED101" hidden="1">{"Prenissas",#N/A,FALSE,"Consolidado (3)";"Lucros000",#N/A,FALSE,"Consolidado (3)";"LucrosHL",#N/A,FALSE,"Consolidado (3)";"Balanco",#N/A,FALSE,"Consolidado (3)";"FluxoC",#N/A,FALSE,"Consolidado (3)"}</definedName>
    <definedName name="________CED11" hidden="1">{"miles",#N/A,FALSE,"LUCROS E PERDAS (US$ 000)";"hl",#N/A,FALSE,"LUCROS E PERDAS (US$ 000)"}</definedName>
    <definedName name="________CED112" hidden="1">{"miles",#N/A,FALSE,"LUCROS E PERDAS (US$ 000)";"hl",#N/A,FALSE,"LUCROS E PERDAS (US$ 000)"}</definedName>
    <definedName name="_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_imp2" hidden="1">{#N/A,#N/A,FALSE,"Hoja1";#N/A,#N/A,FALSE,"Hoja2"}</definedName>
    <definedName name="________o1" hidden="1">{"det (May)",#N/A,FALSE,"June";"sum (MAY YTD)",#N/A,FALSE,"June YTD"}</definedName>
    <definedName name="_______BL13131" hidden="1">{#N/A,#N/A,FALSE,"Hoja1";#N/A,#N/A,FALSE,"Hoja2"}</definedName>
    <definedName name="_______cd1" hidden="1">{"'cua 42'!$A$1:$O$40"}</definedName>
    <definedName name="_______CED10" hidden="1">{"Prenissas",#N/A,FALSE,"Consolidado (3)";"Lucros000",#N/A,FALSE,"Consolidado (3)";"LucrosHL",#N/A,FALSE,"Consolidado (3)";"Balanco",#N/A,FALSE,"Consolidado (3)";"FluxoC",#N/A,FALSE,"Consolidado (3)"}</definedName>
    <definedName name="_______CED101" hidden="1">{"Prenissas",#N/A,FALSE,"Consolidado (3)";"Lucros000",#N/A,FALSE,"Consolidado (3)";"LucrosHL",#N/A,FALSE,"Consolidado (3)";"Balanco",#N/A,FALSE,"Consolidado (3)";"FluxoC",#N/A,FALSE,"Consolidado (3)"}</definedName>
    <definedName name="_______CED11" hidden="1">{"miles",#N/A,FALSE,"LUCROS E PERDAS (US$ 000)";"hl",#N/A,FALSE,"LUCROS E PERDAS (US$ 000)"}</definedName>
    <definedName name="_______CED112" hidden="1">{"miles",#N/A,FALSE,"LUCROS E PERDAS (US$ 000)";"hl",#N/A,FALSE,"LUCROS E PERDAS (US$ 000)"}</definedName>
    <definedName name="_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_imp2" hidden="1">{#N/A,#N/A,FALSE,"Hoja1";#N/A,#N/A,FALSE,"Hoja2"}</definedName>
    <definedName name="_______o1" hidden="1">{"det (May)",#N/A,FALSE,"June";"sum (MAY YTD)",#N/A,FALSE,"June YTD"}</definedName>
    <definedName name="______BL13131" hidden="1">{#N/A,#N/A,FALSE,"Hoja1";#N/A,#N/A,FALSE,"Hoja2"}</definedName>
    <definedName name="______cd1" hidden="1">{"'cua 42'!$A$1:$O$40"}</definedName>
    <definedName name="______CED10" hidden="1">{"Prenissas",#N/A,FALSE,"Consolidado (3)";"Lucros000",#N/A,FALSE,"Consolidado (3)";"LucrosHL",#N/A,FALSE,"Consolidado (3)";"Balanco",#N/A,FALSE,"Consolidado (3)";"FluxoC",#N/A,FALSE,"Consolidado (3)"}</definedName>
    <definedName name="______CED101" hidden="1">{"Prenissas",#N/A,FALSE,"Consolidado (3)";"Lucros000",#N/A,FALSE,"Consolidado (3)";"LucrosHL",#N/A,FALSE,"Consolidado (3)";"Balanco",#N/A,FALSE,"Consolidado (3)";"FluxoC",#N/A,FALSE,"Consolidado (3)"}</definedName>
    <definedName name="______CED11" hidden="1">{"miles",#N/A,FALSE,"LUCROS E PERDAS (US$ 000)";"hl",#N/A,FALSE,"LUCROS E PERDAS (US$ 000)"}</definedName>
    <definedName name="______CED112" hidden="1">{"miles",#N/A,FALSE,"LUCROS E PERDAS (US$ 000)";"hl",#N/A,FALSE,"LUCROS E PERDAS (US$ 000)"}</definedName>
    <definedName name="__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__imp2" hidden="1">{#N/A,#N/A,FALSE,"Hoja1";#N/A,#N/A,FALSE,"Hoja2"}</definedName>
    <definedName name="______o1" hidden="1">{"det (May)",#N/A,FALSE,"June";"sum (MAY YTD)",#N/A,FALSE,"June YTD"}</definedName>
    <definedName name="_____BL13131" hidden="1">{#N/A,#N/A,FALSE,"Hoja1";#N/A,#N/A,FALSE,"Hoja2"}</definedName>
    <definedName name="_____CED10" hidden="1">{"Prenissas",#N/A,FALSE,"Consolidado (3)";"Lucros000",#N/A,FALSE,"Consolidado (3)";"LucrosHL",#N/A,FALSE,"Consolidado (3)";"Balanco",#N/A,FALSE,"Consolidado (3)";"FluxoC",#N/A,FALSE,"Consolidado (3)"}</definedName>
    <definedName name="_____CED101" hidden="1">{"Prenissas",#N/A,FALSE,"Consolidado (3)";"Lucros000",#N/A,FALSE,"Consolidado (3)";"LucrosHL",#N/A,FALSE,"Consolidado (3)";"Balanco",#N/A,FALSE,"Consolidado (3)";"FluxoC",#N/A,FALSE,"Consolidado (3)"}</definedName>
    <definedName name="_____CED11" hidden="1">{"miles",#N/A,FALSE,"LUCROS E PERDAS (US$ 000)";"hl",#N/A,FALSE,"LUCROS E PERDAS (US$ 000)"}</definedName>
    <definedName name="_____CED112" hidden="1">{"miles",#N/A,FALSE,"LUCROS E PERDAS (US$ 000)";"hl",#N/A,FALSE,"LUCROS E PERDAS (US$ 000)"}</definedName>
    <definedName name="_____imp2" hidden="1">{#N/A,#N/A,FALSE,"Hoja1";#N/A,#N/A,FALSE,"Hoja2"}</definedName>
    <definedName name="_____o1" hidden="1">{"det (May)",#N/A,FALSE,"June";"sum (MAY YTD)",#N/A,FALSE,"June YTD"}</definedName>
    <definedName name="____BL13131" hidden="1">{#N/A,#N/A,FALSE,"Hoja1";#N/A,#N/A,FALSE,"Hoja2"}</definedName>
    <definedName name="____cd1" hidden="1">{"'cua 42'!$A$1:$O$40"}</definedName>
    <definedName name="____CED10" hidden="1">{"Prenissas",#N/A,FALSE,"Consolidado (3)";"Lucros000",#N/A,FALSE,"Consolidado (3)";"LucrosHL",#N/A,FALSE,"Consolidado (3)";"Balanco",#N/A,FALSE,"Consolidado (3)";"FluxoC",#N/A,FALSE,"Consolidado (3)"}</definedName>
    <definedName name="____CED101" hidden="1">{"Prenissas",#N/A,FALSE,"Consolidado (3)";"Lucros000",#N/A,FALSE,"Consolidado (3)";"LucrosHL",#N/A,FALSE,"Consolidado (3)";"Balanco",#N/A,FALSE,"Consolidado (3)";"FluxoC",#N/A,FALSE,"Consolidado (3)"}</definedName>
    <definedName name="____CED11" hidden="1">{"miles",#N/A,FALSE,"LUCROS E PERDAS (US$ 000)";"hl",#N/A,FALSE,"LUCROS E PERDAS (US$ 000)"}</definedName>
    <definedName name="____CED112" hidden="1">{"miles",#N/A,FALSE,"LUCROS E PERDAS (US$ 000)";"hl",#N/A,FALSE,"LUCROS E PERDAS (US$ 000)"}</definedName>
    <definedName name="____ds13" hidden="1">{#N/A,#N/A,FALSE,"PRECIO FULL";#N/A,#N/A,FALSE,"LARA";#N/A,#N/A,FALSE,"CARACAS";#N/A,#N/A,FALSE,"DISBRACENTRO";#N/A,#N/A,FALSE,"ANDES";#N/A,#N/A,FALSE,"MAR CARIBE";#N/A,#N/A,FALSE,"RIO BEER";#N/A,#N/A,FALSE,"DISBRAH"}</definedName>
    <definedName name="____imp2" hidden="1">{#N/A,#N/A,FALSE,"Hoja1";#N/A,#N/A,FALSE,"Hoja2"}</definedName>
    <definedName name="____o1" hidden="1">{"det (May)",#N/A,FALSE,"June";"sum (MAY YTD)",#N/A,FALSE,"June YTD"}</definedName>
    <definedName name="___BL13131" hidden="1">{#N/A,#N/A,FALSE,"Hoja1";#N/A,#N/A,FALSE,"Hoja2"}</definedName>
    <definedName name="___cd1" hidden="1">{"'cua 42'!$A$1:$O$40"}</definedName>
    <definedName name="___CED10" hidden="1">{"Prenissas",#N/A,FALSE,"Consolidado (3)";"Lucros000",#N/A,FALSE,"Consolidado (3)";"LucrosHL",#N/A,FALSE,"Consolidado (3)";"Balanco",#N/A,FALSE,"Consolidado (3)";"FluxoC",#N/A,FALSE,"Consolidado (3)"}</definedName>
    <definedName name="___CED101" hidden="1">{"Prenissas",#N/A,FALSE,"Consolidado (3)";"Lucros000",#N/A,FALSE,"Consolidado (3)";"LucrosHL",#N/A,FALSE,"Consolidado (3)";"Balanco",#N/A,FALSE,"Consolidado (3)";"FluxoC",#N/A,FALSE,"Consolidado (3)"}</definedName>
    <definedName name="___CED11" hidden="1">{"miles",#N/A,FALSE,"LUCROS E PERDAS (US$ 000)";"hl",#N/A,FALSE,"LUCROS E PERDAS (US$ 000)"}</definedName>
    <definedName name="___CED112" hidden="1">{"miles",#N/A,FALSE,"LUCROS E PERDAS (US$ 000)";"hl",#N/A,FALSE,"LUCROS E PERDAS (US$ 000)"}</definedName>
    <definedName name="___ds13" hidden="1">{#N/A,#N/A,FALSE,"PRECIO FULL";#N/A,#N/A,FALSE,"LARA";#N/A,#N/A,FALSE,"CARACAS";#N/A,#N/A,FALSE,"DISBRACENTRO";#N/A,#N/A,FALSE,"ANDES";#N/A,#N/A,FALSE,"MAR CARIBE";#N/A,#N/A,FALSE,"RIO BEER";#N/A,#N/A,FALSE,"DISBRAH"}</definedName>
    <definedName name="___imp2" hidden="1">{#N/A,#N/A,FALSE,"Hoja1";#N/A,#N/A,FALSE,"Hoja2"}</definedName>
    <definedName name="___o1" hidden="1">{"det (May)",#N/A,FALSE,"June";"sum (MAY YTD)",#N/A,FALSE,"June YTD"}</definedName>
    <definedName name="__1111" hidden="1">#REF!</definedName>
    <definedName name="__123Graph_A" hidden="1">[1]은행!#REF!</definedName>
    <definedName name="__123Graph_ABKHORECA" hidden="1">#REF!</definedName>
    <definedName name="__123Graph_ACHOMAGE" hidden="1">#REF!</definedName>
    <definedName name="__123Graph_ACOMPARAT" hidden="1">#REF!</definedName>
    <definedName name="__123Graph_ACOMPARATACUM" hidden="1">#REF!</definedName>
    <definedName name="__123Graph_AGRAF1" hidden="1">'[2]RG Depots'!$C$43:$E$43</definedName>
    <definedName name="__123Graph_AGRAPH1" hidden="1">'[3]Données LMU'!$Z$6:$CH$6</definedName>
    <definedName name="__123Graph_AGRAPH2" hidden="1">'[3]Données LMU'!$Z$12:$CH$12</definedName>
    <definedName name="__123Graph_AGRAPH3" hidden="1">'[3]Données LMU'!$Z$18:$CH$18</definedName>
    <definedName name="__123Graph_AGRAPH4" hidden="1">'[3]Données LMU'!$Z$24:$CH$24</definedName>
    <definedName name="__123Graph_AGRAPH5" hidden="1">'[3]Données LMU'!$B$30:$BJ$30</definedName>
    <definedName name="__123Graph_AGRAPH6" hidden="1">'[3]Données LMU'!$B$41:$BJ$41</definedName>
    <definedName name="__123Graph_AGRAPH7" hidden="1">'[3]Données LMU'!$Z$47:$CH$47</definedName>
    <definedName name="__123Graph_AGRAPH8" hidden="1">'[3]Données LMU'!$Z$53:$CH$53</definedName>
    <definedName name="__123Graph_AGRAPH9" hidden="1">'[3]Données LMU'!$Z$59:$CH$59</definedName>
    <definedName name="__123Graph_AMARIO" hidden="1">#REF!</definedName>
    <definedName name="__123Graph_APRINCIPAL" hidden="1">#REF!</definedName>
    <definedName name="__123Graph_ATEST1" hidden="1">#REF!</definedName>
    <definedName name="__123Graph_ATEST2" hidden="1">#REF!</definedName>
    <definedName name="__123Graph_ATEST5" hidden="1">#REF!</definedName>
    <definedName name="__123Graph_AVENTAS" hidden="1">#REF!</definedName>
    <definedName name="__123Graph_B" hidden="1">[1]은행!#REF!</definedName>
    <definedName name="__123Graph_BBKHORECA" hidden="1">#REF!</definedName>
    <definedName name="__123Graph_BCHOMAGE" hidden="1">#REF!</definedName>
    <definedName name="__123Graph_BCOMPARAT" hidden="1">#REF!</definedName>
    <definedName name="__123Graph_BCOMPARATACUM" hidden="1">#REF!</definedName>
    <definedName name="__123Graph_BCurrent" hidden="1">#N/A</definedName>
    <definedName name="__123Graph_BGRAF1" hidden="1">'[2]RG Depots'!$C$44:$E$44</definedName>
    <definedName name="__123Graph_BGRAPH1" hidden="1">'[3]Données LMU'!$Z$7:$CH$7</definedName>
    <definedName name="__123Graph_BGRAPH2" hidden="1">'[3]Données LMU'!$Z$13:$CH$13</definedName>
    <definedName name="__123Graph_BGRAPH3" hidden="1">'[3]Données LMU'!$Z$19:$CH$19</definedName>
    <definedName name="__123Graph_BGRAPH4" hidden="1">'[3]Données LMU'!$Z$25:$CH$25</definedName>
    <definedName name="__123Graph_BGRAPH5" hidden="1">'[3]Données LMU'!$B$31:$BJ$31</definedName>
    <definedName name="__123Graph_BGRAPH6" hidden="1">'[3]Données LMU'!$B$42:$BJ$42</definedName>
    <definedName name="__123Graph_BGRAPH7" hidden="1">'[3]Données LMU'!$Z$48:$CH$48</definedName>
    <definedName name="__123Graph_BGRAPH8" hidden="1">'[3]Données LMU'!$Z$54:$CH$54</definedName>
    <definedName name="__123Graph_BGRAPH9" hidden="1">'[3]Données LMU'!$Z$60:$CH$60</definedName>
    <definedName name="__123Graph_BPRINCIPAL" hidden="1">#REF!</definedName>
    <definedName name="__123Graph_BPROFIT" hidden="1">#REF!</definedName>
    <definedName name="__123Graph_BTEST1" hidden="1">#REF!</definedName>
    <definedName name="__123Graph_BTEST2" hidden="1">#REF!</definedName>
    <definedName name="__123Graph_BTEST5" hidden="1">#REF!</definedName>
    <definedName name="__123Graph_BTURNOVER" hidden="1">#REF!</definedName>
    <definedName name="__123Graph_BVENTAS" hidden="1">#REF!</definedName>
    <definedName name="__123Graph_C" hidden="1">'[2]RG Depots'!$C$45:$E$45</definedName>
    <definedName name="__123Graph_CBKHORECA" hidden="1">#REF!</definedName>
    <definedName name="__123Graph_CCurrent" hidden="1">#N/A</definedName>
    <definedName name="__123Graph_CGRAF1" hidden="1">'[2]RG Depots'!$C$45:$E$45</definedName>
    <definedName name="__123Graph_CPROFIT" hidden="1">#REF!</definedName>
    <definedName name="__123Graph_CTEST1" hidden="1">#REF!</definedName>
    <definedName name="__123Graph_CTEST5" hidden="1">#REF!</definedName>
    <definedName name="__123Graph_CTURNOVER" hidden="1">#REF!</definedName>
    <definedName name="__123Graph_D" hidden="1">'[2]RG Depots'!$C$46:$E$46</definedName>
    <definedName name="__123Graph_DBKHORECA" hidden="1">#REF!</definedName>
    <definedName name="__123Graph_DCurrent" hidden="1">#N/A</definedName>
    <definedName name="__123Graph_DGRAF1" hidden="1">'[2]RG Depots'!$C$46:$E$46</definedName>
    <definedName name="__123Graph_DPROFIT" hidden="1">#REF!</definedName>
    <definedName name="__123Graph_DTEST1" hidden="1">#REF!</definedName>
    <definedName name="__123Graph_DTURNOVER" hidden="1">#REF!</definedName>
    <definedName name="__123Graph_E" hidden="1">'[2]RG Depots'!$C$48:$E$48</definedName>
    <definedName name="__123Graph_EGRAF1" hidden="1">'[2]RG Depots'!$C$48:$E$48</definedName>
    <definedName name="__123Graph_F" hidden="1">#N/A</definedName>
    <definedName name="__123Graph_LBL_A" hidden="1">#REF!</definedName>
    <definedName name="__123Graph_LBL_ABKHORECA" hidden="1">#REF!</definedName>
    <definedName name="__123Graph_LBL_ACHOMAGE" hidden="1">#REF!</definedName>
    <definedName name="__123Graph_LBL_ACOMPARAT" hidden="1">#REF!</definedName>
    <definedName name="__123Graph_LBL_ACOMPARATACUM" hidden="1">#REF!</definedName>
    <definedName name="__123Graph_LBL_APRINCIPAL" hidden="1">#REF!</definedName>
    <definedName name="__123Graph_LBL_ATEST1" hidden="1">#REF!</definedName>
    <definedName name="__123Graph_LBL_ATEST2" hidden="1">#REF!</definedName>
    <definedName name="__123Graph_LBL_ATEST5" hidden="1">#REF!</definedName>
    <definedName name="__123Graph_LBL_AVENTAS" hidden="1">#REF!</definedName>
    <definedName name="__123Graph_LBL_B" hidden="1">#REF!</definedName>
    <definedName name="__123Graph_LBL_BBKHORECA" hidden="1">#REF!</definedName>
    <definedName name="__123Graph_LBL_BCHOMAGE" hidden="1">#REF!</definedName>
    <definedName name="__123Graph_LBL_BCOMPARAT" hidden="1">#REF!</definedName>
    <definedName name="__123Graph_LBL_BCOMPARATACUM" hidden="1">#REF!</definedName>
    <definedName name="__123Graph_LBL_BGRAPH2" hidden="1">'[3]Données LMU'!$A$7:$A$7</definedName>
    <definedName name="__123Graph_LBL_BGRAPH3" hidden="1">'[3]Données LMU'!$A$7:$A$7</definedName>
    <definedName name="__123Graph_LBL_BGRAPH4" hidden="1">'[3]Données LMU'!$A$7:$A$7</definedName>
    <definedName name="__123Graph_LBL_BPRINCIPAL" hidden="1">#REF!</definedName>
    <definedName name="__123Graph_LBL_BTEST1" hidden="1">#REF!</definedName>
    <definedName name="__123Graph_LBL_BTEST2" hidden="1">#REF!</definedName>
    <definedName name="__123Graph_LBL_BTEST5" hidden="1">#REF!</definedName>
    <definedName name="__123Graph_LBL_BVENTAS" hidden="1">#REF!</definedName>
    <definedName name="__123Graph_LBL_C" hidden="1">#REF!</definedName>
    <definedName name="__123Graph_LBL_CBKHORECA" hidden="1">#REF!</definedName>
    <definedName name="__123Graph_LBL_CTEST1" hidden="1">#REF!</definedName>
    <definedName name="__123Graph_LBL_CTEST5" hidden="1">#REF!</definedName>
    <definedName name="__123Graph_LBL_D" hidden="1">#REF!</definedName>
    <definedName name="__123Graph_LBL_DBKHORECA" hidden="1">#REF!</definedName>
    <definedName name="__123Graph_LBL_DTEST1" hidden="1">#REF!</definedName>
    <definedName name="__123Graph_X" hidden="1">'[2]RG Depots'!$C$42:$E$42</definedName>
    <definedName name="__123Graph_XBKHORECA" hidden="1">#REF!</definedName>
    <definedName name="__123Graph_XCHOMAGE" hidden="1">#REF!</definedName>
    <definedName name="__123Graph_XCOMPARAT" hidden="1">#REF!</definedName>
    <definedName name="__123Graph_XCOMPARATACUM" hidden="1">#REF!</definedName>
    <definedName name="__123Graph_XGRAF1" hidden="1">'[2]RG Depots'!$C$42:$E$42</definedName>
    <definedName name="__123Graph_XGRAPH2" hidden="1">'[3]Données LMU'!$Z$2:$CH$2</definedName>
    <definedName name="__123Graph_XGRAPH3" hidden="1">'[3]Données LMU'!$Z$2:$CH$2</definedName>
    <definedName name="__123Graph_XGRAPH4" hidden="1">'[3]Données LMU'!$Z$2:$CH$2</definedName>
    <definedName name="__123Graph_XGRAPH5" hidden="1">'[3]Données LMU'!$B$2:$BJ$2</definedName>
    <definedName name="__123Graph_XGRAPH6" hidden="1">'[3]Données LMU'!$B$2:$BJ$2</definedName>
    <definedName name="__123Graph_XGRAPH7" hidden="1">'[3]Données LMU'!$Z$2:$CH$2</definedName>
    <definedName name="__123Graph_XGRAPH8" hidden="1">'[3]Données LMU'!$Z$2:$CH$2</definedName>
    <definedName name="__123Graph_XGRAPH9" hidden="1">'[3]Données LMU'!$Z$2:$CH$2</definedName>
    <definedName name="__123Graph_XPRINCIPAL" hidden="1">#REF!</definedName>
    <definedName name="__123Graph_XTEST1" hidden="1">#REF!</definedName>
    <definedName name="__123Graph_XTEST2" hidden="1">#REF!</definedName>
    <definedName name="__123Graph_XTEST5" hidden="1">#REF!</definedName>
    <definedName name="__123Graph_XVENTAS" hidden="1">#REF!</definedName>
    <definedName name="__BL13131" hidden="1">{#N/A,#N/A,FALSE,"Hoja1";#N/A,#N/A,FALSE,"Hoja2"}</definedName>
    <definedName name="__cd1" hidden="1">{"'cua 42'!$A$1:$O$40"}</definedName>
    <definedName name="__CED10" hidden="1">{"Prenissas",#N/A,FALSE,"Consolidado (3)";"Lucros000",#N/A,FALSE,"Consolidado (3)";"LucrosHL",#N/A,FALSE,"Consolidado (3)";"Balanco",#N/A,FALSE,"Consolidado (3)";"FluxoC",#N/A,FALSE,"Consolidado (3)"}</definedName>
    <definedName name="__CED101" hidden="1">{"Prenissas",#N/A,FALSE,"Consolidado (3)";"Lucros000",#N/A,FALSE,"Consolidado (3)";"LucrosHL",#N/A,FALSE,"Consolidado (3)";"Balanco",#N/A,FALSE,"Consolidado (3)";"FluxoC",#N/A,FALSE,"Consolidado (3)"}</definedName>
    <definedName name="__CED11" hidden="1">{"miles",#N/A,FALSE,"LUCROS E PERDAS (US$ 000)";"hl",#N/A,FALSE,"LUCROS E PERDAS (US$ 000)"}</definedName>
    <definedName name="__CED112" hidden="1">{"miles",#N/A,FALSE,"LUCROS E PERDAS (US$ 000)";"hl",#N/A,FALSE,"LUCROS E PERDAS (US$ 000)"}</definedName>
    <definedName name="__ds13" hidden="1">{#N/A,#N/A,FALSE,"PRECIO FULL";#N/A,#N/A,FALSE,"LARA";#N/A,#N/A,FALSE,"CARACAS";#N/A,#N/A,FALSE,"DISBRACENTRO";#N/A,#N/A,FALSE,"ANDES";#N/A,#N/A,FALSE,"MAR CARIBE";#N/A,#N/A,FALSE,"RIO BEER";#N/A,#N/A,FALSE,"DISBRAH"}</definedName>
    <definedName name="__FDS_HYPERLINK_TOGGLE_STATE__" hidden="1">"ON"</definedName>
    <definedName name="__I027611" hidden="1">{#N/A,#N/A,FALSE,"지침";#N/A,#N/A,FALSE,"환경분석";#N/A,#N/A,FALSE,"Sheet16"}</definedName>
    <definedName name="__imp2" hidden="1">{#N/A,#N/A,FALSE,"Hoja1";#N/A,#N/A,FALSE,"Hoja2"}</definedName>
    <definedName name="__IntlFixup" hidden="1">TRUE</definedName>
    <definedName name="__kja9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__o1" hidden="1">{"det (May)",#N/A,FALSE,"June";"sum (MAY YTD)",#N/A,FALSE,"June YTD"}</definedName>
    <definedName name="__P0376001" hidden="1">{#N/A,#N/A,FALSE,"지침";#N/A,#N/A,FALSE,"환경분석";#N/A,#N/A,FALSE,"Sheet16"}</definedName>
    <definedName name="__PY2001" hidden="1">{"'Hoja1'!$A$1:$K$32"}</definedName>
    <definedName name="__tk2" hidden="1">{#N/A,#N/A,FALSE,"지침";#N/A,#N/A,FALSE,"환경분석";#N/A,#N/A,FALSE,"Sheet16"}</definedName>
    <definedName name="__xlfn.BAHTTEXT" hidden="1">#NAME?</definedName>
    <definedName name="_002_Data_FooterType" hidden="1">"NONE"</definedName>
    <definedName name="_003_Data_FooterType" hidden="1">"INTERNAL"</definedName>
    <definedName name="_004_Data_FooterType" hidden="1">"NONE"</definedName>
    <definedName name="_005_Data_FooterType" hidden="1">"NONE"</definedName>
    <definedName name="_006_Data_FooterType" hidden="1">"NONE"</definedName>
    <definedName name="_1_?" hidden="1">{#N/A,#N/A,FALSE,"BBPREP"}</definedName>
    <definedName name="_12__123Graph_BCHART_111" hidden="1">[4]Menu!$D$24:$M$24</definedName>
    <definedName name="_123Graph_B" hidden="1">#REF!</definedName>
    <definedName name="_13__123Graph_BCHART_112" hidden="1">[4]Menu!$D$18:$M$18</definedName>
    <definedName name="_14__123Graph_BCHART_26" hidden="1">[4]Menu!$D$88:$M$88</definedName>
    <definedName name="_19__123Graph_CCHART_111" hidden="1">[4]Menu!$D$25:$M$25</definedName>
    <definedName name="_2__123Graph_ACHART_111" hidden="1">[4]Menu!$D$23:$M$23</definedName>
    <definedName name="_20__123Graph_CCHART_112" hidden="1">[4]Menu!$D$19:$M$19</definedName>
    <definedName name="_21__123Graph_CCHART_26" hidden="1">[4]Menu!$D$92:$M$92</definedName>
    <definedName name="_22__123Graph_CCHART_30" hidden="1">[4]Menu!$D$12:$M$12</definedName>
    <definedName name="_25__123Graph_DCHART_112" hidden="1">[4]Menu!$D$16:$M$16</definedName>
    <definedName name="_28__123Graph_XCHART_112" hidden="1">[4]Menu!$AF$15:$AO$15</definedName>
    <definedName name="_2o1_" hidden="1">{"det (May)",#N/A,FALSE,"June";"sum (MAY YTD)",#N/A,FALSE,"June YTD"}</definedName>
    <definedName name="_3__123Graph_ACHART_112" hidden="1">[4]Menu!$D$17:$M$17</definedName>
    <definedName name="_31__123Graph_XCHART_30" hidden="1">[4]Menu!$AF$15:$AO$15</definedName>
    <definedName name="_5__123Graph_ACHART_26" hidden="1">[4]Menu!$D$83:$M$83</definedName>
    <definedName name="_8__123Graph_ACHART_30" hidden="1">[4]Menu!$D$11:$M$11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a1" hidden="1">{"'input-data'!$B$5:$R$22"}</definedName>
    <definedName name="_BL13131" hidden="1">{#N/A,#N/A,FALSE,"Hoja1";#N/A,#N/A,FALSE,"Hoja2"}</definedName>
    <definedName name="_cd1" hidden="1">{"'cua 42'!$A$1:$O$40"}</definedName>
    <definedName name="_cd111" hidden="1">{"'cua 42'!$A$1:$O$40"}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Dist_Bin" hidden="1">#REF!</definedName>
    <definedName name="_Dist_Values" hidden="1">#REF!</definedName>
    <definedName name="_ds13" hidden="1">{#N/A,#N/A,FALSE,"PRECIO FULL";#N/A,#N/A,FALSE,"LARA";#N/A,#N/A,FALSE,"CARACAS";#N/A,#N/A,FALSE,"DISBRACENTRO";#N/A,#N/A,FALSE,"ANDES";#N/A,#N/A,FALSE,"MAR CARIBE";#N/A,#N/A,FALSE,"RIO BEER";#N/A,#N/A,FALSE,"DISBRAH"}</definedName>
    <definedName name="_f2" hidden="1">{#N/A,#N/A,FALSE,"BEER";#N/A,#N/A,FALSE,"WEST"}</definedName>
    <definedName name="_Fill" hidden="1">#REF!</definedName>
    <definedName name="_I027611" hidden="1">{#N/A,#N/A,FALSE,"지침";#N/A,#N/A,FALSE,"환경분석";#N/A,#N/A,FALSE,"Sheet16"}</definedName>
    <definedName name="_imp2" hidden="1">{#N/A,#N/A,FALSE,"Hoja1";#N/A,#N/A,FALSE,"Hoja2"}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#REF!</definedName>
    <definedName name="_key11" hidden="1">#REF!</definedName>
    <definedName name="_Key2" hidden="1">#REF!</definedName>
    <definedName name="_key3" hidden="1">#REF!</definedName>
    <definedName name="_key5" hidden="1">#REF!</definedName>
    <definedName name="_key55" hidden="1">#REF!</definedName>
    <definedName name="_key66" hidden="1">#REF!</definedName>
    <definedName name="_key8" hidden="1">#REF!</definedName>
    <definedName name="_key9" hidden="1">#REF!</definedName>
    <definedName name="_kja9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_kry6" hidden="1">#REF!</definedName>
    <definedName name="_ky2" hidden="1">#REF!</definedName>
    <definedName name="_MatInverse_In" hidden="1">[5]Asfalto!$T$7:$U$8</definedName>
    <definedName name="_MatInverse_Out" hidden="1">[5]Asfalto!$T$10:$T$10</definedName>
    <definedName name="_MatMult_A" hidden="1">[5]Asfalto!$T$10:$U$11</definedName>
    <definedName name="_MatMult_AxB" hidden="1">[5]Asfalto!$V$7:$V$7</definedName>
    <definedName name="_MatMult_B" hidden="1">[5]Asfalto!$W$7:$W$8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o1" hidden="1">{"det (May)",#N/A,FALSE,"June";"sum (MAY YTD)",#N/A,FALSE,"June YTD"}</definedName>
    <definedName name="_Order1" hidden="1">255</definedName>
    <definedName name="_Order2" hidden="1">255</definedName>
    <definedName name="_P03" hidden="1">{#N/A,#N/A,FALSE,"BEER";#N/A,#N/A,FALSE,"WEST"}</definedName>
    <definedName name="_P0376001" hidden="1">{#N/A,#N/A,FALSE,"지침";#N/A,#N/A,FALSE,"환경분석";#N/A,#N/A,FALSE,"Sheet16"}</definedName>
    <definedName name="_Parse_In" hidden="1">'[6]dep pre'!#REF!</definedName>
    <definedName name="_Parse_Out" hidden="1">'[6]dep pre'!#REF!</definedName>
    <definedName name="_pcSlicerSheet_Slicer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ublished_Provincial_Sales_Volume_for_Actual_00" hidden="1">#N/A</definedName>
    <definedName name="_PY2001" hidden="1">{"'Hoja1'!$A$1:$K$32"}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Int" hidden="1">1</definedName>
    <definedName name="_sa1" hidden="1">{#N/A,#N/A,FALSE,"Assessment";#N/A,#N/A,FALSE,"Staffing";#N/A,#N/A,FALSE,"Hires";#N/A,#N/A,FALSE,"Assumptions"}</definedName>
    <definedName name="_SIV_REPRT_SRC_11" hidden="1">#REF!</definedName>
    <definedName name="_SIV_REPRT_SRC_12" hidden="1">#REF!</definedName>
    <definedName name="_SIV_REPRT_SRC_13" hidden="1">#REF!</definedName>
    <definedName name="_SIV_REPRT_SRC_14" hidden="1">#REF!</definedName>
    <definedName name="_SIV_REPRT_SRC_15" hidden="1">#REF!</definedName>
    <definedName name="_SIV_REPRT_SRC_16" hidden="1">#REF!</definedName>
    <definedName name="_SIV_REPRT_SRC_17" hidden="1">#REF!</definedName>
    <definedName name="_SIV_REPRT_SRC_18" hidden="1">#REF!</definedName>
    <definedName name="_SIV_REPRT_SRC_19" hidden="1">#REF!</definedName>
    <definedName name="_SIV_REPRT_SRC_2" hidden="1">#REF!</definedName>
    <definedName name="_SIV_REPRT_SRC_20" hidden="1">#REF!</definedName>
    <definedName name="_SIV_REPRT_SRC_28" hidden="1">#REF!</definedName>
    <definedName name="_SIV_REPRT_SRC_29" hidden="1">#REF!</definedName>
    <definedName name="_SIV_REPRT_SRC_3" hidden="1">#REF!</definedName>
    <definedName name="_SIV_REPRT_SRC_30" hidden="1">#REF!</definedName>
    <definedName name="_SIV_REPRT_SRC_31" hidden="1">#REF!</definedName>
    <definedName name="_SIV_REPRT_SRC_32" hidden="1">#REF!</definedName>
    <definedName name="_SIV_REPRT_SRC_33" hidden="1">#REF!</definedName>
    <definedName name="_SIV_REPRT_SRC_34" hidden="1">#REF!</definedName>
    <definedName name="_SIV_REPRT_SRC_35" hidden="1">#REF!</definedName>
    <definedName name="_SIV_REPRT_SRC_36" hidden="1">#REF!</definedName>
    <definedName name="_SIV_REPRT_SRC_37" hidden="1">#REF!</definedName>
    <definedName name="_SIV_REPRT_SRC_38" hidden="1">#REF!</definedName>
    <definedName name="_SIV_REPRT_SRC_39" hidden="1">#REF!</definedName>
    <definedName name="_SIV_REPRT_SRC_4" hidden="1">#REF!</definedName>
    <definedName name="_SIV_REPRT_SRC_5" hidden="1">#REF!</definedName>
    <definedName name="_SIV_REPRT_SRC_6" hidden="1">#REF!</definedName>
    <definedName name="_SIV_REPRT_SRC_7" hidden="1">#REF!</definedName>
    <definedName name="_Sort" hidden="1">#REF!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 hidden="1">{#N/A,#N/A,FALSE,"Assessment";#N/A,#N/A,FALSE,"Staffing";#N/A,#N/A,FALSE,"Hires";#N/A,#N/A,FALSE,"Assumptions"}</definedName>
    <definedName name="_t3" hidden="1">{#N/A,#N/A,FALSE,"Assessment";#N/A,#N/A,FALSE,"Staffing";#N/A,#N/A,FALSE,"Hires";#N/A,#N/A,FALSE,"Assumptions"}</definedName>
    <definedName name="_t4" hidden="1">{#N/A,#N/A,FALSE,"Assessment";#N/A,#N/A,FALSE,"Staffing";#N/A,#N/A,FALSE,"Hires";#N/A,#N/A,FALSE,"Assumptions"}</definedName>
    <definedName name="_Table1_In1" hidden="1">#REF!</definedName>
    <definedName name="_Table1_Out" hidden="1">#REF!</definedName>
    <definedName name="_Table2_Out" hidden="1">#REF!</definedName>
    <definedName name="_tamas" hidden="1">#REF!</definedName>
    <definedName name="_tk2" hidden="1">{#N/A,#N/A,FALSE,"지침";#N/A,#N/A,FALSE,"환경분석";#N/A,#N/A,FALSE,"Sheet16"}</definedName>
    <definedName name="a" hidden="1">{#N/A,#N/A,FALSE,"Aging Summary";#N/A,#N/A,FALSE,"Ratio Analysis";#N/A,#N/A,FALSE,"Test 120 Day Accts";#N/A,#N/A,FALSE,"Tickmarks"}</definedName>
    <definedName name="A.???" hidden="1">{"det (May)",#N/A,FALSE,"June";"sum (MAY YTD)",#N/A,FALSE,"June YTD"}</definedName>
    <definedName name="A.Ⅱ.i2" hidden="1">{"det (May)",#N/A,FALSE,"June";"sum (MAY YTD)",#N/A,FALSE,"June YTD"}</definedName>
    <definedName name="A.I.2" hidden="1">{"det (May)",#N/A,FALSE,"June";"sum (MAY YTD)",#N/A,FALSE,"June YTD"}</definedName>
    <definedName name="A.I.AA" hidden="1">{"det (May)",#N/A,FALSE,"June";"sum (MAY YTD)",#N/A,FALSE,"June YTD"}</definedName>
    <definedName name="aa" hidden="1">{#N/A,#N/A,FALSE,"지침";#N/A,#N/A,FALSE,"환경분석";#N/A,#N/A,FALSE,"Sheet16"}</definedName>
    <definedName name="aaa" hidden="1">{#N/A,#N/A,FALSE,"Hoja1";#N/A,#N/A,FALSE,"Hoja2"}</definedName>
    <definedName name="AAA_DOCTOPS" hidden="1">"AAA_SET"</definedName>
    <definedName name="AAA_duser" hidden="1">"OFF"</definedName>
    <definedName name="aaaa" hidden="1">{"det (May)",#N/A,FALSE,"June";"sum (MAY YTD)",#N/A,FALSE,"June YTD"}</definedName>
    <definedName name="aaaaa" hidden="1">{"det (May)",#N/A,FALSE,"June";"sum (MAY YTD)",#N/A,FALSE,"June YTD"}</definedName>
    <definedName name="aaaaaaa" hidden="1">{"det (May)",#N/A,FALSE,"June";"sum (MAY YTD)",#N/A,FALSE,"June YTD"}</definedName>
    <definedName name="aaaaaaaa" hidden="1">{"CAP VOL",#N/A,FALSE,"CAPITAL";"CAP VAR",#N/A,FALSE,"CAPITAL";"CAP FIJ",#N/A,FALSE,"CAPITAL";"CAP CONS",#N/A,FALSE,"CAPITAL";"CAP DATA",#N/A,FALSE,"CAPITAL"}</definedName>
    <definedName name="aaaaaaaaaaaaa" hidden="1">#REF!</definedName>
    <definedName name="AAAAAAAAAAAAAAAAAAAAA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aaaaaaaaaaaaaaaaaaaaaaaaa" hidden="1">#REF!</definedName>
    <definedName name="aaaaaaaaaaaaaaaaaaaaaaaaaaaaaaaaaa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AB_Addin5" hidden="1">"AAB_Description for addin 5,Description for addin 5,Description for addin 5,Description for addin 5,Description for addin 5,Description for addin 5"</definedName>
    <definedName name="AASS" hidden="1">{"RESUMEN",#N/A,FALSE,"RESUMEN";"RESUMEN_MARG",#N/A,FALSE,"RESUMEN"}</definedName>
    <definedName name="ab" hidden="1">{"'cua 42'!$A$1:$O$40"}</definedName>
    <definedName name="ab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bc" hidden="1">{"det (May)",#N/A,FALSE,"June";"sum (MAY YTD)",#N/A,FALSE,"June YTD"}</definedName>
    <definedName name="abcd" hidden="1">{#N/A,#N/A,FALSE,"BEER";#N/A,#N/A,FALSE,"WEST"}</definedName>
    <definedName name="ABRIL" hidden="1">{"CAP VOL",#N/A,FALSE,"CAPITAL";"CAP VAR",#N/A,FALSE,"CAPITAL";"CAP FIJ",#N/A,FALSE,"CAPITAL";"CAP CONS",#N/A,FALSE,"CAPITAL";"CAP DATA",#N/A,FALSE,"CAPITAL"}</definedName>
    <definedName name="ACA" hidden="1">{#N/A,#N/A,FALSE,"ROTINA";#N/A,#N/A,FALSE,"ITENS";#N/A,#N/A,FALSE,"ACOMP"}</definedName>
    <definedName name="Access_Button" hidden="1">"X98BUWHSE_Sheet1_List"</definedName>
    <definedName name="Access_Button1" hidden="1">"ABI1998"</definedName>
    <definedName name="AccessDatabase" hidden="1">"G:\BUDGET\DATA\WHSE\98BUWHSE.MDB"</definedName>
    <definedName name="AccessOpt" hidden="1">"Yes"</definedName>
    <definedName name="ACwvu.steve." hidden="1">#REF!</definedName>
    <definedName name="adc" hidden="1">{"det (May)",#N/A,FALSE,"June";"sum (MAY YTD)",#N/A,FALSE,"June YTD"}</definedName>
    <definedName name="Additional_Information_FooterType" hidden="1">"EXTERNAL"</definedName>
    <definedName name="adf" hidden="1">{#N/A,#N/A,FALSE,"지침";#N/A,#N/A,FALSE,"환경분석";#N/A,#N/A,FALSE,"Sheet16"}</definedName>
    <definedName name="adsf" hidden="1">{"'input-data'!$B$5:$R$22"}</definedName>
    <definedName name="adsfadfsdfa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aeerf" hidden="1">{"det (May)",#N/A,FALSE,"June";"sum (MAY YTD)",#N/A,FALSE,"June YTD"}</definedName>
    <definedName name="afc" hidden="1">{"det (May)",#N/A,FALSE,"June";"sum (MAY YTD)",#N/A,FALSE,"June YTD"}</definedName>
    <definedName name="affff" hidden="1">{"'cua 42'!$A$1:$O$40"}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IAA" hidden="1">{"det (May)",#N/A,FALSE,"June";"sum (MAY YTD)",#N/A,FALSE,"June YTD"}</definedName>
    <definedName name="ajulio" hidden="1">{"'Hoja1'!$A$1:$K$32"}</definedName>
    <definedName name="alcira" hidden="1">{"Cons_Occ_Lar",#N/A,FALSE,"márgenes";"Cen_met",#N/A,FALSE,"márgenes";"Ori_pl",#N/A,FALSE,"márgenes"}</definedName>
    <definedName name="alk" hidden="1">{#N/A,#N/A,FALSE,"Hoja1";#N/A,#N/A,FALSE,"Hoja2"}</definedName>
    <definedName name="alt" hidden="1">{"det (May)",#N/A,FALSE,"June";"sum (MAY YTD)",#N/A,FALSE,"June YTD"}</definedName>
    <definedName name="anly" hidden="1">{#N/A,#N/A,TRUE,"Sched 1";#N/A,#N/A,TRUE,"Sched 1.5";#N/A,#N/A,TRUE,"Sched 2";#N/A,#N/A,TRUE,"Sched 3";#N/A,#N/A,TRUE,"Sched 4";#N/A,#N/A,TRUE,"Sched 5";#N/A,#N/A,TRUE,"Sched 6";#N/A,#N/A,TRUE,"Sched 7";#N/A,#N/A,TRUE,"Sched 9";#N/A,#N/A,TRUE,"Sched 10";#N/A,#N/A,TRUE,"Sched 10.1";#N/A,#N/A,TRUE,"Sched 11";#N/A,#N/A,TRUE,"Sched 11.5";#N/A,#N/A,TRUE,"Sched 13";#N/A,#N/A,TRUE,"Sched 13.5";#N/A,#N/A,TRUE,"ABVolM";#N/A,#N/A,TRUE,"ABVolY";#N/A,#N/A,TRUE,"ABSLSUNT";#N/A,#N/A,TRUE,"Sched 12M";#N/A,#N/A,TRUE,"Sched 12Y"}</definedName>
    <definedName name="ANNA" hidden="1">{"det (May)",#N/A,FALSE,"June";"sum (MAY YTD)",#N/A,FALSE,"June YTD"}</definedName>
    <definedName name="anscount" hidden="1">1</definedName>
    <definedName name="AOCTUBRE" hidden="1">{"'Hoja1'!$A$1:$K$32"}</definedName>
    <definedName name="app" hidden="1">{#N/A,#N/A,FALSE,"1997 P&amp;L(pk) (Atlanta)";#N/A,#N/A,FALSE,"ONGOING P&amp;L(PK)(Atlanta)"}</definedName>
    <definedName name="aqaq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aqzs" hidden="1">{"det (May)",#N/A,FALSE,"June";"sum (MAY YTD)",#N/A,FALSE,"June YTD"}</definedName>
    <definedName name="AS" hidden="1">{"'input-data'!$B$5:$R$22"}</definedName>
    <definedName name="AS2DocOpenMode" hidden="1">"AS2DocumentEdit"</definedName>
    <definedName name="AS2NamedRange" hidden="1">8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dsfda" hidden="1">{#N/A,#N/A,FALSE,"Aging Summary";#N/A,#N/A,FALSE,"Ratio Analysis";#N/A,#N/A,FALSE,"Test 120 Day Accts";#N/A,#N/A,FALSE,"Tickmarks"}</definedName>
    <definedName name="asadsfds" hidden="1">{#N/A,#N/A,FALSE,"Aging Summary";#N/A,#N/A,FALSE,"Ratio Analysis";#N/A,#N/A,FALSE,"Test 120 Day Accts";#N/A,#N/A,FALSE,"Tickmarks"}</definedName>
    <definedName name="ASAS" hidden="1">{"RESUMEN",#N/A,FALSE,"RESUMEN";"RESUMEN_MARG",#N/A,FALSE,"RESUMEN"}</definedName>
    <definedName name="asd" hidden="1">{#N/A,#N/A,FALSE,"FIN AÑO"}</definedName>
    <definedName name="asda" hidden="1">{"Real",#N/A,FALSE,"CONSOLIDADO";"Real",#N/A,FALSE,"OCCIDENTE";"Real",#N/A,FALSE,"LARA";"Real",#N/A,FALSE,"CENTRO";"Real",#N/A,FALSE,"METROPOLITANA";"Real",#N/A,FALSE,"ORIENTE";"Real",#N/A,FALSE,"Pto.libre"}</definedName>
    <definedName name="asdasda" hidden="1">{"prem1",#N/A,FALSE,"Consolidado";"pl_us",#N/A,FALSE,"Consolidado";"pl_hl",#N/A,FALSE,"Consolidado";"bs",#N/A,FALSE,"Consolidado";"cf",#N/A,FALSE,"Consolidado"}</definedName>
    <definedName name="asdcasdcasd" hidden="1">{"REPORT100",#N/A,FALSE,"100 &amp; 110"}</definedName>
    <definedName name="asddddddddd" hidden="1">{#N/A,#N/A,FALSE,"L&amp;M Performance";#N/A,#N/A,FALSE,"Brand Performance";#N/A,#N/A,FALSE,"Marlboro Performance"}</definedName>
    <definedName name="ASDE" hidden="1">{#N/A,#N/A,FALSE,"FIN AÑO"}</definedName>
    <definedName name="asdf" hidden="1">{"det (May)",#N/A,FALSE,"June";"sum (MAY YTD)",#N/A,FALSE,"June YTD"}</definedName>
    <definedName name="asdfasdf" hidden="1">{#N/A,#N/A,FALSE,"1997 P&amp;L(pk) (Atlanta)";#N/A,#N/A,FALSE,"ONGOING P&amp;L(PK)(Atlanta)"}</definedName>
    <definedName name="asdfasdfasdf" hidden="1">{#N/A,#N/A,FALSE,"L&amp;M Performance";#N/A,#N/A,FALSE,"Brand Performance";#N/A,#N/A,FALSE,"Marlboro Performance"}</definedName>
    <definedName name="asdfasg" hidden="1">{"det (May)",#N/A,FALSE,"June";"sum (MAY YTD)",#N/A,FALSE,"June YTD"}</definedName>
    <definedName name="asdfg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dg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ASDQASD" hidden="1">{#N/A,#N/A,FALSE,"Aging Summary";#N/A,#N/A,FALSE,"Ratio Analysis";#N/A,#N/A,FALSE,"Test 120 Day Accts";#N/A,#N/A,FALSE,"Tickmarks"}</definedName>
    <definedName name="asdqw" hidden="1">{"CAP VOL",#N/A,FALSE,"CAPITAL";"CAP VAR",#N/A,FALSE,"CAPITAL";"CAP FIJ",#N/A,FALSE,"CAPITAL";"CAP CONS",#N/A,FALSE,"CAPITAL";"CAP DATA",#N/A,FALSE,"CAPITAL"}</definedName>
    <definedName name="asfd" hidden="1">{#N/A,#N/A,FALSE,"Aging Summary";#N/A,#N/A,FALSE,"Ratio Analysis";#N/A,#N/A,FALSE,"Test 120 Day Accts";#N/A,#N/A,FALSE,"Tickmarks"}</definedName>
    <definedName name="asfdfd" hidden="1">{#N/A,#N/A,FALSE,"Aging Summary";#N/A,#N/A,FALSE,"Ratio Analysis";#N/A,#N/A,FALSE,"Test 120 Day Accts";#N/A,#N/A,FALSE,"Tickmarks"}</definedName>
    <definedName name="asñl" hidden="1">{#N/A,#N/A,FALSE,"RGD$";#N/A,#N/A,FALSE,"BG$";#N/A,#N/A,FALSE,"FC$"}</definedName>
    <definedName name="ass" hidden="1">{#N/A,#N/A,FALSE,"Hoja1";#N/A,#N/A,FALSE,"Hoja2"}</definedName>
    <definedName name="ASSSS" hidden="1">{#N/A,#N/A,FALSE,"PRECIO FULL";#N/A,#N/A,FALSE,"LARA";#N/A,#N/A,FALSE,"CARACAS";#N/A,#N/A,FALSE,"DISBRACENTRO";#N/A,#N/A,FALSE,"ANDES";#N/A,#N/A,FALSE,"MAR CARIBE";#N/A,#N/A,FALSE,"RIO BEER";#N/A,#N/A,FALSE,"DISBRAH"}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szz" hidden="1">{"det (May)",#N/A,FALSE,"June";"sum (MAY YTD)",#N/A,FALSE,"June YTD"}</definedName>
    <definedName name="Ata" hidden="1">{#N/A,#N/A,FALSE,"ROTINA";#N/A,#N/A,FALSE,"ITENS";#N/A,#N/A,FALSE,"ACOMP"}</definedName>
    <definedName name="ATAA" hidden="1">{#N/A,#N/A,FALSE,"ROTINA";#N/A,#N/A,FALSE,"ITENS";#N/A,#N/A,FALSE,"ACOMP"}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AZ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zedsd" hidden="1">{"det (May)",#N/A,FALSE,"June";"sum (MAY YTD)",#N/A,FALSE,"June YTD"}</definedName>
    <definedName name="azert" hidden="1">{#N/A,#N/A,FALSE,"BBPREP"}</definedName>
    <definedName name="azerty" hidden="1">{#N/A,#N/A,FALSE,"BBPREP"}</definedName>
    <definedName name="B" hidden="1">{#N/A,#N/A,FALSE,"Aging Summary";#N/A,#N/A,FALSE,"Ratio Analysis";#N/A,#N/A,FALSE,"Test 120 Day Accts";#N/A,#N/A,FALSE,"Tickmarks"}</definedName>
    <definedName name="B.IV.r" hidden="1">{"det (May)",#N/A,FALSE,"June";"sum (MAY YTD)",#N/A,FALSE,"June YTD"}</definedName>
    <definedName name="B.IV.r.SBC" hidden="1">{"det (May)",#N/A,FALSE,"June";"sum (MAY YTD)",#N/A,FALSE,"June YTD"}</definedName>
    <definedName name="baa" hidden="1">{#N/A,#N/A,FALSE,"BEER";#N/A,#N/A,FALSE,"WEST"}</definedName>
    <definedName name="bab" hidden="1">{#N/A,#N/A,FALSE,"ROTINA";#N/A,#N/A,FALSE,"ITENS";#N/A,#N/A,FALSE,"ACOMP"}</definedName>
    <definedName name="babab" hidden="1">{#N/A,#N/A,FALSE,"Hoja1";#N/A,#N/A,FALSE,"Hoja2"}</definedName>
    <definedName name="bababab" hidden="1">{#N/A,#N/A,FALSE,"Aging Summary";#N/A,#N/A,FALSE,"Ratio Analysis";#N/A,#N/A,FALSE,"Test 120 Day Accts";#N/A,#N/A,FALSE,"Tickmarks"}</definedName>
    <definedName name="BABABB" hidden="1">{#N/A,#N/A,FALSE,"Hoja1";#N/A,#N/A,FALSE,"Hoja2"}</definedName>
    <definedName name="babb" hidden="1">{"total",#N/A,FALSE,"TOTAL $";"totalhl",#N/A,FALSE,"TOTAL $HL";"vol",#N/A,FALSE,"VOLUMEN";"xprod1",#N/A,FALSE,"X PROD";"xprod2",#N/A,FALSE,"X PROD";"finaño1",#N/A,FALSE,"FIN AÑO Meta";"finaño2",#N/A,FALSE,"FIN AÑO Meta"}</definedName>
    <definedName name="bb" hidden="1">{#N/A,#N/A,FALSE,"지침";#N/A,#N/A,FALSE,"환경분석";#N/A,#N/A,FALSE,"Sheet16"}</definedName>
    <definedName name="bbb" hidden="1">{#N/A,#N/A,FALSE,"지침";#N/A,#N/A,FALSE,"환경분석";#N/A,#N/A,FALSE,"Sheet16"}</definedName>
    <definedName name="bbbb" hidden="1">{#N/A,#N/A,FALSE,"ROTINA";#N/A,#N/A,FALSE,"ITENS";#N/A,#N/A,FALSE,"ACOMP"}</definedName>
    <definedName name="bbbbb" hidden="1">{"det (May)",#N/A,FALSE,"June";"sum (MAY YTD)",#N/A,FALSE,"June YTD"}</definedName>
    <definedName name="bbbbbbbbbbbbbbb" hidden="1">{"det (May)",#N/A,FALSE,"June";"sum (MAY YTD)",#N/A,FALSE,"June YTD"}</definedName>
    <definedName name="bbbbnn" hidden="1">{"det (May)",#N/A,FALSE,"June";"sum (MAY YTD)",#N/A,FALSE,"June YTD"}</definedName>
    <definedName name="bbbbvfdbghgdf" hidden="1">{"det (May)",#N/A,FALSE,"June";"sum (MAY YTD)",#N/A,FALSE,"June YTD"}</definedName>
    <definedName name="bbbi" hidden="1">{#N/A,#N/A,FALSE,"Aging Summary";#N/A,#N/A,FALSE,"Ratio Analysis";#N/A,#N/A,FALSE,"Test 120 Day Accts";#N/A,#N/A,FALSE,"Tickmarks"}</definedName>
    <definedName name="bbibb" hidden="1">{"det (May)",#N/A,FALSE,"June";"sum (MAY YTD)",#N/A,FALSE,"June YTD"}</definedName>
    <definedName name="bcbcbcbcb" hidden="1">#REF!</definedName>
    <definedName name="BelgiumByEntity_FooterType" hidden="1">"EXTERNAL"</definedName>
    <definedName name="bernardo" hidden="1">#REF!</definedName>
    <definedName name="BG_Del" hidden="1">15</definedName>
    <definedName name="BG_Ins" hidden="1">4</definedName>
    <definedName name="BG_Mod" hidden="1">6</definedName>
    <definedName name="bgggggbbbbbbbbbb" hidden="1">{"det (May)",#N/A,FALSE,"June";"sum (MAY YTD)",#N/A,FALSE,"June YTD"}</definedName>
    <definedName name="bggggggggggggggggggggf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bhub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Billing" hidden="1">{#N/A,#N/A,TRUE,"Sched 1";#N/A,#N/A,TRUE,"Sched 1.5";#N/A,#N/A,TRUE,"Sched 2";#N/A,#N/A,TRUE,"Sched 3";#N/A,#N/A,TRUE,"Sched 4";#N/A,#N/A,TRUE,"Sched 5";#N/A,#N/A,TRUE,"Sched 6";#N/A,#N/A,TRUE,"Sched 7";#N/A,#N/A,TRUE,"Sched 9";#N/A,#N/A,TRUE,"Sched 10";#N/A,#N/A,TRUE,"Sched 10.1";#N/A,#N/A,TRUE,"Sched 11";#N/A,#N/A,TRUE,"Sched 11.5";#N/A,#N/A,TRUE,"Sched 13";#N/A,#N/A,TRUE,"Sched 13.5";#N/A,#N/A,TRUE,"ABVolM";#N/A,#N/A,TRUE,"ABVolY";#N/A,#N/A,TRUE,"ABSLSUNT";#N/A,#N/A,TRUE,"Sched 12M";#N/A,#N/A,TRUE,"Sched 12Y"}</definedName>
    <definedName name="blb" hidden="1">{"det (May)",#N/A,FALSE,"June";"sum (MAY YTD)",#N/A,FALSE,"June YTD"}</definedName>
    <definedName name="BLPH1" hidden="1">'[7]Brazil Sovereign'!#REF!</definedName>
    <definedName name="BLPH10" hidden="1">#N/A</definedName>
    <definedName name="BLPH100" hidden="1">[8]BLP!$I$5</definedName>
    <definedName name="BLPH101" hidden="1">[8]BLP!$G$5</definedName>
    <definedName name="BLPH102" hidden="1">[8]BLP!$E$5</definedName>
    <definedName name="BLPH103" hidden="1">[8]BLP!$C$5</definedName>
    <definedName name="BLPH104" hidden="1">[8]BLP!$A$5</definedName>
    <definedName name="BLPH107" hidden="1">'[9]Dados BLP'!#REF!</definedName>
    <definedName name="BLPH11" hidden="1">#N/A</definedName>
    <definedName name="BLPH12" hidden="1">#N/A</definedName>
    <definedName name="BLPH13" hidden="1">#N/A</definedName>
    <definedName name="BLPH14" hidden="1">#N/A</definedName>
    <definedName name="BLPH15" hidden="1">#N/A</definedName>
    <definedName name="BLPH16" hidden="1">#N/A</definedName>
    <definedName name="BLPH17" hidden="1">#N/A</definedName>
    <definedName name="BLPH18" hidden="1">#N/A</definedName>
    <definedName name="BLPH19" hidden="1">[10]COTAÇÕES!$A$4</definedName>
    <definedName name="BLPH2" hidden="1">#REF!</definedName>
    <definedName name="BLPH20" hidden="1">[10]COTAÇÕES!$C$4</definedName>
    <definedName name="BLPH21" hidden="1">[10]COTAÇÕES!#REF!</definedName>
    <definedName name="BLPH22" hidden="1">[10]COTAÇÕES!#REF!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#N/A</definedName>
    <definedName name="BLPH96" hidden="1">[8]BLP!$Q$5</definedName>
    <definedName name="BLPH97" hidden="1">[8]BLP!$O$5</definedName>
    <definedName name="BLPH98" hidden="1">[8]BLP!$M$5</definedName>
    <definedName name="BLPH99" hidden="1">[8]BLP!$K$5</definedName>
    <definedName name="BLPI1" hidden="1">[11]Diario!$A$3</definedName>
    <definedName name="BLPI2" hidden="1">[11]Diario!$C$3</definedName>
    <definedName name="bnb" hidden="1">{#N/A,#N/A,FALSE,"Hoja1";#N/A,#N/A,FALSE,"Hoja2"}</definedName>
    <definedName name="bnjbj" hidden="1">{"det (May)",#N/A,FALSE,"June";"sum (MAY YTD)",#N/A,FALSE,"June YTD"}</definedName>
    <definedName name="BoliviaByEntity_FooterType" hidden="1">"EXTERNAL"</definedName>
    <definedName name="book" hidden="1">{"det (May)",#N/A,FALSE,"June";"sum (MAY YTD)",#N/A,FALSE,"June YTD"}</definedName>
    <definedName name="brasil" hidden="1">{#N/A,#N/A,FALSE,"ROTINA";#N/A,#N/A,FALSE,"ITENS";#N/A,#N/A,FALSE,"ACOMP"}</definedName>
    <definedName name="BrazilByEntity_FooterType" hidden="1">"EXTERNAL"</definedName>
    <definedName name="bs" hidden="1">{#N/A,#N/A,FALSE,"BBPREP"}</definedName>
    <definedName name="bsd" hidden="1">{"det (May)",#N/A,FALSE,"June";"sum (MAY YTD)",#N/A,FALSE,"June YTD"}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_FooterType" hidden="1">"NONE"</definedName>
    <definedName name="BV_Agenda" hidden="1">{"'171'!$A$1:$Z$50"}</definedName>
    <definedName name="bvbn" hidden="1">{"det (May)",#N/A,FALSE,"June";"sum (MAY YTD)",#N/A,FALSE,"June YTD"}</definedName>
    <definedName name="bvbv" hidden="1">{"prem1",#N/A,FALSE,"Consolidado";"pl_us",#N/A,FALSE,"Consolidado";"pl_hl",#N/A,FALSE,"Consolidado";"bs",#N/A,FALSE,"Consolidado";"cf",#N/A,FALSE,"Consolidado"}</definedName>
    <definedName name="bvbvbv" hidden="1">{#N/A,"Carabeer",FALSE,"Dscto.";#N/A,"Disbracentro",FALSE,"Dscto.";#N/A,"Río Beer",FALSE,"Dscto.";#N/A,"Andes",FALSE,"Dscto."}</definedName>
    <definedName name="bvbvgfhg" hidden="1">{"prem1",#N/A,FALSE,"Consolidado";"pl_us",#N/A,FALSE,"Consolidado";"pl_hl",#N/A,FALSE,"Consolidado";"bs",#N/A,FALSE,"Consolidado";"cf",#N/A,FALSE,"Consolidado"}</definedName>
    <definedName name="bvcbcbf" hidden="1">{"miles",#N/A,FALSE,"LUCROS E PERDAS (US$ 000)";"hl",#N/A,FALSE,"LUCROS E PERDAS (US$ 000)"}</definedName>
    <definedName name="bvd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bvgffgdqget" hidden="1">{"det (May)",#N/A,FALSE,"June";"sum (MAY YTD)",#N/A,FALSE,"June YTD"}</definedName>
    <definedName name="bvhfhgff" hidden="1">{#N/A,#N/A,FALSE,"Hoja1";#N/A,#N/A,FALSE,"Hoja2"}</definedName>
    <definedName name="bvnbvnv" hidden="1">{"prem1",#N/A,FALSE,"Consolidado";"pl_us",#N/A,FALSE,"Consolidado";"pl_hl",#N/A,FALSE,"Consolidado";"bs",#N/A,FALSE,"Consolidado";"cf",#N/A,FALSE,"Consolidado"}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bxcghgj" hidden="1">{"det (May)",#N/A,FALSE,"June";"sum (MAY YTD)",#N/A,FALSE,"June YTD"}</definedName>
    <definedName name="caas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cca" hidden="1">{"RESUMEN",#N/A,FALSE,"RESUMEN";"RESUMEN_MARG",#N/A,FALSE,"RESUMEN"}</definedName>
    <definedName name="cacca1" hidden="1">{"RESUMEN",#N/A,FALSE,"RESUMEN";"RESUMEN_MARG",#N/A,FALSE,"RESUMEN"}</definedName>
    <definedName name="Calculation_FooterType" hidden="1">"INTERNAL"</definedName>
    <definedName name="Canada_ByEntity_FooterType" hidden="1">"EXTERNAL"</definedName>
    <definedName name="CAPEX98" hidden="1">[12]FINALPHP!$G$27</definedName>
    <definedName name="CAPTURA2" hidden="1">{"'171'!$A$1:$Z$50"}</definedName>
    <definedName name="CARLOS" hidden="1">{#N/A,#N/A,FALSE,"Hoja1";#N/A,#N/A,FALSE,"Hoja2"}</definedName>
    <definedName name="CASA" hidden="1">{"'Resumen US$'!$A$104:$B$104"}</definedName>
    <definedName name="CASSSS" hidden="1">{"bs",#N/A,FALSE,"Consolidado";"cf",#N/A,FALSE,"Consolidado";"pl_hl",#N/A,FALSE,"Consolidado";"pl_us",#N/A,FALSE,"Consolidado";"Prem1",#N/A,FALSE,"Consolidado"}</definedName>
    <definedName name="cbvdf" hidden="1">{"det (May)",#N/A,FALSE,"June";"sum (MAY YTD)",#N/A,FALSE,"June YTD"}</definedName>
    <definedName name="cc" hidden="1">{"'cua 42'!$A$1:$O$40"}</definedName>
    <definedName name="cccc" hidden="1">{"det (May)",#N/A,FALSE,"June";"sum (MAY YTD)",#N/A,FALSE,"June YTD"}</definedName>
    <definedName name="cccccc" hidden="1">{"det (May)",#N/A,FALSE,"June";"sum (MAY YTD)",#N/A,FALSE,"June YTD"}</definedName>
    <definedName name="ççççççççççççççççççççççççççççççççççççç" hidden="1">{#N/A,#N/A,FALSE,"TOTAL"}</definedName>
    <definedName name="CCHHE" hidden="1">{#N/A,#N/A,FALSE,"Aging Summary";#N/A,#N/A,FALSE,"Ratio Analysis";#N/A,#N/A,FALSE,"Test 120 Day Accts";#N/A,#N/A,FALSE,"Tickmarks"}</definedName>
    <definedName name="cchj" hidden="1">{#N/A,#N/A,FALSE,"Aging Summary";#N/A,#N/A,FALSE,"Ratio Analysis";#N/A,#N/A,FALSE,"Test 120 Day Accts";#N/A,#N/A,FALSE,"Tickmarks"}</definedName>
    <definedName name="ccvbnj" hidden="1">{"det (May)",#N/A,FALSE,"June";"sum (MAY YTD)",#N/A,FALSE,"June YTD"}</definedName>
    <definedName name="ccvvbn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ccvvxcvvcv" hidden="1">{"det (May)",#N/A,FALSE,"June";"sum (MAY YTD)",#N/A,FALSE,"June YTD"}</definedName>
    <definedName name="cd" hidden="1">{"CAP VOL",#N/A,FALSE,"CAPITAL";"CAP VAR",#N/A,FALSE,"CAPITAL";"CAP FIJ",#N/A,FALSE,"CAPITAL";"CAP CONS",#N/A,FALSE,"CAPITAL";"CAP DATA",#N/A,FALSE,"CAPITAL"}</definedName>
    <definedName name="cdfx" hidden="1">{"det (May)",#N/A,FALSE,"June";"sum (MAY YTD)",#N/A,FALSE,"June YTD"}</definedName>
    <definedName name="cdxx" hidden="1">{"det (May)",#N/A,FALSE,"June";"sum (MAY YTD)",#N/A,FALSE,"June YTD"}</definedName>
    <definedName name="cf" hidden="1">{#N/A,#N/A,FALSE,"TOTAL"}</definedName>
    <definedName name="Channel" hidden="1">{"det (May)",#N/A,FALSE,"June";"sum (MAY YTD)",#N/A,FALSE,"June YTD"}</definedName>
    <definedName name="CIQWBGuid" hidden="1">"Zone Overview Templates.xls"</definedName>
    <definedName name="clara" hidden="1">{#N/A,#N/A,FALSE,"TOTAL"}</definedName>
    <definedName name="cnhhj" hidden="1">{"det (May)",#N/A,FALSE,"June";"sum (MAY YTD)",#N/A,FALSE,"June YTD"}</definedName>
    <definedName name="CO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ColumnHeadingSpec_FooterType" hidden="1">"NONE"</definedName>
    <definedName name="com" hidden="1">{#N/A,#N/A,FALSE,"BBPREP"}</definedName>
    <definedName name="Comm" hidden="1">{"miles",#N/A,FALSE,"LUCROS E PERDAS (US$ 000)";"hl",#N/A,FALSE,"LUCROS E PERDAS (US$ 000)"}</definedName>
    <definedName name="Commentary1" hidden="1">{#N/A,#N/A,FALSE,"BBPREP"}</definedName>
    <definedName name="Company___plan_data_FooterType" hidden="1">"NONE"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tents_FooterType" hidden="1">"EXTERNAL"</definedName>
    <definedName name="Costo" hidden="1">{#N/A,#N/A,FALSE,"PRODMAL";#N/A,#N/A,FALSE,"DESPMAL";#N/A,#N/A,FALSE,"DESPCLIE";#N/A,#N/A,FALSE,"STOCKMAL";#N/A,#N/A,FALSE,"RENDCOS";#N/A,#N/A,FALSE,"RENDMES";#N/A,#N/A,FALSE,"GAS";#N/A,#N/A,FALSE,"STOCKCEB";#N/A,#N/A,FALSE,"ENERGIA";#N/A,#N/A,FALSE,"AGUA";#N/A,#N/A,FALSE,"PRODUCT."}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y_data_FooterType" hidden="1">"NONE"</definedName>
    <definedName name="Ctrol_indicadores" hidden="1">{"'Dotacio 1'!$A$1:$AN$101"}</definedName>
    <definedName name="cucaç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CUCU" hidden="1">{#N/A,#N/A,FALSE,"Aging Summary";#N/A,#N/A,FALSE,"Ratio Analysis";#N/A,#N/A,FALSE,"Test 120 Day Accts";#N/A,#N/A,FALSE,"Tickmarks"}</definedName>
    <definedName name="CURVA2" hidden="1">{"'171'!$A$1:$Z$50"}</definedName>
    <definedName name="cvbbnhj" hidden="1">{"det (May)",#N/A,FALSE,"June";"sum (MAY YTD)",#N/A,FALSE,"June YTD"}</definedName>
    <definedName name="cvbhgf" hidden="1">{"CAP VOL",#N/A,FALSE,"CAPITAL";"CAP VAR",#N/A,FALSE,"CAPITAL";"CAP FIJ",#N/A,FALSE,"CAPITAL";"CAP CONS",#N/A,FALSE,"CAPITAL";"CAP DATA",#N/A,FALSE,"CAPITAL"}</definedName>
    <definedName name="cvcvcvcv" hidden="1">{"det (May)",#N/A,FALSE,"June";"sum (MAY YTD)",#N/A,FALSE,"June YTD"}</definedName>
    <definedName name="cvghgfhdgfhddf" hidden="1">{"det (May)",#N/A,FALSE,"June";"sum (MAY YTD)",#N/A,FALSE,"June YTD"}</definedName>
    <definedName name="cvvg" hidden="1">{"det (May)",#N/A,FALSE,"June";"sum (MAY YTD)",#N/A,FALSE,"June YTD"}</definedName>
    <definedName name="cxcx" hidden="1">{"CAP VOL",#N/A,FALSE,"CAPITAL";"CAP VAR",#N/A,FALSE,"CAPITAL";"CAP FIJ",#N/A,FALSE,"CAPITAL";"CAP CONS",#N/A,FALSE,"CAPITAL";"CAP DATA",#N/A,FALSE,"CAPITAL"}</definedName>
    <definedName name="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126757F_8C22_4332_AE16_6A56D0626CD4_tinplate_Chart_2_ChartType" hidden="1">64</definedName>
    <definedName name="D126757F_8C22_4332_AE16_6A56D0626CD4_tinplate_Chart_2_distributionSingle" hidden="1">FALSE</definedName>
    <definedName name="D126757F_8C22_4332_AE16_6A56D0626CD4_tinplate_Chart_2_HorAxisGridlines" hidden="1">FALSE</definedName>
    <definedName name="D126757F_8C22_4332_AE16_6A56D0626CD4_tinplate_Chart_2_VerAxisGridlines" hidden="1">FALSE</definedName>
    <definedName name="DAAS" hidden="1">{"bs",#N/A,FALSE,"Consolidado";"cf",#N/A,FALSE,"Consolidado";"pl_hl",#N/A,FALSE,"Consolidado";"pl_us",#N/A,FALSE,"Consolidado";"Prem1",#N/A,FALSE,"Consolidado"}</definedName>
    <definedName name="dasasd" hidden="1">{#N/A,#N/A,FALSE,"Hoja1";#N/A,#N/A,FALSE,"Hoja2"}</definedName>
    <definedName name="dasasdads" hidden="1">{#N/A,#N/A,FALSE,"Hoja1";#N/A,#N/A,FALSE,"Hoja2"}</definedName>
    <definedName name="DD" hidden="1">{#N/A,#N/A,FALSE,"지침";#N/A,#N/A,FALSE,"환경분석";#N/A,#N/A,FALSE,"Sheet16"}</definedName>
    <definedName name="DDD" hidden="1">{#N/A,#N/A,FALSE,"지침";#N/A,#N/A,FALSE,"환경분석";#N/A,#N/A,FALSE,"Sheet16"}</definedName>
    <definedName name="DDDDDDDD" hidden="1">{"CAP VOL",#N/A,FALSE,"CAPITAL";"CAP VAR",#N/A,FALSE,"CAPITAL";"CAP FIJ",#N/A,FALSE,"CAPITAL";"CAP CONS",#N/A,FALSE,"CAPITAL";"CAP DATA",#N/A,FALSE,"CAPITAL"}</definedName>
    <definedName name="dddddddddddd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ddfff" hidden="1">{"det (May)",#N/A,FALSE,"June";"sum (MAY YTD)",#N/A,FALSE,"June YTD"}</definedName>
    <definedName name="DDDSSS" hidden="1">{"RESUMEN",#N/A,FALSE,"RESUMEN";"RESUMEN_MARG",#N/A,FALSE,"RESUMEN"}</definedName>
    <definedName name="DDFD" hidden="1">{"RESUMEN",#N/A,FALSE,"RESUMEN";"RESUMEN_MARG",#N/A,FALSE,"RESUMEN"}</definedName>
    <definedName name="ddfdfdg" hidden="1">{"det (May)",#N/A,FALSE,"June";"sum (MAY YTD)",#N/A,FALSE,"June YTD"}</definedName>
    <definedName name="ddffc" hidden="1">{"det (May)",#N/A,FALSE,"June";"sum (MAY YTD)",#N/A,FALSE,"June YTD"}</definedName>
    <definedName name="DDKOKO" hidden="1">{"RESUMEN",#N/A,FALSE,"RESUMEN";"RESUMEN_MARG",#N/A,FALSE,"RESUMEN"}</definedName>
    <definedName name="DDSDSSD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deede" hidden="1">{"CAP VOL",#N/A,FALSE,"CAPITAL";"CAP VAR",#N/A,FALSE,"CAPITAL";"CAP FIJ",#N/A,FALSE,"CAPITAL";"CAP CONS",#N/A,FALSE,"CAPITAL";"CAP DATA",#N/A,FALSE,"CAPITAL"}</definedName>
    <definedName name="desder" hidden="1">{"det (May)",#N/A,FALSE,"June";"sum (MAY YTD)",#N/A,FALSE,"June YTD"}</definedName>
    <definedName name="df" hidden="1">{"CAP VOL",#N/A,FALSE,"CAPITAL";"CAP VAR",#N/A,FALSE,"CAPITAL";"CAP FIJ",#N/A,FALSE,"CAPITAL";"CAP CONS",#N/A,FALSE,"CAPITAL";"CAP DATA",#N/A,FALSE,"CAPITAL"}</definedName>
    <definedName name="dfadf" hidden="1">{"report102",#N/A,FALSE,"102"}</definedName>
    <definedName name="DFD" hidden="1">{#N/A,#N/A,FALSE,"RGD$";#N/A,#N/A,FALSE,"BG$";#N/A,#N/A,FALSE,"FC$"}</definedName>
    <definedName name="dfdf" hidden="1">{"Real",#N/A,FALSE,"CONSOLIDADO";"Real",#N/A,FALSE,"OCCIDENTE";"Real",#N/A,FALSE,"LARA";"Real",#N/A,FALSE,"CENTRO";"Real",#N/A,FALSE,"METROPOLITANA";"Real",#N/A,FALSE,"ORIENTE";"Real",#N/A,FALSE,"Pto.libre"}</definedName>
    <definedName name="dfdfdffdfd" hidden="1">{"det (May)",#N/A,FALSE,"June";"sum (MAY YTD)",#N/A,FALSE,"June YTD"}</definedName>
    <definedName name="dfdfg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fdsf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dfdxffx" hidden="1">{"det (May)",#N/A,FALSE,"June";"sum (MAY YTD)",#N/A,FALSE,"June YTD"}</definedName>
    <definedName name="dff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fg" hidden="1">{#N/A,#N/A,FALSE,"지침";#N/A,#N/A,FALSE,"환경분석";#N/A,#N/A,FALSE,"Sheet16"}</definedName>
    <definedName name="dfgd" hidden="1">{"det (May)",#N/A,FALSE,"June";"sum (MAY YTD)",#N/A,FALSE,"June YTD"}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gf" hidden="1">{#N/A,#N/A,FALSE,"FIN AÑO"}</definedName>
    <definedName name="dfgdgr" hidden="1">{"det (May)",#N/A,FALSE,"June";"sum (MAY YTD)",#N/A,FALSE,"June YTD"}</definedName>
    <definedName name="dfgh" hidden="1">{"'cua 42'!$A$1:$O$40"}</definedName>
    <definedName name="dfgsd" hidden="1">{"CAP VOL",#N/A,FALSE,"CAPITAL";"CAP VAR",#N/A,FALSE,"CAPITAL";"CAP FIJ",#N/A,FALSE,"CAPITAL";"CAP CONS",#N/A,FALSE,"CAPITAL";"CAP DATA",#N/A,FALSE,"CAPITAL"}</definedName>
    <definedName name="dfgsdfhh" hidden="1">{"det (May)",#N/A,FALSE,"June";"sum (MAY YTD)",#N/A,FALSE,"June YTD"}</definedName>
    <definedName name="dfh" hidden="1">{"det (May)",#N/A,FALSE,"June";"sum (MAY YTD)",#N/A,FALSE,"June YTD"}</definedName>
    <definedName name="dfhfdhdf" hidden="1">{"det (May)",#N/A,FALSE,"June";"sum (MAY YTD)",#N/A,FALSE,"June YTD"}</definedName>
    <definedName name="dfhg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frhgzsdhsz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fs" hidden="1">{"Real",#N/A,FALSE,"CONSOLIDADO";"Real",#N/A,FALSE,"OCCIDENTE";"Real",#N/A,FALSE,"LARA";"Real",#N/A,FALSE,"CENTRO";"Real",#N/A,FALSE,"METROPOLITANA";"Real",#N/A,FALSE,"ORIENTE";"Real",#N/A,FALSE,"Pto.libre"}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fsdf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dfsfsdf" hidden="1">{"prem1",#N/A,FALSE,"Consolidado";"pl_us",#N/A,FALSE,"Consolidado";"pl_hl",#N/A,FALSE,"Consolidado";"bs",#N/A,FALSE,"Consolidado";"cf",#N/A,FALSE,"Consolidado"}</definedName>
    <definedName name="dfsgfh" hidden="1">{"det (May)",#N/A,FALSE,"June";"sum (MAY YTD)",#N/A,FALSE,"June YTD"}</definedName>
    <definedName name="dfss" hidden="1">{#N/A,#N/A,FALSE,"FIN AÑO"}</definedName>
    <definedName name="dfyjtjutj" hidden="1">{"det (May)",#N/A,FALSE,"June";"sum (MAY YTD)",#N/A,FALSE,"June YTD"}</definedName>
    <definedName name="dfzd" hidden="1">{"det (May)",#N/A,FALSE,"June";"sum (MAY YTD)",#N/A,FALSE,"June YTD"}</definedName>
    <definedName name="dgdg" hidden="1">{"det (May)",#N/A,FALSE,"June";"sum (MAY YTD)",#N/A,FALSE,"June YTD"}</definedName>
    <definedName name="dgfdg" hidden="1">{"det (May)",#N/A,FALSE,"June";"sum (MAY YTD)",#N/A,FALSE,"June YTD"}</definedName>
    <definedName name="dghgg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ghj" hidden="1">{"det (May)",#N/A,FALSE,"June";"sum (MAY YTD)",#N/A,FALSE,"June YTD"}</definedName>
    <definedName name="dh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hdh" hidden="1">{"det (May)",#N/A,FALSE,"June";"sum (MAY YTD)",#N/A,FALSE,"June YTD"}</definedName>
    <definedName name="dhgdfhgf" hidden="1">{"det (May)",#N/A,FALSE,"June";"sum (MAY YTD)",#N/A,FALSE,"June YTD"}</definedName>
    <definedName name="digo" hidden="1">{"RESUMEN",#N/A,FALSE,"RESUMEN";"RESUMEN_MARG",#N/A,FALSE,"RESUMEN"}</definedName>
    <definedName name="DiscountDrfit" hidden="1">{"det (May)",#N/A,FALSE,"June";"sum (MAY YTD)",#N/A,FALSE,"June YTD"}</definedName>
    <definedName name="DJHJH" hidden="1">{#N/A,#N/A,FALSE,"PRECIO FULL";#N/A,#N/A,FALSE,"LARA";#N/A,#N/A,FALSE,"CARACAS";#N/A,#N/A,FALSE,"DISBRACENTRO";#N/A,#N/A,FALSE,"ANDES";#N/A,#N/A,FALSE,"MAR CARIBE";#N/A,#N/A,FALSE,"RIO BEER";#N/A,#N/A,FALSE,"DISBRAH"}</definedName>
    <definedName name="DJJKJ" hidden="1">{"RESUMEN",#N/A,FALSE,"RESUMEN";"RESUMEN_MARG",#N/A,FALSE,"RESUMEN"}</definedName>
    <definedName name="DJLJLKJLK" hidden="1">{#N/A,#N/A,FALSE,"PRECIO FULL";#N/A,#N/A,FALSE,"LARA";#N/A,#N/A,FALSE,"CARACAS";#N/A,#N/A,FALSE,"DISBRACENTRO";#N/A,#N/A,FALSE,"ANDES";#N/A,#N/A,FALSE,"MAR CARIBE";#N/A,#N/A,FALSE,"RIO BEER";#N/A,#N/A,FALSE,"DISBRAH"}</definedName>
    <definedName name="dkibid" hidden="1">{"REPORT101",#N/A,FALSE,"101 &amp; 111"}</definedName>
    <definedName name="dkk" hidden="1">{#N/A,#N/A,FALSE,"PRECIO FULL";#N/A,#N/A,FALSE,"LARA";#N/A,#N/A,FALSE,"CARACAS";#N/A,#N/A,FALSE,"DISBRACENTRO";#N/A,#N/A,FALSE,"ANDES";#N/A,#N/A,FALSE,"MAR CARIBE";#N/A,#N/A,FALSE,"RIO BEER";#N/A,#N/A,FALSE,"DISBRAH"}</definedName>
    <definedName name="DKLJJK" hidden="1">{#N/A,#N/A,FALSE,"PRECIO FULL";#N/A,#N/A,FALSE,"LARA";#N/A,#N/A,FALSE,"CARACAS";#N/A,#N/A,FALSE,"DISBRACENTRO";#N/A,#N/A,FALSE,"ANDES";#N/A,#N/A,FALSE,"MAR CARIBE";#N/A,#N/A,FALSE,"RIO BEER";#N/A,#N/A,FALSE,"DISBRAH"}</definedName>
    <definedName name="DLKKKLÑK" hidden="1">{#N/A,#N/A,FALSE,"RGD$";#N/A,#N/A,FALSE,"BG$";#N/A,#N/A,FALSE,"FC$"}</definedName>
    <definedName name="DLKLKLK" hidden="1">{#N/A,#N/A,FALSE,"RGD$";#N/A,#N/A,FALSE,"BG$";#N/A,#N/A,FALSE,"FC$"}</definedName>
    <definedName name="DLÑLÑ" hidden="1">{"CAP VOL",#N/A,FALSE,"CAPITAL";"CAP VAR",#N/A,FALSE,"CAPITAL";"CAP FIJ",#N/A,FALSE,"CAPITAL";"CAP CONS",#N/A,FALSE,"CAPITAL";"CAP DATA",#N/A,FALSE,"CAPITAL"}</definedName>
    <definedName name="DÑLS" hidden="1">{#N/A,#N/A,FALSE,"PRECIO FULL";#N/A,#N/A,FALSE,"LARA";#N/A,#N/A,FALSE,"CARACAS";#N/A,#N/A,FALSE,"DISBRACENTRO";#N/A,#N/A,FALSE,"ANDES";#N/A,#N/A,FALSE,"MAR CARIBE";#N/A,#N/A,FALSE,"RIO BEER";#N/A,#N/A,FALSE,"DISBRAH"}</definedName>
    <definedName name="Dominican_RepublicByEntity_FooterType" hidden="1">"NONE"</definedName>
    <definedName name="Dominio" hidden="1">{"CAP VOL",#N/A,FALSE,"CAPITAL";"CAP VAR",#N/A,FALSE,"CAPITAL";"CAP FIJ",#N/A,FALSE,"CAPITAL";"CAP CONS",#N/A,FALSE,"CAPITAL";"CAP DATA",#N/A,FALSE,"CAPITAL"}</definedName>
    <definedName name="DomRep_FooterType" hidden="1">"EXTERNAL"</definedName>
    <definedName name="dqsdsfq" hidden="1">{"det (May)",#N/A,FALSE,"June";"sum (MAY YTD)",#N/A,FALSE,"June YTD"}</definedName>
    <definedName name="dqsedfq" hidden="1">{"det (May)",#N/A,FALSE,"June";"sum (MAY YTD)",#N/A,FALSE,"June YTD"}</definedName>
    <definedName name="dqsfdqs" hidden="1">{"det (May)",#N/A,FALSE,"June";"sum (MAY YTD)",#N/A,FALSE,"June YTD"}</definedName>
    <definedName name="draft53" hidden="1">{"det (May)",#N/A,FALSE,"June";"sum (MAY YTD)",#N/A,FALSE,"June YTD"}</definedName>
    <definedName name="drftjtyjtyj" hidden="1">{"det (May)",#N/A,FALSE,"June";"sum (MAY YTD)",#N/A,FALSE,"June YTD"}</definedName>
    <definedName name="drtyjtyjuuj" hidden="1">{"det (May)",#N/A,FALSE,"June";"sum (MAY YTD)",#N/A,FALSE,"June YTD"}</definedName>
    <definedName name="ds" hidden="1">{#N/A,#N/A,FALSE,"Hoja1";#N/A,#N/A,FALSE,"Hoja2"}</definedName>
    <definedName name="dsasd" hidden="1">{"Cons_Occ_Lar",#N/A,FALSE,"márgenes";"Cen_met",#N/A,FALSE,"márgenes";"Ori_pl",#N/A,FALSE,"márgenes"}</definedName>
    <definedName name="dsc" hidden="1">{#N/A,#N/A,FALSE,"Hoja1";#N/A,#N/A,FALSE,"Hoja2"}</definedName>
    <definedName name="DSCA" hidden="1">{#N/A,#N/A,FALSE,"Hoja1";#N/A,#N/A,FALSE,"Hoja2"}</definedName>
    <definedName name="dsda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DSDJKJKLJ" hidden="1">{"Real",#N/A,FALSE,"CONSOLIDADO";"Real",#N/A,FALSE,"OCCIDENTE";"Real",#N/A,FALSE,"LARA";"Real",#N/A,FALSE,"CENTRO";"Real",#N/A,FALSE,"METROPOLITANA";"Real",#N/A,FALSE,"ORIENTE";"Real",#N/A,FALSE,"Pto.libre"}</definedName>
    <definedName name="dsds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dsdsd" hidden="1">{#N/A,#N/A,FALSE,"Hoja1";#N/A,#N/A,FALSE,"Hoja2"}</definedName>
    <definedName name="DSF" hidden="1">{#N/A,#N/A,FALSE,"Hoja1";#N/A,#N/A,FALSE,"Hoja2"}</definedName>
    <definedName name="dsfd" hidden="1">{"RESUMEN",#N/A,FALSE,"RESUMEN";"RESUMEN_MARG",#N/A,FALSE,"RESUMEN"}</definedName>
    <definedName name="dsfds" hidden="1">{"CAP VOL",#N/A,FALSE,"CAPITAL";"CAP VAR",#N/A,FALSE,"CAPITAL";"CAP FIJ",#N/A,FALSE,"CAPITAL";"CAP CONS",#N/A,FALSE,"CAPITAL";"CAP DATA",#N/A,FALSE,"CAPITAL"}</definedName>
    <definedName name="DSFDSAF" hidden="1">{#N/A,#N/A,FALSE,"FINAL"}</definedName>
    <definedName name="dsfsd" hidden="1">{"CAP VOL",#N/A,FALSE,"CAPITAL";"CAP VAR",#N/A,FALSE,"CAPITAL";"CAP FIJ",#N/A,FALSE,"CAPITAL";"CAP CONS",#N/A,FALSE,"CAPITAL";"CAP DATA",#N/A,FALSE,"CAPITAL"}</definedName>
    <definedName name="dsgdfgfghf" hidden="1">{"det (May)",#N/A,FALSE,"June";"sum (MAY YTD)",#N/A,FALSE,"June YTD"}</definedName>
    <definedName name="DSKKLÑ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dsqfdf" hidden="1">{"det (May)",#N/A,FALSE,"June";"sum (MAY YTD)",#N/A,FALSE,"June YTD"}</definedName>
    <definedName name="dssdsd" hidden="1">{#N/A,#N/A,FALSE,"Hoja1";#N/A,#N/A,FALSE,"Hoja2"}</definedName>
    <definedName name="DSSSSSSSSS" hidden="1">{"Cons_Occ_Lar",#N/A,FALSE,"márgenes";"Cen_met",#N/A,FALSE,"márgenes";"Ori_pl",#N/A,FALSE,"márgenes"}</definedName>
    <definedName name="dsvbgl" hidden="1">{"det (May)",#N/A,FALSE,"June";"sum (MAY YTD)",#N/A,FALSE,"June YTD"}</definedName>
    <definedName name="dsx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theth" hidden="1">{"det (May)",#N/A,FALSE,"June";"sum (MAY YTD)",#N/A,FALSE,"June YTD"}</definedName>
    <definedName name="dtjkdujktd" hidden="1">{"det (May)",#N/A,FALSE,"June";"sum (MAY YTD)",#N/A,FALSE,"June YTD"}</definedName>
    <definedName name="dtjtyjyt" hidden="1">{"det (May)",#N/A,FALSE,"June";"sum (MAY YTD)",#N/A,FALSE,"June YTD"}</definedName>
    <definedName name="dtyjdj" hidden="1">{"det (May)",#N/A,FALSE,"June";"sum (MAY YTD)",#N/A,FALSE,"June YTD"}</definedName>
    <definedName name="dtyjdtj" hidden="1">{"det (May)",#N/A,FALSE,"June";"sum (MAY YTD)",#N/A,FALSE,"June YTD"}</definedName>
    <definedName name="dtyjdtjt" hidden="1">{"det (May)",#N/A,FALSE,"June";"sum (MAY YTD)",#N/A,FALSE,"June YTD"}</definedName>
    <definedName name="dtyjtj" hidden="1">{"det (May)",#N/A,FALSE,"June";"sum (MAY YTD)",#N/A,FALSE,"June YTD"}</definedName>
    <definedName name="dtyjtjtyd" hidden="1">{"det (May)",#N/A,FALSE,"June";"sum (MAY YTD)",#N/A,FALSE,"June YTD"}</definedName>
    <definedName name="dtyjtjyt" hidden="1">{"det (May)",#N/A,FALSE,"June";"sum (MAY YTD)",#N/A,FALSE,"June YTD"}</definedName>
    <definedName name="dtytdyjtyj" hidden="1">{"det (May)",#N/A,FALSE,"June";"sum (MAY YTD)",#N/A,FALSE,"June YTD"}</definedName>
    <definedName name="DUAFER" hidden="1">{"det (May)",#N/A,FALSE,"June";"sum (MAY YTD)",#N/A,FALSE,"June YTD"}</definedName>
    <definedName name="dude" hidden="1">{"'Server Configuration'!$A$1:$DB$281"}</definedName>
    <definedName name="dx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dyjdjy" hidden="1">{"det (May)",#N/A,FALSE,"June";"sum (MAY YTD)",#N/A,FALSE,"June YTD"}</definedName>
    <definedName name="dyjdtjd" hidden="1">{"det (May)",#N/A,FALSE,"June";"sum (MAY YTD)",#N/A,FALSE,"June YTD"}</definedName>
    <definedName name="dyjtj" hidden="1">{"det (May)",#N/A,FALSE,"June";"sum (MAY YTD)",#N/A,FALSE,"June YTD"}</definedName>
    <definedName name="dyjtjyt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yjtyj" hidden="1">{"det (May)",#N/A,FALSE,"June";"sum (MAY YTD)",#N/A,FALSE,"June YTD"}</definedName>
    <definedName name="dyjtyjuju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dyjtyjuykj" hidden="1">{"det (May)",#N/A,FALSE,"June";"sum (MAY YTD)",#N/A,FALSE,"June YTD"}</definedName>
    <definedName name="e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EBITDA_2" hidden="1">{#N/A,#N/A,FALSE,"TOTAL"}</definedName>
    <definedName name="EC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edi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ediosn" hidden="1">{#N/A,#N/A,FALSE,"Aging Summary";#N/A,#N/A,FALSE,"Ratio Analysis";#N/A,#N/A,FALSE,"Test 120 Day Accts";#N/A,#N/A,FALSE,"Tickmarks"}</definedName>
    <definedName name="ee" hidden="1">{"det (May)",#N/A,FALSE,"June";"sum (MAY YTD)",#N/A,FALSE,"June YTD"}</definedName>
    <definedName name="eee" hidden="1">{"det (May)",#N/A,FALSE,"June";"sum (MAY YTD)",#N/A,FALSE,"June YTD"}</definedName>
    <definedName name="eeee" hidden="1">{"JOBCOGS",#N/A,FALSE,"JOB COGS";"JOBHIST",#N/A,FALSE,"JOB COGS"}</definedName>
    <definedName name="efrfer" hidden="1">{"det (May)",#N/A,FALSE,"June";"sum (MAY YTD)",#N/A,FALSE,"June YTD"}</definedName>
    <definedName name="efze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eirhg" hidden="1">{"det (May)",#N/A,FALSE,"June";"sum (MAY YTD)",#N/A,FALSE,"June YTD"}</definedName>
    <definedName name="eirnf" hidden="1">{"det (May)",#N/A,FALSE,"June";"sum (MAY YTD)",#N/A,FALSE,"June YTD"}</definedName>
    <definedName name="epsa" hidden="1">{"Real",#N/A,FALSE,"CONSOLIDADO";"Real",#N/A,FALSE,"OCCIDENTE";"Real",#N/A,FALSE,"LARA";"Real",#N/A,FALSE,"CENTRO";"Real",#N/A,FALSE,"METROPOLITANA";"Real",#N/A,FALSE,"ORIENTE";"Real",#N/A,FALSE,"Pto.libre"}</definedName>
    <definedName name="eqgg" hidden="1">{"det (May)",#N/A,FALSE,"June";"sum (MAY YTD)",#N/A,FALSE,"June YTD"}</definedName>
    <definedName name="Equatorial" hidden="1">{#N/A,#N/A,FALSE,"TOTAL"}</definedName>
    <definedName name="er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erer" hidden="1">{#N/A,#N/A,FALSE,"Hoja1";#N/A,#N/A,FALSE,"Hoja2"}</definedName>
    <definedName name="ERERE" hidden="1">{#N/A,#N/A,FALSE,"Hoja1";#N/A,#N/A,FALSE,"Hoja2"}</definedName>
    <definedName name="erg" hidden="1">{"det (May)",#N/A,FALSE,"June";"sum (MAY YTD)",#N/A,FALSE,"June YTD"}</definedName>
    <definedName name="ergqag" hidden="1">{"det (May)",#N/A,FALSE,"June";"sum (MAY YTD)",#N/A,FALSE,"June YTD"}</definedName>
    <definedName name="ergqegqs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ergqgqg" hidden="1">{"det (May)",#N/A,FALSE,"June";"sum (MAY YTD)",#N/A,FALSE,"June YTD"}</definedName>
    <definedName name="ergqsgxcvfgh" hidden="1">{"det (May)",#N/A,FALSE,"June";"sum (MAY YTD)",#N/A,FALSE,"June YTD"}</definedName>
    <definedName name="eroweir" hidden="1">{"det (May)",#N/A,FALSE,"June";"sum (MAY YTD)",#N/A,FALSE,"June YTD"}</definedName>
    <definedName name="erre" hidden="1">{"CAP VOL",#N/A,FALSE,"CAPITAL";"CAP VAR",#N/A,FALSE,"CAPITAL";"CAP FIJ",#N/A,FALSE,"CAPITAL";"CAP CONS",#N/A,FALSE,"CAPITAL";"CAP DATA",#N/A,FALSE,"CAPITAL"}</definedName>
    <definedName name="ERRER" hidden="1">{"CAP VOL",#N/A,FALSE,"CAPITAL";"CAP VAR",#N/A,FALSE,"CAPITAL";"CAP FIJ",#N/A,FALSE,"CAPITAL";"CAP CONS",#N/A,FALSE,"CAPITAL";"CAP DATA",#N/A,FALSE,"CAPITAL"}</definedName>
    <definedName name="erttyy" hidden="1">{"det (May)",#N/A,FALSE,"June";"sum (MAY YTD)",#N/A,FALSE,"June YTD"}</definedName>
    <definedName name="ertyfrgh" hidden="1">{"det (May)",#N/A,FALSE,"June";"sum (MAY YTD)",#N/A,FALSE,"June YTD"}</definedName>
    <definedName name="eryhrh" hidden="1">{"det (May)",#N/A,FALSE,"June";"sum (MAY YTD)",#N/A,FALSE,"June YTD"}</definedName>
    <definedName name="esdr" hidden="1">{#N/A,#N/A,FALSE,"ROTINA";#N/A,#N/A,FALSE,"ITENS";#N/A,#N/A,FALSE,"ACOMP"}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tyjde" hidden="1">{"det (May)",#N/A,FALSE,"June";"sum (MAY YTD)",#N/A,FALSE,"June YTD"}</definedName>
    <definedName name="etyjetje" hidden="1">{"det (May)",#N/A,FALSE,"June";"sum (MAY YTD)",#N/A,FALSE,"June YTD"}</definedName>
    <definedName name="etyjte" hidden="1">{"det (May)",#N/A,FALSE,"June";"sum (MAY YTD)",#N/A,FALSE,"June YTD"}</definedName>
    <definedName name="EV__LASTREFTIME__" hidden="1">39386.3005092593</definedName>
    <definedName name="eyig" hidden="1">{"det (May)",#N/A,FALSE,"June";"sum (MAY YTD)",#N/A,FALSE,"June YTD"}</definedName>
    <definedName name="ezerr" hidden="1">{"det (May)",#N/A,FALSE,"June";"sum (MAY YTD)",#N/A,FALSE,"June YTD"}</definedName>
    <definedName name="ezfzefa" hidden="1">{"det (May)",#N/A,FALSE,"June";"sum (MAY YTD)",#N/A,FALSE,"June YTD"}</definedName>
    <definedName name="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cvxc" hidden="1">{#N/A,#N/A,FALSE,"Hoja1";#N/A,#N/A,FALSE,"Hoja2"}</definedName>
    <definedName name="fdaasfsdfdsafasdfas" hidden="1">{"CAP VOL",#N/A,FALSE,"CAPITAL";"CAP VAR",#N/A,FALSE,"CAPITAL";"CAP FIJ",#N/A,FALSE,"CAPITAL";"CAP CONS",#N/A,FALSE,"CAPITAL";"CAP DATA",#N/A,FALSE,"CAPITAL"}</definedName>
    <definedName name="fddddddddddddddddddddd" hidden="1">{"det (May)",#N/A,FALSE,"June";"sum (MAY YTD)",#N/A,FALSE,"June YTD"}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f" hidden="1">{"det (May)",#N/A,FALSE,"June";"sum (MAY YTD)",#N/A,FALSE,"June YTD"}</definedName>
    <definedName name="fdfd" hidden="1">{#N/A,#N/A,FALSE,"Aging Summary";#N/A,#N/A,FALSE,"Ratio Analysis";#N/A,#N/A,FALSE,"Test 120 Day Accts";#N/A,#N/A,FALSE,"Tickmarks"}</definedName>
    <definedName name="fdfghs" hidden="1">{"det (May)",#N/A,FALSE,"June";"sum (MAY YTD)",#N/A,FALSE,"June YTD"}</definedName>
    <definedName name="fdg" hidden="1">{#N/A,#N/A,FALSE,"FIN AÑO"}</definedName>
    <definedName name="fdgdfg" hidden="1">{"RESUMEN",#N/A,FALSE,"RESUMEN";"RESUMEN_MARG",#N/A,FALSE,"RESUMEN"}</definedName>
    <definedName name="fdghdgjghj" hidden="1">{"det (May)",#N/A,FALSE,"June";"sum (MAY YTD)",#N/A,FALSE,"June YTD"}</definedName>
    <definedName name="fdhdfh" hidden="1">{"det (May)",#N/A,FALSE,"June";"sum (MAY YTD)",#N/A,FALSE,"June YTD"}</definedName>
    <definedName name="fdhf" hidden="1">{"det (May)",#N/A,FALSE,"June";"sum (MAY YTD)",#N/A,FALSE,"June YTD"}</definedName>
    <definedName name="fdqf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ds" hidden="1">{"Cons_Occ_Lar",#N/A,FALSE,"márgenes";"Cen_met",#N/A,FALSE,"márgenes";"Ori_pl",#N/A,FALSE,"márgenes"}</definedName>
    <definedName name="fdsd" hidden="1">{"RESUMEN",#N/A,FALSE,"RESUMEN";"RESUMEN_MARG",#N/A,FALSE,"RESUMEN"}</definedName>
    <definedName name="fdsdfs" hidden="1">{"prem1",#N/A,FALSE,"Consolidado";"pl_us",#N/A,FALSE,"Consolidado";"pl_hl",#N/A,FALSE,"Consolidado";"bs",#N/A,FALSE,"Consolidado";"cf",#N/A,FALSE,"Consolidado"}</definedName>
    <definedName name="fdsfsd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fdsfsdf" hidden="1">{#N/A,#N/A,FALSE,"Hoja1";#N/A,#N/A,FALSE,"Hoja2"}</definedName>
    <definedName name="fdsfsew" hidden="1">{#N/A,#N/A,FALSE,"Hoja1";#N/A,#N/A,FALSE,"Hoja2"}</definedName>
    <definedName name="fdssdfsdf" hidden="1">{"miles",#N/A,FALSE,"LUCROS E PERDAS (US$ 000)";"hl",#N/A,FALSE,"LUCROS E PERDAS (US$ 000)"}</definedName>
    <definedName name="ferafa" hidden="1">{"det (May)",#N/A,FALSE,"June";"sum (MAY YTD)",#N/A,FALSE,"June YTD"}</definedName>
    <definedName name="ferfrfr" hidden="1">{"det (May)",#N/A,FALSE,"June";"sum (MAY YTD)",#N/A,FALSE,"June YTD"}</definedName>
    <definedName name="ff" hidden="1">{"det (May)",#N/A,FALSE,"June";"sum (MAY YTD)",#N/A,FALSE,"June YTD"}</definedName>
    <definedName name="ffd" hidden="1">{#N/A,#N/A,FALSE,"PRECIO FULL";#N/A,#N/A,FALSE,"LARA";#N/A,#N/A,FALSE,"CARACAS";#N/A,#N/A,FALSE,"DISBRACENTRO";#N/A,#N/A,FALSE,"ANDES";#N/A,#N/A,FALSE,"MAR CARIBE";#N/A,#N/A,FALSE,"RIO BEER";#N/A,#N/A,FALSE,"DISBRAH"}</definedName>
    <definedName name="ffdds" hidden="1">{"Cons_Occ_Lar",#N/A,FALSE,"márgenes";"Cen_met",#N/A,FALSE,"márgenes";"Ori_pl",#N/A,FALSE,"márgenes"}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dsfd" hidden="1">{#N/A,#N/A,FALSE,"Aging Summary";#N/A,#N/A,FALSE,"Ratio Analysis";#N/A,#N/A,FALSE,"Test 120 Day Accts";#N/A,#N/A,FALSE,"Tickmarks"}</definedName>
    <definedName name="FFF" hidden="1">{#N/A,#N/A,FALSE,"지침";#N/A,#N/A,FALSE,"환경분석";#N/A,#N/A,FALSE,"Sheet16"}</definedName>
    <definedName name="FFFFFFFF" hidden="1">{#N/A,#N/A,FALSE,"PRECIO FULL";#N/A,#N/A,FALSE,"LARA";#N/A,#N/A,FALSE,"CARACAS";#N/A,#N/A,FALSE,"DISBRACENTRO";#N/A,#N/A,FALSE,"ANDES";#N/A,#N/A,FALSE,"MAR CARIBE";#N/A,#N/A,FALSE,"RIO BEER";#N/A,#N/A,FALSE,"DISBRAH"}</definedName>
    <definedName name="fffffffffff" hidden="1">{"'tasa de salida'!$A$1:$G$48"}</definedName>
    <definedName name="fffffffffffffffd" hidden="1">{"det (May)",#N/A,FALSE,"June";"sum (MAY YTD)",#N/A,FALSE,"June YTD"}</definedName>
    <definedName name="ffvbb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ggggggggggggggg" hidden="1">{"det (May)",#N/A,FALSE,"June";"sum (MAY YTD)",#N/A,FALSE,"June YTD"}</definedName>
    <definedName name="fgh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ghfg" hidden="1">{"det (May)",#N/A,FALSE,"June";"sum (MAY YTD)",#N/A,FALSE,"June YTD"}</definedName>
    <definedName name="fghfghf" hidden="1">{"prem1",#N/A,FALSE,"Consolidado";"pl_us",#N/A,FALSE,"Consolidado";"pl_hl",#N/A,FALSE,"Consolidado";"bs",#N/A,FALSE,"Consolidado";"cf",#N/A,FALSE,"Consolidado"}</definedName>
    <definedName name="fghfhdfhgf" hidden="1">{"det (May)",#N/A,FALSE,"June";"sum (MAY YTD)",#N/A,FALSE,"June YTD"}</definedName>
    <definedName name="fgjhcv" hidden="1">{"det (May)",#N/A,FALSE,"June";"sum (MAY YTD)",#N/A,FALSE,"June YTD"}</definedName>
    <definedName name="fgnfgnf" hidden="1">{"det (May)",#N/A,FALSE,"June";"sum (MAY YTD)",#N/A,FALSE,"June YTD"}</definedName>
    <definedName name="fgnfxgnxf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gnmfnfg" hidden="1">{"det (May)",#N/A,FALSE,"June";"sum (MAY YTD)",#N/A,FALSE,"June YTD"}</definedName>
    <definedName name="fgtdfde" hidden="1">{"det (May)",#N/A,FALSE,"June";"sum (MAY YTD)",#N/A,FALSE,"June YTD"}</definedName>
    <definedName name="fhfghf" hidden="1">{"det (May)",#N/A,FALSE,"June";"sum (MAY YTD)",#N/A,FALSE,"June YTD"}</definedName>
    <definedName name="fhgfhx" hidden="1">{"det (May)",#N/A,FALSE,"June";"sum (MAY YTD)",#N/A,FALSE,"June YTD"}</definedName>
    <definedName name="fhjfghf" hidden="1">{"det (May)",#N/A,FALSE,"June";"sum (MAY YTD)",#N/A,FALSE,"June YTD"}</definedName>
    <definedName name="fhmghmg" hidden="1">{"det (May)",#N/A,FALSE,"June";"sum (MAY YTD)",#N/A,FALSE,"June YTD"}</definedName>
    <definedName name="fhmhgmh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hshsf" hidden="1">{"det (May)",#N/A,FALSE,"June";"sum (MAY YTD)",#N/A,FALSE,"June YTD"}</definedName>
    <definedName name="Fig" hidden="1">{"det (May)",#N/A,FALSE,"June";"sum (MAY YTD)",#N/A,FALSE,"June YTD"}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jhjgj" hidden="1">{"det (May)",#N/A,FALSE,"June";"sum (MAY YTD)",#N/A,FALSE,"June YTD"}</definedName>
    <definedName name="fkjhgdfgs" hidden="1">{"det (May)",#N/A,FALSE,"June";"sum (MAY YTD)",#N/A,FALSE,"June YTD"}</definedName>
    <definedName name="FKKF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flash" hidden="1">{#N/A,#N/A,FALSE,"FINAL"}</definedName>
    <definedName name="fluxo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fo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foo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FORÇADO_VOLUNTÁRIO" hidden="1">{#N/A,#N/A,FALSE,"ROTINA";#N/A,#N/A,FALSE,"ITENS";#N/A,#N/A,FALSE,"ACOMP"}</definedName>
    <definedName name="form" hidden="1">{#N/A,#N/A,FALSE,"지침";#N/A,#N/A,FALSE,"환경분석";#N/A,#N/A,FALSE,"Sheet16"}</definedName>
    <definedName name="fqsdhb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ranceByEntity_FooterType" hidden="1">"EXTERNAL"</definedName>
    <definedName name="frfrfr" hidden="1">{"det (May)",#N/A,FALSE,"June";"sum (MAY YTD)",#N/A,FALSE,"June YTD"}</definedName>
    <definedName name="frfz" hidden="1">{"det (May)",#N/A,FALSE,"June";"sum (MAY YTD)",#N/A,FALSE,"June YTD"}</definedName>
    <definedName name="fro" hidden="1">{"det (May)",#N/A,FALSE,"June";"sum (MAY YTD)",#N/A,FALSE,"June YTD"}</definedName>
    <definedName name="frrfr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frrgd" hidden="1">{"det (May)",#N/A,FALSE,"June";"sum (MAY YTD)",#N/A,FALSE,"June YTD"}</definedName>
    <definedName name="fsaf" hidden="1">{#N/A,#N/A,FALSE,"TOTAL"}</definedName>
    <definedName name="fsdffrf" hidden="1">{"det (May)",#N/A,FALSE,"June";"sum (MAY YTD)",#N/A,FALSE,"June YTD"}</definedName>
    <definedName name="fsdfsd" hidden="1">{#N/A,#N/A,FALSE,"Hoja1";#N/A,#N/A,FALSE,"Hoja2"}</definedName>
    <definedName name="fseewrewczxczx" hidden="1">{"prem1",#N/A,FALSE,"Consolidado";"pl_us",#N/A,FALSE,"Consolidado";"pl_hl",#N/A,FALSE,"Consolidado";"bs",#N/A,FALSE,"Consolidado";"cf",#N/A,FALSE,"Consolidado"}</definedName>
    <definedName name="fsfddfss" hidden="1">{"RESUMEN",#N/A,FALSE,"RESUMEN";"RESUMEN_MARG",#N/A,FALSE,"RESUMEN"}</definedName>
    <definedName name="fuck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g" hidden="1">{"det (May)",#N/A,FALSE,"June";"sum (MAY YTD)",#N/A,FALSE,"June YTD"}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D" hidden="1">{#N/A,#N/A,FALSE,"지침";#N/A,#N/A,FALSE,"환경분석";#N/A,#N/A,FALSE,"Sheet16"}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DS" hidden="1">{#N/A,#N/A,FALSE,"Assessment";#N/A,#N/A,FALSE,"Staffing";#N/A,#N/A,FALSE,"Hires";#N/A,#N/A,FALSE,"Assumptions"}</definedName>
    <definedName name="genn" hidden="1">{"Cons_Occ_Lar",#N/A,FALSE,"márgenes";"Cen_met",#N/A,FALSE,"márgenes";"Ori_pl",#N/A,FALSE,"márgenes"}</definedName>
    <definedName name="GermanyByEntity_FooterType" hidden="1">"EXTERNAL"</definedName>
    <definedName name="gf" hidden="1">{"det (May)",#N/A,FALSE,"June";"sum (MAY YTD)",#N/A,FALSE,"June YTD"}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df" hidden="1">{#N/A,#N/A,FALSE,"Aging Summary";#N/A,#N/A,FALSE,"Ratio Analysis";#N/A,#N/A,FALSE,"Test 120 Day Accts";#N/A,#N/A,FALSE,"Tickmarks"}</definedName>
    <definedName name="gfdgvc" hidden="1">{#N/A,#N/A,FALSE,"Hoja1";#N/A,#N/A,FALSE,"Hoja2"}</definedName>
    <definedName name="gfdhcxv" hidden="1">{"det (May)",#N/A,FALSE,"June";"sum (MAY YTD)",#N/A,FALSE,"June YTD"}</definedName>
    <definedName name="gfdy" hidden="1">{#N/A,#N/A,FALSE,"지침";#N/A,#N/A,FALSE,"환경분석";#N/A,#N/A,FALSE,"Sheet16"}</definedName>
    <definedName name="gfg" hidden="1">{"CAP VOL",#N/A,FALSE,"CAPITAL";"CAP VAR",#N/A,FALSE,"CAPITAL";"CAP FIJ",#N/A,FALSE,"CAPITAL";"CAP CONS",#N/A,FALSE,"CAPITAL";"CAP DATA",#N/A,FALSE,"CAPITAL"}</definedName>
    <definedName name="gfgd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fgfa" hidden="1">{"payback",#N/A,FALSE,"Wirtschaftlichkeitsberechnung"}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hdfghfghg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fhjdhe" hidden="1">{"det (May)",#N/A,FALSE,"June";"sum (MAY YTD)",#N/A,FALSE,"June YTD"}</definedName>
    <definedName name="gfhjfgc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fhnx" hidden="1">{"det (May)",#N/A,FALSE,"June";"sum (MAY YTD)",#N/A,FALSE,"June YTD"}</definedName>
    <definedName name="gfwdfddf" hidden="1">{"miles",#N/A,FALSE,"LUCROS E PERDAS (US$ 000)";"hl",#N/A,FALSE,"LUCROS E PERDAS (US$ 000)"}</definedName>
    <definedName name="gg" hidden="1">{"det (May)",#N/A,FALSE,"June";"sum (MAY YTD)",#N/A,FALSE,"June YTD"}</definedName>
    <definedName name="ggg" hidden="1">{"det (May)",#N/A,FALSE,"June";"sum (MAY YTD)",#N/A,FALSE,"June YTD"}</definedName>
    <definedName name="gggg" hidden="1">{"det (May)",#N/A,FALSE,"June";"sum (MAY YTD)",#N/A,FALSE,"June YTD"}</definedName>
    <definedName name="GGGGGGGGGGG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ggggggggggggggggg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gggggggggggggggggggg" hidden="1">{"det (May)",#N/A,FALSE,"June";"sum (MAY YTD)",#N/A,FALSE,"June YTD"}</definedName>
    <definedName name="ghdfhjhjn" hidden="1">{"det (May)",#N/A,FALSE,"June";"sum (MAY YTD)",#N/A,FALSE,"June YTD"}</definedName>
    <definedName name="ghdjhgj" hidden="1">{"det (May)",#N/A,FALSE,"June";"sum (MAY YTD)",#N/A,FALSE,"June YTD"}</definedName>
    <definedName name="ghfdgh" hidden="1">{#N/A,#N/A,FALSE,"RGD$";#N/A,#N/A,FALSE,"BG$";#N/A,#N/A,FALSE,"FC$"}</definedName>
    <definedName name="ghg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hghgh" hidden="1">{#N/A,#N/A,FALSE,"Hoja1";#N/A,#N/A,FALSE,"Hoja2"}</definedName>
    <definedName name="ghjgh" hidden="1">{"miles",#N/A,FALSE,"LUCROS E PERDAS (US$ 000)";"hl",#N/A,FALSE,"LUCROS E PERDAS (US$ 000)"}</definedName>
    <definedName name="ghjgh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hjghjg" hidden="1">{"det (May)",#N/A,FALSE,"June";"sum (MAY YTD)",#N/A,FALSE,"June YTD"}</definedName>
    <definedName name="ghjgjgh" hidden="1">{"det (May)",#N/A,FALSE,"June";"sum (MAY YTD)",#N/A,FALSE,"June YTD"}</definedName>
    <definedName name="ghjjkk" hidden="1">{"det (May)",#N/A,FALSE,"June";"sum (MAY YTD)",#N/A,FALSE,"June YTD"}</definedName>
    <definedName name="ghmghm" hidden="1">{"det (May)",#N/A,FALSE,"June";"sum (MAY YTD)",#N/A,FALSE,"June YTD"}</definedName>
    <definedName name="ghmghmg" hidden="1">{"det (May)",#N/A,FALSE,"June";"sum (MAY YTD)",#N/A,FALSE,"June YTD"}</definedName>
    <definedName name="ghsdfhdfhdf" hidden="1">{"det (May)",#N/A,FALSE,"June";"sum (MAY YTD)",#N/A,FALSE,"June YTD"}</definedName>
    <definedName name="ghuh" hidden="1">{"det (May)",#N/A,FALSE,"June";"sum (MAY YTD)",#N/A,FALSE,"June YTD"}</definedName>
    <definedName name="ghxf" hidden="1">{#N/A,#N/A,FALSE,"Aging Summary";#N/A,#N/A,FALSE,"Ratio Analysis";#N/A,#N/A,FALSE,"Test 120 Day Accts";#N/A,#N/A,FALSE,"Tickmarks"}</definedName>
    <definedName name="gjghjgh" hidden="1">{"det (May)",#N/A,FALSE,"June";"sum (MAY YTD)",#N/A,FALSE,"June YTD"}</definedName>
    <definedName name="GLDIi" hidden="1">{TRUE,TRUE,-1.25,-15.5,604.5,348,FALSE,TRUE,TRUE,TRUE,0,38,#N/A,1,#N/A,18.390243902439,21.1538461538462,1,FALSE,FALSE,3,TRUE,1,FALSE,75,"Swvu.Trimestre3.","ACwvu.Trimestre3.",1,FALSE,FALSE,0,0,0.9,0.69,2,"&amp;LLe &amp;D&amp;C&amp;""MS Sans Serif""&amp;12&amp;B&amp;UPROPORTIONS DES EMBALLAGES PAR MARQUES POUR LA PRODUCTION F94","&amp;LX:\APLII\SPV\&amp;F&amp;CPage &amp;P de &amp;N",TRUE,FALSE,FALSE,FALSE,1,100,#N/A,#N/A,"=R3C38:R164C55","=C1,R1",#N/A,#N/A,TRUE,FALSE}</definedName>
    <definedName name="GlobalData_FooterType" hidden="1">"NONE"</definedName>
    <definedName name="gmk" hidden="1">{#N/A,#N/A,FALSE,"Assessment";#N/A,#N/A,FALSE,"Staffing";#N/A,#N/A,FALSE,"Hires";#N/A,#N/A,FALSE,"Assumptions"}</definedName>
    <definedName name="graf" hidden="1">{"'Hoja1'!$A$1:$K$32"}</definedName>
    <definedName name="graf1" hidden="1">{"'Hoja1'!$A$1:$K$32"}</definedName>
    <definedName name="GRAFICOS" hidden="1">{#N/A,#N/A,FALSE,"Objetivos"}</definedName>
    <definedName name="GrafNuBandMod" hidden="1">{"'Hoja1'!$A$1:$K$32"}</definedName>
    <definedName name="grbbbbbbbq" hidden="1">{"det (May)",#N/A,FALSE,"June";"sum (MAY YTD)",#N/A,FALSE,"June YTD"}</definedName>
    <definedName name="grbsqsss" hidden="1">{"det (May)",#N/A,FALSE,"June";"sum (MAY YTD)",#N/A,FALSE,"June YTD"}</definedName>
    <definedName name="greg" hidden="1">{#N/A,#N/A,FALSE,"Assessment";#N/A,#N/A,FALSE,"Staffing";#N/A,#N/A,FALSE,"Hires";#N/A,#N/A,FALSE,"Assumptions"}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t" hidden="1">{"det (May)",#N/A,FALSE,"June";"sum (MAY YTD)",#N/A,FALSE,"June YTD"}</definedName>
    <definedName name="gttr" hidden="1">{"det (May)",#N/A,FALSE,"June";"sum (MAY YTD)",#N/A,FALSE,"June YTD"}</definedName>
    <definedName name="gu" hidden="1">'[13]dep pre'!#REF!</definedName>
    <definedName name="guggygi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gyeru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hadfhola" hidden="1">{"'171'!$A$1:$Z$50"}</definedName>
    <definedName name="hello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hey" hidden="1">{"RESUMEN",#N/A,FALSE,"RESUMEN";"RESUMEN_MARG",#N/A,FALSE,"RESUMEN"}</definedName>
    <definedName name="hgd" hidden="1">{"det (May)",#N/A,FALSE,"June";"sum (MAY YTD)",#N/A,FALSE,"June YTD"}</definedName>
    <definedName name="hgh" hidden="1">{#N/A,#N/A,FALSE,"ROTINA";#N/A,#N/A,FALSE,"ITENS";#N/A,#N/A,FALSE,"ACOMP"}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hidden="1">{"prem1",#N/A,FALSE,"Consolidado";"pl_us",#N/A,FALSE,"Consolidado";"pl_hl",#N/A,FALSE,"Consolidado";"bs",#N/A,FALSE,"Consolidado";"cf",#N/A,FALSE,"Consolidado"}</definedName>
    <definedName name="hgjg" hidden="1">{"Prenissas",#N/A,FALSE,"Consolidado (3)";"Lucros000",#N/A,FALSE,"Consolidado (3)";"LucrosHL",#N/A,FALSE,"Consolidado (3)";"Balanco",#N/A,FALSE,"Consolidado (3)";"FluxoC",#N/A,FALSE,"Consolidado (3)"}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gjhh" hidden="1">{"CAP VOL",#N/A,FALSE,"CAPITAL";"CAP VAR",#N/A,FALSE,"CAPITAL";"CAP FIJ",#N/A,FALSE,"CAPITAL";"CAP CONS",#N/A,FALSE,"CAPITAL";"CAP DATA",#N/A,FALSE,"CAPITAL"}</definedName>
    <definedName name="hgkujhk" hidden="1">{"det (May)",#N/A,FALSE,"June";"sum (MAY YTD)",#N/A,FALSE,"June YTD"}</definedName>
    <definedName name="hh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hhh" hidden="1">{"det (May)",#N/A,FALSE,"June";"sum (MAY YTD)",#N/A,FALSE,"June YTD"}</definedName>
    <definedName name="HHHH" hidden="1">{#N/A,#N/A,FALSE,"RGD$";#N/A,#N/A,FALSE,"BG$";#N/A,#N/A,FALSE,"FC$"}</definedName>
    <definedName name="hjgj" hidden="1">{"det (May)",#N/A,FALSE,"June";"sum (MAY YTD)",#N/A,FALSE,"June YTD"}</definedName>
    <definedName name="hjgjggk" hidden="1">{"det (May)",#N/A,FALSE,"June";"sum (MAY YTD)",#N/A,FALSE,"June YTD"}</definedName>
    <definedName name="hjhjkhkjhkjhkjhkjhkjhkhkhjhkjhjkhkjhkj" hidden="1">{"det (May)",#N/A,FALSE,"June";"sum (MAY YTD)",#N/A,FALSE,"June YTD"}</definedName>
    <definedName name="hjhkjh" hidden="1">{"det (May)",#N/A,FALSE,"June";"sum (MAY YTD)",#N/A,FALSE,"June YTD"}</definedName>
    <definedName name="hjj" hidden="1">{#N/A,#N/A,FALSE,"ROTINA";#N/A,#N/A,FALSE,"ITENS";#N/A,#N/A,FALSE,"ACOMP"}</definedName>
    <definedName name="hjjjjjjjjjjjjjjjjjj" hidden="1">{"det (May)",#N/A,FALSE,"June";"sum (MAY YTD)",#N/A,FALSE,"June YTD"}</definedName>
    <definedName name="hjkhk" hidden="1">{"det (May)",#N/A,FALSE,"June";"sum (MAY YTD)",#N/A,FALSE,"June YTD"}</definedName>
    <definedName name="hjkjh" hidden="1">{"det (May)",#N/A,FALSE,"June";"sum (MAY YTD)",#N/A,FALSE,"June YTD"}</definedName>
    <definedName name="hjkk" hidden="1">{"bs",#N/A,FALSE,"Consolidado";"cf",#N/A,FALSE,"Consolidado";"pl_hl",#N/A,FALSE,"Consolidado";"pl_us",#N/A,FALSE,"Consolidado";"Prem1",#N/A,FALSE,"Consolidado"}</definedName>
    <definedName name="hjlkj" hidden="1">{#N/A,#N/A,FALSE,"BEER";#N/A,#N/A,FALSE,"WEST"}</definedName>
    <definedName name="hkfnxcs" hidden="1">{"det (May)",#N/A,FALSE,"June";"sum (MAY YTD)",#N/A,FALSE,"June YTD"}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hllliun" hidden="1">'[13]dep pre'!#REF!</definedName>
    <definedName name="hm" hidden="1">{#N/A,#N/A,FALSE,"Front page";"H&amp;M DCF and EVA Analysis",#N/A,FALSE,"Front page";"H&amp;M Cash Flow Statement",#N/A,FALSE,"Front page";"H&amp;M Balance Sheet",#N/A,FALSE,"Front page";"H&amp;M Quarterly Income Statement",#N/A,FALSE,"Front page";"H&amp;M Income Statement",#N/A,FALSE,"Front page";"H&amp;M Quarterly Sales Analysis",#N/A,FALSE,"Front page";"H&amp;M Sales Analysis",#N/A,FALSE,"Front page"}</definedName>
    <definedName name="hmghj" hidden="1">{"det (May)",#N/A,FALSE,"June";"sum (MAY YTD)",#N/A,FALSE,"June YTD"}</definedName>
    <definedName name="hoja" hidden="1">{"'Hoja1'!$A$1:$K$32"}</definedName>
    <definedName name="HOMFE" hidden="1">{#N/A,#N/A,FALSE,"Assessment";#N/A,#N/A,FALSE,"Staffing";#N/A,#N/A,FALSE,"Hires";#N/A,#N/A,FALSE,"Assumptions"}</definedName>
    <definedName name="hrhrhrh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tdfjty" hidden="1">{"det (May)",#N/A,FALSE,"June";"sum (MAY YTD)",#N/A,FALSE,"June YTD"}</definedName>
    <definedName name="HTML_CodePage" hidden="1">1252</definedName>
    <definedName name="HTML_Control" hidden="1">{"'RR'!$A$2:$E$81"}</definedName>
    <definedName name="HTML_Control2" hidden="1">{"'171'!$A$1:$Z$50"}</definedName>
    <definedName name="HTML_Control3" hidden="1">{"'tasa de salida'!$A$1:$G$48"}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PathTemplate" hidden="1">"F:\Farol Comparativo.htm"</definedName>
    <definedName name="HTML_Title" hidden="1">"Regional 4 SET99"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"10/09/96"</definedName>
    <definedName name="HTML1_9" hidden="1">""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"11/09/96"</definedName>
    <definedName name="HTML2_9" hidden="1">""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y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hyuik" hidden="1">{"det (May)",#N/A,FALSE,"June";"sum (MAY YTD)",#N/A,FALSE,"June YTD"}</definedName>
    <definedName name="hzdrfg" hidden="1">{#N/A,#N/A,FALSE,"Aging Summary";#N/A,#N/A,FALSE,"Ratio Analysis";#N/A,#N/A,FALSE,"Test 120 Day Accts";#N/A,#N/A,FALSE,"Tickmarks"}</definedName>
    <definedName name="I" hidden="1">{"'Hoja1'!$A$1:$K$32"}</definedName>
    <definedName name="ic" hidden="1">{#N/A,#N/A,FALSE,"지침";#N/A,#N/A,FALSE,"환경분석";#N/A,#N/A,FALSE,"Sheet16"}</definedName>
    <definedName name="iii" hidden="1">{"det (May)",#N/A,FALSE,"June";"sum (MAY YTD)",#N/A,FALSE,"June YTD"}</definedName>
    <definedName name="iiiiiiiiiiiiiiiiiiop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iiiiiiiiiiiiiiik" hidden="1">{"det (May)",#N/A,FALSE,"June";"sum (MAY YTD)",#N/A,FALSE,"June YTD"}</definedName>
    <definedName name="iiiiiiiiiiiiio" hidden="1">{"det (May)",#N/A,FALSE,"June";"sum (MAY YTD)",#N/A,FALSE,"June YTD"}</definedName>
    <definedName name="IISIII" hidden="1">{#N/A,#N/A,FALSE,"RGD$";#N/A,#N/A,FALSE,"BG$";#N/A,#N/A,FALSE,"FC$"}</definedName>
    <definedName name="IISIIS" hidden="1">{"Real",#N/A,FALSE,"CONSOLIDADO";"Real",#N/A,FALSE,"OCCIDENTE";"Real",#N/A,FALSE,"LARA";"Real",#N/A,FALSE,"CENTRO";"Real",#N/A,FALSE,"METROPOLITANA";"Real",#N/A,FALSE,"ORIENTE";"Real",#N/A,FALSE,"Pto.libre"}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jki" hidden="1">{"det (May)",#N/A,FALSE,"June";"sum (MAY YTD)",#N/A,FALSE,"June YTD"}</definedName>
    <definedName name="illlllllllllllll" hidden="1">{"det (May)",#N/A,FALSE,"June";"sum (MAY YTD)",#N/A,FALSE,"June YTD"}</definedName>
    <definedName name="Img_2010PE_vs_CAGR" hidden="1">"IMG_10"</definedName>
    <definedName name="Img_CAGR" hidden="1">"IMG_10"</definedName>
    <definedName name="Img_Chart1" hidden="1">"IMG_19"</definedName>
    <definedName name="Img_Chart2" hidden="1">"IMG_19"</definedName>
    <definedName name="Img_ML_1s5r9m2q" hidden="1">"IMG_2"</definedName>
    <definedName name="Img_ML_5h6q3g8u" hidden="1">"IMG_10"</definedName>
    <definedName name="Img_ML_7n6h3t1t" hidden="1">"IMG_19"</definedName>
    <definedName name="Img_ML_7s7w4o2i" hidden="1">"IMG_18"</definedName>
    <definedName name="Img_ML_8b9j5t1p" hidden="1">"IMG_19"</definedName>
    <definedName name="Img_ML_8r1k8t4y" hidden="1">"IMG_19"</definedName>
    <definedName name="Img_NETDEBT_EBITDA" hidden="1">"IMG_10"</definedName>
    <definedName name="Img_PE_CAGR_ChartData" hidden="1">"IMG_10"</definedName>
    <definedName name="imp" hidden="1">{#N/A,#N/A,FALSE,"Hoja1";#N/A,#N/A,FALSE,"Hoja2"}</definedName>
    <definedName name="IMPO" hidden="1">{#N/A,#N/A,FALSE,"Hoja1";#N/A,#N/A,FALSE,"Hoja2"}</definedName>
    <definedName name="inst" hidden="1">{"'Hoja1'!$A$1:$K$32"}</definedName>
    <definedName name="instoct_2000" hidden="1">{"'Hoja1'!$A$1:$K$32"}</definedName>
    <definedName name="iogfrio" hidden="1">{"det (May)",#N/A,FALSE,"June";"sum (MAY YTD)",#N/A,FALSE,"June YTD"}</definedName>
    <definedName name="ioghgfgf" hidden="1">{"det (May)",#N/A,FALSE,"June";"sum (MAY YTD)",#N/A,FALSE,"June YTD"}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2YR" hidden="1">"c1637"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_ACT_OR_EST" hidden="1">"c4458"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42312.6449537037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OTAL_UNUSUAL_BR" hidden="1">"c5517"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reland_FooterType" hidden="1">"EXTERNAL"</definedName>
    <definedName name="ispi" hidden="1">{#N/A,#N/A,FALSE,"RGD$";#N/A,#N/A,FALSE,"BG$";#N/A,#N/A,FALSE,"FC$"}</definedName>
    <definedName name="it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ui" hidden="1">{"total",#N/A,FALSE,"TOTAL $";"totalhl",#N/A,FALSE,"TOTAL $HL";"vol",#N/A,FALSE,"VOLUMEN";"xprod1",#N/A,FALSE,"X PROD";"xprod2",#N/A,FALSE,"X PROD";"finaño1",#N/A,FALSE,"FIN AÑO Meta";"finaño2",#N/A,FALSE,"FIN AÑO Meta"}</definedName>
    <definedName name="IUOPè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" hidden="1">{"det (May)",#N/A,FALSE,"June";"sum (MAY YTD)",#N/A,FALSE,"June YTD"}</definedName>
    <definedName name="J1TBJ2P.ConciliationDétailléTpsCtiTvh.Remar" hidden="1">[14]ConciliationDétailléeTpsCti!$S$16:$S$24,[14]ConciliationDétailléeTpsCti!$AG$16:$AG$24,[14]ConciliationDétailléeTpsCti!$AG$24</definedName>
    <definedName name="J1TBJ2P.ConciliationDétailléTvqRti.Remar" hidden="1">[14]ConciliationDétailléeTvqRti!$Q$16:$Q$24,[14]ConciliationDétailléeTvqRti!$AC$16:$AC$24</definedName>
    <definedName name="J1TCAC.ERVDetailInteret.NEQ_1" hidden="1">#REF!</definedName>
    <definedName name="J1TCAC.ERVDetailInteret.NoDoss_1" hidden="1">#REF!</definedName>
    <definedName name="J1TCAC.ERVDetailInteret.NoDossier_1" hidden="1">#REF!</definedName>
    <definedName name="J1TCAC.ERVDetailInteret.NomEntrep1_1" hidden="1">#REF!</definedName>
    <definedName name="J1TCAC.ERVDetailInteret.NomEntrep2_1" hidden="1">#REF!</definedName>
    <definedName name="J1TCAC.ERVDetailInteret.NomFeuil_1" hidden="1">#REF!</definedName>
    <definedName name="J1TCAC.ERVDetailInteret.NoTPS_1" hidden="1">#REF!</definedName>
    <definedName name="J1TCAC.ERVDetailInteret.OperFict_1" hidden="1">#REF!</definedName>
    <definedName name="J1TCAC.ERVDetailInteret.PiedTitrLign1_1" hidden="1">#REF!</definedName>
    <definedName name="J1TCAC.ERVDetailInteret.TitreRenInt_1" hidden="1">#REF!</definedName>
    <definedName name="J1TCAC.ERVDetailInteret.TitrEtatRaj_1" hidden="1">#REF!</definedName>
    <definedName name="J1TCAC.ERVDetailInteret.TitrPerVerif_1" hidden="1">#REF!</definedName>
    <definedName name="J1TCAC.ERVDetailInteret.TotAutIntRenon_1" hidden="1">#REF!</definedName>
    <definedName name="J1TCAC.ERVDetailInteret.TotInteDeb_1" hidden="1">#REF!</definedName>
    <definedName name="J1TCAC.ERVDetailInteret.TotIntRenon_1" hidden="1">#REF!</definedName>
    <definedName name="J1TCAC.ERVDetailInteret.TotIntRenonOpFictMaj_1" hidden="1">#REF!</definedName>
    <definedName name="J1TCAC.ERVDetailInteret.TotOperFict_1" hidden="1">#REF!</definedName>
    <definedName name="J1TCAC.ERVDetailParFeuille.AutrElemRajustes_1" hidden="1">#REF!</definedName>
    <definedName name="J1TCAC.ERVDetailParFeuille.AutrElemRajustes_2" hidden="1">#REF!</definedName>
    <definedName name="J1TCAC.ERVDetailParFeuille.AutrPenal_1" hidden="1">#REF!</definedName>
    <definedName name="J1TCAC.ERVDetailParFeuille.AutrPenal_2" hidden="1">#REF!</definedName>
    <definedName name="J1TCAC.ERVDetailParFeuille.DebutTotalElement_1" hidden="1">#REF!</definedName>
    <definedName name="J1TCAC.ERVDetailParFeuille.DebutTotalElement_2" hidden="1">#REF!</definedName>
    <definedName name="J1TCAC.ERVDetailParFeuille.FinTotalElement_1" hidden="1">#REF!</definedName>
    <definedName name="J1TCAC.ERVDetailParFeuille.FinTotalElement_2" hidden="1">#REF!</definedName>
    <definedName name="J1TCAC.ERVDetailParFeuille.MontPayblDemnd_1" hidden="1">#REF!</definedName>
    <definedName name="J1TCAC.ERVDetailParFeuille.MontPayblDemnd_2" hidden="1">#REF!</definedName>
    <definedName name="J1TCAC.ERVDetailParFeuille.MontRecl_1" hidden="1">#REF!</definedName>
    <definedName name="J1TCAC.ERVDetailParFeuille.MontRecl_2" hidden="1">#REF!</definedName>
    <definedName name="J1TCAC.ERVDetailParFeuille.NEQ_1" hidden="1">#REF!</definedName>
    <definedName name="J1TCAC.ERVDetailParFeuille.NEQ_2" hidden="1">#REF!</definedName>
    <definedName name="J1TCAC.ERVDetailParFeuille.NoDoss_1" hidden="1">#REF!</definedName>
    <definedName name="J1TCAC.ERVDetailParFeuille.NoDoss_2" hidden="1">#REF!</definedName>
    <definedName name="J1TCAC.ERVDetailParFeuille.NoDossier_1" hidden="1">#REF!</definedName>
    <definedName name="J1TCAC.ERVDetailParFeuille.NoDossier_2" hidden="1">#REF!</definedName>
    <definedName name="J1TCAC.ERVDetailParFeuille.NomEntrep1_1" hidden="1">#REF!</definedName>
    <definedName name="J1TCAC.ERVDetailParFeuille.NomEntrep1_2" hidden="1">#REF!</definedName>
    <definedName name="J1TCAC.ERVDetailParFeuille.NomEntrep2_1" hidden="1">#REF!</definedName>
    <definedName name="J1TCAC.ERVDetailParFeuille.NomEntrep2_2" hidden="1">#REF!</definedName>
    <definedName name="J1TCAC.ERVDetailParFeuille.NomFeuil_1" hidden="1">#REF!</definedName>
    <definedName name="J1TCAC.ERVDetailParFeuille.NomFeuil_2" hidden="1">#REF!</definedName>
    <definedName name="J1TCAC.ERVDetailParFeuille.NoTPS_1" hidden="1">#REF!</definedName>
    <definedName name="J1TCAC.ERVDetailParFeuille.NoTPS_2" hidden="1">#REF!</definedName>
    <definedName name="J1TCAC.ERVDetailParFeuille.PiedTitrLign1_1" hidden="1">#REF!</definedName>
    <definedName name="J1TCAC.ERVDetailParFeuille.PiedTitrLign1_2" hidden="1">#REF!</definedName>
    <definedName name="J1TCAC.ERVDetailParFeuille.PiedTitrLign2_1" hidden="1">#REF!</definedName>
    <definedName name="J1TCAC.ERVDetailParFeuille.PiedTitrLign2_2" hidden="1">#REF!</definedName>
    <definedName name="J1TCAC.ERVDetailParFeuille.PiedTitrLign3_1" hidden="1">#REF!</definedName>
    <definedName name="J1TCAC.ERVDetailParFeuille.PiedTitrLign3_2" hidden="1">#REF!</definedName>
    <definedName name="J1TCAC.ERVDetailParFeuille.PiedTitrLign4_1" hidden="1">#REF!</definedName>
    <definedName name="J1TCAC.ERVDetailParFeuille.PiedTitrLign4_2" hidden="1">#REF!</definedName>
    <definedName name="J1TCAC.ERVDetailParFeuille.PiedTitrLign5_1" hidden="1">#REF!</definedName>
    <definedName name="J1TCAC.ERVDetailParFeuille.PiedTitrLign5_2" hidden="1">#REF!</definedName>
    <definedName name="J1TCAC.ERVDetailParFeuille.PiedTitrLign6_1" hidden="1">#REF!</definedName>
    <definedName name="J1TCAC.ERVDetailParFeuille.PiedTitrLign6_2" hidden="1">#REF!</definedName>
    <definedName name="J1TCAC.ERVDetailParFeuille.PiedTitrLignVide_1" hidden="1">#REF!</definedName>
    <definedName name="J1TCAC.ERVDetailParFeuille.PiedTitrLignVide_2" hidden="1">#REF!</definedName>
    <definedName name="J1TCAC.ERVDetailParFeuille.PiedTitrMontPayblDemnd_1" hidden="1">#REF!</definedName>
    <definedName name="J1TCAC.ERVDetailParFeuille.PiedTitrMontPayblDemnd_2" hidden="1">#REF!</definedName>
    <definedName name="J1TCAC.ERVDetailParFeuille.PiedTitrMontRecl_1" hidden="1">#REF!</definedName>
    <definedName name="J1TCAC.ERVDetailParFeuille.PiedTitrMontRecl_2" hidden="1">#REF!</definedName>
    <definedName name="J1TCAC.ERVDetailParFeuille.TitrCodejuri_1" hidden="1">#REF!</definedName>
    <definedName name="J1TCAC.ERVDetailParFeuille.TitrCodejuri_2" hidden="1">#REF!</definedName>
    <definedName name="J1TCAC.ERVDetailParFeuille.TitrEle_1" hidden="1">#REF!</definedName>
    <definedName name="J1TCAC.ERVDetailParFeuille.TitrEle_2" hidden="1">#REF!</definedName>
    <definedName name="J1TCAC.ERVDetailParFeuille.TitrEtatRaj_1" hidden="1">#REF!</definedName>
    <definedName name="J1TCAC.ERVDetailParFeuille.TitrEtatRaj_2" hidden="1">#REF!</definedName>
    <definedName name="J1TCAC.ERVDetailParFeuille.TitrFinPer_1" hidden="1">#REF!</definedName>
    <definedName name="J1TCAC.ERVDetailParFeuille.TitrFinPer_2" hidden="1">#REF!</definedName>
    <definedName name="J1TCAC.ERVDetailParFeuille.TitrNomFeuil_1" hidden="1">#REF!</definedName>
    <definedName name="J1TCAC.ERVDetailParFeuille.TitrNomFeuil_2" hidden="1">#REF!</definedName>
    <definedName name="J1TCAC.ERVDetailParFeuille.TitrPerVerif_1" hidden="1">#REF!</definedName>
    <definedName name="J1TCAC.ERVDetailParFeuille.TitrPerVerif_2" hidden="1">#REF!</definedName>
    <definedName name="J1TCAC.ERVDetailParFeuille.TitrSomm_1" hidden="1">#REF!</definedName>
    <definedName name="J1TCAC.ERVDetailParFeuille.TitrSomm_2" hidden="1">#REF!</definedName>
    <definedName name="J1TCAC.ERVDetailParFeuille.TitrTotEle_1" hidden="1">#REF!</definedName>
    <definedName name="J1TCAC.ERVDetailParFeuille.TitrTotEle_2" hidden="1">#REF!</definedName>
    <definedName name="J1TCAC.ERVDetailParFeuille.TitrTotFeuil_1" hidden="1">#REF!</definedName>
    <definedName name="J1TCAC.ERVDetailParFeuille.TitrTotFeuil_2" hidden="1">#REF!</definedName>
    <definedName name="J1TCAC.ERVDetailParFeuille.TotInteCre_1" hidden="1">#REF!</definedName>
    <definedName name="J1TCAC.ERVDetailParFeuille.TotInteCre_2" hidden="1">#REF!</definedName>
    <definedName name="J1TCAC.ERVDetailParFeuille.TotInteDeb_1" hidden="1">#REF!</definedName>
    <definedName name="J1TCAC.ERVDetailParFeuille.TotInteDeb_2" hidden="1">#REF!</definedName>
    <definedName name="J1TCAC.ERVDetailParFeuille.TotPenal_1" hidden="1">#REF!</definedName>
    <definedName name="J1TCAC.ERVDetailParFeuille.TotPenal_2" hidden="1">#REF!</definedName>
    <definedName name="J1TCAC.ERVDetailParFeuille.TotRaj_1" hidden="1">#REF!</definedName>
    <definedName name="J1TCAC.ERVDetailParFeuille.TotRaj_2" hidden="1">#REF!</definedName>
    <definedName name="J1TCAC.ERVDetailPenalite.NEQ_1" hidden="1">#REF!</definedName>
    <definedName name="J1TCAC.ERVDetailPenalite.NoDoss_1" hidden="1">#REF!</definedName>
    <definedName name="J1TCAC.ERVDetailPenalite.NoDossier_1" hidden="1">#REF!</definedName>
    <definedName name="J1TCAC.ERVDetailPenalite.NomEntrep1_1" hidden="1">#REF!</definedName>
    <definedName name="J1TCAC.ERVDetailPenalite.NomEntrep2_1" hidden="1">#REF!</definedName>
    <definedName name="J1TCAC.ERVDetailPenalite.NomFeuil_1" hidden="1">#REF!</definedName>
    <definedName name="J1TCAC.ERVDetailPenalite.NoTPS_1" hidden="1">#REF!</definedName>
    <definedName name="J1TCAC.ERVDetailPenalite.TitrEtatRaj_1" hidden="1">#REF!</definedName>
    <definedName name="J1TCAC.ERVDetailPenalite.TitrPerVerif_1" hidden="1">#REF!</definedName>
    <definedName name="J1TCAC.ERVSommaire.AutrElemRajustes_1" hidden="1">#REF!</definedName>
    <definedName name="J1TCAC.ERVSommaire.AutrElemRajustes_2" hidden="1">#REF!</definedName>
    <definedName name="J1TCAC.ERVSommaire.AutrPenal_1" hidden="1">#REF!</definedName>
    <definedName name="J1TCAC.ERVSommaire.AutrPenal_2" hidden="1">#REF!</definedName>
    <definedName name="J1TCAC.ERVSommaire.DebutTotalElement_1" hidden="1">#REF!</definedName>
    <definedName name="J1TCAC.ERVSommaire.DebutTotalElement_2" hidden="1">#REF!</definedName>
    <definedName name="J1TCAC.ERVSommaire.FinTotalElement_1" hidden="1">#REF!</definedName>
    <definedName name="J1TCAC.ERVSommaire.FinTotalElement_2" hidden="1">#REF!</definedName>
    <definedName name="J1TCAC.ERVSommaire.MontPayblDemnd_1" hidden="1">#REF!</definedName>
    <definedName name="J1TCAC.ERVSommaire.MontPayblDemnd_2" hidden="1">#REF!</definedName>
    <definedName name="J1TCAC.ERVSommaire.MontRecl_1" hidden="1">#REF!</definedName>
    <definedName name="J1TCAC.ERVSommaire.MontRecl_2" hidden="1">#REF!</definedName>
    <definedName name="J1TCAC.ERVSommaire.NEQ_1" hidden="1">#REF!</definedName>
    <definedName name="J1TCAC.ERVSommaire.NEQ_2" hidden="1">#REF!</definedName>
    <definedName name="J1TCAC.ERVSommaire.NoDoss_1" hidden="1">#REF!</definedName>
    <definedName name="J1TCAC.ERVSommaire.NoDoss_2" hidden="1">#REF!</definedName>
    <definedName name="J1TCAC.ERVSommaire.NoDossier_1" hidden="1">#REF!</definedName>
    <definedName name="J1TCAC.ERVSommaire.NoDossier_2" hidden="1">#REF!</definedName>
    <definedName name="J1TCAC.ERVSommaire.NomEntrep1_1" hidden="1">#REF!</definedName>
    <definedName name="J1TCAC.ERVSommaire.NomEntrep1_2" hidden="1">#REF!</definedName>
    <definedName name="J1TCAC.ERVSommaire.NomEntrep2_1" hidden="1">#REF!</definedName>
    <definedName name="J1TCAC.ERVSommaire.NomEntrep2_2" hidden="1">#REF!</definedName>
    <definedName name="J1TCAC.ERVSommaire.NomFeuil_1" hidden="1">#REF!</definedName>
    <definedName name="J1TCAC.ERVSommaire.NomFeuil_2" hidden="1">#REF!</definedName>
    <definedName name="J1TCAC.ERVSommaire.NoTPS_1" hidden="1">#REF!</definedName>
    <definedName name="J1TCAC.ERVSommaire.NoTPS_2" hidden="1">#REF!</definedName>
    <definedName name="J1TCAC.ERVSommaire.PiedTitrLign1_1" hidden="1">#REF!</definedName>
    <definedName name="J1TCAC.ERVSommaire.PiedTitrLign1_2" hidden="1">#REF!</definedName>
    <definedName name="J1TCAC.ERVSommaire.PiedTitrLign2_1" hidden="1">#REF!</definedName>
    <definedName name="J1TCAC.ERVSommaire.PiedTitrLign2_2" hidden="1">#REF!</definedName>
    <definedName name="J1TCAC.ERVSommaire.PiedTitrLign3_1" hidden="1">#REF!</definedName>
    <definedName name="J1TCAC.ERVSommaire.PiedTitrLign3_2" hidden="1">#REF!</definedName>
    <definedName name="J1TCAC.ERVSommaire.PiedTitrLign4_1" hidden="1">#REF!</definedName>
    <definedName name="J1TCAC.ERVSommaire.PiedTitrLign4_2" hidden="1">#REF!</definedName>
    <definedName name="J1TCAC.ERVSommaire.PiedTitrLign5_1" hidden="1">#REF!</definedName>
    <definedName name="J1TCAC.ERVSommaire.PiedTitrLign5_2" hidden="1">#REF!</definedName>
    <definedName name="J1TCAC.ERVSommaire.PiedTitrLign6_1" hidden="1">#REF!</definedName>
    <definedName name="J1TCAC.ERVSommaire.PiedTitrLign6_2" hidden="1">#REF!</definedName>
    <definedName name="J1TCAC.ERVSommaire.PiedTitrLignVide_1" hidden="1">#REF!</definedName>
    <definedName name="J1TCAC.ERVSommaire.PiedTitrLignVide_2" hidden="1">#REF!</definedName>
    <definedName name="J1TCAC.ERVSommaire.PiedTitrMontPayblDemnd_1" hidden="1">#REF!</definedName>
    <definedName name="J1TCAC.ERVSommaire.PiedTitrMontPayblDemnd_2" hidden="1">#REF!</definedName>
    <definedName name="J1TCAC.ERVSommaire.PiedTitrMontRecl_1" hidden="1">#REF!</definedName>
    <definedName name="J1TCAC.ERVSommaire.PiedTitrMontRecl_2" hidden="1">#REF!</definedName>
    <definedName name="J1TCAC.ERVSommaire.TitrCodeJuri_1" hidden="1">#REF!</definedName>
    <definedName name="J1TCAC.ERVSommaire.TitrCodeJuri_2" hidden="1">#REF!</definedName>
    <definedName name="J1TCAC.ERVSommaire.TitrEle_1" hidden="1">#REF!</definedName>
    <definedName name="J1TCAC.ERVSommaire.TitrEle_2" hidden="1">#REF!</definedName>
    <definedName name="J1TCAC.ERVSommaire.TitrEtatRaj_1" hidden="1">#REF!</definedName>
    <definedName name="J1TCAC.ERVSommaire.TitrEtatRaj_2" hidden="1">#REF!</definedName>
    <definedName name="J1TCAC.ERVSommaire.TitrNomFeuil_1" hidden="1">#REF!</definedName>
    <definedName name="J1TCAC.ERVSommaire.TitrNomFeuil_2" hidden="1">#REF!</definedName>
    <definedName name="J1TCAC.ERVSommaire.TitrPerVerif_1" hidden="1">#REF!</definedName>
    <definedName name="J1TCAC.ERVSommaire.TitrPerVerif_2" hidden="1">#REF!</definedName>
    <definedName name="J1TCAC.ERVSommaire.TitrSomm_1" hidden="1">#REF!</definedName>
    <definedName name="J1TCAC.ERVSommaire.TitrSomm_2" hidden="1">#REF!</definedName>
    <definedName name="J1TCAC.ERVSommaire.TitrTotEle_1" hidden="1">#REF!</definedName>
    <definedName name="J1TCAC.ERVSommaire.TitrTotEle_2" hidden="1">#REF!</definedName>
    <definedName name="J1TCAC.ERVSommaire.TitrTotFeuil_1" hidden="1">#REF!</definedName>
    <definedName name="J1TCAC.ERVSommaire.TitrTotFeuil_2" hidden="1">#REF!</definedName>
    <definedName name="J1TCAC.ERVSommaire.TotInteCre_1" hidden="1">#REF!</definedName>
    <definedName name="J1TCAC.ERVSommaire.TotInteCre_2" hidden="1">#REF!</definedName>
    <definedName name="J1TCAC.ERVSommaire.TotInteDeb_1" hidden="1">#REF!</definedName>
    <definedName name="J1TCAC.ERVSommaire.TotInteDeb_2" hidden="1">#REF!</definedName>
    <definedName name="J1TCAC.ERVSommaire.TotPenal_1" hidden="1">#REF!</definedName>
    <definedName name="J1TCAC.ERVSommaire.TotPenal_2" hidden="1">#REF!</definedName>
    <definedName name="J1TCAC.ERVSommaire.TotRaj_1" hidden="1">#REF!</definedName>
    <definedName name="J1TCAC.ERVSommaire.TotRaj_2" hidden="1">#REF!</definedName>
    <definedName name="J1TCAP.ERVDetailInteret.Copie1_1" hidden="1">#REF!</definedName>
    <definedName name="J1TCAP.ERVDetailInteret.Copie2_1" hidden="1">#REF!</definedName>
    <definedName name="J1TCAP.ERVDetailInteret.DatDebCalc_1" hidden="1">#REF!</definedName>
    <definedName name="J1TCAP.ERVDetailInteret.DatFinCalc_1" hidden="1">#REF!</definedName>
    <definedName name="J1TCAP.ERVDetailInteret.DebutPage_1" hidden="1">#REF!</definedName>
    <definedName name="J1TCAP.ERVDetailInteret.MtInte_1" hidden="1">#REF!</definedName>
    <definedName name="J1TCAP.ERVDetailInteret.NbJour_1" hidden="1">#REF!</definedName>
    <definedName name="J1TCAP.ERVDetailInteret.PiedDeb1_1" hidden="1">#REF!</definedName>
    <definedName name="J1TCAP.ERVDetailInteret.PiedDeb2_1" hidden="1">#REF!</definedName>
    <definedName name="J1TCAP.ERVDetailInteret.PiedFin_1" hidden="1">#REF!</definedName>
    <definedName name="J1TCAP.ERVDetailInteret.SoldApresInte_1" hidden="1">#REF!</definedName>
    <definedName name="J1TCAP.ERVDetailInteret.SoldCumuReprt_1" hidden="1">#REF!</definedName>
    <definedName name="J1TCAP.ERVDetailInteret.SoldRenInt_1" hidden="1">#REF!</definedName>
    <definedName name="J1TCAP.ERVDetailInteret.TauxInteQuoti_1" hidden="1">#REF!</definedName>
    <definedName name="J1TCAP.ERVDetailInteret.TitrDebCalc_1" hidden="1">#REF!</definedName>
    <definedName name="J1TCAP.ERVDetailInteret.TitrFinCalc_1" hidden="1">#REF!</definedName>
    <definedName name="J1TCAP.ERVDetailInteret.TitrMtInt_1" hidden="1">#REF!</definedName>
    <definedName name="J1TCAP.ERVDetailInteret.TitrNbreJour_1" hidden="1">#REF!</definedName>
    <definedName name="J1TCAP.ERVDetailInteret.TitrSoldAp_1" hidden="1">#REF!</definedName>
    <definedName name="J1TCAP.ERVDetailInteret.TitrSoldAv_1" hidden="1">#REF!</definedName>
    <definedName name="J1TCAP.ERVDetailInteret.TitrSoldRenInt_1" hidden="1">#REF!</definedName>
    <definedName name="J1TCAP.ERVDetailInteret.TitrTauxQuoti_1" hidden="1">#REF!</definedName>
    <definedName name="J1TCAP.ERVDetailParFeuille.Copie1_1" hidden="1">#REF!</definedName>
    <definedName name="J1TCAP.ERVDetailParFeuille.Copie1_2" hidden="1">#REF!</definedName>
    <definedName name="J1TCAP.ERVDetailParFeuille.Copie2_1" hidden="1">#REF!</definedName>
    <definedName name="J1TCAP.ERVDetailParFeuille.Copie2_2" hidden="1">#REF!</definedName>
    <definedName name="J1TCAP.ERVDetailParFeuille.DatePenalites_1" hidden="1">#REF!</definedName>
    <definedName name="J1TCAP.ERVDetailParFeuille.DatePenalites_2" hidden="1">#REF!</definedName>
    <definedName name="J1TCAP.ERVDetailParFeuille.DebutPage_1" hidden="1">#REF!</definedName>
    <definedName name="J1TCAP.ERVDetailParFeuille.DebutPage_2" hidden="1">#REF!</definedName>
    <definedName name="J1TCAP.ERVDetailParFeuille.MessageCotSansPenInt_1" hidden="1">#REF!</definedName>
    <definedName name="J1TCAP.ERVDetailParFeuille.MessageCotSansPenInt_2" hidden="1">#REF!</definedName>
    <definedName name="J1TCAP.ERVDetailParFeuille.PiedDeb1_1" hidden="1">#REF!</definedName>
    <definedName name="J1TCAP.ERVDetailParFeuille.PiedDeb1_2" hidden="1">#REF!</definedName>
    <definedName name="J1TCAP.ERVDetailParFeuille.PiedDeb2_1" hidden="1">#REF!</definedName>
    <definedName name="J1TCAP.ERVDetailParFeuille.PiedDeb2_2" hidden="1">#REF!</definedName>
    <definedName name="J1TCAP.ERVDetailParFeuille.PiedFin_1" hidden="1">#REF!</definedName>
    <definedName name="J1TCAP.ERVDetailParFeuille.PiedFin_2" hidden="1">#REF!</definedName>
    <definedName name="J1TCAP.ERVDetailParFeuille.TotFeuil_1" hidden="1">#REF!</definedName>
    <definedName name="J1TCAP.ERVDetailParFeuille.TotFeuil_2" hidden="1">#REF!</definedName>
    <definedName name="J1TCAP.ERVDetailParFeuille.TotFeuilNonDtl_1" hidden="1">#REF!</definedName>
    <definedName name="J1TCAP.ERVDetailParFeuille.TotFeuilNonDtl_2" hidden="1">#REF!</definedName>
    <definedName name="J1TCAP.ERVDetailPenalite.Copie1_1" hidden="1">#REF!</definedName>
    <definedName name="J1TCAP.ERVDetailPenalite.Copie2_1" hidden="1">#REF!</definedName>
    <definedName name="J1TCAP.ERVDetailPenalite.DebutPage_1" hidden="1">#REF!</definedName>
    <definedName name="J1TCAP.ERVDetailPenalite.FinPer_1" hidden="1">#REF!</definedName>
    <definedName name="J1TCAP.ERVDetailPenalite.MtCtNonUtil_1" hidden="1">#REF!</definedName>
    <definedName name="J1TCAP.ERVDetailPenalite.MtRajNonPenal_1" hidden="1">#REF!</definedName>
    <definedName name="J1TCAP.ERVDetailPenalite.MtRajPenal_1" hidden="1">#REF!</definedName>
    <definedName name="J1TCAP.ERVDetailPenalite.MtSujetPenal_1" hidden="1">#REF!</definedName>
    <definedName name="J1TCAP.ERVDetailPenalite.PenalCalc_1" hidden="1">#REF!</definedName>
    <definedName name="J1TCAP.ERVDetailPenalite.PiedDeb1_1" hidden="1">#REF!</definedName>
    <definedName name="J1TCAP.ERVDetailPenalite.PiedDeb2_1" hidden="1">#REF!</definedName>
    <definedName name="J1TCAP.ERVDetailPenalite.PiedFin_1" hidden="1">#REF!</definedName>
    <definedName name="J1TCAP.ERVDetailPenalite.TauxPenal_1" hidden="1">#REF!</definedName>
    <definedName name="J1TCAP.ERVDetailPenalite.TitrFinPer_1" hidden="1">#REF!</definedName>
    <definedName name="J1TCAP.ERVDetailPenalite.TitrMtCtNonUtil_1" hidden="1">#REF!</definedName>
    <definedName name="J1TCAP.ERVDetailPenalite.TitrMtRajNonPenal_1" hidden="1">#REF!</definedName>
    <definedName name="J1TCAP.ERVDetailPenalite.TitrMtRajPenal_1" hidden="1">#REF!</definedName>
    <definedName name="J1TCAP.ERVDetailPenalite.TitrMtSujetPenal_1" hidden="1">#REF!</definedName>
    <definedName name="J1TCAP.ERVDetailPenalite.TitrPenalCalc_1" hidden="1">#REF!</definedName>
    <definedName name="J1TCAP.ERVDetailPenalite.TitrTauxPenal_1" hidden="1">#REF!</definedName>
    <definedName name="J1TCAP.ERVDetailPenalite.Tot_1" hidden="1">#REF!</definedName>
    <definedName name="J1TCAP.ERVDetailPenalite.TotPenalCalc_1" hidden="1">#REF!</definedName>
    <definedName name="J1TCAP.ERVSommaire.Copie1_1" hidden="1">#REF!</definedName>
    <definedName name="J1TCAP.ERVSommaire.Copie1_2" hidden="1">#REF!</definedName>
    <definedName name="J1TCAP.ERVSommaire.Copie2_1" hidden="1">#REF!</definedName>
    <definedName name="J1TCAP.ERVSommaire.Copie2_2" hidden="1">#REF!</definedName>
    <definedName name="J1TCAP.ERVSommaire.DatePenalites_1" hidden="1">#REF!</definedName>
    <definedName name="J1TCAP.ERVSommaire.DatePenalites_2" hidden="1">#REF!</definedName>
    <definedName name="J1TCAP.ERVSommaire.DebutPage_1" hidden="1">#REF!</definedName>
    <definedName name="J1TCAP.ERVSommaire.DebutPage_2" hidden="1">#REF!</definedName>
    <definedName name="J1TCAP.ERVSommaire.MessageCotSansPenInt_1" hidden="1">#REF!</definedName>
    <definedName name="J1TCAP.ERVSommaire.MessageCotSansPenInt_2" hidden="1">#REF!</definedName>
    <definedName name="J1TCAP.ERVSommaire.PiedDeb1_1" hidden="1">#REF!</definedName>
    <definedName name="J1TCAP.ERVSommaire.PiedDeb1_2" hidden="1">#REF!</definedName>
    <definedName name="J1TCAP.ERVSommaire.PiedDeb2_1" hidden="1">#REF!</definedName>
    <definedName name="J1TCAP.ERVSommaire.PiedDeb2_2" hidden="1">#REF!</definedName>
    <definedName name="J1TCAP.ERVSommaire.PiedFin_1" hidden="1">#REF!</definedName>
    <definedName name="J1TCAP.ERVSommaire.PiedFin_2" hidden="1">#REF!</definedName>
    <definedName name="J1TCAP.ERVSommaire.TotFeuil_1" hidden="1">#REF!</definedName>
    <definedName name="J1TCAP.ERVSommaire.TotFeuil_2" hidden="1">#REF!</definedName>
    <definedName name="J1TCAP.ERVSommaire.TotFeuilNonDtl_1" hidden="1">#REF!</definedName>
    <definedName name="J1TCAP.ERVSommaire.TotFeuilNonDtl_2" hidden="1">#REF!</definedName>
    <definedName name="Ja" hidden="1">{#N/A,#N/A,FALSE,"RGD$";#N/A,#N/A,FALSE,"BG$";#N/A,#N/A,FALSE,"FC$"}</definedName>
    <definedName name="jbbbbbbbbbbbbbbbbbb" hidden="1">{"det (May)",#N/A,FALSE,"June";"sum (MAY YTD)",#N/A,FALSE,"June YTD"}</definedName>
    <definedName name="jdfjewf" hidden="1">{#N/A,#N/A,FALSE,"지침";#N/A,#N/A,FALSE,"환경분석";#N/A,#N/A,FALSE,"Sheet16"}</definedName>
    <definedName name="jdjytdj" hidden="1">{"det (May)",#N/A,FALSE,"June";"sum (MAY YTD)",#N/A,FALSE,"June YTD"}</definedName>
    <definedName name="JDSUYUY" hidden="1">{"RESUMEN",#N/A,FALSE,"RESUMEN";"RESUMEN_MARG",#N/A,FALSE,"RESUMEN"}</definedName>
    <definedName name="jedna" hidden="1">{"det (May)",#N/A,FALSE,"June";"sum (MAY YTD)",#N/A,FALSE,"June YTD"}</definedName>
    <definedName name="jeeeeeeeeeeeeeee" hidden="1">{"det (May)",#N/A,FALSE,"June";"sum (MAY YTD)",#N/A,FALSE,"June YTD"}</definedName>
    <definedName name="JeffD" hidden="1">{"Prenissas",#N/A,FALSE,"Consolidado (3)";"Lucros000",#N/A,FALSE,"Consolidado (3)";"LucrosHL",#N/A,FALSE,"Consolidado (3)";"Balanco",#N/A,FALSE,"Consolidado (3)";"FluxoC",#N/A,FALSE,"Consolidado (3)"}</definedName>
    <definedName name="jgfhju" hidden="1">{"det (May)",#N/A,FALSE,"June";"sum (MAY YTD)",#N/A,FALSE,"June YTD"}</definedName>
    <definedName name="jghgg" hidden="1">{#N/A,#N/A,FALSE,"P.L.Full";#N/A,#N/A,FALSE,"P.L.Desc."}</definedName>
    <definedName name="jgtyyt" hidden="1">{#N/A,#N/A,FALSE,"Hoja1";#N/A,#N/A,FALSE,"Hoja2"}</definedName>
    <definedName name="jhgf" hidden="1">{"RESUMEN",#N/A,FALSE,"RESUMEN";"RESUMEN_MARG",#N/A,FALSE,"RESUMEN"}</definedName>
    <definedName name="jhgjhg" hidden="1">{"det (May)",#N/A,FALSE,"June";"sum (MAY YTD)",#N/A,FALSE,"June YTD"}</definedName>
    <definedName name="jhkhjk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ji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JIJIJ" hidden="1">{#N/A,#N/A,FALSE,"RGD$";#N/A,#N/A,FALSE,"BG$";#N/A,#N/A,FALSE,"FC$"}</definedName>
    <definedName name="jijuiu" hidden="1">{"det (May)",#N/A,FALSE,"June";"sum (MAY YTD)",#N/A,FALSE,"June YTD"}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j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jjjg" hidden="1">{#N/A,#N/A,FALSE,"RGD$";#N/A,#N/A,FALSE,"BG$";#N/A,#N/A,FALSE,"FC$"}</definedName>
    <definedName name="JJJJJJJ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jjjjjjjjjj" hidden="1">{"'cua 42'!$A$1:$O$40"}</definedName>
    <definedName name="jjjjjjjjjjjjj" hidden="1">{"det (May)",#N/A,FALSE,"June";"sum (MAY YTD)",#N/A,FALSE,"June YTD"}</definedName>
    <definedName name="jjjjjjjjjjjjjj" hidden="1">{"det (May)",#N/A,FALSE,"June";"sum (MAY YTD)",#N/A,FALSE,"June YTD"}</definedName>
    <definedName name="jjjjjjjjjjjjjjj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jjjjjjjjjjjjjjjjjjjjjjjjjj" hidden="1">{"det (May)",#N/A,FALSE,"June";"sum (MAY YTD)",#N/A,FALSE,"June YTD"}</definedName>
    <definedName name="JJUJSD" hidden="1">{#N/A,#N/A,FALSE,"RGD$";#N/A,#N/A,FALSE,"BG$";#N/A,#N/A,FALSE,"FC$"}</definedName>
    <definedName name="jk" hidden="1">{"Cons_Occ_Lar",#N/A,FALSE,"márgenes";"Cen_met",#N/A,FALSE,"márgenes";"Ori_pl",#N/A,FALSE,"márgenes"}</definedName>
    <definedName name="jkgjkgh" hidden="1">{"det (May)",#N/A,FALSE,"June";"sum (MAY YTD)",#N/A,FALSE,"June YTD"}</definedName>
    <definedName name="jkh" hidden="1">{"CAP VOL",#N/A,FALSE,"CAPITAL";"CAP VAR",#N/A,FALSE,"CAPITAL";"CAP FIJ",#N/A,FALSE,"CAPITAL";"CAP CONS",#N/A,FALSE,"CAPITAL";"CAP DATA",#N/A,FALSE,"CAPITAL"}</definedName>
    <definedName name="jkhç" hidden="1">{"Real",#N/A,FALSE,"CONSOLIDADO";"Real",#N/A,FALSE,"OCCIDENTE";"Real",#N/A,FALSE,"LARA";"Real",#N/A,FALSE,"CENTRO";"Real",#N/A,FALSE,"METROPOLITANA";"Real",#N/A,FALSE,"ORIENTE";"Real",#N/A,FALSE,"Pto.libre"}</definedName>
    <definedName name="jkj" hidden="1">{#N/A,#N/A,FALSE,"PRECIO FULL";#N/A,#N/A,FALSE,"LARA";#N/A,#N/A,FALSE,"CARACAS";#N/A,#N/A,FALSE,"DISBRACENTRO";#N/A,#N/A,FALSE,"ANDES";#N/A,#N/A,FALSE,"MAR CARIBE";#N/A,#N/A,FALSE,"RIO BEER";#N/A,#N/A,FALSE,"DISBRAH"}</definedName>
    <definedName name="jkja" hidden="1">{"CAP VOL",#N/A,FALSE,"CAPITAL";"CAP VAR",#N/A,FALSE,"CAPITAL";"CAP FIJ",#N/A,FALSE,"CAPITAL";"CAP CONS",#N/A,FALSE,"CAPITAL";"CAP DATA",#N/A,FALSE,"CAPITAL"}</definedName>
    <definedName name="JKJJKJK" hidden="1">{#N/A,#N/A,FALSE,"RGD$";#N/A,#N/A,FALSE,"BG$";#N/A,#N/A,FALSE,"FC$"}</definedName>
    <definedName name="jkjk" hidden="1">{#N/A,#N/A,FALSE,"PRECIO FULL";#N/A,#N/A,FALSE,"LARA";#N/A,#N/A,FALSE,"CARACAS";#N/A,#N/A,FALSE,"DISBRACENTRO";#N/A,#N/A,FALSE,"ANDES";#N/A,#N/A,FALSE,"MAR CARIBE";#N/A,#N/A,FALSE,"RIO BEER";#N/A,#N/A,FALSE,"DISBRAH"}</definedName>
    <definedName name="JKJKJ" hidden="1">{"Cons_Occ_Lar",#N/A,FALSE,"márgenes";"Cen_met",#N/A,FALSE,"márgenes";"Ori_pl",#N/A,FALSE,"márgenes"}</definedName>
    <definedName name="JKJKLJ" hidden="1">{"Real",#N/A,FALSE,"CONSOLIDADO";"Real",#N/A,FALSE,"OCCIDENTE";"Real",#N/A,FALSE,"LARA";"Real",#N/A,FALSE,"CENTRO";"Real",#N/A,FALSE,"METROPOLITANA";"Real",#N/A,FALSE,"ORIENTE";"Real",#N/A,FALSE,"Pto.libre"}</definedName>
    <definedName name="jkkjh" hidden="1">{"'Server Configuration'!$A$1:$DB$281"}</definedName>
    <definedName name="jkljlk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jkma" hidden="1">{"Cons_Occ_Lar",#N/A,FALSE,"márgenes";"Cen_met",#N/A,FALSE,"márgenes";"Ori_pl",#N/A,FALSE,"márgenes"}</definedName>
    <definedName name="jljl" hidden="1">{"det (May)",#N/A,FALSE,"June";"sum (MAY YTD)",#N/A,FALSE,"June YTD"}</definedName>
    <definedName name="jljljljl" hidden="1">{"det (May)",#N/A,FALSE,"June";"sum (MAY YTD)",#N/A,FALSE,"June YTD"}</definedName>
    <definedName name="jljlx" hidden="1">{"det (May)",#N/A,FALSE,"June";"sum (MAY YTD)",#N/A,FALSE,"June YTD"}</definedName>
    <definedName name="jonathan" hidden="1">{"det (May)",#N/A,FALSE,"June";"sum (MAY YTD)",#N/A,FALSE,"June YTD"}</definedName>
    <definedName name="jppmpñ" hidden="1">{"'cua 42'!$A$1:$O$40"}</definedName>
    <definedName name="JUJD" hidden="1">{"Cons_Occ_Lar",#N/A,FALSE,"márgenes";"Cen_met",#N/A,FALSE,"márgenes";"Ori_pl",#N/A,FALSE,"márgenes"}</definedName>
    <definedName name="jul" hidden="1">{"'Hoja1'!$A$1:$K$32"}</definedName>
    <definedName name="JULIETA" hidden="1">{#N/A,#N/A,FALSE,"Hoja1";#N/A,#N/A,FALSE,"Hoja2"}</definedName>
    <definedName name="JUYH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k" hidden="1">{"det (May)",#N/A,FALSE,"June";"sum (MAY YTD)",#N/A,FALSE,"June YTD"}</definedName>
    <definedName name="kbid" hidden="1">{"PRICE",#N/A,FALSE,"PRICE VAR"}</definedName>
    <definedName name="kdibm" hidden="1">{"REPORT100",#N/A,FALSE,"100 &amp; 110"}</definedName>
    <definedName name="KDKDKD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KDSJKJ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kegs" hidden="1">{"det (May)",#N/A,FALSE,"June";"sum (MAY YTD)",#N/A,FALSE,"June YTD"}</definedName>
    <definedName name="kegsx" hidden="1">{"det (May)",#N/A,FALSE,"June";"sum (MAY YTD)",#N/A,FALSE,"June YTD"}</definedName>
    <definedName name="kevin" hidden="1">{#N/A,#N/A,FALSE,"Assessment";#N/A,#N/A,FALSE,"Staffing";#N/A,#N/A,FALSE,"Hires";#N/A,#N/A,FALSE,"Assumptions"}</definedName>
    <definedName name="kht" hidden="1">{"Real",#N/A,FALSE,"CONSOLIDADO";"Real",#N/A,FALSE,"OCCIDENTE";"Real",#N/A,FALSE,"LARA";"Real",#N/A,FALSE,"CENTRO";"Real",#N/A,FALSE,"METROPOLITANA";"Real",#N/A,FALSE,"ORIENTE";"Real",#N/A,FALSE,"Pto.libre"}</definedName>
    <definedName name="kibmb" hidden="1">{"MFG COGS",#N/A,FALSE,"MFG COGS";"MFGCOGS ESTIMATES",#N/A,FALSE,"MFG COGS"}</definedName>
    <definedName name="kiby\" hidden="1">{"JOBCOGS",#N/A,FALSE,"JOB COGS";"JOBHIST",#N/A,FALSE,"JOB COGS"}</definedName>
    <definedName name="kik" hidden="1">{"Cons_Occ_Lar",#N/A,FALSE,"márgenes";"Cen_met",#N/A,FALSE,"márgenes";"Ori_pl",#N/A,FALSE,"márgenes"}</definedName>
    <definedName name="kim" hidden="1">{"CONSOL",#N/A,FALSE,"CONSOLIDATION"}</definedName>
    <definedName name="kimb" hidden="1">{"EXCH HIST",#N/A,FALSE,"EXCHANGE VAR";"RATES",#N/A,FALSE,"EXCHANGE VAR"}</definedName>
    <definedName name="kimbmb" hidden="1">{"MFGVAR",#N/A,FALSE,"MFG VAR"}</definedName>
    <definedName name="kiojk" hidden="1">{"det (May)",#N/A,FALSE,"June";"sum (MAY YTD)",#N/A,FALSE,"June YTD"}</definedName>
    <definedName name="KJ" hidden="1">{#N/A,#N/A,FALSE,"지침";#N/A,#N/A,FALSE,"환경분석";#N/A,#N/A,FALSE,"Sheet16"}</definedName>
    <definedName name="KJJKJKJ" hidden="1">{"RESUMEN",#N/A,FALSE,"RESUMEN";"RESUMEN_MARG",#N/A,FALSE,"RESUMEN"}</definedName>
    <definedName name="kjk" hidden="1">#REF!</definedName>
    <definedName name="KJKJKJ" hidden="1">{"Real",#N/A,FALSE,"CONSOLIDADO";"Real",#N/A,FALSE,"OCCIDENTE";"Real",#N/A,FALSE,"LARA";"Real",#N/A,FALSE,"CENTRO";"Real",#N/A,FALSE,"METROPOLITANA";"Real",#N/A,FALSE,"ORIENTE";"Real",#N/A,FALSE,"Pto.libre"}</definedName>
    <definedName name="KJKK" hidden="1">{"RESUMEN",#N/A,FALSE,"RESUMEN";"RESUMEN_MARG",#N/A,FALSE,"RESUMEN"}</definedName>
    <definedName name="KJLKJL" hidden="1">{"CAP VOL",#N/A,FALSE,"CAPITAL";"CAP VAR",#N/A,FALSE,"CAPITAL";"CAP FIJ",#N/A,FALSE,"CAPITAL";"CAP CONS",#N/A,FALSE,"CAPITAL";"CAP DATA",#N/A,FALSE,"CAPITAL"}</definedName>
    <definedName name="kk" hidden="1">{"det (May)",#N/A,FALSE,"June";"sum (MAY YTD)",#N/A,FALSE,"June YTD"}</definedName>
    <definedName name="kkjkjkjkjuh" hidden="1">{"det (May)",#N/A,FALSE,"June";"sum (MAY YTD)",#N/A,FALSE,"June YTD"}</definedName>
    <definedName name="kkk" hidden="1">{"Real",#N/A,FALSE,"CONSOLIDADO";"Real",#N/A,FALSE,"OCCIDENTE";"Real",#N/A,FALSE,"LARA";"Real",#N/A,FALSE,"CENTRO";"Real",#N/A,FALSE,"METROPOLITANA";"Real",#N/A,FALSE,"ORIENTE";"Real",#N/A,FALSE,"Pto.libre"}</definedName>
    <definedName name="kkkk" hidden="1">{#N/A,#N/A,FALSE,"ROTINA";#N/A,#N/A,FALSE,"ITENS";#N/A,#N/A,FALSE,"ACOMP"}</definedName>
    <definedName name="kkkkkkkio" hidden="1">{"det (May)",#N/A,FALSE,"June";"sum (MAY YTD)",#N/A,FALSE,"June YTD"}</definedName>
    <definedName name="KKLKLK" hidden="1">{#N/A,#N/A,FALSE,"PRECIO FULL";#N/A,#N/A,FALSE,"LARA";#N/A,#N/A,FALSE,"CARACAS";#N/A,#N/A,FALSE,"DISBRACENTRO";#N/A,#N/A,FALSE,"ANDES";#N/A,#N/A,FALSE,"MAR CARIBE";#N/A,#N/A,FALSE,"RIO BEER";#N/A,#N/A,FALSE,"DISBRAH"}</definedName>
    <definedName name="kklm" hidden="1">{"det (May)",#N/A,FALSE,"June";"sum (MAY YTD)",#N/A,FALSE,"June YTD"}</definedName>
    <definedName name="kklñk" hidden="1">{#N/A,#N/A,FALSE,"RGD$";#N/A,#N/A,FALSE,"BG$";#N/A,#N/A,FALSE,"FC$"}</definedName>
    <definedName name="kl" hidden="1">{"det (May)",#N/A,FALSE,"June";"sum (MAY YTD)",#N/A,FALSE,"June YTD"}</definedName>
    <definedName name="klj" hidden="1">{"CAP VOL",#N/A,FALSE,"CAPITAL";"CAP VAR",#N/A,FALSE,"CAPITAL";"CAP FIJ",#N/A,FALSE,"CAPITAL";"CAP CONS",#N/A,FALSE,"CAPITAL";"CAP DATA",#N/A,FALSE,"CAPITAL"}</definedName>
    <definedName name="kljlklj" hidden="1">{"det (May)",#N/A,FALSE,"June";"sum (MAY YTD)",#N/A,FALSE,"June YTD"}</definedName>
    <definedName name="KLK" hidden="1">{"Real",#N/A,FALSE,"CONSOLIDADO";"Real",#N/A,FALSE,"OCCIDENTE";"Real",#N/A,FALSE,"LARA";"Real",#N/A,FALSE,"CENTRO";"Real",#N/A,FALSE,"METROPOLITANA";"Real",#N/A,FALSE,"ORIENTE";"Real",#N/A,FALSE,"Pto.libre"}</definedName>
    <definedName name="klka" hidden="1">{"Real",#N/A,FALSE,"CONSOLIDADO";"Real",#N/A,FALSE,"OCCIDENTE";"Real",#N/A,FALSE,"LARA";"Real",#N/A,FALSE,"CENTRO";"Real",#N/A,FALSE,"METROPOLITANA";"Real",#N/A,FALSE,"ORIENTE";"Real",#N/A,FALSE,"Pto.libre"}</definedName>
    <definedName name="KLKL" hidden="1">{"Real",#N/A,FALSE,"CONSOLIDADO";"Real",#N/A,FALSE,"OCCIDENTE";"Real",#N/A,FALSE,"LARA";"Real",#N/A,FALSE,"CENTRO";"Real",#N/A,FALSE,"METROPOLITANA";"Real",#N/A,FALSE,"ORIENTE";"Real",#N/A,FALSE,"Pto.libre"}</definedName>
    <definedName name="KLKLK" hidden="1">{"Cons_Occ_Lar",#N/A,FALSE,"márgenes";"Cen_met",#N/A,FALSE,"márgenes";"Ori_pl",#N/A,FALSE,"márgenes"}</definedName>
    <definedName name="KLKLKK" hidden="1">{#N/A,#N/A,FALSE,"RGD$";#N/A,#N/A,FALSE,"BG$";#N/A,#N/A,FALSE,"FC$"}</definedName>
    <definedName name="KLKLKL" hidden="1">{"CAP VOL",#N/A,FALSE,"CAPITAL";"CAP VAR",#N/A,FALSE,"CAPITAL";"CAP FIJ",#N/A,FALSE,"CAPITAL";"CAP CONS",#N/A,FALSE,"CAPITAL";"CAP DATA",#N/A,FALSE,"CAPITAL"}</definedName>
    <definedName name="klllkjj" hidden="1">{"det (May)",#N/A,FALSE,"June";"sum (MAY YTD)",#N/A,FALSE,"June YTD"}</definedName>
    <definedName name="kllllllllll" hidden="1">{"det (May)",#N/A,FALSE,"June";"sum (MAY YTD)",#N/A,FALSE,"June YTD"}</definedName>
    <definedName name="klñka" hidden="1">{#N/A,#N/A,FALSE,"RGD$";#N/A,#N/A,FALSE,"BG$";#N/A,#N/A,FALSE,"FC$"}</definedName>
    <definedName name="kodak" hidden="1">{"REPORT100",#N/A,FALSE,"100 &amp; 110"}</definedName>
    <definedName name="kodakrjs" hidden="1">{"MFG COGS",#N/A,FALSE,"MFG COGS";"MFGCOGS ESTIMATES",#N/A,FALSE,"MFG COGS"}</definedName>
    <definedName name="KPI" hidden="1">{#N/A,#N/A,FALSE,"지침";#N/A,#N/A,FALSE,"환경분석";#N/A,#N/A,FALSE,"Sheet16"}</definedName>
    <definedName name="kx" hidden="1">{"det (May)",#N/A,FALSE,"June";"sum (MAY YTD)",#N/A,FALSE,"June YTD"}</definedName>
    <definedName name="LAURA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DLKLKLKL" hidden="1">{"Real",#N/A,FALSE,"CONSOLIDADO";"Real",#N/A,FALSE,"OCCIDENTE";"Real",#N/A,FALSE,"LARA";"Real",#N/A,FALSE,"CENTRO";"Real",#N/A,FALSE,"METROPOLITANA";"Real",#N/A,FALSE,"ORIENTE";"Real",#N/A,FALSE,"Pto.libre"}</definedName>
    <definedName name="LEE" hidden="1">{"det (May)",#N/A,FALSE,"June";"sum (MAY YTD)",#N/A,FALSE,"June YTD"}</definedName>
    <definedName name="lhiu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li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limcount" hidden="1">1</definedName>
    <definedName name="LIOOO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k" hidden="1">{#N/A,#N/A,FALSE,"PRECIO FULL";#N/A,#N/A,FALSE,"LARA";#N/A,#N/A,FALSE,"CARACAS";#N/A,#N/A,FALSE,"DISBRACENTRO";#N/A,#N/A,FALSE,"ANDES";#N/A,#N/A,FALSE,"MAR CARIBE";#N/A,#N/A,FALSE,"RIO BEER";#N/A,#N/A,FALSE,"DISBRAH"}</definedName>
    <definedName name="lkjh" hidden="1">{"RESUMEN",#N/A,FALSE,"RESUMEN";"RESUMEN_MARG",#N/A,FALSE,"RESUMEN"}</definedName>
    <definedName name="lkjk" hidden="1">{"bs",#N/A,FALSE,"Consolidado";"cf",#N/A,FALSE,"Consolidado";"pl_hl",#N/A,FALSE,"Consolidado";"pl_us",#N/A,FALSE,"Consolidado";"Prem1",#N/A,FALSE,"Consolidado"}</definedName>
    <definedName name="LKJL" hidden="1">{#N/A,#N/A,FALSE,"FINAL"}</definedName>
    <definedName name="lkjlkj" hidden="1">{#N/A,#N/A,FALSE,"RGD$";#N/A,#N/A,FALSE,"BG$";#N/A,#N/A,FALSE,"FC$"}</definedName>
    <definedName name="lkjp" hidden="1">'[13]dep pre'!#REF!</definedName>
    <definedName name="LKKKL" hidden="1">{"Cons_Occ_Lar",#N/A,FALSE,"márgenes";"Cen_met",#N/A,FALSE,"márgenes";"Ori_pl",#N/A,FALSE,"márgenes"}</definedName>
    <definedName name="lkl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LKLK" hidden="1">{#N/A,#N/A,FALSE,"RGD$";#N/A,#N/A,FALSE,"BG$";#N/A,#N/A,FALSE,"FC$"}</definedName>
    <definedName name="LKLKLKL" hidden="1">{"RESUMEN",#N/A,FALSE,"RESUMEN";"RESUMEN_MARG",#N/A,FALSE,"RESUMEN"}</definedName>
    <definedName name="lklñ" hidden="1">{"RESUMEN",#N/A,FALSE,"RESUMEN";"RESUMEN_MARG",#N/A,FALSE,"RESUMEN"}</definedName>
    <definedName name="lkñlk" hidden="1">{#N/A,#N/A,FALSE,"RGD$";#N/A,#N/A,FALSE,"BG$";#N/A,#N/A,FALSE,"FC$"}</definedName>
    <definedName name="lks" hidden="1">{#N/A,#N/A,FALSE,"RGD$";#N/A,#N/A,FALSE,"BG$";#N/A,#N/A,FALSE,"FC$"}</definedName>
    <definedName name="LL" hidden="1">{"RESUMEN",#N/A,FALSE,"RESUMEN";"RESUMEN_MARG",#N/A,FALSE,"RESUMEN"}</definedName>
    <definedName name="LLD" hidden="1">{"Cons_Occ_Lar",#N/A,FALSE,"márgenes";"Cen_met",#N/A,FALSE,"márgenes";"Ori_pl",#N/A,FALSE,"márgenes"}</definedName>
    <definedName name="LLIIID" hidden="1">{#N/A,#N/A,FALSE,"PRECIO FULL";#N/A,#N/A,FALSE,"LARA";#N/A,#N/A,FALSE,"CARACAS";#N/A,#N/A,FALSE,"DISBRACENTRO";#N/A,#N/A,FALSE,"ANDES";#N/A,#N/A,FALSE,"MAR CARIBE";#N/A,#N/A,FALSE,"RIO BEER";#N/A,#N/A,FALSE,"DISBRAH"}</definedName>
    <definedName name="LLKKL" hidden="1">{"Real",#N/A,FALSE,"CONSOLIDADO";"Real",#N/A,FALSE,"OCCIDENTE";"Real",#N/A,FALSE,"LARA";"Real",#N/A,FALSE,"CENTRO";"Real",#N/A,FALSE,"METROPOLITANA";"Real",#N/A,FALSE,"ORIENTE";"Real",#N/A,FALSE,"Pto.libre"}</definedName>
    <definedName name="lll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lllllllllllllllllllllll" hidden="1">{"det (May)",#N/A,FALSE,"June";"sum (MAY YTD)",#N/A,FALSE,"June YTD"}</definedName>
    <definedName name="LLÑLÑL" hidden="1">{#N/A,#N/A,FALSE,"RGD$";#N/A,#N/A,FALSE,"BG$";#N/A,#N/A,FALSE,"FC$"}</definedName>
    <definedName name="llsa" hidden="1">{"RESUMEN",#N/A,FALSE,"RESUMEN";"RESUMEN_MARG",#N/A,FALSE,"RESUMEN"}</definedName>
    <definedName name="lml" hidden="1">{"det (May)",#N/A,FALSE,"June";"sum (MAY YTD)",#N/A,FALSE,"June YTD"}</definedName>
    <definedName name="lñklñk" hidden="1">{"CAP VOL",#N/A,FALSE,"CAPITAL";"CAP VAR",#N/A,FALSE,"CAPITAL";"CAP FIJ",#N/A,FALSE,"CAPITAL";"CAP CONS",#N/A,FALSE,"CAPITAL";"CAP DATA",#N/A,FALSE,"CAPITAL"}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ActuaryData_FooterType" hidden="1">"NONE"</definedName>
    <definedName name="LOFD" hidden="1">{"RESUMEN",#N/A,FALSE,"RESUMEN";"RESUMEN_MARG",#N/A,FALSE,"RESUMEN"}</definedName>
    <definedName name="los" hidden="1">{"Real",#N/A,FALSE,"CONSOLIDADO";"Real",#N/A,FALSE,"OCCIDENTE";"Real",#N/A,FALSE,"LARA";"Real",#N/A,FALSE,"CENTRO";"Real",#N/A,FALSE,"METROPOLITANA";"Real",#N/A,FALSE,"ORIENTE";"Real",#N/A,FALSE,"Pto.libre"}</definedName>
    <definedName name="lou" hidden="1">{#N/A,#N/A,FALSE,"RGD$";#N/A,#N/A,FALSE,"BG$";#N/A,#N/A,FALSE,"FC$"}</definedName>
    <definedName name="LuxembourgByEntity_FooterType" hidden="1">"EXTERNAL"</definedName>
    <definedName name="m" hidden="1">{"det (May)",#N/A,FALSE,"June";"sum (MAY YTD)",#N/A,FALSE,"June YTD"}</definedName>
    <definedName name="M_PlaceofPath" hidden="1">"\\SNYCEQT0100\HOME\LZURLO\DATA\TELMEX\Models\tmx_vdf.xls"</definedName>
    <definedName name="MARF2007" hidden="1">{#N/A,#N/A,FALSE,"BEER";#N/A,#N/A,FALSE,"WEST"}</definedName>
    <definedName name="Maria" hidden="1">{"CONSOL",#N/A,FALSE,"CONSOLIDATION"}</definedName>
    <definedName name="Memoria" hidden="1">{"CAP VOL",#N/A,FALSE,"CAPITAL";"CAP VAR",#N/A,FALSE,"CAPITAL";"CAP FIJ",#N/A,FALSE,"CAPITAL";"CAP CONS",#N/A,FALSE,"CAPITAL";"CAP DATA",#N/A,FALSE,"CAPITAL"}</definedName>
    <definedName name="MIVIVIENDA" hidden="1">[15]Asfalto!$T$7:$U$8</definedName>
    <definedName name="mkoi" hidden="1">{"det (May)",#N/A,FALSE,"June";"sum (MAY YTD)",#N/A,FALSE,"June YTD"}</definedName>
    <definedName name="mktg" hidden="1">{#N/A,#N/A,FALSE,"지침";#N/A,#N/A,FALSE,"환경분석";#N/A,#N/A,FALSE,"Sheet16"}</definedName>
    <definedName name="mm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mmm" hidden="1">{"det (May)",#N/A,FALSE,"June";"sum (MAY YTD)",#N/A,FALSE,"June YTD"}</definedName>
    <definedName name="mmml" hidden="1">{"det (May)",#N/A,FALSE,"June";"sum (MAY YTD)",#N/A,FALSE,"June YTD"}</definedName>
    <definedName name="mmmm" hidden="1">{"det (May)",#N/A,FALSE,"June";"sum (MAY YTD)",#N/A,FALSE,"June YTD"}</definedName>
    <definedName name="mmmmm" hidden="1">{"det (May)",#N/A,FALSE,"June";"sum (MAY YTD)",#N/A,FALSE,"June YTD"}</definedName>
    <definedName name="mmmmmm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mmmmmmm" hidden="1">{"det (May)",#N/A,FALSE,"June";"sum (MAY YTD)",#N/A,FALSE,"June YTD"}</definedName>
    <definedName name="mmmmmmmmmmmmmmmmm" hidden="1">{"det (May)",#N/A,FALSE,"June";"sum (MAY YTD)",#N/A,FALSE,"June YTD"}</definedName>
    <definedName name="mnak9" hidden="1">{#N/A,#N/A,FALSE,"RGD$";#N/A,#N/A,FALSE,"BG$";#N/A,#N/A,FALSE,"FC$"}</definedName>
    <definedName name="mñlk" hidden="1">{"CAP VOL",#N/A,FALSE,"CAPITAL";"CAP VAR",#N/A,FALSE,"CAPITAL";"CAP FIJ",#N/A,FALSE,"CAPITAL";"CAP CONS",#N/A,FALSE,"CAPITAL";"CAP DATA",#N/A,FALSE,"CAPITAL"}</definedName>
    <definedName name="MNMNM" hidden="1">{#N/A,#N/A,FALSE,"PRECIO FULL";#N/A,#N/A,FALSE,"LARA";#N/A,#N/A,FALSE,"CARACAS";#N/A,#N/A,FALSE,"DISBRACENTRO";#N/A,#N/A,FALSE,"ANDES";#N/A,#N/A,FALSE,"MAR CARIBE";#N/A,#N/A,FALSE,"RIO BEER";#N/A,#N/A,FALSE,"DISBRAH"}</definedName>
    <definedName name="mttom" hidden="1">{"'171'!$A$1:$Z$50"}</definedName>
    <definedName name="N">{#N/A,#N/A,FALSE,"Hoja1";#N/A,#N/A,FALSE,"Hoja2"}</definedName>
    <definedName name="ñ" hidden="1">{"RESUMEN",#N/A,FALSE,"RESUMEN";"RESUMEN_MARG",#N/A,FALSE,"RESUMEN"}</definedName>
    <definedName name="naoa" hidden="1">{"RESUMEN",#N/A,FALSE,"RESUMEN";"RESUMEN_MARG",#N/A,FALSE,"RESUMEN"}</definedName>
    <definedName name="napa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napa2" hidden="1">{"CAP VOL",#N/A,FALSE,"CAPITAL";"CAP VAR",#N/A,FALSE,"CAPITAL";"CAP FIJ",#N/A,FALSE,"CAPITAL";"CAP CONS",#N/A,FALSE,"CAPITAL";"CAP DATA",#N/A,FALSE,"CAPITAL"}</definedName>
    <definedName name="napa3" hidden="1">{"Cons_Occ_Lar",#N/A,FALSE,"márgenes";"Cen_met",#N/A,FALSE,"márgenes";"Ori_pl",#N/A,FALSE,"márgenes"}</definedName>
    <definedName name="napa4" hidden="1">{"CAP VOL",#N/A,FALSE,"CAPITAL";"CAP VAR",#N/A,FALSE,"CAPITAL";"CAP FIJ",#N/A,FALSE,"CAPITAL";"CAP CONS",#N/A,FALSE,"CAPITAL";"CAP DATA",#N/A,FALSE,"CAPITAL"}</definedName>
    <definedName name="napa5" hidden="1">{"Cons_Occ_Lar",#N/A,FALSE,"márgenes";"Cen_met",#N/A,FALSE,"márgenes";"Ori_pl",#N/A,FALSE,"márgenes"}</definedName>
    <definedName name="napa6" hidden="1">{"Real",#N/A,FALSE,"CONSOLIDADO";"Real",#N/A,FALSE,"OCCIDENTE";"Real",#N/A,FALSE,"LARA";"Real",#N/A,FALSE,"CENTRO";"Real",#N/A,FALSE,"METROPOLITANA";"Real",#N/A,FALSE,"ORIENTE";"Real",#N/A,FALSE,"Pto.libre"}</definedName>
    <definedName name="napa7" hidden="1">{#N/A,#N/A,FALSE,"PRECIO FULL";#N/A,#N/A,FALSE,"LARA";#N/A,#N/A,FALSE,"CARACAS";#N/A,#N/A,FALSE,"DISBRACENTRO";#N/A,#N/A,FALSE,"ANDES";#N/A,#N/A,FALSE,"MAR CARIBE";#N/A,#N/A,FALSE,"RIO BEER";#N/A,#N/A,FALSE,"DISBRAH"}</definedName>
    <definedName name="napa9" hidden="1">{"RESUMEN",#N/A,FALSE,"RESUMEN";"RESUMEN_MARG",#N/A,FALSE,"RESUMEN"}</definedName>
    <definedName name="nbbnt" hidden="1">{#N/A,#N/A,FALSE,"Hoja1";#N/A,#N/A,FALSE,"Hoja2"}</definedName>
    <definedName name="nbnbhgfg" hidden="1">{#N/A,#N/A,FALSE,"Hoja1";#N/A,#N/A,FALSE,"Hoja2"}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emas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NetherlandsByEntity_FooterType" hidden="1">"EXTERNAL"</definedName>
    <definedName name="ngfnggnhd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nhnhngfn" hidden="1">{"det (May)",#N/A,FALSE,"June";"sum (MAY YTD)",#N/A,FALSE,"June YTD"}</definedName>
    <definedName name="njnj" hidden="1">{"det (May)",#N/A,FALSE,"June";"sum (MAY YTD)",#N/A,FALSE,"June YTD"}</definedName>
    <definedName name="nkk" hidden="1">{#N/A,#N/A,FALSE,"TOTAL"}</definedName>
    <definedName name="ÑKSKLKL" hidden="1">{"CAP VOL",#N/A,FALSE,"CAPITAL";"CAP VAR",#N/A,FALSE,"CAPITAL";"CAP FIJ",#N/A,FALSE,"CAPITAL";"CAP CONS",#N/A,FALSE,"CAPITAL";"CAP DATA",#N/A,FALSE,"CAPITAL"}</definedName>
    <definedName name="ÑL" hidden="1">{"Real",#N/A,FALSE,"CONSOLIDADO";"Real",#N/A,FALSE,"OCCIDENTE";"Real",#N/A,FALSE,"LARA";"Real",#N/A,FALSE,"CENTRO";"Real",#N/A,FALSE,"METROPOLITANA";"Real",#N/A,FALSE,"ORIENTE";"Real",#N/A,FALSE,"Pto.libre"}</definedName>
    <definedName name="nn" hidden="1">{"det (May)",#N/A,FALSE,"June";"sum (MAY YTD)",#N/A,FALSE,"June YTD"}</definedName>
    <definedName name="ññ" hidden="1">{"Cons_Occ_Lar",#N/A,FALSE,"márgenes";"Cen_met",#N/A,FALSE,"márgenes";"Ori_pl",#N/A,FALSE,"márgenes"}</definedName>
    <definedName name="ñññ" hidden="1">{"RESUMEN",#N/A,FALSE,"RESUMEN";"RESUMEN_MARG",#N/A,FALSE,"RESUMEN"}</definedName>
    <definedName name="ññññ" hidden="1">{"CAP VOL",#N/A,FALSE,"CAPITAL";"CAP VAR",#N/A,FALSE,"CAPITAL";"CAP FIJ",#N/A,FALSE,"CAPITAL";"CAP CONS",#N/A,FALSE,"CAPITAL";"CAP DATA",#N/A,FALSE,"CAPITAL"}</definedName>
    <definedName name="nnnnj" hidden="1">{"det (May)",#N/A,FALSE,"June";"sum (MAY YTD)",#N/A,FALSE,"June YTD"}</definedName>
    <definedName name="nnnnn" hidden="1">{"det (May)",#N/A,FALSE,"June";"sum (MAY YTD)",#N/A,FALSE,"June YTD"}</definedName>
    <definedName name="ñññññ" hidden="1">{#N/A,#N/A,FALSE,"PRECIO FULL";#N/A,#N/A,FALSE,"LARA";#N/A,#N/A,FALSE,"CARACAS";#N/A,#N/A,FALSE,"DISBRACENTRO";#N/A,#N/A,FALSE,"ANDES";#N/A,#N/A,FALSE,"MAR CARIBE";#N/A,#N/A,FALSE,"RIO BEER";#N/A,#N/A,FALSE,"DISBRAH"}</definedName>
    <definedName name="nnnnnnnnn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nnnnnnnnnnn" hidden="1">{"'cua 42'!$A$1:$O$40"}</definedName>
    <definedName name="no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nom" hidden="1">{"'Hoja1'!$A$1:$K$32"}</definedName>
    <definedName name="nosequesera" hidden="1">{"'Hoja1'!$A$1:$K$32"}</definedName>
    <definedName name="Notes_FooterType" hidden="1">"NONE"</definedName>
    <definedName name="Novo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ñpa" hidden="1">{#N/A,#N/A,FALSE,"RGD$";#N/A,#N/A,FALSE,"BG$";#N/A,#N/A,FALSE,"FC$"}</definedName>
    <definedName name="nuevo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nvnbvvb" hidden="1">{#N/A,#N/A,FALSE,"FIN AÑO"}</definedName>
    <definedName name="nvnv" hidden="1">{"miles",#N/A,FALSE,"LUCROS E PERDAS (US$ 000)";"hl",#N/A,FALSE,"LUCROS E PERDAS (US$ 000)"}</definedName>
    <definedName name="NYTREW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NZNLJKLJ" hidden="1">{#N/A,#N/A,FALSE,"RGD$";#N/A,#N/A,FALSE,"BG$";#N/A,#N/A,FALSE,"FC$"}</definedName>
    <definedName name="o" hidden="1">{"det (May)",#N/A,FALSE,"June";"sum (MAY YTD)",#N/A,FALSE,"June YTD"}</definedName>
    <definedName name="o1x" hidden="1">{"det (May)",#N/A,FALSE,"June";"sum (MAY YTD)",#N/A,FALSE,"June YTD"}</definedName>
    <definedName name="ocs" hidden="1">{#N/A,#N/A,FALSE,"Aging Summary";#N/A,#N/A,FALSE,"Ratio Analysis";#N/A,#N/A,FALSE,"Test 120 Day Accts";#N/A,#N/A,FALSE,"Tickmarks"}</definedName>
    <definedName name="OIOOII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oip" hidden="1">{"det (May)",#N/A,FALSE,"June";"sum (MAY YTD)",#N/A,FALSE,"June YTD"}</definedName>
    <definedName name="OIU" hidden="1">{"det (May)",#N/A,FALSE,"June";"sum (MAY YTD)",#N/A,FALSE,"June YTD"}</definedName>
    <definedName name="okbari" hidden="1">{"det (May)",#N/A,FALSE,"June";"sum (MAY YTD)",#N/A,FALSE,"June YTD"}</definedName>
    <definedName name="okbaria" hidden="1">{"det (May)",#N/A,FALSE,"June";"sum (MAY YTD)",#N/A,FALSE,"June YTD"}</definedName>
    <definedName name="okbaric" hidden="1">{"det (May)",#N/A,FALSE,"June";"sum (MAY YTD)",#N/A,FALSE,"June YTD"}</definedName>
    <definedName name="OMPO" hidden="1">{#N/A,#N/A,FALSE,"Hoja1";#N/A,#N/A,FALSE,"Hoja2"}</definedName>
    <definedName name="on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o" hidden="1">{"det (May)",#N/A,FALSE,"June";"sum (MAY YTD)",#N/A,FALSE,"June YTD"}</definedName>
    <definedName name="oooo" hidden="1">{"payback2",#N/A,FALSE,"Wirtschaftlichkeitsberechnung"}</definedName>
    <definedName name="oooojk" hidden="1">{"det (May)",#N/A,FALSE,"June";"sum (MAY YTD)",#N/A,FALSE,"June YTD"}</definedName>
    <definedName name="ooooooo" hidden="1">{"det (May)",#N/A,FALSE,"June";"sum (MAY YTD)",#N/A,FALSE,"June YTD"}</definedName>
    <definedName name="oooooooo" hidden="1">{"det (May)",#N/A,FALSE,"June";"sum (MAY YTD)",#N/A,FALSE,"June YTD"}</definedName>
    <definedName name="oooooooooooooo" hidden="1">{"det (May)",#N/A,FALSE,"June";"sum (MAY YTD)",#N/A,FALSE,"June YTD"}</definedName>
    <definedName name="ooooooooooooooooooo" hidden="1">{"det (May)",#N/A,FALSE,"June";"sum (MAY YTD)",#N/A,FALSE,"June YTD"}</definedName>
    <definedName name="ooooooooooooooooooooooooooo" hidden="1">{"det (May)",#N/A,FALSE,"June";"sum (MAY YTD)",#N/A,FALSE,"June YTD"}</definedName>
    <definedName name="opo" hidden="1">{#N/A,#N/A,FALSE,"지침";#N/A,#N/A,FALSE,"환경분석";#N/A,#N/A,FALSE,"Sheet16"}</definedName>
    <definedName name="Orçamento" hidden="1">{#N/A,#N/A,FALSE,"TOTAL"}</definedName>
    <definedName name="otro" hidden="1">{"'Hoja1'!$A$1:$K$32"}</definedName>
    <definedName name="ouiyu" hidden="1">{"RESUMEN",#N/A,FALSE,"RESUMEN";"RESUMEN_MARG",#N/A,FALSE,"RESUMEN"}</definedName>
    <definedName name="OutputSpec_FooterType" hidden="1">"INTERNAL"</definedName>
    <definedName name="ox" hidden="1">{"det (May)",#N/A,FALSE,"June";"sum (MAY YTD)",#N/A,FALSE,"June YTD"}</definedName>
    <definedName name="oytrfg" hidden="1">{"det (May)",#N/A,FALSE,"June";"sum (MAY YTD)",#N/A,FALSE,"June YTD"}</definedName>
    <definedName name="p" hidden="1">{"CAP VOL",#N/A,FALSE,"CAPITAL";"CAP VAR",#N/A,FALSE,"CAPITAL";"CAP FIJ",#N/A,FALSE,"CAPITAL";"CAP CONS",#N/A,FALSE,"CAPITAL";"CAP DATA",#N/A,FALSE,"CAPITAL"}</definedName>
    <definedName name="panama" hidden="1">{#N/A,#N/A,FALSE,"Aging Summary";#N/A,#N/A,FALSE,"Ratio Analysis";#N/A,#N/A,FALSE,"Test 120 Day Accts";#N/A,#N/A,FALSE,"Tickmarks"}</definedName>
    <definedName name="patrimoniale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C_msg" hidden="1">"Yes"</definedName>
    <definedName name="pelo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3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4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5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6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8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9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3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4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7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8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3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4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6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7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9" hidden="1">{"'REPORT 2000'!$B$3:$M$127"}</definedName>
    <definedName name="PEPE" hidden="1">{#N/A,#N/A,FALSE,"Aging Summary";#N/A,#N/A,FALSE,"Ratio Analysis";#N/A,#N/A,FALSE,"Test 120 Day Accts";#N/A,#N/A,FALSE,"Tickmarks"}</definedName>
    <definedName name="pesetas" hidden="1">#REF!</definedName>
    <definedName name="pioj" hidden="1">{"det (May)",#N/A,FALSE,"June";"sum (MAY YTD)",#N/A,FALSE,"June YTD"}</definedName>
    <definedName name="PIPO" hidden="1">{"det (May)",#N/A,FALSE,"June";"sum (MAY YTD)",#N/A,FALSE,"June YTD"}</definedName>
    <definedName name="PlanByEntity1_FooterType" hidden="1">"NONE"</definedName>
    <definedName name="PlanByEntity2_FooterType" hidden="1">"NONE"</definedName>
    <definedName name="PlanByEntity3_FooterType" hidden="1">"NONE"</definedName>
    <definedName name="playboy" hidden="1">{#N/A,#N/A,FALSE,"RGD$";#N/A,#N/A,FALSE,"BG$";#N/A,#N/A,FALSE,"FC$"}</definedName>
    <definedName name="plep" hidden="1">{#N/A,#N/A,FALSE,"TOTAL"}</definedName>
    <definedName name="po" hidden="1">{#N/A,#N/A,FALSE,"RGD$";#N/A,#N/A,FALSE,"BG$";#N/A,#N/A,FALSE,"FC$"}</definedName>
    <definedName name="POA" hidden="1">{"det (May)",#N/A,FALSE,"June";"sum (MAY YTD)",#N/A,FALSE,"June YTD"}</definedName>
    <definedName name="Pocurement" hidden="1">{"det (May)",#N/A,FALSE,"June";"sum (MAY YTD)",#N/A,FALSE,"June YTD"}</definedName>
    <definedName name="poi" hidden="1">{"Cons_Occ_Lar",#N/A,FALSE,"márgenes";"Cen_met",#N/A,FALSE,"márgenes";"Ori_pl",#N/A,FALSE,"márgenes"}</definedName>
    <definedName name="POIUYTRE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oo" hidden="1">{"det (May)",#N/A,FALSE,"June";"sum (MAY YTD)",#N/A,FALSE,"June YTD"}</definedName>
    <definedName name="Porlamar" hidden="1">{"CAP VOL",#N/A,FALSE,"CAPITAL";"CAP VAR",#N/A,FALSE,"CAPITAL";"CAP FIJ",#N/A,FALSE,"CAPITAL";"CAP CONS",#N/A,FALSE,"CAPITAL";"CAP DATA",#N/A,FALSE,"CAPITAL"}</definedName>
    <definedName name="pp" hidden="1">{"det (May)",#N/A,FALSE,"June";"sum (MAY YTD)",#N/A,FALSE,"June YTD"}</definedName>
    <definedName name="ppp" hidden="1">{"det (May)",#N/A,FALSE,"June";"sum (MAY YTD)",#N/A,FALSE,"June YTD"}</definedName>
    <definedName name="pppp" hidden="1">{"det (May)",#N/A,FALSE,"June";"sum (MAY YTD)",#N/A,FALSE,"June YTD"}</definedName>
    <definedName name="pppppki" hidden="1">{"det (May)",#N/A,FALSE,"June";"sum (MAY YTD)",#N/A,FALSE,"June YTD"}</definedName>
    <definedName name="pppppppppp" hidden="1">{"det (May)",#N/A,FALSE,"June";"sum (MAY YTD)",#N/A,FALSE,"June YTD"}</definedName>
    <definedName name="ppppppppppl" hidden="1">{"det (May)",#N/A,FALSE,"June";"sum (MAY YTD)",#N/A,FALSE,"June YTD"}</definedName>
    <definedName name="prdel" hidden="1">{#N/A,#N/A,FALSE,"výstup1"}</definedName>
    <definedName name="prdelka" hidden="1">{#N/A,#N/A,FALSE,"výstup1"}</definedName>
    <definedName name="Precios" hidden="1">{"CAP VOL",#N/A,FALSE,"CAPITAL";"CAP VAR",#N/A,FALSE,"CAPITAL";"CAP FIJ",#N/A,FALSE,"CAPITAL";"CAP CONS",#N/A,FALSE,"CAPITAL";"CAP DATA",#N/A,FALSE,"CAPITAL"}</definedName>
    <definedName name="premi" hidden="1">{"prem1",#N/A,FALSE,"Consolidado";"pl_us",#N/A,FALSE,"Consolidado";"pl_hl",#N/A,FALSE,"Consolidado";"bs",#N/A,FALSE,"Consolidado";"cf",#N/A,FALSE,"Consolidado"}</definedName>
    <definedName name="premisas" hidden="1">{"prem1",#N/A,FALSE,"Consolidado";"pl_us",#N/A,FALSE,"Consolidado";"pl_hl",#N/A,FALSE,"Consolidado";"bs",#N/A,FALSE,"Consolidado";"cf",#N/A,FALSE,"Consolidado"}</definedName>
    <definedName name="Presentación" hidden="1">{"'input-data'!$B$5:$R$22"}</definedName>
    <definedName name="PRO" hidden="1">{"det (May)",#N/A,FALSE,"June";"sum (MAY YTD)",#N/A,FALSE,"June YTD"}</definedName>
    <definedName name="PRO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rojetos" hidden="1">{#N/A,#N/A,FALSE,"ROTINA";#N/A,#N/A,FALSE,"ITENS";#N/A,#N/A,FALSE,"ACOMP"}</definedName>
    <definedName name="proyeccion" hidden="1">{"'Hoja1'!$A$1:$K$32"}</definedName>
    <definedName name="ptas" hidden="1">#REF!</definedName>
    <definedName name="py" hidden="1">{"'Hoja1'!$A$1:$K$32"}</definedName>
    <definedName name="q" hidden="1">{"total",#N/A,FALSE,"TOTAL $";"totalhl",#N/A,FALSE,"TOTAL $HL";"vol",#N/A,FALSE,"VOLUMEN";"xprod1",#N/A,FALSE,"X PROD";"xprod2",#N/A,FALSE,"X PROD";"finaño1",#N/A,FALSE,"FIN AÑO Meta";"finaño2",#N/A,FALSE,"FIN AÑO Meta"}</definedName>
    <definedName name="qawqw" hidden="1">{"CAP VOL",#N/A,FALSE,"CAPITAL";"CAP VAR",#N/A,FALSE,"CAPITAL";"CAP FIJ",#N/A,FALSE,"CAPITAL";"CAP CONS",#N/A,FALSE,"CAPITAL";"CAP DATA",#N/A,FALSE,"CAPITAL"}</definedName>
    <definedName name="qde" hidden="1">#REF!</definedName>
    <definedName name="qiowuefhqopiweufhnqpero" hidden="1">{"det (May)",#N/A,FALSE,"June";"sum (MAY YTD)",#N/A,FALSE,"June YTD"}</definedName>
    <definedName name="qq" hidden="1">{"det (May)",#N/A,FALSE,"June";"sum (MAY YTD)",#N/A,FALSE,"June YTD"}</definedName>
    <definedName name="qqd" hidden="1">{"det (May)",#N/A,FALSE,"June";"sum (MAY YTD)",#N/A,FALSE,"June YTD"}</definedName>
    <definedName name="qqq" hidden="1">{#N/A,#N/A,FALSE,"FIN AÑO"}</definedName>
    <definedName name="qqqq" hidden="1">{"det (May)",#N/A,FALSE,"June";"sum (MAY YTD)",#N/A,FALSE,"June YTD"}</definedName>
    <definedName name="qqqqa" hidden="1">{"det (May)",#N/A,FALSE,"June";"sum (MAY YTD)",#N/A,FALSE,"June YTD"}</definedName>
    <definedName name="qqqqqq" hidden="1">{"det (May)",#N/A,FALSE,"June";"sum (MAY YTD)",#N/A,FALSE,"June YTD"}</definedName>
    <definedName name="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q" hidden="1">{"det (May)",#N/A,FALSE,"June";"sum (MAY YTD)",#N/A,FALSE,"June YTD"}</definedName>
    <definedName name="QQQQQQQQQQQQQQQQQQQQQQQQQQQQQQQQQQQQQQQQQQQQ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s" hidden="1">{"det (May)",#N/A,FALSE,"June";"sum (MAY YTD)",#N/A,FALSE,"June YTD"}</definedName>
    <definedName name="QRYCOUNT" hidden="1">0</definedName>
    <definedName name="QRYNEXT" hidden="1">1</definedName>
    <definedName name="QRYWKS1" hidden="1">0</definedName>
    <definedName name="qsdsdqs" hidden="1">{"det (May)",#N/A,FALSE,"June";"sum (MAY YTD)",#N/A,FALSE,"June YTD"}</definedName>
    <definedName name="qwe" hidden="1">{#N/A,#N/A,FALSE,"지침";#N/A,#N/A,FALSE,"환경분석";#N/A,#N/A,FALSE,"Sheet16"}</definedName>
    <definedName name="QWER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ty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rddf" hidden="1">{"det (May)",#N/A,FALSE,"June";"sum (MAY YTD)",#N/A,FALSE,"June YTD"}</definedName>
    <definedName name="rdedf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edfre" hidden="1">{"det (May)",#N/A,FALSE,"June";"sum (MAY YTD)",#N/A,FALSE,"June YTD"}</definedName>
    <definedName name="reer" hidden="1">{"Cons_Occ_Lar",#N/A,FALSE,"márgenes";"Cen_met",#N/A,FALSE,"márgenes";"Ori_pl",#N/A,FALSE,"márgenes"}</definedName>
    <definedName name="reffaf" hidden="1">{"det (May)",#N/A,FALSE,"June";"sum (MAY YTD)",#N/A,FALSE,"June YTD"}</definedName>
    <definedName name="regqsxgc" hidden="1">{"det (May)",#N/A,FALSE,"June";"sum (MAY YTD)",#N/A,FALSE,"June YTD"}</definedName>
    <definedName name="regrgf" hidden="1">{"det (May)",#N/A,FALSE,"June";"sum (MAY YTD)",#N/A,FALSE,"June YTD"}</definedName>
    <definedName name="rehyh" hidden="1">{"det (May)",#N/A,FALSE,"June";"sum (MAY YTD)",#N/A,FALSE,"June YTD"}</definedName>
    <definedName name="report2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report3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Reporte" hidden="1">{#N/A,#N/A,FALSE,"Objetivos"}</definedName>
    <definedName name="rerd" hidden="1">{"det (May)",#N/A,FALSE,"June";"sum (MAY YTD)",#N/A,FALSE,"June YTD"}</definedName>
    <definedName name="rere" hidden="1">{"det (May)",#N/A,FALSE,"June";"sum (MAY YTD)",#N/A,FALSE,"June YTD"}</definedName>
    <definedName name="rerere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esources" hidden="1">{#N/A,#N/A,FALSE,"Assessment";#N/A,#N/A,FALSE,"Staffing";#N/A,#N/A,FALSE,"Hires";#N/A,#N/A,FALSE,"Assumptions"}</definedName>
    <definedName name="rewrwe" hidden="1">{"CAP VOL",#N/A,FALSE,"CAPITAL";"CAP VAR",#N/A,FALSE,"CAPITAL";"CAP FIJ",#N/A,FALSE,"CAPITAL";"CAP CONS",#N/A,FALSE,"CAPITAL";"CAP DATA",#N/A,FALSE,"CAPITAL"}</definedName>
    <definedName name="rewwrwr" hidden="1">{#N/A,"Carabeer",FALSE,"Dscto.";#N/A,"Disbracentro",FALSE,"Dscto.";#N/A,"Río Beer",FALSE,"Dscto.";#N/A,"Andes",FALSE,"Dscto."}</definedName>
    <definedName name="rffddd" hidden="1">{"det (May)",#N/A,FALSE,"June";"sum (MAY YTD)",#N/A,FALSE,"June YTD"}</definedName>
    <definedName name="rfiuogft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rerrf" hidden="1">{"det (May)",#N/A,FALSE,"June";"sum (MAY YTD)",#N/A,FALSE,"June YTD"}</definedName>
    <definedName name="rfrffz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rfrfe" hidden="1">{"det (May)",#N/A,FALSE,"June";"sum (MAY YTD)",#N/A,FALSE,"June YTD"}</definedName>
    <definedName name="rfzgg" hidden="1">{"det (May)",#N/A,FALSE,"June";"sum (MAY YTD)",#N/A,FALSE,"June YTD"}</definedName>
    <definedName name="rgbbbbbbbbbbbbbbb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gbbbbbbbbbbbbbbbbb" hidden="1">{"det (May)",#N/A,FALSE,"June";"sum (MAY YTD)",#N/A,FALSE,"June YTD"}</definedName>
    <definedName name="rhe" hidden="1">{"det (May)",#N/A,FALSE,"June";"sum (MAY YTD)",#N/A,FALSE,"June YTD"}</definedName>
    <definedName name="rhhd" hidden="1">{"det (May)",#N/A,FALSE,"June";"sum (MAY YTD)",#N/A,FALSE,"June YTD"}</definedName>
    <definedName name="rieifr" hidden="1">{"det (May)",#N/A,FALSE,"June";"sum (MAY YTD)",#N/A,FALSE,"June YTD"}</definedName>
    <definedName name="rieis" hidden="1">{"det (May)",#N/A,FALSE,"June";"sum (MAY YTD)",#N/A,FALSE,"June YTD"}</definedName>
    <definedName name="riv" hidden="1">{"'REPORT 2000'!$B$3:$M$127"}</definedName>
    <definedName name="RPTCOUNT" hidden="1">1</definedName>
    <definedName name="RPTDATACELL1" hidden="1">#REF!</definedName>
    <definedName name="RPTID" hidden="1">0</definedName>
    <definedName name="RPTNEXT" hidden="1">2</definedName>
    <definedName name="RPTQRY1" hidden="1">1</definedName>
    <definedName name="RPTWKS1" hidden="1">#REF!</definedName>
    <definedName name="RRRRR" hidden="1">{"'input-data'!$B$5:$R$22"}</definedName>
    <definedName name="rrrrrfrfe" hidden="1">{"det (May)",#N/A,FALSE,"June";"sum (MAY YTD)",#N/A,FALSE,"June YTD"}</definedName>
    <definedName name="rrrrrr" hidden="1">{"det (May)",#N/A,FALSE,"June";"sum (MAY YTD)",#N/A,FALSE,"June YTD"}</definedName>
    <definedName name="rrrrrrrrrf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rrrrrrrrrrfrf" hidden="1">{"det (May)",#N/A,FALSE,"June";"sum (MAY YTD)",#N/A,FALSE,"June YTD"}</definedName>
    <definedName name="rrrrrrrrrrrrr" hidden="1">{"det (May)",#N/A,FALSE,"June";"sum (MAY YTD)",#N/A,FALSE,"June YTD"}</definedName>
    <definedName name="rrrrrrrrrrrrrr" hidden="1">{"det (May)",#N/A,FALSE,"June";"sum (MAY YTD)",#N/A,FALSE,"June YTD"}</definedName>
    <definedName name="rrrrrrrrrrrrrrrrrrrrr" hidden="1">{"det (May)",#N/A,FALSE,"June";"sum (MAY YTD)",#N/A,FALSE,"June YTD"}</definedName>
    <definedName name="rrrrrrrrrrrrrrrrrrrrrrrr" hidden="1">{"det (May)",#N/A,FALSE,"June";"sum (MAY YTD)",#N/A,FALSE,"June YTD"}</definedName>
    <definedName name="rrrrrrrrrrrrrrrrrrrrrrrrrrrrrrrrrrr" hidden="1">{"det (May)",#N/A,FALSE,"June";"sum (MAY YTD)",#N/A,FALSE,"June YTD"}</definedName>
    <definedName name="rthrfth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thrghrt" hidden="1">{"det (May)",#N/A,FALSE,"June";"sum (MAY YTD)",#N/A,FALSE,"June YTD"}</definedName>
    <definedName name="r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i" hidden="1">{"det (May)",#N/A,FALSE,"June";"sum (MAY YTD)",#N/A,FALSE,"June YTD"}</definedName>
    <definedName name="rzty" hidden="1">{"det (May)",#N/A,FALSE,"June";"sum (MAY YTD)",#N/A,FALSE,"June YTD"}</definedName>
    <definedName name="s" hidden="1">{"det (May)",#N/A,FALSE,"June";"sum (MAY YTD)",#N/A,FALSE,"June YTD"}</definedName>
    <definedName name="safaf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santiago" hidden="1">{"'cua 42'!$A$1:$O$40"}</definedName>
    <definedName name="SAPBEXdnldView" hidden="1">"9GZ1COTRU0MQOZZZEPHS2N7OB"</definedName>
    <definedName name="SAPBEXhrIndnt" hidden="1">1</definedName>
    <definedName name="SAPBEXrevision" hidden="1">50</definedName>
    <definedName name="SAPBEXsysID" hidden="1">"BWP"</definedName>
    <definedName name="SAPBEXwbID" hidden="1">"452Y78PQ2R82VFFP1NAQOUVJF"</definedName>
    <definedName name="SAPFuncF4Help" localSheetId="19" hidden="1">Main.SAPF4Help()</definedName>
    <definedName name="SAPFuncF4Help" localSheetId="20" hidden="1">Main.SAPF4Help()</definedName>
    <definedName name="SAPFuncF4Help" localSheetId="2" hidden="1">Main.SAPF4Help()</definedName>
    <definedName name="SAPFuncF4Help" localSheetId="3" hidden="1">Main.SAPF4Help()</definedName>
    <definedName name="SAPFuncF4Help" localSheetId="8" hidden="1">Main.SAPF4Help()</definedName>
    <definedName name="SAPFuncF4Help" localSheetId="9" hidden="1">Main.SAPF4Help()</definedName>
    <definedName name="SAPFuncF4Help" hidden="1">Main.SAPF4Help()</definedName>
    <definedName name="sar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asa" hidden="1">{"Real",#N/A,FALSE,"CONSOLIDADO";"Real",#N/A,FALSE,"OCCIDENTE";"Real",#N/A,FALSE,"LARA";"Real",#N/A,FALSE,"CENTRO";"Real",#N/A,FALSE,"METROPOLITANA";"Real",#N/A,FALSE,"ORIENTE";"Real",#N/A,FALSE,"Pto.libre"}</definedName>
    <definedName name="sasas" hidden="1">{"prem1",#N/A,FALSE,"Consolidado";"pl_us",#N/A,FALSE,"Consolidado";"pl_hl",#N/A,FALSE,"Consolidado";"bs",#N/A,FALSE,"Consolidado";"cf",#N/A,FALSE,"Consolidado"}</definedName>
    <definedName name="savings" hidden="1">{#N/A,#N/A,FALSE,"지침";#N/A,#N/A,FALSE,"환경분석";#N/A,#N/A,FALSE,"Sheet16"}</definedName>
    <definedName name="saxsa" hidden="1">#REF!</definedName>
    <definedName name="Scaba" hidden="1">{#N/A,#N/A,FALSE,"지침";#N/A,#N/A,FALSE,"환경분석";#N/A,#N/A,FALSE,"Sheet16"}</definedName>
    <definedName name="sd" hidden="1">{"miles",#N/A,FALSE,"LUCROS E PERDAS (US$ 000)";"hl",#N/A,FALSE,"LUCROS E PERDAS (US$ 000)"}</definedName>
    <definedName name="sddjksfjksdk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sddx" hidden="1">{"prem1",#N/A,FALSE,"Consolidado";"pl_us",#N/A,FALSE,"Consolidado";"pl_hl",#N/A,FALSE,"Consolidado";"bs",#N/A,FALSE,"Consolidado";"cf",#N/A,FALSE,"Consolidado"}</definedName>
    <definedName name="sdf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sdfg" hidden="1">{#N/A,#N/A,FALSE,"Aging Summary";#N/A,#N/A,FALSE,"Ratio Analysis";#N/A,#N/A,FALSE,"Test 120 Day Accts";#N/A,#N/A,FALSE,"Tickmarks"}</definedName>
    <definedName name="sdfhgncv" hidden="1">{"det (May)",#N/A,FALSE,"June";"sum (MAY YTD)",#N/A,FALSE,"June YTD"}</definedName>
    <definedName name="sdfs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g" hidden="1">{#N/A,#N/A,FALSE,"지침";#N/A,#N/A,FALSE,"환경분석";#N/A,#N/A,FALSE,"Sheet16"}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dn" hidden="1">{#N/A,#N/A,FALSE,"Hoja1";#N/A,#N/A,FALSE,"Hoja2"}</definedName>
    <definedName name="sdqdsqd" hidden="1">#REF!</definedName>
    <definedName name="SDS" hidden="1">{"Cons_Occ_Lar",#N/A,FALSE,"márgenes";"Cen_met",#N/A,FALSE,"márgenes";"Ori_pl",#N/A,FALSE,"márgenes"}</definedName>
    <definedName name="SDSD" hidden="1">{"Cons_Occ_Lar",#N/A,FALSE,"márgenes";"Cen_met",#N/A,FALSE,"márgenes";"Ori_pl",#N/A,FALSE,"márgenes"}</definedName>
    <definedName name="SDSDSLKLKLKL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SEGMENTATION" hidden="1">{"det (May)",#N/A,FALSE,"June";"sum (MAY YTD)",#N/A,FALSE,"June YTD"}</definedName>
    <definedName name="sencount" hidden="1">1</definedName>
    <definedName name="serey" hidden="1">{#N/A,#N/A,FALSE,"TOTAL"}</definedName>
    <definedName name="sertes" hidden="1">{"'cua 42'!$A$1:$O$40"}</definedName>
    <definedName name="sf" hidden="1">{"det (May)",#N/A,FALSE,"June";"sum (MAY YTD)",#N/A,FALSE,"June YTD"}</definedName>
    <definedName name="sfd" hidden="1">{"det (May)",#N/A,FALSE,"June";"sum (MAY YTD)",#N/A,FALSE,"June YTD"}</definedName>
    <definedName name="sffgf" hidden="1">{"det (May)",#N/A,FALSE,"June";"sum (MAY YTD)",#N/A,FALSE,"June YTD"}</definedName>
    <definedName name="sfg" hidden="1">'[13]dep pre'!#REF!</definedName>
    <definedName name="sfghd" hidden="1">{"det (May)",#N/A,FALSE,"June";"sum (MAY YTD)",#N/A,FALSE,"June YTD"}</definedName>
    <definedName name="sh" hidden="1">{#N/A,#N/A,FALSE,"TOTAL"}</definedName>
    <definedName name="sheet1" hidden="1">{#N/A,#N/A,FALSE,"지침";#N/A,#N/A,FALSE,"환경분석";#N/A,#N/A,FALSE,"Sheet16"}</definedName>
    <definedName name="Sheet1_FooterType" hidden="1">"EXTERNAL"</definedName>
    <definedName name="Sheet2" hidden="1">{#N/A,#N/A,FALSE,"Assumptions";#N/A,#N/A,FALSE,"1997 P&amp;L(pk) Estrada";#N/A,#N/A,FALSE,"ONGOING P&amp;L(pk) Estrada"}</definedName>
    <definedName name="Sheet5bvhjvgkghk" hidden="1">{"det (May)",#N/A,FALSE,"June";"sum (MAY YTD)",#N/A,FALSE,"June YTD"}</definedName>
    <definedName name="shit" hidden="1">{"'cua 42'!$A$1:$O$40"}</definedName>
    <definedName name="SI" hidden="1">{"det (May)",#N/A,FALSE,"June";"sum (MAY YTD)",#N/A,FALSE,"June YTD"}</definedName>
    <definedName name="sici" hidden="1">{"det (May)",#N/A,FALSE,"June";"sum (MAY YTD)",#N/A,FALSE,"June YTD"}</definedName>
    <definedName name="SIPO" hidden="1">{"CAP VOL",#N/A,FALSE,"CAPITAL";"CAP VAR",#N/A,FALSE,"CAPITAL";"CAP FIJ",#N/A,FALSE,"CAPITAL";"CAP CONS",#N/A,FALSE,"CAPITAL";"CAP DATA",#N/A,FALSE,"CAPITAL"}</definedName>
    <definedName name="SJJJD" hidden="1">{"RESUMEN",#N/A,FALSE,"RESUMEN";"RESUMEN_MARG",#N/A,FALSE,"RESUMEN"}</definedName>
    <definedName name="skksk" hidden="1">{"RESUMEN",#N/A,FALSE,"RESUMEN";"RESUMEN_MARG",#N/A,FALSE,"RESUMEN"}</definedName>
    <definedName name="SKLKD" hidden="1">{#N/A,#N/A,FALSE,"RGD$";#N/A,#N/A,FALSE,"BG$";#N/A,#N/A,FALSE,"FC$"}</definedName>
    <definedName name="slo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sa" hidden="1">{#N/A,#N/A,FALSE,"PRECIO FULL";#N/A,#N/A,FALSE,"LARA";#N/A,#N/A,FALSE,"CARACAS";#N/A,#N/A,FALSE,"DISBRACENTRO";#N/A,#N/A,FALSE,"ANDES";#N/A,#N/A,FALSE,"MAR CARIBE";#N/A,#N/A,FALSE,"RIO BEER";#N/A,#N/A,FALSE,"DISBRAH"}</definedName>
    <definedName name="smto" hidden="1">{"'Resumen US$'!$A$104:$B$104"}</definedName>
    <definedName name="so" hidden="1">{#N/A,#N/A,FALSE,"지침";#N/A,#N/A,FALSE,"환경분석";#N/A,#N/A,FALSE,"Sheet16"}</definedName>
    <definedName name="Soft" hidden="1">{"det (May)",#N/A,FALSE,"June";"sum (MAY YTD)",#N/A,FALSE,"June YTD"}</definedName>
    <definedName name="softx" hidden="1">{"det (May)",#N/A,FALSE,"June";"sum (MAY YTD)",#N/A,FALSE,"June YTD"}</definedName>
    <definedName name="srthrhrt" hidden="1">{"det (May)",#N/A,FALSE,"June";"sum (MAY YTD)",#N/A,FALSE,"June YTD"}</definedName>
    <definedName name="srthtrhjytj" hidden="1">{"det (May)",#N/A,FALSE,"June";"sum (MAY YTD)",#N/A,FALSE,"June YTD"}</definedName>
    <definedName name="srtjstjytj" hidden="1">{"det (May)",#N/A,FALSE,"June";"sum (MAY YTD)",#N/A,FALSE,"June YTD"}</definedName>
    <definedName name="srtjtyjtyj" hidden="1">{"det (May)",#N/A,FALSE,"June";"sum (MAY YTD)",#N/A,FALSE,"June YTD"}</definedName>
    <definedName name="srtyjtyjty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s" hidden="1">{"'RR'!$A$2:$E$81"}</definedName>
    <definedName name="ss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s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sdzs" hidden="1">{"det (May)",#N/A,FALSE,"June";"sum (MAY YTD)",#N/A,FALSE,"June YTD"}</definedName>
    <definedName name="SSEDF" hidden="1">{"CAP VOL",#N/A,FALSE,"CAPITAL";"CAP VAR",#N/A,FALSE,"CAPITAL";"CAP FIJ",#N/A,FALSE,"CAPITAL";"CAP CONS",#N/A,FALSE,"CAPITAL";"CAP DATA",#N/A,FALSE,"CAPITAL"}</definedName>
    <definedName name="SSKKKD" hidden="1">{#N/A,#N/A,FALSE,"PRECIO FULL";#N/A,#N/A,FALSE,"LARA";#N/A,#N/A,FALSE,"CARACAS";#N/A,#N/A,FALSE,"DISBRACENTRO";#N/A,#N/A,FALSE,"ANDES";#N/A,#N/A,FALSE,"MAR CARIBE";#N/A,#N/A,FALSE,"RIO BEER";#N/A,#N/A,FALSE,"DISBRAH"}</definedName>
    <definedName name="sss" hidden="1">{"'RR'!$A$2:$E$81"}</definedName>
    <definedName name="ssscd" hidden="1">{#N/A,#N/A,FALSE,"TOTAL"}</definedName>
    <definedName name="SSSDEER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SSSJJD" hidden="1">{"Real",#N/A,FALSE,"CONSOLIDADO";"Real",#N/A,FALSE,"OCCIDENTE";"Real",#N/A,FALSE,"LARA";"Real",#N/A,FALSE,"CENTRO";"Real",#N/A,FALSE,"METROPOLITANA";"Real",#N/A,FALSE,"ORIENTE";"Real",#N/A,FALSE,"Pto.libre"}</definedName>
    <definedName name="ssss" hidden="1">{#N/A,#N/A,FALSE,"Aging Summary";#N/A,#N/A,FALSE,"Ratio Analysis";#N/A,#N/A,FALSE,"Test 120 Day Accts";#N/A,#N/A,FALSE,"Tickmarks"}</definedName>
    <definedName name="SSSSS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sssssds" hidden="1">{"det (May)",#N/A,FALSE,"June";"sum (MAY YTD)",#N/A,FALSE,"June YTD"}</definedName>
    <definedName name="ssssss" hidden="1">{"'tasa de salida'!$A$1:$G$48"}</definedName>
    <definedName name="sszz" hidden="1">{"det (May)",#N/A,FALSE,"June";"sum (MAY YTD)",#N/A,FALSE,"June YTD"}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ndard_Checks_FooterType" hidden="1">"INTERNAL"</definedName>
    <definedName name="stella" hidden="1">{"det (May)",#N/A,FALSE,"June";"sum (MAY YTD)",#N/A,FALSE,"June YTD"}</definedName>
    <definedName name="stellax" hidden="1">{"det (May)",#N/A,FALSE,"June";"sum (MAY YTD)",#N/A,FALSE,"June YTD"}</definedName>
    <definedName name="sthstghr" hidden="1">{"det (May)",#N/A,FALSE,"June";"sum (MAY YTD)",#N/A,FALSE,"June YTD"}</definedName>
    <definedName name="SuperUser" hidden="1">FALSE</definedName>
    <definedName name="SWOT" hidden="1">{#N/A,#N/A,FALSE,"ROTINA";#N/A,#N/A,FALSE,"ITENS";#N/A,#N/A,FALSE,"ACOMP"}</definedName>
    <definedName name="sws" hidden="1">{#N/A,#N/A,FALSE,"Hoja1";#N/A,#N/A,FALSE,"Hoja2"}</definedName>
    <definedName name="Swvu.steve." hidden="1">#REF!</definedName>
    <definedName name="sxsad" hidden="1">{#N/A,#N/A,FALSE,"Hoja1";#N/A,#N/A,FALSE,"Hoja2"}</definedName>
    <definedName name="tamas" hidden="1">#REF!</definedName>
    <definedName name="tdjytjd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rm" hidden="1">#REF!</definedName>
    <definedName name="test" hidden="1">{"det (May)",#N/A,FALSE,"June";"sum (MAY YTD)",#N/A,FALSE,"June YTD"}</definedName>
    <definedName name="teste" hidden="1">{#N/A,#N/A,FALSE,"ROTINA";#N/A,#N/A,FALSE,"ITENS";#N/A,#N/A,FALSE,"ACOMP"}</definedName>
    <definedName name="testes" hidden="1">{#N/A,#N/A,FALSE,"ROTINA";#N/A,#N/A,FALSE,"ITENS";#N/A,#N/A,FALSE,"ACOMP"}</definedName>
    <definedName name="TextRefCopyRangeCount" hidden="1">3</definedName>
    <definedName name="tim" hidden="1">#REF!</definedName>
    <definedName name="tjdtjytg" hidden="1">{"det (May)",#N/A,FALSE,"June";"sum (MAY YTD)",#N/A,FALSE,"June YTD"}</definedName>
    <definedName name="tkuku" hidden="1">{"det (May)",#N/A,FALSE,"June";"sum (MAY YTD)",#N/A,FALSE,"June YTD"}</definedName>
    <definedName name="to" hidden="1">{#N/A,#N/A,FALSE,"지침";#N/A,#N/A,FALSE,"환경분석";#N/A,#N/A,FALSE,"Sheet16"}</definedName>
    <definedName name="Tonica" hidden="1">{"'input-data'!$B$5:$R$22"}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fgfd" hidden="1">{#N/A,#N/A,FALSE,"FIN AÑO"}</definedName>
    <definedName name="trjtyj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rrr" hidden="1">{"prem1",#N/A,FALSE,"Consolidado";"pl_us",#N/A,FALSE,"Consolidado";"pl_hl",#N/A,FALSE,"Consolidado";"bs",#N/A,FALSE,"Consolidado";"cf",#N/A,FALSE,"Consolidado"}</definedName>
    <definedName name="tryuuuuuuuuuuu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t" hidden="1">{"det (May)",#N/A,FALSE,"June";"sum (MAY YTD)",#N/A,FALSE,"June YTD"}</definedName>
    <definedName name="ttt" hidden="1">{#N/A,#N/A,FALSE,"RELATÓRIO";#N/A,#N/A,FALSE,"RELATÓRIO"}</definedName>
    <definedName name="tttt" hidden="1">{"det (May)",#N/A,FALSE,"June";"sum (MAY YTD)",#N/A,FALSE,"June YTD"}</definedName>
    <definedName name="ttttt" hidden="1">{#N/A,#N/A,FALSE,"지침";#N/A,#N/A,FALSE,"환경분석";#N/A,#N/A,FALSE,"Sheet16"}</definedName>
    <definedName name="ttttttttttttttt" hidden="1">{0,#N/A,FALSE,0;0,#N/A,FALSE,0}</definedName>
    <definedName name="tuytju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y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tyjdyj" hidden="1">{"det (May)",#N/A,FALSE,"June";"sum (MAY YTD)",#N/A,FALSE,"June YTD"}</definedName>
    <definedName name="tyjtjd" hidden="1">{"det (May)",#N/A,FALSE,"June";"sum (MAY YTD)",#N/A,FALSE,"June YTD"}</definedName>
    <definedName name="tyjtyhfrth" hidden="1">{"det (May)",#N/A,FALSE,"June";"sum (MAY YTD)",#N/A,FALSE,"June YTD"}</definedName>
    <definedName name="tyjuthdr" hidden="1">{"det (May)",#N/A,FALSE,"June";"sum (MAY YTD)",#N/A,FALSE,"June YTD"}</definedName>
    <definedName name="tyktykdty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ykukyu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ykyukrh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yrez" hidden="1">{"det (May)",#N/A,FALSE,"June";"sum (MAY YTD)",#N/A,FALSE,"June YTD"}</definedName>
    <definedName name="tyujtujty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yurt" hidden="1">{"'cua 42'!$A$1:$O$40"}</definedName>
    <definedName name="tyuyu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tyyhgf" hidden="1">{"det (May)",#N/A,FALSE,"June";"sum (MAY YTD)",#N/A,FALSE,"June YTD"}</definedName>
    <definedName name="u" hidden="1">{"det (May)",#N/A,FALSE,"June";"sum (MAY YTD)",#N/A,FALSE,"June YTD"}</definedName>
    <definedName name="ù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ui" hidden="1">{"CAP VOL",#N/A,FALSE,"CAPITAL";"CAP VAR",#N/A,FALSE,"CAPITAL";"CAP FIJ",#N/A,FALSE,"CAPITAL";"CAP CONS",#N/A,FALSE,"CAPITAL";"CAP DATA",#N/A,FALSE,"CAPITAL"}</definedName>
    <definedName name="uigtyui" hidden="1">{"det (May)",#N/A,FALSE,"June";"sum (MAY YTD)",#N/A,FALSE,"June YTD"}</definedName>
    <definedName name="uiiiiiiiiiiiiiii" hidden="1">{"det (May)",#N/A,FALSE,"June";"sum (MAY YTD)",#N/A,FALSE,"June YTD"}</definedName>
    <definedName name="uikgjghgdf" hidden="1">{"det (May)",#N/A,FALSE,"June";"sum (MAY YTD)",#N/A,FALSE,"June YTD"}</definedName>
    <definedName name="uiuiiiiii" hidden="1">{"det (May)",#N/A,FALSE,"June";"sum (MAY YTD)",#N/A,FALSE,"June YTD"}</definedName>
    <definedName name="ujh" hidden="1">{"det (May)",#N/A,FALSE,"June";"sum (MAY YTD)",#N/A,FALSE,"June YTD"}</definedName>
    <definedName name="UKByEntity_FooterType" hidden="1">"EXTERNAL"</definedName>
    <definedName name="ukdtuykfk" hidden="1">{"det (May)",#N/A,FALSE,"June";"sum (MAY YTD)",#N/A,FALSE,"June YTD"}</definedName>
    <definedName name="Ukraine_FooterType" hidden="1">"EXTERNAL"</definedName>
    <definedName name="UkraineByEntity_FooterType" hidden="1">"NONE"</definedName>
    <definedName name="United_KingdomByEntity_FooterType" hidden="1">"NONE"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USABByEntity_FooterType" hidden="1">"EXTERNAL"</definedName>
    <definedName name="USAByEntity_FooterType" hidden="1">"NONE"</definedName>
    <definedName name="USALabattByEntity_FooterType" hidden="1">"EXTERNAL"</definedName>
    <definedName name="USPRMByEntity_FooterType" hidden="1">"EXTERNAL"</definedName>
    <definedName name="ut" hidden="1">{"det (May)",#N/A,FALSE,"June";"sum (MAY YTD)",#N/A,FALSE,"June YTD"}</definedName>
    <definedName name="utluilu" hidden="1">{"det (May)",#N/A,FALSE,"June";"sum (MAY YTD)",#N/A,FALSE,"June YTD"}</definedName>
    <definedName name="utyuuyyujuj" hidden="1">{"det (May)",#N/A,FALSE,"June";"sum (MAY YTD)",#N/A,FALSE,"June YTD"}</definedName>
    <definedName name="uu" hidden="1">{"det (May)",#N/A,FALSE,"June";"sum (MAY YTD)",#N/A,FALSE,"June YTD"}</definedName>
    <definedName name="uuu" hidden="1">{#N/A,#N/A,FALSE,"RELATÓRIO";#N/A,#N/A,FALSE,"RELATÓRIO"}</definedName>
    <definedName name="uuuu" hidden="1">{"det (May)",#N/A,FALSE,"June";"sum (MAY YTD)",#N/A,FALSE,"June YTD"}</definedName>
    <definedName name="uuuuu" hidden="1">{"det (May)",#N/A,FALSE,"June";"sum (MAY YTD)",#N/A,FALSE,"June YTD"}</definedName>
    <definedName name="uuuuuuuuh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uuuuuuuuuhg" hidden="1">{"det (May)",#N/A,FALSE,"June";"sum (MAY YTD)",#N/A,FALSE,"June YTD"}</definedName>
    <definedName name="uuuuuuuuuuuu" hidden="1">{"det (May)",#N/A,FALSE,"June";"sum (MAY YTD)",#N/A,FALSE,"June YTD"}</definedName>
    <definedName name="uuuuuuuuuuuuuui" hidden="1">{"det (May)",#N/A,FALSE,"June";"sum (MAY YTD)",#N/A,FALSE,"June YTD"}</definedName>
    <definedName name="uuuuuuuuuuuuuuuu" hidden="1">{"det (May)",#N/A,FALSE,"June";"sum (MAY YTD)",#N/A,FALSE,"June YTD"}</definedName>
    <definedName name="uuuuuuuuuuuuuuy" hidden="1">{"det (May)",#N/A,FALSE,"June";"sum (MAY YTD)",#N/A,FALSE,"June YTD"}</definedName>
    <definedName name="uuuuuuuuuuy" hidden="1">{"det (May)",#N/A,FALSE,"June";"sum (MAY YTD)",#N/A,FALSE,"June YTD"}</definedName>
    <definedName name="uy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uyy" hidden="1">{"det (May)",#N/A,FALSE,"June";"sum (MAY YTD)",#N/A,FALSE,"June YTD"}</definedName>
    <definedName name="v" hidden="1">{"det (May)",#N/A,FALSE,"June";"sum (MAY YTD)",#N/A,FALSE,"June YTD"}</definedName>
    <definedName name="v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VARI" hidden="1">{#N/A,#N/A,FALSE,"지침";#N/A,#N/A,FALSE,"환경분석";#N/A,#N/A,FALSE,"Sheet16"}</definedName>
    <definedName name="VARIA" hidden="1">{#N/A,#N/A,FALSE,"지침";#N/A,#N/A,FALSE,"환경분석";#N/A,#N/A,FALSE,"Sheet16"}</definedName>
    <definedName name="vbcvb" hidden="1">{#N/A,#N/A,FALSE,"P.L.Full";#N/A,#N/A,FALSE,"P.L.Desc."}</definedName>
    <definedName name="vbcvbcv" hidden="1">{"CAP VOL",#N/A,FALSE,"CAPITAL";"CAP VAR",#N/A,FALSE,"CAPITAL";"CAP FIJ",#N/A,FALSE,"CAPITAL";"CAP CONS",#N/A,FALSE,"CAPITAL";"CAP DATA",#N/A,FALSE,"CAPITAL"}</definedName>
    <definedName name="vbnbvn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vbxcbgfbhgf" hidden="1">{"det (May)",#N/A,FALSE,"June";"sum (MAY YTD)",#N/A,FALSE,"June YTD"}</definedName>
    <definedName name="vcvccv" hidden="1">{"miles",#N/A,FALSE,"LUCROS E PERDAS (US$ 000)";"hl",#N/A,FALSE,"LUCROS E PERDAS (US$ 000)"}</definedName>
    <definedName name="vcxbcbbnv" hidden="1">{#N/A,#N/A,FALSE,"Hoja1";#N/A,#N/A,FALSE,"Hoja2"}</definedName>
    <definedName name="vcxvcxvx" hidden="1">{#N/A,#N/A,FALSE,"RGD$";#N/A,#N/A,FALSE,"BG$";#N/A,#N/A,FALSE,"FC$"}</definedName>
    <definedName name="vcxxcvxc" hidden="1">{#N/A,#N/A,FALSE,"PRECIO FULL";#N/A,#N/A,FALSE,"LARA";#N/A,#N/A,FALSE,"CARACAS";#N/A,#N/A,FALSE,"DISBRACENTRO";#N/A,#N/A,FALSE,"ANDES";#N/A,#N/A,FALSE,"MAR CARIBE";#N/A,#N/A,FALSE,"RIO BEER";#N/A,#N/A,FALSE,"DISBRAH"}</definedName>
    <definedName name="vd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vffc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Vicente" hidden="1">{"CAP VOL",#N/A,FALSE,"CAPITAL";"CAP VAR",#N/A,FALSE,"CAPITAL";"CAP FIJ",#N/A,FALSE,"CAPITAL";"CAP CONS",#N/A,FALSE,"CAPITAL";"CAP DATA",#N/A,FALSE,"CAPITAL"}</definedName>
    <definedName name="vis" hidden="1">{"det (May)",#N/A,FALSE,"June";"sum (MAY YTD)",#N/A,FALSE,"June YTD"}</definedName>
    <definedName name="vol" hidden="1">{"CAP VOL",#N/A,FALSE,"CAPITAL";"CAP VAR",#N/A,FALSE,"CAPITAL";"CAP FIJ",#N/A,FALSE,"CAPITAL";"CAP CONS",#N/A,FALSE,"CAPITAL";"CAP DATA",#N/A,FALSE,"CAPITAL"}</definedName>
    <definedName name="vv" hidden="1">{"det (May)",#N/A,FALSE,"June";"sum (MAY YTD)",#N/A,FALSE,"June YTD"}</definedName>
    <definedName name="vvvv" hidden="1">{"det (May)",#N/A,FALSE,"June";"sum (MAY YTD)",#N/A,FALSE,"June YTD"}</definedName>
    <definedName name="vvvvvv" hidden="1">{"det (May)",#N/A,FALSE,"June";"sum (MAY YTD)",#N/A,FALSE,"June YTD"}</definedName>
    <definedName name="vvvvvv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vvvvvvvvv" hidden="1">{"det (May)",#N/A,FALSE,"June";"sum (MAY YTD)",#N/A,FALSE,"June YTD"}</definedName>
    <definedName name="vvvvvvvvvvvvv" hidden="1">{"det (May)",#N/A,FALSE,"June";"sum (MAY YTD)",#N/A,FALSE,"June YTD"}</definedName>
    <definedName name="vvvvvvvvvvvvv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vvvvvvvvvvvvvv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vvvvvvvvvvvvvvvv" hidden="1">{"det (May)",#N/A,FALSE,"June";"sum (MAY YTD)",#N/A,FALSE,"June YTD"}</definedName>
    <definedName name="vxvxcx" hidden="1">{"Cons_Occ_Lar",#N/A,FALSE,"márgenes";"Cen_met",#N/A,FALSE,"márgenes";"Ori_pl",#N/A,FALSE,"márgenes"}</definedName>
    <definedName name="vxwccccccccc" hidden="1">{"det (May)",#N/A,FALSE,"June";"sum (MAY YTD)",#N/A,FALSE,"June YTD"}</definedName>
    <definedName name="w" hidden="1">{#N/A,#N/A,FALSE,"Hoja1";#N/A,#N/A,FALSE,"Hoja2"}</definedName>
    <definedName name="was" hidden="1">{#N/A,#N/A,FALSE,"Aging Summary";#N/A,#N/A,FALSE,"Ratio Analysis";#N/A,#N/A,FALSE,"Test 120 Day Accts";#N/A,#N/A,FALSE,"Tickmarks"}</definedName>
    <definedName name="we" hidden="1">#REF!</definedName>
    <definedName name="weee" hidden="1">{#N/A,#N/A,FALSE,"PRECIO FULL";#N/A,#N/A,FALSE,"LARA";#N/A,#N/A,FALSE,"CARACAS";#N/A,#N/A,FALSE,"DISBRACENTRO";#N/A,#N/A,FALSE,"ANDES";#N/A,#N/A,FALSE,"MAR CARIBE";#N/A,#N/A,FALSE,"RIO BEER";#N/A,#N/A,FALSE,"DISBRAH"}</definedName>
    <definedName name="wer" hidden="1">{#N/A,#N/A,FALSE,"지침";#N/A,#N/A,FALSE,"환경분석";#N/A,#N/A,FALSE,"Sheet16"}</definedName>
    <definedName name="werftdsfgdfg" hidden="1">{"det (May)",#N/A,FALSE,"June";"sum (MAY YTD)",#N/A,FALSE,"June YTD"}</definedName>
    <definedName name="wewrew" hidden="1">{#N/A,#N/A,FALSE,"Hoja1";#N/A,#N/A,FALSE,"Hoja2"}</definedName>
    <definedName name="wgyerhy" hidden="1">{#N/A,#N/A,FALSE,"지침";#N/A,#N/A,FALSE,"환경분석";#N/A,#N/A,FALSE,"Sheet16"}</definedName>
    <definedName name="World_by_entity__REVIEWED__FooterType" hidden="1">"EXTERNAL"</definedName>
    <definedName name="World_by_entity__USD_WORKINGS__FooterType" hidden="1">"EXTERNAL"</definedName>
    <definedName name="WorldByPlanLocal_FooterType" hidden="1">"EXTERNAL"</definedName>
    <definedName name="WorldByPlanReport_FooterType" hidden="1">"EXTERNAL"</definedName>
    <definedName name="wrg.aug" hidden="1">{"det (May)",#N/A,FALSE,"June";"sum (MAY YTD)",#N/A,FALSE,"June YTD"}</definedName>
    <definedName name="WRGTEG" hidden="1">{#N/A,#N/A,FALSE,"BEER";#N/A,#N/A,FALSE,"WEST"}</definedName>
    <definedName name="wrn" hidden="1">{#N/A,#N/A,FALSE,"TOTAL"}</definedName>
    <definedName name="wrn.1" hidden="1">{#N/A,#N/A,FALSE,"GOLTZMAN"}</definedName>
    <definedName name="wrn.1._.Month._.vs._.LY." hidden="1">{"1",#N/A,FALSE,"X2BA"}</definedName>
    <definedName name="wrn.2" hidden="1">{#N/A,#N/A,FALSE,"HDCT SUM BACK UP(b-1 pg. 1)"}</definedName>
    <definedName name="wrn.2._.YTD._.vs._.LY." hidden="1">{"2",#N/A,FALSE,"X2BA"}</definedName>
    <definedName name="wrn.2000Base.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3._.STG._.vs._.LY." hidden="1">{"3",#N/A,FALSE,"X2BA"}</definedName>
    <definedName name="wrn.4._.Full._.Year._.vs._.LY." hidden="1">{"4",#N/A,FALSE,"X2BA"}</definedName>
    <definedName name="wrn.5._.Month._.vs._.BGT." hidden="1">{"5",#N/A,FALSE,"X2BA"}</definedName>
    <definedName name="wrn.6._.YTD._.vs._.BGT." hidden="1">{"6",#N/A,FALSE,"X2BA"}</definedName>
    <definedName name="wrn.7._.STG._.vs._.BGT." hidden="1">{"7",#N/A,FALSE,"X2BA"}</definedName>
    <definedName name="wrn.8._.Full._.Year._.vs._.BGT." hidden="1">{"8",#N/A,FALSE,"X2BA"}</definedName>
    <definedName name="wrn.97." hidden="1">{#N/A,#N/A,FALSE,"지침";#N/A,#N/A,FALSE,"환경분석";#N/A,#N/A,FALSE,"Sheet16"}</definedName>
    <definedName name="wrn.aaa.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rn.ABSchd." hidden="1">{#N/A,#N/A,TRUE,"Sched 1";#N/A,#N/A,TRUE,"Sched 1.5";#N/A,#N/A,TRUE,"Sched 2";#N/A,#N/A,TRUE,"Sched 3";#N/A,#N/A,TRUE,"Sched 4";#N/A,#N/A,TRUE,"Sched 5";#N/A,#N/A,TRUE,"Sched 6";#N/A,#N/A,TRUE,"Sched 7";#N/A,#N/A,TRUE,"Sched 9";#N/A,#N/A,TRUE,"Sched 10";#N/A,#N/A,TRUE,"Sched 10.1";#N/A,#N/A,TRUE,"Sched 11";#N/A,#N/A,TRUE,"Sched 11.5";#N/A,#N/A,TRUE,"Sched 13";#N/A,#N/A,TRUE,"Sched 13.5";#N/A,#N/A,TRUE,"ABVolM";#N/A,#N/A,TRUE,"ABVolY";#N/A,#N/A,TRUE,"ABSLSUNT";#N/A,#N/A,TRUE,"Sched 12M";#N/A,#N/A,TRUE,"Sched 12Y"}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ug" hidden="1">{"det (May)",#N/A,FALSE,"June";"sum (MAY YTD)",#N/A,FALSE,"June YTD"}</definedName>
    <definedName name="wrn.augyt" hidden="1">{"det (May)",#N/A,FALSE,"June";"sum (MAY YTD)",#N/A,FALSE,"June YTD"}</definedName>
    <definedName name="wrn.augYTD" hidden="1">{"det (May)",#N/A,FALSE,"June";"sum (MAY YTD)",#N/A,FALSE,"June YTD"}</definedName>
    <definedName name="wrn.augYTDx" hidden="1">{"det (May)",#N/A,FALSE,"June";"sum (MAY YTD)",#N/A,FALSE,"June YTD"}</definedName>
    <definedName name="wrn.augytx" hidden="1">{"det (May)",#N/A,FALSE,"June";"sum (MAY YTD)",#N/A,FALSE,"June YTD"}</definedName>
    <definedName name="wrn.baker." hidden="1">{#N/A,#N/A,FALSE,"BAKER"}</definedName>
    <definedName name="wrn.BALANCE._.PARA._.LUIZ._.CLAUDIO." hidden="1">{#N/A,#N/A,FALSE,"Hoja1";#N/A,#N/A,FALSE,"Hoja2"}</definedName>
    <definedName name="wrn.Board._.Report." hidden="1">{#N/A,#N/A,FALSE,"BEER";#N/A,#N/A,FALSE,"WEST"}</definedName>
    <definedName name="wrn.brol.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usch." hidden="1">{#N/A,#N/A,FALSE,"BUSCH"}</definedName>
    <definedName name="wrn.business." hidden="1">{"miles",#N/A,FALSE,"LUCROS E PERDAS (US$ 000)";"hl",#N/A,FALSE,"LUCROS E PERDAS (US$ 000)"}</definedName>
    <definedName name="wrn.cah" hidden="1">{#N/A,#N/A,FALSE,"BUSCH"}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TODO." hidden="1">{"CAP VOL",#N/A,FALSE,"CAPITAL";"CAP VAR",#N/A,FALSE,"CAPITAL";"CAP FIJ",#N/A,FALSE,"CAPITAL";"CAP CONS",#N/A,FALSE,"CAPITAL";"CAP DATA",#N/A,FALSE,"CAPITAL"}</definedName>
    <definedName name="wrn.CHARTS." hidden="1">{"CLII",#N/A,TRUE,"CHARTS";"BLOCK",#N/A,TRUE,"CHARTS";"MW",#N/A,TRUE,"CHARTS"}</definedName>
    <definedName name="wrn.CON_DESCUENTO." hidden="1">{#N/A,"Carabeer",FALSE,"Dscto.";#N/A,"Disbracentro",FALSE,"Dscto.";#N/A,"Río Beer",FALSE,"Dscto.";#N/A,"Andes",FALSE,"Dscto."}</definedName>
    <definedName name="wrn.CURRENT." hidden="1">{#N/A,#N/A,FALSE,"CURRENT"}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IRETRIZ." hidden="1">{#N/A,#N/A,FALSE,"ROTINA";#N/A,#N/A,FALSE,"ITENS";#N/A,#N/A,FALSE,"ACOMP"}</definedName>
    <definedName name="wrn.DOMESTIQUES." hidden="1">{"res_est",#N/A,FALSE,"Domestiques";"pm_trim",#N/A,FALSE,"Domestiques";"pm_mois",#N/A,FALSE,"Domestiques";"pm_3_6_12",#N/A,FALSE,"Domestiques";"mensuel",#N/A,FALSE,"Domestiques"}</definedName>
    <definedName name="wrn.Early._.Tie._.Out." hidden="1">{"Flash",#N/A,FALSE,"FLASH97";"Flash_96",#N/A,FALSE,"FLASH97";"flashytd",#N/A,FALSE,"FLASH97";"flashytd_96",#N/A,FALSE,"FLASH97"}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summary." hidden="1">{"ex sum oth brnds",#N/A,FALSE,"Baking - retail"}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lash._.comments." hidden="1">{#N/A,#N/A,TRUE,"Cover page";#N/A,#N/A,TRUE,"Activity";#N/A,#N/A,TRUE,"Month Financials";#N/A,#N/A,TRUE,"Fixed costs";#N/A,#N/A,TRUE,"Operating Profit reconciliation";#N/A,#N/A,TRUE,"YTD Financials"}</definedName>
    <definedName name="wrn.Flash._.Package." hidden="1">{"BU_CM",#N/A,FALSE,"FLASH97";"BU_YTD",#N/A,FALSE,"FLASH97";"Flash",#N/A,FALSE,"FLASH97";"Flash_96",#N/A,FALSE,"FLASH97";"Flash_sum",#N/A,FALSE,"FLASH97";"flashytd",#N/A,FALSE,"FLASH97";"flashytd_96",#N/A,FALSE,"FLASH97"}</definedName>
    <definedName name="wrn.gestion." hidden="1">{#N/A,#N/A,FALSE,"PRODMAL";#N/A,#N/A,FALSE,"DESPMAL";#N/A,#N/A,FALSE,"DESPCLIE";#N/A,#N/A,FALSE,"STOCKMAL";#N/A,#N/A,FALSE,"RENDCOS";#N/A,#N/A,FALSE,"RENDMES";#N/A,#N/A,FALSE,"GAS";#N/A,#N/A,FALSE,"STOCKCEB";#N/A,#N/A,FALSE,"ENERGIA";#N/A,#N/A,FALSE,"AGUA";#N/A,#N/A,FALSE,"PRODUCT."}</definedName>
    <definedName name="wrn.goltzman." hidden="1">{#N/A,#N/A,FALSE,"GOLTZMAN"}</definedName>
    <definedName name="wrn.HDCT._.SUMM._.BACKUP." hidden="1">{#N/A,#N/A,FALSE,"HDCT SUM BACK UP(b-1 pg. 1)"}</definedName>
    <definedName name="wrn.HEAD._.COUNT._.BUDGET._.CHANG." hidden="1">{#N/A,#N/A,FALSE,"HEAD CT BUDGET CHANGES(c-3)"}</definedName>
    <definedName name="wrn.Hennes._.and._.Mauritz." hidden="1">{#N/A,#N/A,FALSE,"Front page";"H&amp;M DCF and EVA Analysis",#N/A,FALSE,"Front page";"H&amp;M Cash Flow Statement",#N/A,FALSE,"Front page";"H&amp;M Balance Sheet",#N/A,FALSE,"Front page";"H&amp;M Quarterly Income Statement",#N/A,FALSE,"Front page";"H&amp;M Income Statement",#N/A,FALSE,"Front page";"H&amp;M Quarterly Sales Analysis",#N/A,FALSE,"Front page";"H&amp;M Sales Analysis",#N/A,FALSE,"Front page"}</definedName>
    <definedName name="wrn.IMPRESION." hidden="1">{#N/A,#N/A,FALSE,"Hoja1";#N/A,#N/A,FALSE,"Hoja2"}</definedName>
    <definedName name="WRN.INCOME." hidden="1">{#N/A,#N/A,FALSE,"FINAL"}</definedName>
    <definedName name="wrn.INCOME1." hidden="1">{#N/A,#N/A,FALSE,"FINAL"}</definedName>
    <definedName name="wrn.income2" hidden="1">{#N/A,#N/A,FALSE,"FINAL"}</definedName>
    <definedName name="wrn.INCOME2." hidden="1">{#N/A,#N/A,FALSE,"FINAL"}</definedName>
    <definedName name="WRN.INCOME3." hidden="1">{#N/A,#N/A,FALSE,"FINAL"}</definedName>
    <definedName name="WRN.INCOME4" hidden="1">{#N/A,#N/A,FALSE,"FINAL"}</definedName>
    <definedName name="wrn.IND_TOTALE." hidden="1">{"resume",#N/A,FALSE,"Industrie Totale";"Variations cum",#N/A,FALSE,"Industrie Totale";"comptrim",#N/A,FALSE,"Industrie Totale";"compmois",#N/A,FALSE,"Industrie Totale";"pm_3_6_12",#N/A,FALSE,"Industrie Totale";"mensuel",#N/A,FALSE,"Industrie Totale"}</definedName>
    <definedName name="wrn.Inv_Summary." hidden="1">{"Entire Spreadsheet",#N/A,FALSE,"ACCTLIST";"Invoices",#N/A,FALSE,"ACCTLIST"}</definedName>
    <definedName name="wrn.jacob." hidden="1">{#N/A,#N/A,FALSE,"jacob"}</definedName>
    <definedName name="wrn.June." hidden="1">{"det (May)",#N/A,FALSE,"June";"sum (MAY YTD)",#N/A,FALSE,"June YTD"}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loth." hidden="1">{#N/A,#N/A,FALSE,"KLOTH"}</definedName>
    <definedName name="wrn.lambright." hidden="1">{#N/A,#N/A,FALSE,"LAMBRIGHT"}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itteken." hidden="1">{#N/A,#N/A,FALSE,"A. H. LITTEKEN"}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MAJ_OSBC." hidden="1">{"res_est",#N/A,FALSE,"Majeures + OSBC";"Variations cum",#N/A,FALSE,"Majeures + OSBC";"pm_trim",#N/A,FALSE,"Majeures + OSBC";"pm_mois",#N/A,FALSE,"Majeures + OSBC";"pm_3_6_12",#N/A,FALSE,"Majeures + OSBC";"mensuel",#N/A,FALSE,"Majeures + OSBC"}</definedName>
    <definedName name="wrn.MAJ_SANS_OSBC." hidden="1">{"res_est",#N/A,FALSE,"Majeures";"pm_trim",#N/A,FALSE,"Majeures";"pm_mois",#N/A,FALSE,"Majeures";"pm_3_6_12",#N/A,FALSE,"Majeures";"mensuel",#N/A,FALSE,"Majeures"}</definedName>
    <definedName name="wrn.MARG." hidden="1">{"Cons_Occ_Lar",#N/A,FALSE,"márgenes";"Cen_met",#N/A,FALSE,"márgenes";"Ori_pl",#N/A,FALSE,"márgenes"}</definedName>
    <definedName name="wrn.Metas96." hidden="1">{"Prenissas",#N/A,FALSE,"Consolidado (3)";"Lucros000",#N/A,FALSE,"Consolidado (3)";"LucrosHL",#N/A,FALSE,"Consolidado (3)";"Balanco",#N/A,FALSE,"Consolidado (3)";"FluxoC",#N/A,FALSE,"Consolidado (3)"}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nth" hidden="1">{#N/A,#N/A,FALSE,"Prairies";#N/A,#N/A,FALSE,"AB - North";#N/A,#N/A,FALSE,"AB - South";#N/A,#N/A,FALSE,"Manitoba";#N/A,#N/A,FALSE,"Saskatchewan"}</definedName>
    <definedName name="wrn.Month." hidden="1">{#N/A,#N/A,FALSE,"Comp Balance";#N/A,#N/A,FALSE,"Sum Balance ";#N/A,#N/A,FALSE,"Balance Trend";#N/A,#N/A,FALSE,"Comp PL";#N/A,#N/A,FALSE,"PL";#N/A,#N/A,FALSE,"Sum PL";#N/A,#N/A,FALSE,"PL Trend";#N/A,#N/A,FALSE,"Change"}</definedName>
    <definedName name="wrn.Monthly." hidden="1">{#N/A,#N/A,FALSE,"Prairies";#N/A,#N/A,FALSE,"AB - North";#N/A,#N/A,FALSE,"AB - South";#N/A,#N/A,FALSE,"Manitoba";#N/A,#N/A,FALSE,"Saskatchewan"}</definedName>
    <definedName name="wrn.monthly._.production._.report." hidden="1">{#N/A,#N/A,TRUE,"recap";"variable",#N/A,TRUE,"variable";"usages",#N/A,TRUE,"usages";"volume",#N/A,TRUE,"volume";"quantity",#N/A,TRUE,"quantity";"total cost",#N/A,TRUE,"cost";"purchase price",#N/A,TRUE,"purchase";"production",#N/A,TRUE,"prod";"saf. qual.",#N/A,TRUE,"safqual"}</definedName>
    <definedName name="wrn.Objetivos._.diarios." hidden="1">{#N/A,#N/A,FALSE,"Objetivos"}</definedName>
    <definedName name="wrn.PAGE2." hidden="1">{#N/A,#N/A,FALSE,"PG2OF4"}</definedName>
    <definedName name="wrn.PAGE3." hidden="1">{#N/A,#N/A,FALSE,"PG3OF4"}</definedName>
    <definedName name="wrn.PAGE4." hidden="1">{#N/A,#N/A,FALSE,"PG4OF4"}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EP._.Measurement._.Report." hidden="1">{#N/A,#N/A,FALSE,"BBPREP"}</definedName>
    <definedName name="wrn.Plan._.2007." hidden="1">{#N/A,#N/A,FALSE,"CBSA 2007";#N/A,#N/A,FALSE,"Habana";#N/A,#N/A,FALSE,"Matanzas";#N/A,#N/A,FALSE,"Ciego";#N/A,#N/A,FALSE,"Holguín";#N/A,#N/A,FALSE,"Santiago"}</definedName>
    <definedName name="wrn.PRINT._.ALL." hidden="1">{#N/A,#N/A,FALSE,"CURRENT";#N/A,#N/A,FALSE,"PG2OF4";#N/A,#N/A,FALSE,"PG3OF4";#N/A,#N/A,FALSE,"PG4OF4"}</definedName>
    <definedName name="wrn.ptp." hidden="1">{#N/A,#N/A,FALSE,"RELATÓRIO";#N/A,#N/A,FALSE,"RELATÓRIO"}</definedName>
    <definedName name="wrn.purnell." hidden="1">{#N/A,#N/A,FALSE,"purnell"}</definedName>
    <definedName name="wrn.rammes." hidden="1">{#N/A,#N/A,FALSE,"RAMMES"}</definedName>
    <definedName name="wrn.Rapport._.1." hidden="1">{"Résumé mensuel",#N/A,FALSE,"Quotas mensuels de production";"Maitresse",#N/A,FALSE,"Feuille Maîtresse"}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AL." hidden="1">{"Real",#N/A,FALSE,"CONSOLIDADO";"Real",#N/A,FALSE,"OCCIDENTE";"Real",#N/A,FALSE,"LARA";"Real",#N/A,FALSE,"CENTRO";"Real",#N/A,FALSE,"METROPOLITANA";"Real",#N/A,FALSE,"ORIENTE";"Real",#N/A,FALSE,"Pto.libre"}</definedName>
    <definedName name="wrn.RÉDUCTIONS." hidden="1">{"mat",#N/A,FALSE,"REVLRP";"LAB",#N/A,FALSE,"REVLRP";"FRI",#N/A,FALSE,"REVLRP";"DIST",#N/A,FALSE,"REVLRP";"util",#N/A,FALSE,"REVLRP";"fix",#N/A,FALSE,"REVLRP";"fin",#N/A,FALSE,"REVLRP";"infl",#N/A,FALSE,"REVLRP";"misc",#N/A,FALSE,"REVLRP"}</definedName>
    <definedName name="wrn.report." hidden="1">{#N/A,#N/A,FALSE,"Summary"}</definedName>
    <definedName name="wrn.REPORT1." hidden="1">{"ABC BY MONTH",#N/A,TRUE,"1998ACTPROJ"}</definedName>
    <definedName name="wrn.report2.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rn.Reporte._.1." hidden="1">{#N/A,#N/A,FALSE,"PRECIO FULL";#N/A,#N/A,FALSE,"LARA";#N/A,#N/A,FALSE,"CARACAS";#N/A,#N/A,FALSE,"DISBRACENTRO";#N/A,#N/A,FALSE,"ANDES";#N/A,#N/A,FALSE,"MAR CARIBE";#N/A,#N/A,FALSE,"RIO BEER";#N/A,#N/A,FALSE,"DISBRAH"}</definedName>
    <definedName name="wrn.Reporte._.de._.Ventas._.Diario." hidden="1">{#N/A,#N/A,TRUE,"CBSA";#N/A,#N/A,TRUE,"Habana ";#N/A,#N/A,TRUE,"Matanzas";#N/A,#N/A,TRUE,"Ciego";#N/A,#N/A,TRUE,"Holguín";#N/A,#N/A,TRUE,"Santiago de Cuba";#N/A,#N/A,TRUE,"Fábrica"}</definedName>
    <definedName name="wrn.Restructuring._.Report." hidden="1">{#N/A,#N/A,FALSE,"Restructure"}</definedName>
    <definedName name="wrn.Resume." hidden="1">{"res_est",#N/A,FALSE,"Majeures + OSBC";"res_est",#N/A,FALSE,"Domestiques";"resume",#N/A,FALSE,"Industrie Totale";"res_est",#N/A,FALSE,"Majeures"}</definedName>
    <definedName name="wrn.RESUMEN." hidden="1">{"RESUMEN",#N/A,FALSE,"RESUMEN";"RESUMEN_MARG",#N/A,FALSE,"RESUMEN"}</definedName>
    <definedName name="wrn.RGD_BG_FC." hidden="1">{#N/A,#N/A,FALSE,"RGD$";#N/A,#N/A,FALSE,"BG$";#N/A,#N/A,FALSE,"FC$"}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oberts." hidden="1">{#N/A,#N/A,FALSE,"roberts"}</definedName>
    <definedName name="wrn.SAL._.EXP._.SUM._.BACK._.UP." hidden="1">{#N/A,#N/A,FALSE,"SAL EXP SUM BACK UP"}</definedName>
    <definedName name="wrn.santel." hidden="1">{#N/A,#N/A,FALSE,"santel"}</definedName>
    <definedName name="wrn.Short._.Report." hidden="1">{#N/A,#N/A,TRUE,"Cover";#N/A,#N/A,TRUE,"Header (eu)";#N/A,#N/A,TRUE,"Region Charts";#N/A,#N/A,TRUE,"T&amp;O By Region";#N/A,#N/A,TRUE,"AD Report"}</definedName>
    <definedName name="wrn.SOMMAIRE." hidden="1">{"MOIS",#N/A,FALSE,"Som. B.V";"CUMUL",#N/A,FALSE,"Som. B.V"}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UB._.EXPENSE._.SUMM." hidden="1">{#N/A,#N/A,FALSE,"SUB EXPENSE(c-2)"}</definedName>
    <definedName name="wrn.SUBSIDIARY._.HEAD._.COUNT." hidden="1">{#N/A,#N/A,FALSE,"SUB HEAD CT(c-1)"}</definedName>
    <definedName name="wrn.summary." hidden="1">{#N/A,#N/A,FALSE,"HDCT SUMMARY";#N/A,#N/A,FALSE,"$ SUMMARY"}</definedName>
    <definedName name="wrn.Supplemental._.Information." hidden="1">{#N/A,#N/A,FALSE,"Assumptions";#N/A,#N/A,FALSE,"DNP Expense Summary";#N/A,#N/A,FALSE,"Sensitivity Analysis"}</definedName>
    <definedName name="wrn.Tabla._.PL." hidden="1">{#N/A,#N/A,FALSE,"P.L.Full";#N/A,#N/A,FALSE,"P.L.Desc."}</definedName>
    <definedName name="wrn.TEND.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wrn.Tend2000." hidden="1">{"bs",#N/A,FALSE,"Consolidado";"cf",#N/A,FALSE,"Consolidado";"pl_hl",#N/A,FALSE,"Consolidado";"pl_us",#N/A,FALSE,"Consolidado";"Prem1",#N/A,FALSE,"Consolidado"}</definedName>
    <definedName name="wrn.Tendencia._.Año." hidden="1">{#N/A,#N/A,FALSE,"FIN AÑO"}</definedName>
    <definedName name="wrn.tobacco_charts." hidden="1">{#N/A,#N/A,FALSE,"L&amp;M Performance";#N/A,#N/A,FALSE,"Brand Performance";#N/A,#N/A,FALSE,"Marlboro Performance"}</definedName>
    <definedName name="wrn.Todas._.las._.tablas.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wrn.total." hidden="1">{#N/A,#N/A,FALSE,"TOTAL"}</definedName>
    <definedName name="wrn.tudo." hidden="1">{"prem1",#N/A,FALSE,"Consolidado";"pl_us",#N/A,FALSE,"Consolidado";"pl_hl",#N/A,FALSE,"Consolidado";"bs",#N/A,FALSE,"Consolidado";"cf",#N/A,FALSE,"Consolidado"}</definedName>
    <definedName name="wrn.Ventas._.diarias." hidden="1">{#N/A,#N/A,FALSE,"Vtas. diarias"}</definedName>
    <definedName name="wrn.Ventas._.semanales." hidden="1">{#N/A,#N/A,FALSE,"Gráf. semanal "}</definedName>
    <definedName name="wrn.VIP." hidden="1">{"total",#N/A,FALSE,"TOTAL $";"totalhl",#N/A,FALSE,"TOTAL $HL";"vol",#N/A,FALSE,"VOLUMEN";"xprod1",#N/A,FALSE,"X PROD";"xprod2",#N/A,FALSE,"X PROD";"finaño1",#N/A,FALSE,"FIN AÑO Meta";"finaño2",#N/A,FALSE,"FIN AÑO Meta"}</definedName>
    <definedName name="wrn.World._.Imports." hidden="1">{#N/A,#N/A,FALSE,"WLDIMPS"}</definedName>
    <definedName name="wrn1.aug" hidden="1">{"det (May)",#N/A,FALSE,"June";"sum (MAY YTD)",#N/A,FALSE,"June YTD"}</definedName>
    <definedName name="wrn1.augtyd" hidden="1">{"det (May)",#N/A,FALSE,"June";"sum (MAY YTD)",#N/A,FALSE,"June YTD"}</definedName>
    <definedName name="wrn1.augyt" hidden="1">{"det (May)",#N/A,FALSE,"June";"sum (MAY YTD)",#N/A,FALSE,"June YTD"}</definedName>
    <definedName name="wrn1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june" hidden="1">{"det (May)",#N/A,FALSE,"June";"sum (MAY YTD)",#N/A,FALSE,"June YTD"}</definedName>
    <definedName name="wrn2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june" hidden="1">{"det (May)",#N/A,FALSE,"June";"sum (MAY YTD)",#N/A,FALSE,"June YTD"}</definedName>
    <definedName name="wrs" hidden="1">{#N/A,#N/A,FALSE,"Assessment";#N/A,#N/A,FALSE,"Staffing";#N/A,#N/A,FALSE,"Hires";#N/A,#N/A,FALSE,"Assumptions"}</definedName>
    <definedName name="wvu.Complet." hidden="1">{TRUE,TRUE,-1.25,-15.5,604.5,348,FALSE,TRUE,TRUE,TRUE,0,1,#N/A,1,#N/A,17.7837837837838,21.1538461538462,1,FALSE,FALSE,3,TRUE,1,FALSE,75,"Swvu.Complet.","ACwvu.Complet.",1,FALSE,FALSE,0,0,0.9,0.69,2,"&amp;LLe &amp;D&amp;C&amp;""MS Sans Serif""&amp;12&amp;B&amp;UPROPORTIONS DES EMBALLAGES PAR MARQUES POUR LA PRODUCTION F94","&amp;LX:\APLII\SPV\&amp;F&amp;CPage &amp;P de &amp;N",TRUE,FALSE,FALSE,FALSE,1,100,#N/A,#N/A,"=R3C2:R164C73","=C1,R1",#N/A,#N/A,TRUE,FALSE}</definedName>
    <definedName name="wvu.Maitresse." hidden="1">{TRUE,TRUE,-1.25,-17.75,868.5,570,FALSE,TRUE,TRUE,TRUE,0,1,#N/A,183,343,18.38,34.7647058823529,1,FALSE,TRUE,3,TRUE,1,FALSE,78,"Swvu.Maitresse.","ACwvu.Maitresse.",#N/A,FALSE,FALSE,0.196850393700787,0.2,0.748031496062992,0.78740157480315,2,"&amp;C&amp;""Elephant,Regular""&amp;14QUEBEC MONTHLY SALES FORECAST CBP C 1996","&amp;LD:\SPV96CCBP\&amp;F&amp;C&amp;P DE &amp;N&amp;R&amp;D &amp;T",TRUE,FALSE,FALSE,FALSE,1,60,#N/A,#N/A,"=R1C1:R348C18",FALSE,#N/A,#N/A,TRUE,FALSE,FALSE,1,#N/A,#N/A,FALSE,FALSE,TRUE,TRUE,TRUE}</definedName>
    <definedName name="wvu.Résumé._.mensuel." hidden="1">{TRUE,TRUE,7.75,3.25,853.5,544.5,FALSE,TRUE,TRUE,TRUE,0,1,#N/A,12,#N/A,15.4495412844037,34.6470588235294,1,FALSE,FALSE,1,TRUE,1,FALSE,100,"Swvu.Résumé._.mensuel.","ACwvu.Résumé._.mensuel.",1,FALSE,FALSE,0.3,0.2,0.79,0.66,2,"&amp;LLe &amp;D&amp;C&amp;12&amp;B&amp;UQuotas mensuels de production&amp;RÀ: &amp;T","&amp;LD:\SPV96CCBP\&amp;F&amp;A&amp;CPage &amp;P",TRUE,FALSE,FALSE,FALSE,1,80,#N/A,#N/A,"=R1C1:R78C14",FALSE,#N/A,#N/A,TRUE,FALSE,FALSE,1,#N/A,#N/A,FALSE,FALSE,TRUE,TRUE,TRUE}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vu.Trimestre1." hidden="1">{TRUE,TRUE,-1.25,-15.5,604.5,348,FALSE,TRUE,TRUE,TRUE,0,2,#N/A,1,#N/A,19.5714285714286,21.0384615384615,1,FALSE,FALSE,3,TRUE,1,FALSE,75,"Swvu.Trimestre1.","ACwvu.Trimestre1.",1,FALSE,FALSE,0,0,0.9,0.69,2,"&amp;LLe &amp;D&amp;C&amp;""MS Sans Serif""&amp;12&amp;B&amp;UPROPORTIONS DES EMBALLAGES PAR MARQUES POUR LA PRODUCTION F94","&amp;LX:\APLII\SPV\&amp;F&amp;CPage &amp;P de &amp;N",TRUE,FALSE,FALSE,FALSE,1,90,#N/A,#N/A,"=R3C2:R164C19","=C1,R1",#N/A,#N/A,TRUE,FALSE}</definedName>
    <definedName name="wvu.Trimestre2." hidden="1">{TRUE,TRUE,-1.25,-15.5,604.5,348,FALSE,TRUE,TRUE,TRUE,0,19,#N/A,1,#N/A,18.9714285714286,21.0384615384615,1,FALSE,FALSE,3,TRUE,1,FALSE,75,"Swvu.Trimestre2.","ACwvu.Trimestre2.",1,FALSE,FALSE,0,0,0.9,0.69,2,"&amp;LLe &amp;D&amp;C&amp;""MS Sans Serif""&amp;12&amp;B&amp;UPROPORTIONS DES EMBALLAGES PAR MARQUES POUR LA PRODUCTION F94","&amp;LX:\APLII\SPV\&amp;F&amp;CPage &amp;P de &amp;N",TRUE,FALSE,FALSE,FALSE,1,85,#N/A,#N/A,"=R3C20:R164C37","=C1,R1",#N/A,#N/A,TRUE,FALSE}</definedName>
    <definedName name="wvu.Trimestre3." hidden="1">{TRUE,TRUE,-1.25,-15.5,604.5,348,FALSE,TRUE,TRUE,TRUE,0,38,#N/A,1,#N/A,18.390243902439,21.1538461538462,1,FALSE,FALSE,3,TRUE,1,FALSE,75,"Swvu.Trimestre3.","ACwvu.Trimestre3.",1,FALSE,FALSE,0,0,0.9,0.69,2,"&amp;LLe &amp;D&amp;C&amp;""MS Sans Serif""&amp;12&amp;B&amp;UPROPORTIONS DES EMBALLAGES PAR MARQUES POUR LA PRODUCTION F94","&amp;LX:\APLII\SPV\&amp;F&amp;CPage &amp;P de &amp;N",TRUE,FALSE,FALSE,FALSE,1,100,#N/A,#N/A,"=R3C38:R164C55","=C1,R1",#N/A,#N/A,TRUE,FALSE}</definedName>
    <definedName name="wvu.Trimestre4." hidden="1">{TRUE,TRUE,-1.25,-15.5,604.5,348,FALSE,TRUE,TRUE,TRUE,0,55,#N/A,1,#N/A,19.3333333333333,21.1538461538462,1,FALSE,FALSE,3,TRUE,1,FALSE,75,"Swvu.Trimestre4.","ACwvu.Trimestre4.",1,FALSE,FALSE,0,0,0.9,0.69,2,"&amp;LLe &amp;D&amp;C&amp;""MS Sans Serif""&amp;12&amp;B&amp;UPROPORTIONS DES EMBALLAGES PAR MARQUES POUR LA PRODUCTION F94","&amp;LX:\APLII\SPV\&amp;F&amp;CPage &amp;P de &amp;N",TRUE,FALSE,FALSE,FALSE,1,100,#N/A,#N/A,"=R3C56:R164C73","=C1,R1",#N/A,#N/A,TRUE,FALSE}</definedName>
    <definedName name="ww" hidden="1">{"det (May)",#N/A,FALSE,"June";"sum (MAY YTD)",#N/A,FALSE,"June YTD"}</definedName>
    <definedName name="www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WX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xcgxcvc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xcvxc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xvxcxcvxc" hidden="1">{"det (May)",#N/A,FALSE,"June";"sum (MAY YTD)",#N/A,FALSE,"June YTD"}</definedName>
    <definedName name="x" hidden="1">{"CAP VOL",#N/A,FALSE,"CAPITAL";"CAP VAR",#N/A,FALSE,"CAPITAL";"CAP FIJ",#N/A,FALSE,"CAPITAL";"CAP CONS",#N/A,FALSE,"CAPITAL";"CAP DATA",#N/A,FALSE,"CAPITAL"}</definedName>
    <definedName name="xcbxbfb" hidden="1">{"det (May)",#N/A,FALSE,"June";"sum (MAY YTD)",#N/A,FALSE,"June YTD"}</definedName>
    <definedName name="xcvbgfbgbnc" hidden="1">{"det (May)",#N/A,FALSE,"June";"sum (MAY YTD)",#N/A,FALSE,"June YTD"}</definedName>
    <definedName name="xcvcdfbv" hidden="1">{"det (May)",#N/A,FALSE,"June";"sum (MAY YTD)",#N/A,FALSE,"June YTD"}</definedName>
    <definedName name="xcvgfgbg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cvxg" hidden="1">{"det (May)",#N/A,FALSE,"June";"sum (MAY YTD)",#N/A,FALSE,"June YTD"}</definedName>
    <definedName name="xcxc" hidden="1">{#N/A,#N/A,FALSE,"Hoja1";#N/A,#N/A,FALSE,"Hoja2"}</definedName>
    <definedName name="xcxxc" hidden="1">{"CAP VOL",#N/A,FALSE,"CAPITAL";"CAP VAR",#N/A,FALSE,"CAPITAL";"CAP FIJ",#N/A,FALSE,"CAPITAL";"CAP CONS",#N/A,FALSE,"CAPITAL";"CAP DATA",#N/A,FALSE,"CAPITAL"}</definedName>
    <definedName name="xdfghbnbdf" hidden="1">{"det (May)",#N/A,FALSE,"June";"sum (MAY YTD)",#N/A,FALSE,"June YTD"}</definedName>
    <definedName name="xdfghfjc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fbxbf" hidden="1">{"det (May)",#N/A,FALSE,"June";"sum (MAY YTD)",#N/A,FALSE,"June YTD"}</definedName>
    <definedName name="xfjxfgj" hidden="1">{"det (May)",#N/A,FALSE,"June";"sum (MAY YTD)",#N/A,FALSE,"June YTD"}</definedName>
    <definedName name="xfjxfj" hidden="1">{"det (May)",#N/A,FALSE,"June";"sum (MAY YTD)",#N/A,FALSE,"June YTD"}</definedName>
    <definedName name="xgfhxfbgf" hidden="1">{"det (May)",#N/A,FALSE,"June";"sum (MAY YTD)",#N/A,FALSE,"June YTD"}</definedName>
    <definedName name="xgfngfnf" hidden="1">{"det (May)",#N/A,FALSE,"June";"sum (MAY YTD)",#N/A,FALSE,"June YTD"}</definedName>
    <definedName name="xiei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r" hidden="1">{"det (May)",#N/A,FALSE,"June";"sum (MAY YTD)",#N/A,FALSE,"June YTD"}</definedName>
    <definedName name="xkdirhj" hidden="1">{"det (May)",#N/A,FALSE,"June";"sum (MAY YTD)",#N/A,FALSE,"June YTD"}</definedName>
    <definedName name="xkei0ori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LDW_VER" hidden="1">"Office 2000 2.0 with Query Builder"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[16]DDJJ!#REF!</definedName>
    <definedName name="XREF_COLUMN_18" hidden="1">#REF!</definedName>
    <definedName name="XREF_COLUMN_19" hidden="1">'[17]PG DF'!#REF!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ActiveRow" hidden="1">#REF!</definedName>
    <definedName name="XRefColumnsCount" hidden="1">17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Row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Row" hidden="1">#REF!</definedName>
    <definedName name="XRefCopy139Row" hidden="1">#REF!</definedName>
    <definedName name="XRefCopy13Row" hidden="1">#REF!</definedName>
    <definedName name="XRefCopy14" hidden="1">#REF!</definedName>
    <definedName name="XRefCopy140Row" hidden="1">#REF!</definedName>
    <definedName name="XRefCopy141Row" hidden="1">#REF!</definedName>
    <definedName name="XRefCopy142Row" hidden="1">#REF!</definedName>
    <definedName name="XRefCopy143Row" hidden="1">#REF!</definedName>
    <definedName name="XRefCopy144Row" hidden="1">#REF!</definedName>
    <definedName name="XRefCopy145Row" hidden="1">#REF!</definedName>
    <definedName name="XRefCopy147Row" hidden="1">#REF!</definedName>
    <definedName name="XRefCopy148Row" hidden="1">#REF!</definedName>
    <definedName name="XRefCopy149Row" hidden="1">#REF!</definedName>
    <definedName name="XRefCopy14Row" hidden="1">#REF!</definedName>
    <definedName name="XRefCopy15" hidden="1">#REF!</definedName>
    <definedName name="XRefCopy150Row" hidden="1">#REF!</definedName>
    <definedName name="XRefCopy151Row" hidden="1">#REF!</definedName>
    <definedName name="XRefCopy152Row" hidden="1">#REF!</definedName>
    <definedName name="XRefCopy153Row" hidden="1">#REF!</definedName>
    <definedName name="XRefCopy154Row" hidden="1">#REF!</definedName>
    <definedName name="XRefCopy155Row" hidden="1">#REF!</definedName>
    <definedName name="XRefCopy156Row" hidden="1">#REF!</definedName>
    <definedName name="XRefCopy157Row" hidden="1">#REF!</definedName>
    <definedName name="XRefCopy158Row" hidden="1">#REF!</definedName>
    <definedName name="XRefCopy159Row" hidden="1">#REF!</definedName>
    <definedName name="XRefCopy15Row" hidden="1">#REF!</definedName>
    <definedName name="XRefCopy16" hidden="1">[16]Remuneraciones!#REF!</definedName>
    <definedName name="XRefCopy160Row" hidden="1">#REF!</definedName>
    <definedName name="XRefCopy161Row" hidden="1">#REF!</definedName>
    <definedName name="XRefCopy162Row" hidden="1">#REF!</definedName>
    <definedName name="XRefCopy163Row" hidden="1">#REF!</definedName>
    <definedName name="XRefCopy164Row" hidden="1">#REF!</definedName>
    <definedName name="XRefCopy165Row" hidden="1">#REF!</definedName>
    <definedName name="XRefCopy166Row" hidden="1">#REF!</definedName>
    <definedName name="XRefCopy167Row" hidden="1">#REF!</definedName>
    <definedName name="XRefCopy168Row" hidden="1">#REF!</definedName>
    <definedName name="XRefCopy169Row" hidden="1">#REF!</definedName>
    <definedName name="XRefCopy16Row" hidden="1">#REF!</definedName>
    <definedName name="XRefCopy17" hidden="1">#REF!</definedName>
    <definedName name="XRefCopy170Row" hidden="1">#REF!</definedName>
    <definedName name="XRefCopy171Row" hidden="1">#REF!</definedName>
    <definedName name="XRefCopy172Row" hidden="1">#REF!</definedName>
    <definedName name="XRefCopy173Row" hidden="1">#REF!</definedName>
    <definedName name="XRefCopy176Row" hidden="1">#REF!</definedName>
    <definedName name="XRefCopy177Row" hidden="1">#REF!</definedName>
    <definedName name="XRefCopy178Row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'[16]PG Cs.Sociales'!#REF!</definedName>
    <definedName name="XRefCopy23Row" hidden="1">#REF!</definedName>
    <definedName name="XRefCopy24" hidden="1">'[16]PG Cs.Sociales'!#REF!</definedName>
    <definedName name="XRefCopy24Row" hidden="1">#REF!</definedName>
    <definedName name="XRefCopy25" hidden="1">'[16]PG Cs.Sociales'!#REF!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Row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Row" hidden="1">#REF!</definedName>
    <definedName name="XRefCopy36" hidden="1">'[16]PG Cs.Sociales'!#REF!</definedName>
    <definedName name="XRefCopy36Row" hidden="1">#REF!</definedName>
    <definedName name="XRefCopy37Row" hidden="1">#REF!</definedName>
    <definedName name="XRefCopy38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'[16]PG Cs.Sociales'!#REF!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'[16]PG Cs.Sociales'!#REF!</definedName>
    <definedName name="XRefCopy55Row" hidden="1">#REF!</definedName>
    <definedName name="XRefCopy56" hidden="1">'[16]PG Cs.Sociales'!#REF!</definedName>
    <definedName name="XRefCopy56Row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8" hidden="1">'[16]PG Cs.Sociales'!#REF!</definedName>
    <definedName name="XRefCopy79" hidden="1">'[16]PG Cs.Sociales'!#REF!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" hidden="1">'[16]PG Cs.Sociales'!#REF!</definedName>
    <definedName name="XRefCopy93Row" hidden="1">#REF!</definedName>
    <definedName name="XRefCopy96" hidden="1">'[16]PG Cs.Sociales'!#REF!</definedName>
    <definedName name="XRefCopy96Row" hidden="1">#REF!</definedName>
    <definedName name="XRefCopy97" hidden="1">'[16]PG Cs.Sociales'!#REF!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[18]XREF!#REF!</definedName>
    <definedName name="XRefPaste15" hidden="1">#REF!</definedName>
    <definedName name="XRefPaste15Row" hidden="1">[18]XREF!#REF!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[19]XREF!#REF!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Row" hidden="1">#REF!</definedName>
    <definedName name="XRefPaste33Row" hidden="1">#REF!</definedName>
    <definedName name="XRefPaste34Row" hidden="1">#REF!</definedName>
    <definedName name="XRefPaste35" hidden="1">[17]DDJJ!#REF!</definedName>
    <definedName name="XRefPaste35Row" hidden="1">#REF!</definedName>
    <definedName name="XRefPaste36" hidden="1">[17]DDJJ!#REF!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'[16]PG Cs.Sociales'!#REF!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" hidden="1">'[17]PG DF'!#REF!</definedName>
    <definedName name="XRefPaste56Row" hidden="1">#REF!</definedName>
    <definedName name="XRefPaste57Row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Row" hidden="1">#REF!</definedName>
    <definedName name="XRefPaste7" hidden="1">'[16]PG Cs.Sociales'!#REF!</definedName>
    <definedName name="XRefPaste7Row" hidden="1">#REF!</definedName>
    <definedName name="XRefPaste8" hidden="1">'[16]PG Cs.Sociales'!#REF!</definedName>
    <definedName name="XRefPaste8Row" hidden="1">#REF!</definedName>
    <definedName name="XRefPaste9" hidden="1">'[16]PG Cs.Sociales'!#REF!</definedName>
    <definedName name="XRefPaste9Row" hidden="1">#REF!</definedName>
    <definedName name="XRefPasteRangeCount" hidden="1">3</definedName>
    <definedName name="xvhgfhxnfbn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x" hidden="1">{"CAP VOL",#N/A,FALSE,"CAPITAL";"CAP VAR",#N/A,FALSE,"CAPITAL";"CAP FIJ",#N/A,FALSE,"CAPITAL";"CAP CONS",#N/A,FALSE,"CAPITAL";"CAP DATA",#N/A,FALSE,"CAPITAL"}</definedName>
    <definedName name="XXX" hidden="1">{"'Resumen US$'!$A$104:$B$104"}</definedName>
    <definedName name="xxxx" hidden="1">{"det (May)",#N/A,FALSE,"June";"sum (MAY YTD)",#N/A,FALSE,"June YTD"}</definedName>
    <definedName name="xzzx" hidden="1">{"miles",#N/A,FALSE,"LUCROS E PERDAS (US$ 000)";"hl",#N/A,FALSE,"LUCROS E PERDAS (US$ 000)"}</definedName>
    <definedName name="Y" hidden="1">{#N/A,#N/A,FALSE,"지침";#N/A,#N/A,FALSE,"환경분석";#N/A,#N/A,FALSE,"Sheet16"}</definedName>
    <definedName name="YE_2006_Notes_FooterType" hidden="1">"NONE"</definedName>
    <definedName name="YE_2007_Notes_FooterType" hidden="1">"NONE"</definedName>
    <definedName name="ym" hidden="1">{"det (May)",#N/A,FALSE,"June";"sum (MAY YTD)",#N/A,FALSE,"June YTD"}</definedName>
    <definedName name="yreyter" hidden="1">{"bs",#N/A,FALSE,"Consolidado";"cf",#N/A,FALSE,"Consolidado";"pl_hl",#N/A,FALSE,"Consolidado";"pl_us",#N/A,FALSE,"Consolidado";"Prem1",#N/A,FALSE,"Consolidado"}</definedName>
    <definedName name="yrjytjtyjd" hidden="1">{"det (May)",#N/A,FALSE,"June";"sum (MAY YTD)",#N/A,FALSE,"June YTD"}</definedName>
    <definedName name="yrkyuky" hidden="1">{"det (May)",#N/A,FALSE,"June";"sum (MAY YTD)",#N/A,FALSE,"June YTD"}</definedName>
    <definedName name="yrliulu" hidden="1">{"det (May)",#N/A,FALSE,"June";"sum (MAY YTD)",#N/A,FALSE,"June YTD"}</definedName>
    <definedName name="YTD" hidden="1">#REF!</definedName>
    <definedName name="ytedh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ytini" hidden="1">{"det (May)",#N/A,FALSE,"June";"sum (MAY YTD)",#N/A,FALSE,"June YTD"}</definedName>
    <definedName name="ytjtyjtyj" hidden="1">{"det (May)",#N/A,FALSE,"June";"sum (MAY YTD)",#N/A,FALSE,"June YTD"}</definedName>
    <definedName name="ytjyjy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ytyu" hidden="1">{"det (May)",#N/A,FALSE,"June";"sum (MAY YTD)",#N/A,FALSE,"June YTD"}</definedName>
    <definedName name="yuetyy" hidden="1">{"'cua 42'!$A$1:$O$40"}</definedName>
    <definedName name="yuib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yutyin" hidden="1">{"det (May)",#N/A,FALSE,"June";"sum (MAY YTD)",#N/A,FALSE,"June YTD"}</definedName>
    <definedName name="yuyu" hidden="1">{"det (May)",#N/A,FALSE,"June";"sum (MAY YTD)",#N/A,FALSE,"June YTD"}</definedName>
    <definedName name="yy" hidden="1">{"'Hoja1'!$A$1:$K$32"}</definedName>
    <definedName name="yyuurrrrrrrrrr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yyy" hidden="1">{#N/A,#N/A,FALSE,"지침";#N/A,#N/A,FALSE,"환경분석";#N/A,#N/A,FALSE,"Sheet16"}</definedName>
    <definedName name="yyyy" hidden="1">{#N/A,#N/A,FALSE,"BBPREP"}</definedName>
    <definedName name="yyyyyyyyu" hidden="1">{"det (May)",#N/A,FALSE,"June";"sum (MAY YTD)",#N/A,FALSE,"June YTD"}</definedName>
    <definedName name="yyyyyyyyyy" hidden="1">{"det (May)",#N/A,FALSE,"June";"sum (MAY YTD)",#N/A,FALSE,"June YTD"}</definedName>
    <definedName name="yyyyyyyyyyyyy" hidden="1">{"det (May)",#N/A,FALSE,"June";"sum (MAY YTD)",#N/A,FALSE,"June YTD"}</definedName>
    <definedName name="yyyyyyyyyyyyyyyyyy" hidden="1">{"det (May)",#N/A,FALSE,"June";"sum (MAY YTD)",#N/A,FALSE,"June YTD"}</definedName>
    <definedName name="YYYYYYYYYYYYYYYYYYYYY" hidden="1">{#N/A,#N/A,FALSE,"Aging Summary";#N/A,#N/A,FALSE,"Ratio Analysis";#N/A,#N/A,FALSE,"Test 120 Day Accts";#N/A,#N/A,FALSE,"Tickmarks"}</definedName>
    <definedName name="Z_0883940C_DD53_4782_AE40_F25DCDFBD3C7_.wvu.Rows" hidden="1">[20]Domestic!#REF!</definedName>
    <definedName name="Z_127676E1_B3F5_11D4_8318_0004AC59FD84_.wvu.Rows" hidden="1">#REF!,#REF!</definedName>
    <definedName name="Z_3EAC070B_CD4E_4001_8473_52D6DCCA4D7A_.wvu.Rows" hidden="1">[20]Domestic!#REF!</definedName>
    <definedName name="Z_40E7FF72_A97F_464A_99FD_9A8E68DD313C_.wvu.Rows" hidden="1">'[21]MO P&amp;L var'!$38:$38</definedName>
    <definedName name="Z_6FE5135F_5503_45FC_BC87_67D868C2D3B9_.wvu.PrintArea" hidden="1">#REF!</definedName>
    <definedName name="Z_BDB4B167_E3AA_11D7_8D7A_00B0D08F20DC_.wvu.PrintArea" hidden="1">#REF!</definedName>
    <definedName name="za" hidden="1">{"det (May)",#N/A,FALSE,"June";"sum (MAY YTD)",#N/A,FALSE,"June YTD"}</definedName>
    <definedName name="zaz" hidden="1">{"det (May)",#N/A,FALSE,"June";"sum (MAY YTD)",#N/A,FALSE,"June YTD"}</definedName>
    <definedName name="zaza" hidden="1">{"det (May)",#N/A,FALSE,"June";"sum (MAY YTD)",#N/A,FALSE,"June YTD"}</definedName>
    <definedName name="zazaza" hidden="1">{"det (May)",#N/A,FALSE,"June";"sum (MAY YTD)",#N/A,FALSE,"June YTD"}</definedName>
    <definedName name="zazazaz" hidden="1">{"det (May)",#N/A,FALSE,"June";"sum (MAY YTD)",#N/A,FALSE,"June YTD"}</definedName>
    <definedName name="zazazaza" hidden="1">{"det (May)",#N/A,FALSE,"June";"sum (MAY YTD)",#N/A,FALSE,"June YTD"}</definedName>
    <definedName name="zazazazaazz" hidden="1">{"det (May)",#N/A,FALSE,"June";"sum (MAY YTD)",#N/A,FALSE,"June YTD"}</definedName>
    <definedName name="zazazazaza" hidden="1">{"det (May)",#N/A,FALSE,"June";"sum (MAY YTD)",#N/A,FALSE,"June YTD"}</definedName>
    <definedName name="zcczxz" hidden="1">{"bs",#N/A,FALSE,"Consolidado";"cf",#N/A,FALSE,"Consolidado";"pl_hl",#N/A,FALSE,"Consolidado";"pl_us",#N/A,FALSE,"Consolidado";"Prem1",#N/A,FALSE,"Consolidado"}</definedName>
    <definedName name="zcv" hidden="1">{"mat",#N/A,FALSE,"REVLRP";"LAB",#N/A,FALSE,"REVLRP";"FRI",#N/A,FALSE,"REVLRP";"DIST",#N/A,FALSE,"REVLRP";"util",#N/A,FALSE,"REVLRP";"fix",#N/A,FALSE,"REVLRP";"fin",#N/A,FALSE,"REVLRP";"infl",#N/A,FALSE,"REVLRP";"misc",#N/A,FALSE,"REVLRP"}</definedName>
    <definedName name="zdfbfa" hidden="1">{#N/A,#N/A,FALSE,"1997 P&amp;L(pk) (Atlanta)";#N/A,#N/A,FALSE,"ONGOING P&amp;L(PK)(Atlanta)"}</definedName>
    <definedName name="zdfg" hidden="1">{"det (May)",#N/A,FALSE,"June";"sum (MAY YTD)",#N/A,FALSE,"June YTD"}</definedName>
    <definedName name="zeljka" hidden="1">{"det (May)",#N/A,FALSE,"June";"sum (MAY YTD)",#N/A,FALSE,"June YTD"}</definedName>
    <definedName name="zeljka1" hidden="1">{"det (May)",#N/A,FALSE,"June";"sum (MAY YTD)",#N/A,FALSE,"June YTD"}</definedName>
    <definedName name="zeljka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3" hidden="1">{"det (May)",#N/A,FALSE,"June";"sum (MAY YTD)",#N/A,FALSE,"June YTD"}</definedName>
    <definedName name="zetytrh" hidden="1">{"det (May)",#N/A,FALSE,"June";"sum (MAY YTD)",#N/A,FALSE,"June YTD"}</definedName>
    <definedName name="zfazfzr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IZI" hidden="1">{#N/A,#N/A,FALSE,"Aging Summary";#N/A,#N/A,FALSE,"Ratio Analysis";#N/A,#N/A,FALSE,"Test 120 Day Accts";#N/A,#N/A,FALSE,"Tickmarks"}</definedName>
    <definedName name="zrhdf" hidden="1">{#N/A,#N/A,FALSE,"Aging Summary";#N/A,#N/A,FALSE,"Ratio Analysis";#N/A,#N/A,FALSE,"Test 120 Day Accts";#N/A,#N/A,FALSE,"Tickmarks"}</definedName>
    <definedName name="zszsdfffvgfv" hidden="1">{"det (May)",#N/A,FALSE,"June";"sum (MAY YTD)",#N/A,FALSE,"June YTD"}</definedName>
    <definedName name="zytts" hidden="1">{"det (May)",#N/A,FALSE,"June";"sum (MAY YTD)",#N/A,FALSE,"June YTD"}</definedName>
    <definedName name="zz" hidden="1">{"'input-data'!$B$5:$R$22"}</definedName>
    <definedName name="zzssddf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zz" hidden="1">{"det (May)",#N/A,FALSE,"June";"sum (MAY YTD)",#N/A,FALSE,"June YTD"}</definedName>
    <definedName name="zzzzzzzzz" hidden="1">{"det (May)",#N/A,FALSE,"June";"sum (MAY YTD)",#N/A,FALSE,"June YTD"}</definedName>
    <definedName name="ааа" hidden="1">{"det (May)",#N/A,FALSE,"June";"sum (MAY YTD)",#N/A,FALSE,"June YTD"}</definedName>
    <definedName name="ввв" hidden="1">{"det (May)",#N/A,FALSE,"June";"sum (MAY YTD)",#N/A,FALSE,"June YTD"}</definedName>
    <definedName name="ก" hidden="1">{#N/A,#N/A,FALSE,"BBPREP"}</definedName>
    <definedName name="ㄱㄱㄱㄱ" hidden="1">{#N/A,#N/A,FALSE,"지침";#N/A,#N/A,FALSE,"환경분석";#N/A,#N/A,FALSE,"Sheet16"}</definedName>
    <definedName name="가나" hidden="1">{#N/A,#N/A,FALSE,"지침";#N/A,#N/A,FALSE,"환경분석";#N/A,#N/A,FALSE,"Sheet16"}</definedName>
    <definedName name="경제성" hidden="1">{#N/A,#N/A,FALSE,"지침";#N/A,#N/A,FALSE,"환경분석";#N/A,#N/A,FALSE,"Sheet16"}</definedName>
    <definedName name="고" hidden="1">{#N/A,#N/A,FALSE,"지침";#N/A,#N/A,FALSE,"환경분석";#N/A,#N/A,FALSE,"Sheet16"}</definedName>
    <definedName name="광" hidden="1">{#N/A,#N/A,FALSE,"지침";#N/A,#N/A,FALSE,"환경분석";#N/A,#N/A,FALSE,"Sheet16"}</definedName>
    <definedName name="김재현" hidden="1">{#N/A,#N/A,FALSE,"지침";#N/A,#N/A,FALSE,"환경분석";#N/A,#N/A,FALSE,"Sheet16"}</definedName>
    <definedName name="ㄴㅇㄹ호" hidden="1">{#N/A,#N/A,FALSE,"지침";#N/A,#N/A,FALSE,"환경분석";#N/A,#N/A,FALSE,"Sheet16"}</definedName>
    <definedName name="도면" hidden="1">#REF!</definedName>
    <definedName name="리스료" hidden="1">{#N/A,#N/A,FALSE,"지침";#N/A,#N/A,FALSE,"환경분석";#N/A,#N/A,FALSE,"Sheet16"}</definedName>
    <definedName name="ㅀ효ㅇㄱ쇼셔ㅓ쇼ㅓ" hidden="1">{#N/A,#N/A,FALSE,"지침";#N/A,#N/A,FALSE,"환경분석";#N/A,#N/A,FALSE,"Sheet16"}</definedName>
    <definedName name="ㅁ" hidden="1">{#N/A,#N/A,FALSE,"지침";#N/A,#N/A,FALSE,"환경분석";#N/A,#N/A,FALSE,"Sheet16"}</definedName>
    <definedName name="ㅁㅁ" hidden="1">{"det (May)",#N/A,FALSE,"June";"sum (MAY YTD)",#N/A,FALSE,"June YTD"}</definedName>
    <definedName name="ㅁㅁㅁ" hidden="1">{#N/A,#N/A,FALSE,"지침";#N/A,#N/A,FALSE,"환경분석";#N/A,#N/A,FALSE,"Sheet16"}</definedName>
    <definedName name="비상l" hidden="1">{#N/A,#N/A,FALSE,"지침";#N/A,#N/A,FALSE,"환경분석";#N/A,#N/A,FALSE,"Sheet16"}</definedName>
    <definedName name="사" hidden="1">{#N/A,#N/A,FALSE,"지침";#N/A,#N/A,FALSE,"환경분석";#N/A,#N/A,FALSE,"Sheet16"}</definedName>
    <definedName name="사1" hidden="1">{#N/A,#N/A,FALSE,"지침";#N/A,#N/A,FALSE,"환경분석";#N/A,#N/A,FALSE,"Sheet16"}</definedName>
    <definedName name="생2" hidden="1">{#N/A,#N/A,FALSE,"지침";#N/A,#N/A,FALSE,"환경분석";#N/A,#N/A,FALSE,"Sheet16"}</definedName>
    <definedName name="ㅇ" hidden="1">{#N/A,#N/A,FALSE,"지침";#N/A,#N/A,FALSE,"환경분석";#N/A,#N/A,FALSE,"Sheet16"}</definedName>
    <definedName name="ㅇㅇㅇㅇㅇ" hidden="1">{#N/A,#N/A,FALSE,"지침";#N/A,#N/A,FALSE,"환경분석";#N/A,#N/A,FALSE,"Sheet16"}</definedName>
    <definedName name="양식" hidden="1">{#N/A,#N/A,FALSE,"지침";#N/A,#N/A,FALSE,"환경분석";#N/A,#N/A,FALSE,"Sheet16"}</definedName>
    <definedName name="양식1" hidden="1">{#N/A,#N/A,FALSE,"지침";#N/A,#N/A,FALSE,"환경분석";#N/A,#N/A,FALSE,"Sheet16"}</definedName>
    <definedName name="예산" hidden="1">{#N/A,#N/A,FALSE,"지침";#N/A,#N/A,FALSE,"환경분석";#N/A,#N/A,FALSE,"Sheet16"}</definedName>
    <definedName name="인쇄" hidden="1">{#N/A,#N/A,FALSE,"지침";#N/A,#N/A,FALSE,"환경분석";#N/A,#N/A,FALSE,"Sheet16"}</definedName>
    <definedName name="인쇄BU" hidden="1">{#N/A,#N/A,FALSE,"지침";#N/A,#N/A,FALSE,"환경분석";#N/A,#N/A,FALSE,"Sheet16"}</definedName>
    <definedName name="일반경비" hidden="1">{#N/A,#N/A,FALSE,"지침";#N/A,#N/A,FALSE,"환경분석";#N/A,#N/A,FALSE,"Sheet16"}</definedName>
    <definedName name="ㅈㅈㅈ" hidden="1">{#N/A,#N/A,FALSE,"지침";#N/A,#N/A,FALSE,"환경분석";#N/A,#N/A,FALSE,"Sheet16"}</definedName>
    <definedName name="전략부품" hidden="1">{#N/A,#N/A,FALSE,"지침";#N/A,#N/A,FALSE,"환경분석";#N/A,#N/A,FALSE,"Sheet16"}</definedName>
    <definedName name="제품I067606" hidden="1">{#N/A,#N/A,FALSE,"지침";#N/A,#N/A,FALSE,"환경분석";#N/A,#N/A,FALSE,"Sheet16"}</definedName>
    <definedName name="주" hidden="1">{#N/A,#N/A,FALSE,"지침";#N/A,#N/A,FALSE,"환경분석";#N/A,#N/A,FALSE,"Sheet16"}</definedName>
    <definedName name="청원공장1" hidden="1">{#N/A,#N/A,FALSE,"지침";#N/A,#N/A,FALSE,"환경분석";#N/A,#N/A,FALSE,"Sheet16"}</definedName>
    <definedName name="프로" hidden="1">{#N/A,#N/A,FALSE,"지침";#N/A,#N/A,FALSE,"환경분석";#N/A,#N/A,FALSE,"Sheet16"}</definedName>
    <definedName name="ㅏㅓ" hidden="1">{#N/A,#N/A,FALSE,"지침";#N/A,#N/A,FALSE,"환경분석";#N/A,#N/A,FALSE,"Sheet16"}</definedName>
    <definedName name="ㅐㅐㅐ" hidden="1">{#N/A,#N/A,FALSE,"지침";#N/A,#N/A,FALSE,"환경분석";#N/A,#N/A,FALSE,"Sheet16"}</definedName>
    <definedName name="ㅓㅗㅎ헛" hidden="1">{#N/A,#N/A,FALSE,"지침";#N/A,#N/A,FALSE,"환경분석";#N/A,#N/A,FALSE,"Sheet16"}</definedName>
    <definedName name="ㅔ" hidden="1">{#N/A,#N/A,FALSE,"지침";#N/A,#N/A,FALSE,"환경분석";#N/A,#N/A,FALSE,"Sheet16"}</definedName>
    <definedName name="ㅠㅠㅠ" hidden="1">{#N/A,#N/A,FALSE,"지침";#N/A,#N/A,FALSE,"환경분석";#N/A,#N/A,FALSE,"Sheet16"}</definedName>
    <definedName name="ㅡㅡㅡ" hidden="1">{#N/A,#N/A,FALSE,"지침";#N/A,#N/A,FALSE,"환경분석";#N/A,#N/A,FALSE,"Sheet16"}</definedName>
  </definedNames>
  <calcPr calcId="191029" calcMode="manual" concurrentManualCount="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7" l="1"/>
  <c r="K40" i="7"/>
  <c r="I40" i="7"/>
  <c r="H40" i="7"/>
  <c r="G40" i="7"/>
  <c r="F40" i="7"/>
  <c r="E40" i="7"/>
  <c r="D40" i="7"/>
  <c r="L39" i="7"/>
  <c r="K39" i="7"/>
  <c r="I39" i="7"/>
  <c r="H39" i="7"/>
  <c r="G39" i="7"/>
  <c r="F39" i="7"/>
  <c r="E39" i="7"/>
  <c r="D39" i="7"/>
  <c r="L37" i="7"/>
  <c r="K37" i="7"/>
  <c r="I37" i="7"/>
  <c r="H37" i="7"/>
  <c r="G37" i="7"/>
  <c r="F37" i="7"/>
  <c r="E37" i="7"/>
  <c r="D37" i="7"/>
  <c r="L36" i="7"/>
  <c r="K36" i="7"/>
  <c r="I36" i="7"/>
  <c r="H36" i="7"/>
  <c r="G36" i="7"/>
  <c r="F36" i="7"/>
  <c r="E36" i="7"/>
  <c r="D36" i="7"/>
  <c r="L35" i="7"/>
  <c r="K35" i="7"/>
  <c r="I35" i="7"/>
  <c r="H35" i="7"/>
  <c r="G35" i="7"/>
  <c r="F35" i="7"/>
  <c r="E35" i="7"/>
  <c r="D35" i="7"/>
  <c r="L34" i="7"/>
  <c r="K34" i="7"/>
  <c r="I34" i="7"/>
  <c r="H34" i="7"/>
  <c r="G34" i="7"/>
  <c r="F34" i="7"/>
  <c r="E34" i="7"/>
  <c r="D34" i="7"/>
  <c r="L32" i="7"/>
  <c r="K32" i="7"/>
  <c r="I32" i="7"/>
  <c r="H32" i="7"/>
  <c r="G32" i="7"/>
  <c r="F32" i="7"/>
  <c r="E32" i="7"/>
  <c r="D32" i="7"/>
  <c r="L41" i="7"/>
  <c r="K41" i="7"/>
  <c r="L38" i="7"/>
  <c r="K38" i="7"/>
  <c r="L33" i="7"/>
  <c r="K33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L21" i="8" s="1"/>
  <c r="K21" i="7"/>
  <c r="K21" i="8" s="1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G22" i="7"/>
  <c r="I30" i="7"/>
  <c r="H30" i="7"/>
  <c r="G30" i="7"/>
  <c r="F30" i="7"/>
  <c r="E30" i="7"/>
  <c r="D30" i="7"/>
  <c r="I29" i="7"/>
  <c r="H29" i="7"/>
  <c r="G29" i="7"/>
  <c r="F29" i="7"/>
  <c r="E29" i="7"/>
  <c r="D29" i="7"/>
  <c r="I28" i="7"/>
  <c r="H28" i="7"/>
  <c r="G28" i="7"/>
  <c r="F28" i="7"/>
  <c r="E28" i="7"/>
  <c r="D28" i="7"/>
  <c r="I27" i="7"/>
  <c r="H27" i="7"/>
  <c r="G27" i="7"/>
  <c r="F27" i="7"/>
  <c r="E27" i="7"/>
  <c r="D27" i="7"/>
  <c r="I26" i="7"/>
  <c r="H26" i="7"/>
  <c r="G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2" i="7"/>
  <c r="H12" i="7"/>
  <c r="G12" i="7"/>
  <c r="F12" i="7"/>
  <c r="E12" i="7"/>
  <c r="D12" i="7"/>
  <c r="I11" i="7"/>
  <c r="H11" i="7"/>
  <c r="G11" i="7"/>
  <c r="F11" i="7"/>
  <c r="E11" i="7"/>
  <c r="D11" i="7"/>
  <c r="I10" i="7"/>
  <c r="H10" i="7"/>
  <c r="G10" i="7"/>
  <c r="F10" i="7"/>
  <c r="E10" i="7"/>
  <c r="D10" i="7"/>
  <c r="I9" i="7"/>
  <c r="H9" i="7"/>
  <c r="G9" i="7"/>
  <c r="F9" i="7"/>
  <c r="E9" i="7"/>
  <c r="D9" i="7"/>
  <c r="I8" i="7"/>
  <c r="H8" i="7"/>
  <c r="G8" i="7"/>
  <c r="F8" i="7"/>
  <c r="E8" i="7"/>
  <c r="D8" i="7"/>
  <c r="I7" i="7"/>
  <c r="H7" i="7"/>
  <c r="G7" i="7"/>
  <c r="F7" i="7"/>
  <c r="E7" i="7"/>
  <c r="D7" i="7"/>
  <c r="L6" i="7"/>
  <c r="K6" i="7"/>
  <c r="I6" i="7"/>
  <c r="H6" i="7"/>
  <c r="G6" i="7"/>
  <c r="F6" i="7"/>
  <c r="E6" i="7"/>
  <c r="D6" i="7"/>
  <c r="L4" i="7"/>
  <c r="K4" i="7"/>
  <c r="I4" i="7"/>
  <c r="H4" i="7"/>
  <c r="G4" i="7"/>
  <c r="F4" i="7"/>
  <c r="E4" i="7"/>
  <c r="D4" i="7"/>
  <c r="D63" i="7"/>
  <c r="D63" i="8" s="1"/>
  <c r="E63" i="7"/>
  <c r="E63" i="8" s="1"/>
  <c r="F63" i="7"/>
  <c r="F63" i="8" s="1"/>
  <c r="G63" i="7"/>
  <c r="G63" i="8" s="1"/>
  <c r="H63" i="7"/>
  <c r="H63" i="8" s="1"/>
  <c r="I63" i="7"/>
  <c r="I63" i="8" s="1"/>
  <c r="K63" i="7"/>
  <c r="K63" i="8" s="1"/>
  <c r="L63" i="7"/>
  <c r="L63" i="8" s="1"/>
  <c r="E21" i="8" l="1"/>
  <c r="G21" i="8"/>
  <c r="H21" i="8"/>
  <c r="F21" i="8"/>
  <c r="D21" i="8"/>
  <c r="I21" i="8"/>
  <c r="U21" i="7" l="1"/>
  <c r="X21" i="7"/>
  <c r="W21" i="7"/>
  <c r="V21" i="7"/>
  <c r="T21" i="7"/>
  <c r="S21" i="7"/>
  <c r="X63" i="7"/>
  <c r="W63" i="7"/>
  <c r="V63" i="7"/>
  <c r="U63" i="7"/>
  <c r="T63" i="7"/>
  <c r="S63" i="7"/>
  <c r="L83" i="7" l="1"/>
  <c r="K83" i="7"/>
  <c r="L80" i="7"/>
  <c r="K80" i="7"/>
  <c r="L75" i="7"/>
  <c r="K75" i="7"/>
  <c r="L73" i="7"/>
  <c r="K73" i="7"/>
  <c r="L55" i="7"/>
  <c r="K55" i="7"/>
  <c r="L82" i="7"/>
  <c r="K82" i="7"/>
  <c r="I82" i="7"/>
  <c r="H82" i="7"/>
  <c r="G82" i="7"/>
  <c r="F82" i="7"/>
  <c r="E82" i="7"/>
  <c r="D82" i="7"/>
  <c r="L81" i="7"/>
  <c r="K81" i="7"/>
  <c r="I81" i="7"/>
  <c r="H81" i="7"/>
  <c r="G81" i="7"/>
  <c r="F81" i="7"/>
  <c r="E81" i="7"/>
  <c r="D81" i="7"/>
  <c r="L79" i="7"/>
  <c r="K79" i="7"/>
  <c r="I79" i="7"/>
  <c r="H79" i="7"/>
  <c r="G79" i="7"/>
  <c r="F79" i="7"/>
  <c r="E79" i="7"/>
  <c r="D79" i="7"/>
  <c r="L78" i="7"/>
  <c r="K78" i="7"/>
  <c r="I78" i="7"/>
  <c r="H78" i="7"/>
  <c r="G78" i="7"/>
  <c r="F78" i="7"/>
  <c r="E78" i="7"/>
  <c r="D78" i="7"/>
  <c r="L77" i="7"/>
  <c r="K77" i="7"/>
  <c r="I77" i="7"/>
  <c r="H77" i="7"/>
  <c r="G77" i="7"/>
  <c r="F77" i="7"/>
  <c r="E77" i="7"/>
  <c r="D77" i="7"/>
  <c r="L76" i="7"/>
  <c r="K76" i="7"/>
  <c r="I76" i="7"/>
  <c r="H76" i="7"/>
  <c r="G76" i="7"/>
  <c r="F76" i="7"/>
  <c r="E76" i="7"/>
  <c r="D76" i="7"/>
  <c r="L74" i="7"/>
  <c r="K74" i="7"/>
  <c r="I74" i="7"/>
  <c r="H74" i="7"/>
  <c r="G74" i="7"/>
  <c r="F74" i="7"/>
  <c r="E74" i="7"/>
  <c r="D74" i="7"/>
  <c r="L72" i="7"/>
  <c r="K72" i="7"/>
  <c r="I72" i="7"/>
  <c r="H72" i="7"/>
  <c r="G72" i="7"/>
  <c r="F72" i="7"/>
  <c r="E72" i="7"/>
  <c r="D72" i="7"/>
  <c r="L71" i="7"/>
  <c r="K71" i="7"/>
  <c r="I71" i="7"/>
  <c r="H71" i="7"/>
  <c r="G71" i="7"/>
  <c r="F71" i="7"/>
  <c r="E71" i="7"/>
  <c r="D71" i="7"/>
  <c r="L70" i="7"/>
  <c r="K70" i="7"/>
  <c r="I70" i="7"/>
  <c r="H70" i="7"/>
  <c r="G70" i="7"/>
  <c r="F70" i="7"/>
  <c r="E70" i="7"/>
  <c r="D70" i="7"/>
  <c r="L69" i="7"/>
  <c r="K69" i="7"/>
  <c r="I69" i="7"/>
  <c r="H69" i="7"/>
  <c r="G69" i="7"/>
  <c r="F69" i="7"/>
  <c r="E69" i="7"/>
  <c r="D69" i="7"/>
  <c r="L68" i="7"/>
  <c r="K68" i="7"/>
  <c r="I68" i="7"/>
  <c r="H68" i="7"/>
  <c r="G68" i="7"/>
  <c r="F68" i="7"/>
  <c r="E68" i="7"/>
  <c r="D68" i="7"/>
  <c r="L67" i="7"/>
  <c r="K67" i="7"/>
  <c r="I67" i="7"/>
  <c r="H67" i="7"/>
  <c r="G67" i="7"/>
  <c r="F67" i="7"/>
  <c r="E67" i="7"/>
  <c r="D67" i="7"/>
  <c r="L66" i="7"/>
  <c r="K66" i="7"/>
  <c r="I66" i="7"/>
  <c r="H66" i="7"/>
  <c r="G66" i="7"/>
  <c r="F66" i="7"/>
  <c r="E66" i="7"/>
  <c r="D66" i="7"/>
  <c r="L65" i="7"/>
  <c r="K65" i="7"/>
  <c r="I65" i="7"/>
  <c r="H65" i="7"/>
  <c r="G65" i="7"/>
  <c r="F65" i="7"/>
  <c r="E65" i="7"/>
  <c r="D65" i="7"/>
  <c r="L64" i="7"/>
  <c r="K64" i="7"/>
  <c r="I64" i="7"/>
  <c r="H64" i="7"/>
  <c r="G64" i="7"/>
  <c r="F64" i="7"/>
  <c r="E64" i="7"/>
  <c r="D64" i="7"/>
  <c r="L62" i="7"/>
  <c r="K62" i="7"/>
  <c r="I62" i="7"/>
  <c r="H62" i="7"/>
  <c r="G62" i="7"/>
  <c r="F62" i="7"/>
  <c r="E62" i="7"/>
  <c r="D62" i="7"/>
  <c r="L61" i="7"/>
  <c r="K61" i="7"/>
  <c r="I61" i="7"/>
  <c r="H61" i="7"/>
  <c r="G61" i="7"/>
  <c r="F61" i="7"/>
  <c r="E61" i="7"/>
  <c r="D61" i="7"/>
  <c r="L60" i="7"/>
  <c r="K60" i="7"/>
  <c r="I60" i="7"/>
  <c r="H60" i="7"/>
  <c r="G60" i="7"/>
  <c r="F60" i="7"/>
  <c r="E60" i="7"/>
  <c r="D60" i="7"/>
  <c r="L59" i="7"/>
  <c r="K59" i="7"/>
  <c r="I59" i="7"/>
  <c r="H59" i="7"/>
  <c r="G59" i="7"/>
  <c r="F59" i="7"/>
  <c r="E59" i="7"/>
  <c r="D59" i="7"/>
  <c r="L58" i="7"/>
  <c r="K58" i="7"/>
  <c r="I58" i="7"/>
  <c r="H58" i="7"/>
  <c r="G58" i="7"/>
  <c r="F58" i="7"/>
  <c r="E58" i="7"/>
  <c r="D58" i="7"/>
  <c r="L57" i="7"/>
  <c r="K57" i="7"/>
  <c r="I57" i="7"/>
  <c r="H57" i="7"/>
  <c r="G57" i="7"/>
  <c r="F57" i="7"/>
  <c r="E57" i="7"/>
  <c r="D57" i="7"/>
  <c r="L56" i="7"/>
  <c r="K56" i="7"/>
  <c r="I56" i="7"/>
  <c r="H56" i="7"/>
  <c r="G56" i="7"/>
  <c r="F56" i="7"/>
  <c r="E56" i="7"/>
  <c r="D56" i="7"/>
  <c r="L54" i="7"/>
  <c r="K54" i="7"/>
  <c r="I54" i="7"/>
  <c r="H54" i="7"/>
  <c r="G54" i="7"/>
  <c r="F54" i="7"/>
  <c r="E54" i="7"/>
  <c r="D54" i="7"/>
  <c r="L53" i="7"/>
  <c r="K53" i="7"/>
  <c r="I53" i="7"/>
  <c r="H53" i="7"/>
  <c r="G53" i="7"/>
  <c r="F53" i="7"/>
  <c r="E53" i="7"/>
  <c r="D53" i="7"/>
  <c r="L52" i="7"/>
  <c r="K52" i="7"/>
  <c r="I52" i="7"/>
  <c r="H52" i="7"/>
  <c r="G52" i="7"/>
  <c r="F52" i="7"/>
  <c r="E52" i="7"/>
  <c r="D52" i="7"/>
  <c r="L51" i="7"/>
  <c r="K51" i="7"/>
  <c r="I51" i="7"/>
  <c r="H51" i="7"/>
  <c r="G51" i="7"/>
  <c r="F51" i="7"/>
  <c r="E51" i="7"/>
  <c r="D51" i="7"/>
  <c r="L50" i="7"/>
  <c r="K50" i="7"/>
  <c r="I50" i="7"/>
  <c r="H50" i="7"/>
  <c r="G50" i="7"/>
  <c r="F50" i="7"/>
  <c r="E50" i="7"/>
  <c r="D50" i="7"/>
  <c r="L49" i="7"/>
  <c r="K49" i="7"/>
  <c r="I49" i="7"/>
  <c r="H49" i="7"/>
  <c r="G49" i="7"/>
  <c r="F49" i="7"/>
  <c r="E49" i="7"/>
  <c r="D49" i="7"/>
  <c r="L48" i="7"/>
  <c r="K48" i="7"/>
  <c r="I48" i="7"/>
  <c r="H48" i="7"/>
  <c r="G48" i="7"/>
  <c r="F48" i="7"/>
  <c r="E48" i="7"/>
  <c r="D48" i="7"/>
  <c r="L46" i="7"/>
  <c r="K46" i="7"/>
  <c r="I46" i="7"/>
  <c r="H46" i="7"/>
  <c r="G46" i="7"/>
  <c r="F46" i="7"/>
  <c r="E46" i="7"/>
  <c r="D46" i="7"/>
  <c r="G22" i="8" l="1"/>
  <c r="G64" i="8"/>
  <c r="G28" i="8"/>
  <c r="G70" i="8"/>
  <c r="H4" i="8"/>
  <c r="H46" i="8"/>
  <c r="J44" i="8" l="1"/>
  <c r="C44" i="8"/>
  <c r="J2" i="8"/>
  <c r="C2" i="8"/>
  <c r="J44" i="7"/>
  <c r="C44" i="7"/>
  <c r="C63" i="7" s="1"/>
  <c r="C63" i="8" s="1"/>
  <c r="J2" i="7"/>
  <c r="C2" i="7"/>
  <c r="J63" i="7" l="1"/>
  <c r="J63" i="8" s="1"/>
  <c r="J61" i="7"/>
  <c r="C35" i="7"/>
  <c r="C40" i="7"/>
  <c r="C36" i="7"/>
  <c r="C37" i="7"/>
  <c r="C39" i="7"/>
  <c r="C32" i="7"/>
  <c r="C34" i="7"/>
  <c r="J39" i="7"/>
  <c r="J40" i="7"/>
  <c r="J32" i="7"/>
  <c r="J36" i="7"/>
  <c r="J34" i="7"/>
  <c r="J35" i="7"/>
  <c r="J37" i="7"/>
  <c r="J31" i="7"/>
  <c r="J11" i="7"/>
  <c r="J41" i="7"/>
  <c r="J33" i="7"/>
  <c r="J29" i="7"/>
  <c r="J25" i="7"/>
  <c r="J21" i="7"/>
  <c r="J17" i="7"/>
  <c r="J13" i="7"/>
  <c r="J9" i="7"/>
  <c r="J19" i="7"/>
  <c r="J27" i="7"/>
  <c r="J28" i="7"/>
  <c r="J24" i="7"/>
  <c r="J20" i="7"/>
  <c r="J16" i="7"/>
  <c r="J12" i="7"/>
  <c r="J8" i="7"/>
  <c r="J23" i="7"/>
  <c r="J15" i="7"/>
  <c r="J7" i="7"/>
  <c r="J38" i="7"/>
  <c r="J30" i="7"/>
  <c r="J26" i="7"/>
  <c r="J22" i="7"/>
  <c r="J18" i="7"/>
  <c r="J14" i="7"/>
  <c r="J10" i="7"/>
  <c r="C41" i="7"/>
  <c r="C29" i="7"/>
  <c r="C17" i="7"/>
  <c r="C11" i="7"/>
  <c r="C28" i="7"/>
  <c r="C16" i="7"/>
  <c r="C33" i="7"/>
  <c r="C20" i="7"/>
  <c r="C27" i="7"/>
  <c r="C15" i="7"/>
  <c r="C23" i="7"/>
  <c r="C22" i="7"/>
  <c r="C21" i="7"/>
  <c r="R21" i="7" s="1"/>
  <c r="C38" i="7"/>
  <c r="C26" i="7"/>
  <c r="C14" i="7"/>
  <c r="C8" i="7"/>
  <c r="C25" i="7"/>
  <c r="C13" i="7"/>
  <c r="C10" i="7"/>
  <c r="C9" i="7"/>
  <c r="C24" i="7"/>
  <c r="C12" i="7"/>
  <c r="C31" i="7"/>
  <c r="C19" i="7"/>
  <c r="C7" i="7"/>
  <c r="C30" i="7"/>
  <c r="C18" i="7"/>
  <c r="C4" i="7"/>
  <c r="C6" i="7"/>
  <c r="J4" i="7"/>
  <c r="J6" i="7"/>
  <c r="C77" i="7"/>
  <c r="C69" i="7"/>
  <c r="C62" i="7"/>
  <c r="C56" i="7"/>
  <c r="C49" i="7"/>
  <c r="C83" i="7"/>
  <c r="C81" i="7"/>
  <c r="C72" i="7"/>
  <c r="C66" i="7"/>
  <c r="C59" i="7"/>
  <c r="C52" i="7"/>
  <c r="C55" i="7"/>
  <c r="C76" i="7"/>
  <c r="C68" i="7"/>
  <c r="C61" i="7"/>
  <c r="C54" i="7"/>
  <c r="C48" i="7"/>
  <c r="C51" i="7"/>
  <c r="C46" i="7"/>
  <c r="C70" i="7"/>
  <c r="C75" i="7"/>
  <c r="C82" i="7"/>
  <c r="C73" i="7"/>
  <c r="C71" i="7"/>
  <c r="C67" i="7"/>
  <c r="C57" i="7"/>
  <c r="C58" i="7"/>
  <c r="C53" i="7"/>
  <c r="C78" i="7"/>
  <c r="C74" i="7"/>
  <c r="C64" i="7"/>
  <c r="C79" i="7"/>
  <c r="C65" i="7"/>
  <c r="C60" i="7"/>
  <c r="C50" i="7"/>
  <c r="C80" i="7"/>
  <c r="J76" i="7"/>
  <c r="J68" i="7"/>
  <c r="J54" i="7"/>
  <c r="J48" i="7"/>
  <c r="J83" i="7"/>
  <c r="J55" i="7"/>
  <c r="J77" i="7"/>
  <c r="J69" i="7"/>
  <c r="J62" i="7"/>
  <c r="J56" i="7"/>
  <c r="J49" i="7"/>
  <c r="J74" i="7"/>
  <c r="J64" i="7"/>
  <c r="J59" i="7"/>
  <c r="J65" i="7"/>
  <c r="J60" i="7"/>
  <c r="J50" i="7"/>
  <c r="J75" i="7"/>
  <c r="J80" i="7"/>
  <c r="J81" i="7"/>
  <c r="J46" i="7"/>
  <c r="J66" i="7"/>
  <c r="J71" i="7"/>
  <c r="J52" i="7"/>
  <c r="J51" i="7"/>
  <c r="J82" i="7"/>
  <c r="J70" i="7"/>
  <c r="J67" i="7"/>
  <c r="J57" i="7"/>
  <c r="J73" i="7"/>
  <c r="J58" i="7"/>
  <c r="J53" i="7"/>
  <c r="J78" i="7"/>
  <c r="J72" i="7"/>
  <c r="J79" i="7"/>
  <c r="AA63" i="7" l="1"/>
  <c r="Y63" i="7"/>
  <c r="R63" i="7"/>
  <c r="J21" i="8"/>
  <c r="Y21" i="7"/>
  <c r="C21" i="8"/>
  <c r="AA21" i="7"/>
  <c r="AA29" i="7"/>
  <c r="AA11" i="7" l="1"/>
  <c r="AA82" i="7"/>
  <c r="AA81" i="7"/>
  <c r="AA79" i="7"/>
  <c r="AA78" i="7"/>
  <c r="AA77" i="7"/>
  <c r="AA76" i="7"/>
  <c r="AA74" i="7"/>
  <c r="AA72" i="7"/>
  <c r="AA71" i="7"/>
  <c r="AA70" i="7"/>
  <c r="AA69" i="7"/>
  <c r="AA68" i="7"/>
  <c r="AA67" i="7"/>
  <c r="AA66" i="7"/>
  <c r="AA65" i="7"/>
  <c r="AA64" i="7"/>
  <c r="AA62" i="7"/>
  <c r="AA61" i="7"/>
  <c r="AA60" i="7"/>
  <c r="AA59" i="7"/>
  <c r="AA58" i="7"/>
  <c r="AA57" i="7"/>
  <c r="AA56" i="7"/>
  <c r="AA54" i="7"/>
  <c r="AA53" i="7"/>
  <c r="AA52" i="7"/>
  <c r="AA51" i="7"/>
  <c r="AA50" i="7"/>
  <c r="AA49" i="7"/>
  <c r="AA48" i="7"/>
  <c r="AA47" i="7"/>
  <c r="AA46" i="7"/>
  <c r="AA40" i="7"/>
  <c r="AA39" i="7"/>
  <c r="AA37" i="7"/>
  <c r="AA36" i="7"/>
  <c r="AA35" i="7"/>
  <c r="AA34" i="7"/>
  <c r="AA32" i="7"/>
  <c r="AA30" i="7"/>
  <c r="AA28" i="7"/>
  <c r="AA27" i="7"/>
  <c r="AA26" i="7"/>
  <c r="AA25" i="7"/>
  <c r="AA24" i="7"/>
  <c r="AA23" i="7"/>
  <c r="AA22" i="7"/>
  <c r="AA20" i="7"/>
  <c r="AA19" i="7"/>
  <c r="AA18" i="7"/>
  <c r="AA17" i="7"/>
  <c r="AA16" i="7"/>
  <c r="AA15" i="7"/>
  <c r="AA14" i="7"/>
  <c r="AA12" i="7"/>
  <c r="AA10" i="7"/>
  <c r="AA8" i="7"/>
  <c r="AA6" i="7"/>
  <c r="AA5" i="7"/>
  <c r="AA4" i="7"/>
  <c r="Y82" i="7"/>
  <c r="X82" i="7"/>
  <c r="W82" i="7"/>
  <c r="V82" i="7"/>
  <c r="U82" i="7"/>
  <c r="T82" i="7"/>
  <c r="S82" i="7"/>
  <c r="R82" i="7"/>
  <c r="Y81" i="7"/>
  <c r="X81" i="7"/>
  <c r="W81" i="7"/>
  <c r="V81" i="7"/>
  <c r="U81" i="7"/>
  <c r="T81" i="7"/>
  <c r="S81" i="7"/>
  <c r="R81" i="7"/>
  <c r="Y79" i="7"/>
  <c r="X79" i="7"/>
  <c r="W79" i="7"/>
  <c r="V79" i="7"/>
  <c r="U79" i="7"/>
  <c r="T79" i="7"/>
  <c r="S79" i="7"/>
  <c r="R79" i="7"/>
  <c r="Y78" i="7"/>
  <c r="X78" i="7"/>
  <c r="W78" i="7"/>
  <c r="V78" i="7"/>
  <c r="U78" i="7"/>
  <c r="T78" i="7"/>
  <c r="S78" i="7"/>
  <c r="R78" i="7"/>
  <c r="Y77" i="7"/>
  <c r="X77" i="7"/>
  <c r="W77" i="7"/>
  <c r="V77" i="7"/>
  <c r="U77" i="7"/>
  <c r="T77" i="7"/>
  <c r="S77" i="7"/>
  <c r="R77" i="7"/>
  <c r="Y76" i="7"/>
  <c r="X76" i="7"/>
  <c r="W76" i="7"/>
  <c r="V76" i="7"/>
  <c r="U76" i="7"/>
  <c r="T76" i="7"/>
  <c r="S76" i="7"/>
  <c r="R76" i="7"/>
  <c r="Y74" i="7"/>
  <c r="X74" i="7"/>
  <c r="W74" i="7"/>
  <c r="V74" i="7"/>
  <c r="U74" i="7"/>
  <c r="T74" i="7"/>
  <c r="S74" i="7"/>
  <c r="R74" i="7"/>
  <c r="Y72" i="7"/>
  <c r="X72" i="7"/>
  <c r="W72" i="7"/>
  <c r="V72" i="7"/>
  <c r="U72" i="7"/>
  <c r="T72" i="7"/>
  <c r="S72" i="7"/>
  <c r="R72" i="7"/>
  <c r="Y71" i="7"/>
  <c r="X71" i="7"/>
  <c r="W71" i="7"/>
  <c r="V71" i="7"/>
  <c r="U71" i="7"/>
  <c r="T71" i="7"/>
  <c r="S71" i="7"/>
  <c r="R71" i="7"/>
  <c r="Y70" i="7"/>
  <c r="X70" i="7"/>
  <c r="W70" i="7"/>
  <c r="V70" i="7"/>
  <c r="U70" i="7"/>
  <c r="T70" i="7"/>
  <c r="S70" i="7"/>
  <c r="R70" i="7"/>
  <c r="Y69" i="7"/>
  <c r="X69" i="7"/>
  <c r="W69" i="7"/>
  <c r="V69" i="7"/>
  <c r="U69" i="7"/>
  <c r="T69" i="7"/>
  <c r="S69" i="7"/>
  <c r="R69" i="7"/>
  <c r="Y68" i="7"/>
  <c r="X68" i="7"/>
  <c r="W68" i="7"/>
  <c r="V68" i="7"/>
  <c r="U68" i="7"/>
  <c r="T68" i="7"/>
  <c r="S68" i="7"/>
  <c r="R68" i="7"/>
  <c r="Y67" i="7"/>
  <c r="X67" i="7"/>
  <c r="W67" i="7"/>
  <c r="V67" i="7"/>
  <c r="U67" i="7"/>
  <c r="T67" i="7"/>
  <c r="S67" i="7"/>
  <c r="R67" i="7"/>
  <c r="Y66" i="7"/>
  <c r="X66" i="7"/>
  <c r="W66" i="7"/>
  <c r="V66" i="7"/>
  <c r="U66" i="7"/>
  <c r="T66" i="7"/>
  <c r="S66" i="7"/>
  <c r="R66" i="7"/>
  <c r="Y65" i="7"/>
  <c r="X65" i="7"/>
  <c r="W65" i="7"/>
  <c r="V65" i="7"/>
  <c r="U65" i="7"/>
  <c r="T65" i="7"/>
  <c r="S65" i="7"/>
  <c r="R65" i="7"/>
  <c r="Y64" i="7"/>
  <c r="X64" i="7"/>
  <c r="W64" i="7"/>
  <c r="V64" i="7"/>
  <c r="U64" i="7"/>
  <c r="T64" i="7"/>
  <c r="S64" i="7"/>
  <c r="R64" i="7"/>
  <c r="Y62" i="7"/>
  <c r="X62" i="7"/>
  <c r="W62" i="7"/>
  <c r="V62" i="7"/>
  <c r="U62" i="7"/>
  <c r="T62" i="7"/>
  <c r="S62" i="7"/>
  <c r="R62" i="7"/>
  <c r="Y61" i="7"/>
  <c r="X61" i="7"/>
  <c r="W61" i="7"/>
  <c r="V61" i="7"/>
  <c r="U61" i="7"/>
  <c r="T61" i="7"/>
  <c r="S61" i="7"/>
  <c r="R61" i="7"/>
  <c r="Y60" i="7"/>
  <c r="X60" i="7"/>
  <c r="W60" i="7"/>
  <c r="V60" i="7"/>
  <c r="U60" i="7"/>
  <c r="T60" i="7"/>
  <c r="S60" i="7"/>
  <c r="R60" i="7"/>
  <c r="Y59" i="7"/>
  <c r="X59" i="7"/>
  <c r="W59" i="7"/>
  <c r="V59" i="7"/>
  <c r="U59" i="7"/>
  <c r="T59" i="7"/>
  <c r="S59" i="7"/>
  <c r="R59" i="7"/>
  <c r="Y58" i="7"/>
  <c r="X58" i="7"/>
  <c r="W58" i="7"/>
  <c r="V58" i="7"/>
  <c r="U58" i="7"/>
  <c r="T58" i="7"/>
  <c r="S58" i="7"/>
  <c r="R58" i="7"/>
  <c r="Y57" i="7"/>
  <c r="X57" i="7"/>
  <c r="W57" i="7"/>
  <c r="V57" i="7"/>
  <c r="U57" i="7"/>
  <c r="T57" i="7"/>
  <c r="S57" i="7"/>
  <c r="R57" i="7"/>
  <c r="Y56" i="7"/>
  <c r="X56" i="7"/>
  <c r="W56" i="7"/>
  <c r="V56" i="7"/>
  <c r="U56" i="7"/>
  <c r="T56" i="7"/>
  <c r="S56" i="7"/>
  <c r="R56" i="7"/>
  <c r="Y54" i="7"/>
  <c r="X54" i="7"/>
  <c r="W54" i="7"/>
  <c r="V54" i="7"/>
  <c r="U54" i="7"/>
  <c r="T54" i="7"/>
  <c r="S54" i="7"/>
  <c r="R54" i="7"/>
  <c r="Y52" i="7"/>
  <c r="X52" i="7"/>
  <c r="W52" i="7"/>
  <c r="V52" i="7"/>
  <c r="U52" i="7"/>
  <c r="T52" i="7"/>
  <c r="S52" i="7"/>
  <c r="R52" i="7"/>
  <c r="Y50" i="7"/>
  <c r="X50" i="7"/>
  <c r="W50" i="7"/>
  <c r="V50" i="7"/>
  <c r="U50" i="7"/>
  <c r="T50" i="7"/>
  <c r="S50" i="7"/>
  <c r="R50" i="7"/>
  <c r="Y48" i="7"/>
  <c r="X48" i="7"/>
  <c r="W48" i="7"/>
  <c r="V48" i="7"/>
  <c r="U48" i="7"/>
  <c r="T48" i="7"/>
  <c r="S48" i="7"/>
  <c r="R48" i="7"/>
  <c r="Y47" i="7"/>
  <c r="X47" i="7"/>
  <c r="W47" i="7"/>
  <c r="V47" i="7"/>
  <c r="U47" i="7"/>
  <c r="T47" i="7"/>
  <c r="S47" i="7"/>
  <c r="R47" i="7"/>
  <c r="Y40" i="7"/>
  <c r="X40" i="7"/>
  <c r="W40" i="7"/>
  <c r="V40" i="7"/>
  <c r="U40" i="7"/>
  <c r="T40" i="7"/>
  <c r="S40" i="7"/>
  <c r="R40" i="7"/>
  <c r="Y39" i="7"/>
  <c r="X39" i="7"/>
  <c r="W39" i="7"/>
  <c r="V39" i="7"/>
  <c r="U39" i="7"/>
  <c r="T39" i="7"/>
  <c r="S39" i="7"/>
  <c r="R39" i="7"/>
  <c r="Y37" i="7"/>
  <c r="X37" i="7"/>
  <c r="W37" i="7"/>
  <c r="V37" i="7"/>
  <c r="U37" i="7"/>
  <c r="T37" i="7"/>
  <c r="S37" i="7"/>
  <c r="R37" i="7"/>
  <c r="Y36" i="7"/>
  <c r="X36" i="7"/>
  <c r="W36" i="7"/>
  <c r="V36" i="7"/>
  <c r="U36" i="7"/>
  <c r="T36" i="7"/>
  <c r="S36" i="7"/>
  <c r="R36" i="7"/>
  <c r="Y35" i="7"/>
  <c r="X35" i="7"/>
  <c r="W35" i="7"/>
  <c r="V35" i="7"/>
  <c r="U35" i="7"/>
  <c r="T35" i="7"/>
  <c r="S35" i="7"/>
  <c r="R35" i="7"/>
  <c r="Y34" i="7"/>
  <c r="X34" i="7"/>
  <c r="W34" i="7"/>
  <c r="V34" i="7"/>
  <c r="U34" i="7"/>
  <c r="T34" i="7"/>
  <c r="S34" i="7"/>
  <c r="R34" i="7"/>
  <c r="Y32" i="7"/>
  <c r="X32" i="7"/>
  <c r="W32" i="7"/>
  <c r="V32" i="7"/>
  <c r="U32" i="7"/>
  <c r="T32" i="7"/>
  <c r="S32" i="7"/>
  <c r="R32" i="7"/>
  <c r="Y30" i="7"/>
  <c r="X30" i="7"/>
  <c r="W30" i="7"/>
  <c r="V30" i="7"/>
  <c r="U30" i="7"/>
  <c r="T30" i="7"/>
  <c r="S30" i="7"/>
  <c r="R30" i="7"/>
  <c r="Y29" i="7"/>
  <c r="X29" i="7"/>
  <c r="W29" i="7"/>
  <c r="V29" i="7"/>
  <c r="U29" i="7"/>
  <c r="T29" i="7"/>
  <c r="S29" i="7"/>
  <c r="R29" i="7"/>
  <c r="Y28" i="7"/>
  <c r="X28" i="7"/>
  <c r="W28" i="7"/>
  <c r="V28" i="7"/>
  <c r="U28" i="7"/>
  <c r="T28" i="7"/>
  <c r="S28" i="7"/>
  <c r="R28" i="7"/>
  <c r="Y27" i="7"/>
  <c r="X27" i="7"/>
  <c r="W27" i="7"/>
  <c r="V27" i="7"/>
  <c r="U27" i="7"/>
  <c r="T27" i="7"/>
  <c r="S27" i="7"/>
  <c r="R27" i="7"/>
  <c r="Y26" i="7"/>
  <c r="X26" i="7"/>
  <c r="W26" i="7"/>
  <c r="V26" i="7"/>
  <c r="U26" i="7"/>
  <c r="T26" i="7"/>
  <c r="S26" i="7"/>
  <c r="R26" i="7"/>
  <c r="Y25" i="7"/>
  <c r="X25" i="7"/>
  <c r="W25" i="7"/>
  <c r="V25" i="7"/>
  <c r="U25" i="7"/>
  <c r="T25" i="7"/>
  <c r="S25" i="7"/>
  <c r="R25" i="7"/>
  <c r="Y24" i="7"/>
  <c r="X24" i="7"/>
  <c r="W24" i="7"/>
  <c r="V24" i="7"/>
  <c r="U24" i="7"/>
  <c r="T24" i="7"/>
  <c r="S24" i="7"/>
  <c r="R24" i="7"/>
  <c r="Y23" i="7"/>
  <c r="X23" i="7"/>
  <c r="W23" i="7"/>
  <c r="V23" i="7"/>
  <c r="U23" i="7"/>
  <c r="T23" i="7"/>
  <c r="S23" i="7"/>
  <c r="R23" i="7"/>
  <c r="Y22" i="7"/>
  <c r="X22" i="7"/>
  <c r="W22" i="7"/>
  <c r="V22" i="7"/>
  <c r="U22" i="7"/>
  <c r="T22" i="7"/>
  <c r="S22" i="7"/>
  <c r="R22" i="7"/>
  <c r="Y20" i="7"/>
  <c r="X20" i="7"/>
  <c r="W20" i="7"/>
  <c r="V20" i="7"/>
  <c r="U20" i="7"/>
  <c r="T20" i="7"/>
  <c r="S20" i="7"/>
  <c r="R20" i="7"/>
  <c r="Y19" i="7"/>
  <c r="X19" i="7"/>
  <c r="W19" i="7"/>
  <c r="V19" i="7"/>
  <c r="U19" i="7"/>
  <c r="T19" i="7"/>
  <c r="S19" i="7"/>
  <c r="R19" i="7"/>
  <c r="Y18" i="7"/>
  <c r="X18" i="7"/>
  <c r="W18" i="7"/>
  <c r="V18" i="7"/>
  <c r="U18" i="7"/>
  <c r="T18" i="7"/>
  <c r="S18" i="7"/>
  <c r="R18" i="7"/>
  <c r="Y17" i="7"/>
  <c r="X17" i="7"/>
  <c r="W17" i="7"/>
  <c r="V17" i="7"/>
  <c r="U17" i="7"/>
  <c r="T17" i="7"/>
  <c r="S17" i="7"/>
  <c r="R17" i="7"/>
  <c r="Y16" i="7"/>
  <c r="X16" i="7"/>
  <c r="W16" i="7"/>
  <c r="V16" i="7"/>
  <c r="U16" i="7"/>
  <c r="T16" i="7"/>
  <c r="S16" i="7"/>
  <c r="R16" i="7"/>
  <c r="Y15" i="7"/>
  <c r="X15" i="7"/>
  <c r="W15" i="7"/>
  <c r="V15" i="7"/>
  <c r="U15" i="7"/>
  <c r="T15" i="7"/>
  <c r="S15" i="7"/>
  <c r="R15" i="7"/>
  <c r="Y14" i="7"/>
  <c r="X14" i="7"/>
  <c r="W14" i="7"/>
  <c r="V14" i="7"/>
  <c r="U14" i="7"/>
  <c r="T14" i="7"/>
  <c r="S14" i="7"/>
  <c r="R14" i="7"/>
  <c r="Y12" i="7"/>
  <c r="X12" i="7"/>
  <c r="W12" i="7"/>
  <c r="V12" i="7"/>
  <c r="U12" i="7"/>
  <c r="T12" i="7"/>
  <c r="S12" i="7"/>
  <c r="R12" i="7"/>
  <c r="Y10" i="7"/>
  <c r="X10" i="7"/>
  <c r="W10" i="7"/>
  <c r="V10" i="7"/>
  <c r="U10" i="7"/>
  <c r="T10" i="7"/>
  <c r="S10" i="7"/>
  <c r="R10" i="7"/>
  <c r="Y8" i="7"/>
  <c r="X8" i="7"/>
  <c r="W8" i="7"/>
  <c r="V8" i="7"/>
  <c r="U8" i="7"/>
  <c r="T8" i="7"/>
  <c r="S8" i="7"/>
  <c r="R8" i="7"/>
  <c r="Y6" i="7"/>
  <c r="X6" i="7"/>
  <c r="W6" i="7"/>
  <c r="V6" i="7"/>
  <c r="U6" i="7"/>
  <c r="T6" i="7"/>
  <c r="S6" i="7"/>
  <c r="R6" i="7"/>
  <c r="Y5" i="7"/>
  <c r="X5" i="7"/>
  <c r="W5" i="7"/>
  <c r="V5" i="7"/>
  <c r="U5" i="7"/>
  <c r="T5" i="7"/>
  <c r="S5" i="7"/>
  <c r="R5" i="7"/>
  <c r="AA9" i="7" l="1"/>
  <c r="AA7" i="7"/>
  <c r="O12" i="7" l="1"/>
  <c r="P12" i="7" s="1"/>
  <c r="O28" i="7"/>
  <c r="P28" i="7" s="1"/>
  <c r="O40" i="7"/>
  <c r="P40" i="7" s="1"/>
  <c r="O27" i="7"/>
  <c r="P27" i="7" s="1"/>
  <c r="O32" i="7"/>
  <c r="P32" i="7" s="1"/>
  <c r="O74" i="7" l="1"/>
  <c r="P74" i="7" s="1"/>
  <c r="O69" i="7"/>
  <c r="P69" i="7" s="1"/>
  <c r="O54" i="7"/>
  <c r="P54" i="7" s="1"/>
  <c r="O70" i="7"/>
  <c r="P70" i="7" s="1"/>
  <c r="O82" i="7"/>
  <c r="P82" i="7" s="1"/>
  <c r="P48" i="7"/>
  <c r="O48" i="7"/>
  <c r="P50" i="7"/>
  <c r="O50" i="7"/>
  <c r="L83" i="8" l="1"/>
  <c r="K83" i="8"/>
  <c r="J83" i="8"/>
  <c r="L82" i="8"/>
  <c r="K82" i="8"/>
  <c r="L81" i="8"/>
  <c r="K81" i="8"/>
  <c r="J81" i="8"/>
  <c r="I81" i="8"/>
  <c r="H81" i="8"/>
  <c r="G81" i="8"/>
  <c r="F81" i="8"/>
  <c r="E81" i="8"/>
  <c r="D81" i="8"/>
  <c r="L80" i="8"/>
  <c r="K80" i="8"/>
  <c r="J80" i="8"/>
  <c r="L79" i="8"/>
  <c r="K79" i="8"/>
  <c r="J79" i="8"/>
  <c r="I79" i="8"/>
  <c r="H79" i="8"/>
  <c r="G79" i="8"/>
  <c r="F79" i="8"/>
  <c r="E79" i="8"/>
  <c r="D79" i="8"/>
  <c r="L78" i="8"/>
  <c r="K78" i="8"/>
  <c r="J78" i="8"/>
  <c r="I78" i="8"/>
  <c r="H78" i="8"/>
  <c r="G78" i="8"/>
  <c r="F78" i="8"/>
  <c r="E78" i="8"/>
  <c r="D78" i="8"/>
  <c r="L77" i="8"/>
  <c r="K77" i="8"/>
  <c r="J77" i="8"/>
  <c r="I77" i="8"/>
  <c r="H77" i="8"/>
  <c r="G77" i="8"/>
  <c r="F77" i="8"/>
  <c r="E77" i="8"/>
  <c r="D77" i="8"/>
  <c r="L76" i="8"/>
  <c r="K76" i="8"/>
  <c r="J76" i="8"/>
  <c r="I76" i="8"/>
  <c r="H76" i="8"/>
  <c r="G76" i="8"/>
  <c r="F76" i="8"/>
  <c r="E76" i="8"/>
  <c r="D76" i="8"/>
  <c r="L75" i="8"/>
  <c r="K75" i="8"/>
  <c r="J75" i="8"/>
  <c r="L74" i="8"/>
  <c r="K74" i="8"/>
  <c r="L73" i="8"/>
  <c r="K73" i="8"/>
  <c r="J73" i="8"/>
  <c r="L72" i="8"/>
  <c r="K72" i="8"/>
  <c r="J72" i="8"/>
  <c r="I72" i="8"/>
  <c r="H72" i="8"/>
  <c r="G72" i="8"/>
  <c r="F72" i="8"/>
  <c r="E72" i="8"/>
  <c r="D72" i="8"/>
  <c r="L71" i="8"/>
  <c r="K71" i="8"/>
  <c r="J71" i="8"/>
  <c r="I71" i="8"/>
  <c r="H71" i="8"/>
  <c r="G71" i="8"/>
  <c r="F71" i="8"/>
  <c r="E71" i="8"/>
  <c r="D71" i="8"/>
  <c r="L70" i="8"/>
  <c r="K70" i="8"/>
  <c r="L69" i="8"/>
  <c r="K69" i="8"/>
  <c r="L68" i="8"/>
  <c r="K68" i="8"/>
  <c r="J68" i="8"/>
  <c r="I68" i="8"/>
  <c r="H68" i="8"/>
  <c r="G68" i="8"/>
  <c r="F68" i="8"/>
  <c r="E68" i="8"/>
  <c r="D68" i="8"/>
  <c r="L67" i="8"/>
  <c r="K67" i="8"/>
  <c r="J67" i="8"/>
  <c r="I67" i="8"/>
  <c r="H67" i="8"/>
  <c r="G67" i="8"/>
  <c r="F67" i="8"/>
  <c r="E67" i="8"/>
  <c r="D67" i="8"/>
  <c r="L66" i="8"/>
  <c r="K66" i="8"/>
  <c r="J66" i="8"/>
  <c r="I66" i="8"/>
  <c r="H66" i="8"/>
  <c r="G66" i="8"/>
  <c r="F66" i="8"/>
  <c r="E66" i="8"/>
  <c r="D66" i="8"/>
  <c r="L65" i="8"/>
  <c r="K65" i="8"/>
  <c r="J65" i="8"/>
  <c r="I65" i="8"/>
  <c r="H65" i="8"/>
  <c r="G65" i="8"/>
  <c r="F65" i="8"/>
  <c r="E65" i="8"/>
  <c r="D65" i="8"/>
  <c r="L64" i="8"/>
  <c r="K64" i="8"/>
  <c r="L62" i="8"/>
  <c r="K62" i="8"/>
  <c r="J62" i="8"/>
  <c r="I62" i="8"/>
  <c r="H62" i="8"/>
  <c r="G62" i="8"/>
  <c r="F62" i="8"/>
  <c r="E62" i="8"/>
  <c r="D62" i="8"/>
  <c r="L61" i="8"/>
  <c r="K61" i="8"/>
  <c r="J61" i="8"/>
  <c r="I61" i="8"/>
  <c r="H61" i="8"/>
  <c r="G61" i="8"/>
  <c r="F61" i="8"/>
  <c r="E61" i="8"/>
  <c r="D61" i="8"/>
  <c r="L60" i="8"/>
  <c r="K60" i="8"/>
  <c r="J60" i="8"/>
  <c r="I60" i="8"/>
  <c r="H60" i="8"/>
  <c r="G60" i="8"/>
  <c r="F60" i="8"/>
  <c r="E60" i="8"/>
  <c r="D60" i="8"/>
  <c r="L59" i="8"/>
  <c r="K59" i="8"/>
  <c r="J59" i="8"/>
  <c r="I59" i="8"/>
  <c r="H59" i="8"/>
  <c r="G59" i="8"/>
  <c r="F59" i="8"/>
  <c r="E59" i="8"/>
  <c r="D59" i="8"/>
  <c r="L58" i="8"/>
  <c r="K58" i="8"/>
  <c r="J58" i="8"/>
  <c r="I58" i="8"/>
  <c r="H58" i="8"/>
  <c r="G58" i="8"/>
  <c r="F58" i="8"/>
  <c r="E58" i="8"/>
  <c r="D58" i="8"/>
  <c r="L57" i="8"/>
  <c r="K57" i="8"/>
  <c r="J57" i="8"/>
  <c r="I57" i="8"/>
  <c r="H57" i="8"/>
  <c r="G57" i="8"/>
  <c r="F57" i="8"/>
  <c r="E57" i="8"/>
  <c r="D57" i="8"/>
  <c r="L56" i="8"/>
  <c r="K56" i="8"/>
  <c r="L55" i="8"/>
  <c r="K55" i="8"/>
  <c r="J55" i="8"/>
  <c r="L54" i="8"/>
  <c r="K54" i="8"/>
  <c r="L53" i="8"/>
  <c r="K53" i="8"/>
  <c r="J53" i="8"/>
  <c r="I53" i="8"/>
  <c r="H53" i="8"/>
  <c r="G53" i="8"/>
  <c r="F53" i="8"/>
  <c r="E53" i="8"/>
  <c r="D53" i="8"/>
  <c r="L52" i="8"/>
  <c r="K52" i="8"/>
  <c r="L51" i="8"/>
  <c r="K51" i="8"/>
  <c r="J51" i="8"/>
  <c r="I51" i="8"/>
  <c r="H51" i="8"/>
  <c r="G51" i="8"/>
  <c r="F51" i="8"/>
  <c r="E51" i="8"/>
  <c r="D51" i="8"/>
  <c r="L50" i="8"/>
  <c r="K50" i="8"/>
  <c r="L49" i="8"/>
  <c r="K49" i="8"/>
  <c r="J49" i="8"/>
  <c r="I49" i="8"/>
  <c r="H49" i="8"/>
  <c r="G49" i="8"/>
  <c r="F49" i="8"/>
  <c r="E49" i="8"/>
  <c r="D49" i="8"/>
  <c r="L48" i="8"/>
  <c r="K48" i="8"/>
  <c r="L46" i="8"/>
  <c r="K46" i="8"/>
  <c r="C83" i="8"/>
  <c r="C81" i="8"/>
  <c r="C80" i="8"/>
  <c r="C79" i="8"/>
  <c r="C78" i="8"/>
  <c r="C77" i="8"/>
  <c r="C76" i="8"/>
  <c r="C75" i="8"/>
  <c r="C73" i="8"/>
  <c r="C72" i="8"/>
  <c r="C71" i="8"/>
  <c r="C68" i="8"/>
  <c r="C67" i="8"/>
  <c r="C66" i="8"/>
  <c r="C65" i="8"/>
  <c r="C62" i="8"/>
  <c r="C61" i="8"/>
  <c r="C60" i="8"/>
  <c r="C59" i="8"/>
  <c r="C58" i="8"/>
  <c r="C57" i="8"/>
  <c r="C55" i="8"/>
  <c r="C53" i="8"/>
  <c r="C51" i="8"/>
  <c r="C49" i="8"/>
  <c r="L41" i="8"/>
  <c r="K41" i="8"/>
  <c r="J41" i="8"/>
  <c r="L40" i="8"/>
  <c r="K40" i="8"/>
  <c r="L39" i="8"/>
  <c r="K39" i="8"/>
  <c r="J39" i="8"/>
  <c r="I39" i="8"/>
  <c r="H39" i="8"/>
  <c r="G39" i="8"/>
  <c r="F39" i="8"/>
  <c r="E39" i="8"/>
  <c r="D39" i="8"/>
  <c r="L38" i="8"/>
  <c r="K38" i="8"/>
  <c r="J38" i="8"/>
  <c r="L37" i="8"/>
  <c r="K37" i="8"/>
  <c r="J37" i="8"/>
  <c r="I37" i="8"/>
  <c r="H37" i="8"/>
  <c r="G37" i="8"/>
  <c r="F37" i="8"/>
  <c r="E37" i="8"/>
  <c r="D37" i="8"/>
  <c r="L36" i="8"/>
  <c r="K36" i="8"/>
  <c r="J36" i="8"/>
  <c r="I36" i="8"/>
  <c r="H36" i="8"/>
  <c r="G36" i="8"/>
  <c r="F36" i="8"/>
  <c r="E36" i="8"/>
  <c r="D36" i="8"/>
  <c r="L35" i="8"/>
  <c r="K35" i="8"/>
  <c r="J35" i="8"/>
  <c r="I35" i="8"/>
  <c r="H35" i="8"/>
  <c r="G35" i="8"/>
  <c r="F35" i="8"/>
  <c r="E35" i="8"/>
  <c r="D35" i="8"/>
  <c r="L34" i="8"/>
  <c r="K34" i="8"/>
  <c r="J34" i="8"/>
  <c r="I34" i="8"/>
  <c r="H34" i="8"/>
  <c r="G34" i="8"/>
  <c r="F34" i="8"/>
  <c r="E34" i="8"/>
  <c r="D34" i="8"/>
  <c r="L33" i="8"/>
  <c r="K33" i="8"/>
  <c r="J33" i="8"/>
  <c r="L32" i="8"/>
  <c r="K32" i="8"/>
  <c r="L31" i="8"/>
  <c r="K31" i="8"/>
  <c r="J31" i="8"/>
  <c r="L30" i="8"/>
  <c r="K30" i="8"/>
  <c r="J30" i="8"/>
  <c r="I30" i="8"/>
  <c r="H30" i="8"/>
  <c r="G30" i="8"/>
  <c r="F30" i="8"/>
  <c r="E30" i="8"/>
  <c r="D30" i="8"/>
  <c r="L29" i="8"/>
  <c r="K29" i="8"/>
  <c r="J29" i="8"/>
  <c r="I29" i="8"/>
  <c r="H29" i="8"/>
  <c r="G29" i="8"/>
  <c r="F29" i="8"/>
  <c r="E29" i="8"/>
  <c r="D29" i="8"/>
  <c r="L28" i="8"/>
  <c r="K28" i="8"/>
  <c r="L27" i="8"/>
  <c r="K27" i="8"/>
  <c r="L26" i="8"/>
  <c r="K26" i="8"/>
  <c r="J26" i="8"/>
  <c r="I26" i="8"/>
  <c r="H26" i="8"/>
  <c r="G26" i="8"/>
  <c r="F26" i="8"/>
  <c r="E26" i="8"/>
  <c r="D26" i="8"/>
  <c r="L25" i="8"/>
  <c r="K25" i="8"/>
  <c r="J25" i="8"/>
  <c r="I25" i="8"/>
  <c r="H25" i="8"/>
  <c r="G25" i="8"/>
  <c r="F25" i="8"/>
  <c r="E25" i="8"/>
  <c r="D25" i="8"/>
  <c r="L24" i="8"/>
  <c r="K24" i="8"/>
  <c r="J24" i="8"/>
  <c r="I24" i="8"/>
  <c r="H24" i="8"/>
  <c r="G24" i="8"/>
  <c r="F24" i="8"/>
  <c r="E24" i="8"/>
  <c r="D24" i="8"/>
  <c r="L23" i="8"/>
  <c r="K23" i="8"/>
  <c r="J23" i="8"/>
  <c r="I23" i="8"/>
  <c r="H23" i="8"/>
  <c r="G23" i="8"/>
  <c r="F23" i="8"/>
  <c r="E23" i="8"/>
  <c r="D23" i="8"/>
  <c r="L22" i="8"/>
  <c r="K22" i="8"/>
  <c r="L20" i="8"/>
  <c r="K20" i="8"/>
  <c r="J20" i="8"/>
  <c r="I20" i="8"/>
  <c r="H20" i="8"/>
  <c r="G20" i="8"/>
  <c r="F20" i="8"/>
  <c r="E20" i="8"/>
  <c r="D20" i="8"/>
  <c r="L19" i="8"/>
  <c r="K19" i="8"/>
  <c r="J19" i="8"/>
  <c r="I19" i="8"/>
  <c r="H19" i="8"/>
  <c r="G19" i="8"/>
  <c r="F19" i="8"/>
  <c r="E19" i="8"/>
  <c r="D19" i="8"/>
  <c r="L18" i="8"/>
  <c r="K18" i="8"/>
  <c r="J18" i="8"/>
  <c r="I18" i="8"/>
  <c r="H18" i="8"/>
  <c r="G18" i="8"/>
  <c r="F18" i="8"/>
  <c r="E18" i="8"/>
  <c r="D18" i="8"/>
  <c r="L17" i="8"/>
  <c r="K17" i="8"/>
  <c r="J17" i="8"/>
  <c r="I17" i="8"/>
  <c r="H17" i="8"/>
  <c r="G17" i="8"/>
  <c r="F17" i="8"/>
  <c r="E17" i="8"/>
  <c r="D17" i="8"/>
  <c r="L16" i="8"/>
  <c r="K16" i="8"/>
  <c r="J16" i="8"/>
  <c r="I16" i="8"/>
  <c r="H16" i="8"/>
  <c r="G16" i="8"/>
  <c r="F16" i="8"/>
  <c r="E16" i="8"/>
  <c r="D16" i="8"/>
  <c r="L15" i="8"/>
  <c r="K15" i="8"/>
  <c r="J15" i="8"/>
  <c r="I15" i="8"/>
  <c r="H15" i="8"/>
  <c r="G15" i="8"/>
  <c r="F15" i="8"/>
  <c r="E15" i="8"/>
  <c r="D15" i="8"/>
  <c r="L14" i="8"/>
  <c r="K14" i="8"/>
  <c r="L13" i="8"/>
  <c r="K13" i="8"/>
  <c r="J13" i="8"/>
  <c r="L12" i="8"/>
  <c r="K12" i="8"/>
  <c r="L11" i="8"/>
  <c r="K11" i="8"/>
  <c r="J11" i="8"/>
  <c r="I11" i="8"/>
  <c r="H11" i="8"/>
  <c r="G11" i="8"/>
  <c r="F11" i="8"/>
  <c r="E11" i="8"/>
  <c r="D11" i="8"/>
  <c r="L10" i="8"/>
  <c r="K10" i="8"/>
  <c r="L9" i="8"/>
  <c r="K9" i="8"/>
  <c r="J9" i="8"/>
  <c r="I9" i="8"/>
  <c r="H9" i="8"/>
  <c r="G9" i="8"/>
  <c r="F9" i="8"/>
  <c r="E9" i="8"/>
  <c r="D9" i="8"/>
  <c r="L8" i="8"/>
  <c r="K8" i="8"/>
  <c r="L7" i="8"/>
  <c r="K7" i="8"/>
  <c r="J7" i="8"/>
  <c r="I7" i="8"/>
  <c r="H7" i="8"/>
  <c r="G7" i="8"/>
  <c r="F7" i="8"/>
  <c r="E7" i="8"/>
  <c r="D7" i="8"/>
  <c r="L6" i="8"/>
  <c r="K6" i="8"/>
  <c r="L4" i="8"/>
  <c r="K4" i="8"/>
  <c r="C41" i="8"/>
  <c r="C39" i="8"/>
  <c r="C38" i="8"/>
  <c r="C37" i="8"/>
  <c r="C36" i="8"/>
  <c r="C35" i="8"/>
  <c r="C34" i="8"/>
  <c r="C33" i="8"/>
  <c r="C31" i="8"/>
  <c r="C30" i="8"/>
  <c r="C29" i="8"/>
  <c r="C26" i="8"/>
  <c r="C25" i="8"/>
  <c r="C24" i="8"/>
  <c r="C23" i="8"/>
  <c r="C20" i="8"/>
  <c r="C19" i="8"/>
  <c r="C18" i="8"/>
  <c r="C17" i="8"/>
  <c r="C16" i="8"/>
  <c r="C15" i="8"/>
  <c r="C13" i="8"/>
  <c r="C11" i="8"/>
  <c r="C9" i="8"/>
  <c r="C7" i="8"/>
  <c r="N50" i="7" l="1"/>
  <c r="N54" i="7"/>
  <c r="N32" i="7"/>
  <c r="N40" i="7"/>
  <c r="N70" i="7"/>
  <c r="O6" i="7"/>
  <c r="P6" i="7"/>
  <c r="N69" i="7"/>
  <c r="N6" i="7"/>
  <c r="N28" i="7"/>
  <c r="N74" i="7"/>
  <c r="N82" i="7"/>
  <c r="P8" i="7"/>
  <c r="O8" i="7"/>
  <c r="N8" i="7"/>
  <c r="N12" i="7"/>
  <c r="N27" i="7"/>
  <c r="N48" i="7"/>
  <c r="C4" i="8"/>
  <c r="D4" i="8"/>
  <c r="G6" i="8"/>
  <c r="G10" i="8"/>
  <c r="J22" i="8"/>
  <c r="D28" i="8"/>
  <c r="J32" i="8"/>
  <c r="J40" i="8"/>
  <c r="J46" i="8"/>
  <c r="G50" i="8"/>
  <c r="G54" i="8"/>
  <c r="G56" i="8"/>
  <c r="D64" i="8"/>
  <c r="G69" i="8"/>
  <c r="J70" i="8"/>
  <c r="D74" i="8"/>
  <c r="D82" i="8"/>
  <c r="C6" i="8"/>
  <c r="E4" i="8"/>
  <c r="H6" i="8"/>
  <c r="H10" i="8"/>
  <c r="E28" i="8"/>
  <c r="C54" i="8"/>
  <c r="H50" i="8"/>
  <c r="H54" i="8"/>
  <c r="H56" i="8"/>
  <c r="E64" i="8"/>
  <c r="H69" i="8"/>
  <c r="E74" i="8"/>
  <c r="E82" i="8"/>
  <c r="F4" i="8"/>
  <c r="F28" i="8"/>
  <c r="D27" i="8"/>
  <c r="C69" i="8"/>
  <c r="J56" i="8"/>
  <c r="C22" i="8"/>
  <c r="E27" i="8"/>
  <c r="E48" i="8"/>
  <c r="H74" i="8"/>
  <c r="H82" i="8"/>
  <c r="I4" i="8"/>
  <c r="F8" i="8"/>
  <c r="F12" i="8"/>
  <c r="F14" i="8"/>
  <c r="F27" i="8"/>
  <c r="I28" i="8"/>
  <c r="F48" i="8"/>
  <c r="F52" i="8"/>
  <c r="I64" i="8"/>
  <c r="I74" i="8"/>
  <c r="I82" i="8"/>
  <c r="C32" i="8"/>
  <c r="D52" i="8"/>
  <c r="C82" i="8"/>
  <c r="C10" i="8"/>
  <c r="J4" i="8"/>
  <c r="G8" i="8"/>
  <c r="G12" i="8"/>
  <c r="G14" i="8"/>
  <c r="D22" i="8"/>
  <c r="G27" i="8"/>
  <c r="J28" i="8"/>
  <c r="D32" i="8"/>
  <c r="D40" i="8"/>
  <c r="C46" i="8"/>
  <c r="D46" i="8"/>
  <c r="G48" i="8"/>
  <c r="G52" i="8"/>
  <c r="J64" i="8"/>
  <c r="D70" i="8"/>
  <c r="J74" i="8"/>
  <c r="J82" i="8"/>
  <c r="I6" i="8"/>
  <c r="F74" i="8"/>
  <c r="C8" i="8"/>
  <c r="D14" i="8"/>
  <c r="D48" i="8"/>
  <c r="G74" i="8"/>
  <c r="H8" i="8"/>
  <c r="E40" i="8"/>
  <c r="C48" i="8"/>
  <c r="E46" i="8"/>
  <c r="H48" i="8"/>
  <c r="H52" i="8"/>
  <c r="E70" i="8"/>
  <c r="I50" i="8"/>
  <c r="I56" i="8"/>
  <c r="F64" i="8"/>
  <c r="G4" i="8"/>
  <c r="E12" i="8"/>
  <c r="H64" i="8"/>
  <c r="H14" i="8"/>
  <c r="E22" i="8"/>
  <c r="H27" i="8"/>
  <c r="I8" i="8"/>
  <c r="F22" i="8"/>
  <c r="F32" i="8"/>
  <c r="F46" i="8"/>
  <c r="F70" i="8"/>
  <c r="I54" i="8"/>
  <c r="D8" i="8"/>
  <c r="C56" i="8"/>
  <c r="J50" i="8"/>
  <c r="E8" i="8"/>
  <c r="E14" i="8"/>
  <c r="H12" i="8"/>
  <c r="E32" i="8"/>
  <c r="I12" i="8"/>
  <c r="I14" i="8"/>
  <c r="I27" i="8"/>
  <c r="F40" i="8"/>
  <c r="C74" i="8"/>
  <c r="I48" i="8"/>
  <c r="I52" i="8"/>
  <c r="C14" i="8"/>
  <c r="C27" i="8"/>
  <c r="D6" i="8"/>
  <c r="J8" i="8"/>
  <c r="D10" i="8"/>
  <c r="J12" i="8"/>
  <c r="J14" i="8"/>
  <c r="J27" i="8"/>
  <c r="G32" i="8"/>
  <c r="G40" i="8"/>
  <c r="C50" i="8"/>
  <c r="G46" i="8"/>
  <c r="J48" i="8"/>
  <c r="D50" i="8"/>
  <c r="J52" i="8"/>
  <c r="D54" i="8"/>
  <c r="D56" i="8"/>
  <c r="D69" i="8"/>
  <c r="I69" i="8"/>
  <c r="F82" i="8"/>
  <c r="J6" i="8"/>
  <c r="C28" i="8"/>
  <c r="C40" i="8"/>
  <c r="E6" i="8"/>
  <c r="E10" i="8"/>
  <c r="H22" i="8"/>
  <c r="H32" i="8"/>
  <c r="H40" i="8"/>
  <c r="C64" i="8"/>
  <c r="E50" i="8"/>
  <c r="E54" i="8"/>
  <c r="E56" i="8"/>
  <c r="E69" i="8"/>
  <c r="H70" i="8"/>
  <c r="I10" i="8"/>
  <c r="J10" i="8"/>
  <c r="D12" i="8"/>
  <c r="J54" i="8"/>
  <c r="J69" i="8"/>
  <c r="G82" i="8"/>
  <c r="H28" i="8"/>
  <c r="C70" i="8"/>
  <c r="E52" i="8"/>
  <c r="C12" i="8"/>
  <c r="F6" i="8"/>
  <c r="F10" i="8"/>
  <c r="I22" i="8"/>
  <c r="I32" i="8"/>
  <c r="I40" i="8"/>
  <c r="C52" i="8"/>
  <c r="I46" i="8"/>
  <c r="F50" i="8"/>
  <c r="F54" i="8"/>
  <c r="F56" i="8"/>
  <c r="F69" i="8"/>
  <c r="I70" i="8"/>
  <c r="Y4" i="7" l="1"/>
  <c r="R4" i="7"/>
  <c r="Y46" i="7" l="1"/>
  <c r="S4" i="7"/>
  <c r="T46" i="7"/>
  <c r="W4" i="7"/>
  <c r="U4" i="7"/>
  <c r="U46" i="7"/>
  <c r="V46" i="7"/>
  <c r="R46" i="7"/>
  <c r="W46" i="7"/>
  <c r="T4" i="7"/>
  <c r="S46" i="7"/>
  <c r="X46" i="7"/>
  <c r="X4" i="7"/>
  <c r="V4" i="7"/>
</calcChain>
</file>

<file path=xl/sharedStrings.xml><?xml version="1.0" encoding="utf-8"?>
<sst xmlns="http://schemas.openxmlformats.org/spreadsheetml/2006/main" count="1171" uniqueCount="304">
  <si>
    <t>Financial highlights - Ambev consolidated</t>
  </si>
  <si>
    <t>%</t>
  </si>
  <si>
    <t>R$ million</t>
  </si>
  <si>
    <t>Organic</t>
  </si>
  <si>
    <t>Gross profit</t>
  </si>
  <si>
    <t>Normalized EBITDA</t>
  </si>
  <si>
    <t>Profit</t>
  </si>
  <si>
    <t>Normalized profit</t>
  </si>
  <si>
    <t>EPS (R$/shares)</t>
  </si>
  <si>
    <t>Normalized EPS (R$/shares)</t>
  </si>
  <si>
    <t>% Normalized EBITDA margin</t>
  </si>
  <si>
    <t>R$ milhões</t>
  </si>
  <si>
    <t>Receita líquida</t>
  </si>
  <si>
    <t>Lucro bruto</t>
  </si>
  <si>
    <t>EBITDA</t>
  </si>
  <si>
    <t>EBITDA ajustado</t>
  </si>
  <si>
    <t>% Margem EBITDA ajustado</t>
  </si>
  <si>
    <t>Consolidated income statement</t>
  </si>
  <si>
    <t>Net revenue</t>
  </si>
  <si>
    <t>Cost of goods sold (COGS)</t>
  </si>
  <si>
    <t>Selling, general and administrative (SG&amp;A)</t>
  </si>
  <si>
    <t>Other operating income</t>
  </si>
  <si>
    <t>Normalized operating income 
 (normalized EBIT)</t>
  </si>
  <si>
    <t>Exceptional items above EBIT</t>
  </si>
  <si>
    <t>Net finance results</t>
  </si>
  <si>
    <t>Share of results of joint ventures</t>
  </si>
  <si>
    <t>Income tax expense</t>
  </si>
  <si>
    <t>Attributable to Ambev holders</t>
  </si>
  <si>
    <t>Attributable to non-controlling interests</t>
  </si>
  <si>
    <t>Scope</t>
  </si>
  <si>
    <t>SG&amp;A total</t>
  </si>
  <si>
    <t>Escopo</t>
  </si>
  <si>
    <t>ROL/hl (R$)</t>
  </si>
  <si>
    <t>CPV/hl (R$)</t>
  </si>
  <si>
    <t>IL-010</t>
  </si>
  <si>
    <t>IL-030</t>
  </si>
  <si>
    <t>COGS</t>
  </si>
  <si>
    <t>IL-040</t>
  </si>
  <si>
    <t xml:space="preserve">IM-105       </t>
  </si>
  <si>
    <t>..Deprec. &amp; impairm. tangible - logistics</t>
  </si>
  <si>
    <t xml:space="preserve">IM-107       </t>
  </si>
  <si>
    <t>..Amort &amp; impairm. intangible - logistics</t>
  </si>
  <si>
    <t xml:space="preserve">IM-109       </t>
  </si>
  <si>
    <t>..Deprec. &amp; impairm. tangible - commercial</t>
  </si>
  <si>
    <t xml:space="preserve">IM-111       </t>
  </si>
  <si>
    <t>..Amort &amp; impairm. intangible - commercial</t>
  </si>
  <si>
    <t xml:space="preserve">IM-113       </t>
  </si>
  <si>
    <t>..Deprec. &amp; impairm. tangible - administrative</t>
  </si>
  <si>
    <t xml:space="preserve">IM-115       </t>
  </si>
  <si>
    <t>..Amort &amp; impairm. intangible - administrative</t>
  </si>
  <si>
    <t xml:space="preserve">IL-060       </t>
  </si>
  <si>
    <t>Distribution expenses</t>
  </si>
  <si>
    <t xml:space="preserve">IL-070       </t>
  </si>
  <si>
    <t>Sales expenses</t>
  </si>
  <si>
    <t xml:space="preserve">IL-080       </t>
  </si>
  <si>
    <t>Marketing expenses</t>
  </si>
  <si>
    <t xml:space="preserve">IL-100       </t>
  </si>
  <si>
    <t>Administrative expenses</t>
  </si>
  <si>
    <t>IM-120</t>
  </si>
  <si>
    <t>Other operating income/(expenses)</t>
  </si>
  <si>
    <t>Non-recurring items above EBIT</t>
  </si>
  <si>
    <t>EBIT</t>
  </si>
  <si>
    <t>EBIT Margin</t>
  </si>
  <si>
    <t>Normalized EBIT</t>
  </si>
  <si>
    <t xml:space="preserve">IM-101       </t>
  </si>
  <si>
    <t>..Deprec. &amp; impairm. tangible - prod &amp; pack.</t>
  </si>
  <si>
    <t xml:space="preserve">IM-103       </t>
  </si>
  <si>
    <t>..Amort &amp; impairm. intangible - prod &amp; pack</t>
  </si>
  <si>
    <t>IM-129</t>
  </si>
  <si>
    <t>Impairment of goodwill</t>
  </si>
  <si>
    <t>EBITDA Margin</t>
  </si>
  <si>
    <t>IM-095-V2</t>
  </si>
  <si>
    <t>Non-recurring items above EBITDA</t>
  </si>
  <si>
    <t>% Normalized EBIT margin</t>
  </si>
  <si>
    <t>Net revenue/hl (R$)</t>
  </si>
  <si>
    <t>COGS/hl (R$)</t>
  </si>
  <si>
    <t>% Gross margin</t>
  </si>
  <si>
    <t>Ambev</t>
  </si>
  <si>
    <t>CPV</t>
  </si>
  <si>
    <t>CPV excl. deprec.&amp; amort.</t>
  </si>
  <si>
    <t>CPV/hl excl. deprec.&amp; amort. (R$)</t>
  </si>
  <si>
    <t>% Margem bruta</t>
  </si>
  <si>
    <t>Outras receitas/(despesas) operacionais</t>
  </si>
  <si>
    <t>EBIT ajustado</t>
  </si>
  <si>
    <t>% Margem EBIT ajustado</t>
  </si>
  <si>
    <t>LAN</t>
  </si>
  <si>
    <t>Brazil</t>
  </si>
  <si>
    <t>CAC</t>
  </si>
  <si>
    <t>LAS</t>
  </si>
  <si>
    <t>Canada</t>
  </si>
  <si>
    <t xml:space="preserve">(Additions to)/reversals of provisions </t>
  </si>
  <si>
    <t>Net other operating income/(expenses)</t>
  </si>
  <si>
    <t>Exceptional items</t>
  </si>
  <si>
    <t>Restructuring</t>
  </si>
  <si>
    <t>Interest income</t>
  </si>
  <si>
    <t>Interest expenses</t>
  </si>
  <si>
    <t>Gains/(losses) on derivative instruments</t>
  </si>
  <si>
    <t>Gains/(losses) on non-derivative instruments</t>
  </si>
  <si>
    <t>Taxes on financial transactions</t>
  </si>
  <si>
    <t>Other financial income/(expenses), net</t>
  </si>
  <si>
    <t>Debt breakdown</t>
  </si>
  <si>
    <t>Current</t>
  </si>
  <si>
    <t>Non-current</t>
  </si>
  <si>
    <t>Total</t>
  </si>
  <si>
    <t>Local Currency</t>
  </si>
  <si>
    <t>Foreign Currency</t>
  </si>
  <si>
    <t>Consolidated Debt</t>
  </si>
  <si>
    <t>Cash and Cash Equivalents less Bank Overdrafts</t>
  </si>
  <si>
    <t>Current Investment Securities</t>
  </si>
  <si>
    <t>Net debt/(cash)</t>
  </si>
  <si>
    <t>Income tax and social contribution</t>
  </si>
  <si>
    <t>Profit before tax</t>
  </si>
  <si>
    <t>Adjustment on taxable basis</t>
  </si>
  <si>
    <t>Adjustment on tax expense</t>
  </si>
  <si>
    <t>Goverment grants (VAT)</t>
  </si>
  <si>
    <t>Expenses not deductible</t>
  </si>
  <si>
    <t>Foreign profits taxed in Brazil</t>
  </si>
  <si>
    <t>Aggregated weighted nominal tax rate</t>
  </si>
  <si>
    <t xml:space="preserve">Taxes – nominal rate </t>
  </si>
  <si>
    <t>Tax benefit - interest on shareholders' equity</t>
  </si>
  <si>
    <t>Tax benefit - amortization on tax books</t>
  </si>
  <si>
    <t>Other tax adjustments</t>
  </si>
  <si>
    <t>Income tax and social contribution expense</t>
  </si>
  <si>
    <t>Effective tax rate</t>
  </si>
  <si>
    <t>Normalized effective tax rate</t>
  </si>
  <si>
    <t>Reconciliation - Profit to EBITDA</t>
  </si>
  <si>
    <t>Profit - Ambev holders</t>
  </si>
  <si>
    <t>Non-controlling interest</t>
  </si>
  <si>
    <t>Profit before taxes</t>
  </si>
  <si>
    <t>Depreciation &amp; amortization - total</t>
  </si>
  <si>
    <t>ON</t>
  </si>
  <si>
    <t>% Outs</t>
  </si>
  <si>
    <t>Ambev S.A.'s shareholding structure</t>
  </si>
  <si>
    <t>Anheuser-Busch InBev</t>
  </si>
  <si>
    <t>FAHZ</t>
  </si>
  <si>
    <t>Market</t>
  </si>
  <si>
    <t xml:space="preserve">Outstanding </t>
  </si>
  <si>
    <t>Treasury</t>
  </si>
  <si>
    <t>TOTAL</t>
  </si>
  <si>
    <t>Free float B3</t>
  </si>
  <si>
    <t>Free float NYSE</t>
  </si>
  <si>
    <t>Ambev - Segment financial information</t>
  </si>
  <si>
    <t>Beer</t>
  </si>
  <si>
    <t>NAB</t>
  </si>
  <si>
    <t>Organic results</t>
  </si>
  <si>
    <t>% of total</t>
  </si>
  <si>
    <t>SG&amp;A</t>
  </si>
  <si>
    <t>Per hectoliter - (R$/hl)</t>
  </si>
  <si>
    <t>Consolidated</t>
  </si>
  <si>
    <t>CONSOLIDATED BALANCE SHEET</t>
  </si>
  <si>
    <t>Assets</t>
  </si>
  <si>
    <t>Current assets</t>
  </si>
  <si>
    <t>Cash and cash equivalents</t>
  </si>
  <si>
    <t>Inventories</t>
  </si>
  <si>
    <t>Non-current assets</t>
  </si>
  <si>
    <t>Investment securities</t>
  </si>
  <si>
    <t>Deferred tax assets</t>
  </si>
  <si>
    <t>Employee benefits</t>
  </si>
  <si>
    <t>Property, plant and equipment</t>
  </si>
  <si>
    <t>Goodwill</t>
  </si>
  <si>
    <t>Total assets</t>
  </si>
  <si>
    <t>Equity and liabilities</t>
  </si>
  <si>
    <t>Current liabilities</t>
  </si>
  <si>
    <t>Bank overdrafts</t>
  </si>
  <si>
    <t>Payroll and social security payables</t>
  </si>
  <si>
    <t>Dividends and interest on shareholder´s equity payable</t>
  </si>
  <si>
    <t>Provisions</t>
  </si>
  <si>
    <t>Non-current liabilities</t>
  </si>
  <si>
    <t>Interest-bearing loans and borrowings</t>
  </si>
  <si>
    <t>Deferred tax liabilities</t>
  </si>
  <si>
    <t>Income tax and social contribution payable</t>
  </si>
  <si>
    <t>Total liabilities</t>
  </si>
  <si>
    <t>Equity</t>
  </si>
  <si>
    <t>Issued capital</t>
  </si>
  <si>
    <t>Reserves</t>
  </si>
  <si>
    <t>Comprehensive income</t>
  </si>
  <si>
    <t>Retained earnings</t>
  </si>
  <si>
    <t>Equity attributable to equity holders of Ambev</t>
  </si>
  <si>
    <t>Non-controlling interests</t>
  </si>
  <si>
    <t>Total Equity</t>
  </si>
  <si>
    <t>Total equity and liabilities</t>
  </si>
  <si>
    <t>Derivative financial instruments</t>
  </si>
  <si>
    <t>Trade receivables</t>
  </si>
  <si>
    <t>Income tax and social contributions receivable</t>
  </si>
  <si>
    <t>Other taxes receivable</t>
  </si>
  <si>
    <t>Other assets</t>
  </si>
  <si>
    <t>Trade payables</t>
  </si>
  <si>
    <t>Taxes and contributions payable</t>
  </si>
  <si>
    <t>Put option granted on subsidiary and other liabilities</t>
  </si>
  <si>
    <t xml:space="preserve">Derivative financial instruments </t>
  </si>
  <si>
    <t>CONSOLIDATED INCOME STATEMENT</t>
  </si>
  <si>
    <t>Sales and marketing expenses</t>
  </si>
  <si>
    <t>Income from operations (EBIT)</t>
  </si>
  <si>
    <t>Profit before income tax</t>
  </si>
  <si>
    <t>Equity holders of Ambev</t>
  </si>
  <si>
    <t>Normalized Profit</t>
  </si>
  <si>
    <t>Basic earnings per share (R$)</t>
  </si>
  <si>
    <t>Diluted earnings per share (R$)</t>
  </si>
  <si>
    <t>Normalized basic earnings per share (R$)</t>
  </si>
  <si>
    <t>Normalized diluted earnings per share (R$)</t>
  </si>
  <si>
    <t>COGS excl. deprec. &amp; amort.</t>
  </si>
  <si>
    <t>COGS/hl excl. deprec. &amp; amort. (R$)</t>
  </si>
  <si>
    <t>SG&amp;A deprec. &amp; amort.</t>
  </si>
  <si>
    <t>SG&amp;A excl. deprec. &amp; amort.</t>
  </si>
  <si>
    <t>Beer Brazil</t>
  </si>
  <si>
    <t>NAB Brazil</t>
  </si>
  <si>
    <t>Intangible</t>
  </si>
  <si>
    <t>CONSOLIDATED STATEMENT OF CASH FLOWS</t>
  </si>
  <si>
    <t>Depreciation, amortization and impairment</t>
  </si>
  <si>
    <t>Impairment losses on receivables and inventories</t>
  </si>
  <si>
    <t>Additions/(reversals) in provisions and employee benefits</t>
  </si>
  <si>
    <t>Net finance cost</t>
  </si>
  <si>
    <t>Loss/(gain) on sale of property, plant and equipment and intangible assets</t>
  </si>
  <si>
    <t>Equity-settled share-based payment expense</t>
  </si>
  <si>
    <t>Share of result of joint ventures</t>
  </si>
  <si>
    <t>Other non-cash items included in the profit</t>
  </si>
  <si>
    <t>Cash flow from operating activities before changes in working capital and provisions</t>
  </si>
  <si>
    <t>Increase/(decrease) in trade and other payables</t>
  </si>
  <si>
    <t>(Increase)/decrease in trade and other receivables</t>
  </si>
  <si>
    <t>(Increase)/decrease in inventories</t>
  </si>
  <si>
    <t>Cash generated from operations</t>
  </si>
  <si>
    <t>Interest paid</t>
  </si>
  <si>
    <t>Interest received</t>
  </si>
  <si>
    <t>Dividends received</t>
  </si>
  <si>
    <t>Income tax and social contributions paid</t>
  </si>
  <si>
    <t>Cash flow from operating activities</t>
  </si>
  <si>
    <t>Proceeds from sale of property, plant, equipment and intangible assets</t>
  </si>
  <si>
    <t>Proceeds from sale of operations in subsidiaries</t>
  </si>
  <si>
    <t>Acquisition of property, plant, equipment and intangible assets</t>
  </si>
  <si>
    <t>Acquisition of subsidiaries, net of cash acquired</t>
  </si>
  <si>
    <t>Acquisition of other investments</t>
  </si>
  <si>
    <t>Net proceeds/(acquisition) of other assets</t>
  </si>
  <si>
    <t>Cash flow used in investing activities</t>
  </si>
  <si>
    <t>Capital increase</t>
  </si>
  <si>
    <t>Proceeds/(repurchase) of shares</t>
  </si>
  <si>
    <t>Proceeds from borrowings</t>
  </si>
  <si>
    <t>Repayment of borrowings</t>
  </si>
  <si>
    <t>Cash net finance costs other than interests</t>
  </si>
  <si>
    <t>Dividends and interest on shareholders’ equity paid</t>
  </si>
  <si>
    <t>Cash flow used in financing activities</t>
  </si>
  <si>
    <t>Net  increase/(decrease) in Cash and cash equivalents</t>
  </si>
  <si>
    <t>Cash and cash equivalents less bank overdrafts at 
beginning of period</t>
  </si>
  <si>
    <t xml:space="preserve">Effect of exchange rate fluctuations  </t>
  </si>
  <si>
    <t>Cash and cash equivalents less bank overdrafts at 
end of period</t>
  </si>
  <si>
    <t>Growth/HL</t>
  </si>
  <si>
    <t>OUT/HL</t>
  </si>
  <si>
    <t>IN Int/HL</t>
  </si>
  <si>
    <t>Nº of basic shares outstanding (million of shares)</t>
  </si>
  <si>
    <t>Nº of diluted shares outstanding (million if shares)</t>
  </si>
  <si>
    <t>(Investments)/net proceeds of debt securities</t>
  </si>
  <si>
    <t>Investments in joint ventures</t>
  </si>
  <si>
    <t>Volume ('000 hl)</t>
  </si>
  <si>
    <t>Volume (000 hl)</t>
  </si>
  <si>
    <t>% of net revenue</t>
  </si>
  <si>
    <t xml:space="preserve">Cost of goods sold </t>
  </si>
  <si>
    <t>Check soma - DREs Brazil e CAC</t>
  </si>
  <si>
    <t>Acquisition of non-controlling interests</t>
  </si>
  <si>
    <t>Argentina's hyperinflation effect</t>
  </si>
  <si>
    <t>Hyperinflation Argentina</t>
  </si>
  <si>
    <t>Check Soma</t>
  </si>
  <si>
    <t>% As Reported</t>
  </si>
  <si>
    <t>% Organic</t>
  </si>
  <si>
    <t>% Reportado</t>
  </si>
  <si>
    <t>% Orgânico</t>
  </si>
  <si>
    <t>Currency Translation</t>
  </si>
  <si>
    <t>Organic Growth</t>
  </si>
  <si>
    <t>IN</t>
  </si>
  <si>
    <t>OUT</t>
  </si>
  <si>
    <t>EXT</t>
  </si>
  <si>
    <t>Conversão de Moeda</t>
  </si>
  <si>
    <t>Crescimento Orgânico</t>
  </si>
  <si>
    <t>nm</t>
  </si>
  <si>
    <t>YTD19</t>
  </si>
  <si>
    <t>IM-578-V2</t>
  </si>
  <si>
    <t>Deprec &amp; impairm right-of-use assets commercial</t>
  </si>
  <si>
    <t>3Q19</t>
  </si>
  <si>
    <t>Payment of lease liabilities</t>
  </si>
  <si>
    <t>Capital increase in non-controling</t>
  </si>
  <si>
    <t>December 31, 2019</t>
  </si>
  <si>
    <t>Other liabilities</t>
  </si>
  <si>
    <t>Exceptional financial income/(expenses), net</t>
  </si>
  <si>
    <t>YTD20</t>
  </si>
  <si>
    <t>3Q20</t>
  </si>
  <si>
    <t>IAS 29/CPC 42 (hyperinflation) application effect</t>
  </si>
  <si>
    <t>Other</t>
  </si>
  <si>
    <t>COVID-19 impact</t>
  </si>
  <si>
    <t>Government grants/NPV of long term fiscal incentives</t>
  </si>
  <si>
    <t>Costs from business combination</t>
  </si>
  <si>
    <t>Gain/(loss) on disposal of fixed assets, intangible assets and operations in associates</t>
  </si>
  <si>
    <t>IAS 29 
HY Impact</t>
  </si>
  <si>
    <t>IAS 29
HY Impact</t>
  </si>
  <si>
    <t>September 30, 2020</t>
  </si>
  <si>
    <r>
      <rPr>
        <sz val="10.5"/>
        <color theme="1"/>
        <rFont val="Arial"/>
        <family val="2"/>
      </rPr>
      <t xml:space="preserve">   Non-taxable other income</t>
    </r>
    <r>
      <rPr>
        <sz val="9"/>
        <color theme="1"/>
        <rFont val="Times New Roman"/>
        <family val="1"/>
      </rPr>
      <t xml:space="preserve"> </t>
    </r>
    <r>
      <rPr>
        <b/>
        <vertAlign val="superscript"/>
        <sz val="9"/>
        <color rgb="FF000000"/>
        <rFont val="Times New Roman"/>
        <family val="1"/>
      </rPr>
      <t>(i)</t>
    </r>
  </si>
  <si>
    <t>(i) Balances adjusted for comparative purposes</t>
  </si>
  <si>
    <t>LAS - HY As Reported</t>
  </si>
  <si>
    <t>LAS - HY Recalculated at 9M Exchange Rates</t>
  </si>
  <si>
    <t>LAS - HY Recalculation Impact in 3Q</t>
  </si>
  <si>
    <t>Impact of Hyperinflation Accounting (IAS 29/CPC42)</t>
  </si>
  <si>
    <t>Revenue</t>
  </si>
  <si>
    <r>
      <t>Indexation</t>
    </r>
    <r>
      <rPr>
        <vertAlign val="superscript"/>
        <sz val="10"/>
        <rFont val="Arial"/>
        <family val="2"/>
      </rPr>
      <t>(1)</t>
    </r>
  </si>
  <si>
    <r>
      <t>Currency</t>
    </r>
    <r>
      <rPr>
        <vertAlign val="superscript"/>
        <sz val="10"/>
        <rFont val="Arial"/>
        <family val="2"/>
      </rPr>
      <t>(2)</t>
    </r>
  </si>
  <si>
    <t>Total Impact</t>
  </si>
  <si>
    <t>BRLARS average rate</t>
  </si>
  <si>
    <t>BRLARS closing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</si>
</sst>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#,##0.0"/>
    <numFmt numFmtId="165" formatCode="_(* #,##0.0_);_(* \(#,##0.0\);_(* &quot;-&quot;??_);_(@_)"/>
    <numFmt numFmtId="166" formatCode="0.0%"/>
    <numFmt numFmtId="167" formatCode="_(* #,##0_);_(* \(#,##0\);_(* &quot;-&quot;??_);_(@_)"/>
    <numFmt numFmtId="168" formatCode="_(* #,##0.00_);_(* \(#,##0.00\);_(* &quot;-&quot;??_);_(@_)"/>
    <numFmt numFmtId="169" formatCode="0&quot; bps&quot;"/>
    <numFmt numFmtId="170" formatCode="_-* #,##0.0_-;\-* #,##0.0_-;_-* &quot;-&quot;??_-;_-@_-"/>
    <numFmt numFmtId="171" formatCode="_-* #,##0.0_-;\-* #,##0.0_-;_-* &quot;-&quot;?_-;_-@_-"/>
    <numFmt numFmtId="172" formatCode="_-* #,##0.0000_-;\-* #,##0.0000_-;_-* &quot;-&quot;?_-;_-@_-"/>
    <numFmt numFmtId="173" formatCode="0&quot; pb&quot;"/>
    <numFmt numFmtId="174" formatCode="_-* #,##0.0_-;\(#,##0.0\);_-* &quot;-&quot;??_-;_-@_-"/>
    <numFmt numFmtId="175" formatCode="_ * #,##0_ ;_ * \-#,##0_ ;_ * &quot;-&quot;_ ;_ @_ "/>
    <numFmt numFmtId="176" formatCode="_ * #,##0.00_ ;_ * \-#,##0.00_ ;_ * &quot;-&quot;??_ ;_ @_ "/>
    <numFmt numFmtId="177" formatCode="_([$€]* #,##0.00_);_([$€]* \(#,##0.00\);_([$€]* &quot;-&quot;??_);_(@_)"/>
    <numFmt numFmtId="178" formatCode="#,##0.0\ \x"/>
    <numFmt numFmtId="179" formatCode="&quot;$&quot;#,##0.0_);\(&quot;$&quot;#,##0.0\)"/>
    <numFmt numFmtId="180" formatCode="_(* #,##0_);_(* \(#,##0\);_(* &quot;-&quot;_);_(@_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yyyy"/>
    <numFmt numFmtId="184" formatCode="#,##0.0_);\(#,##0.0\)"/>
    <numFmt numFmtId="185" formatCode="_(* #,##0.0_);_(* \(#,##0.0\);_(* &quot;-&quot;_);@"/>
    <numFmt numFmtId="186" formatCode="#,##0.00_ ;[Red]\-#,##0.00;\-"/>
    <numFmt numFmtId="187" formatCode="#,##0.00_ ;[Red]\-#,##0.00\ "/>
    <numFmt numFmtId="188" formatCode="_-* #,##0.00_-;_-* #,##0.00\-;_-* &quot;-&quot;??_-;_-@_-"/>
    <numFmt numFmtId="189" formatCode="0.000"/>
    <numFmt numFmtId="190" formatCode="_-* #,##0.000_-;\-* #,##0.000_-;_-* &quot;-&quot;?_-;_-@_-"/>
    <numFmt numFmtId="191" formatCode="0.000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6600"/>
      <name val="Arial"/>
      <family val="2"/>
    </font>
    <font>
      <sz val="10"/>
      <color theme="9" tint="-0.249977111117893"/>
      <name val="Arial"/>
      <family val="2"/>
    </font>
    <font>
      <u/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sz val="10"/>
      <color theme="6" tint="-0.249977111117893"/>
      <name val="Arial"/>
      <family val="2"/>
    </font>
    <font>
      <b/>
      <sz val="8"/>
      <name val="Calibri"/>
      <family val="2"/>
      <scheme val="minor"/>
    </font>
    <font>
      <sz val="8"/>
      <color theme="0" tint="-0.249977111117893"/>
      <name val="Arial"/>
      <family val="2"/>
    </font>
    <font>
      <i/>
      <sz val="8"/>
      <color theme="0" tint="-0.249977111117893"/>
      <name val="Arial"/>
      <family val="2"/>
    </font>
    <font>
      <sz val="10"/>
      <name val="Univers (WN)"/>
    </font>
    <font>
      <sz val="10"/>
      <color indexed="8"/>
      <name val="Arial"/>
      <family val="2"/>
    </font>
    <font>
      <sz val="8.5"/>
      <name val="MS Sans Serif"/>
      <family val="2"/>
    </font>
    <font>
      <sz val="10"/>
      <name val="Times New Roman"/>
      <family val="1"/>
    </font>
    <font>
      <sz val="9"/>
      <color indexed="10"/>
      <name val="Geneva"/>
    </font>
    <font>
      <sz val="14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name val="Book Antiqua"/>
      <family val="1"/>
    </font>
    <font>
      <sz val="14"/>
      <name val="??"/>
      <family val="3"/>
      <charset val="129"/>
    </font>
    <font>
      <u/>
      <sz val="11"/>
      <color indexed="36"/>
      <name val="??"/>
      <family val="3"/>
      <charset val="129"/>
    </font>
    <font>
      <sz val="12"/>
      <name val="바탕체"/>
      <family val="3"/>
      <charset val="129"/>
    </font>
    <font>
      <sz val="12"/>
      <name val="바탕체"/>
      <family val="1"/>
      <charset val="129"/>
    </font>
    <font>
      <sz val="12"/>
      <name val="???"/>
      <family val="1"/>
      <charset val="129"/>
    </font>
    <font>
      <b/>
      <sz val="10"/>
      <name val="Helvetica"/>
      <family val="2"/>
    </font>
    <font>
      <sz val="10"/>
      <name val="Helv"/>
    </font>
    <font>
      <sz val="10"/>
      <name val="Helv"/>
      <family val="2"/>
    </font>
    <font>
      <sz val="10"/>
      <name val="MS Sans Serif"/>
      <family val="2"/>
    </font>
    <font>
      <sz val="10"/>
      <name val="Helv"/>
      <charset val="204"/>
    </font>
    <font>
      <sz val="9"/>
      <color indexed="10"/>
      <name val="Geneva"/>
      <family val="2"/>
    </font>
    <font>
      <sz val="9"/>
      <color indexed="8"/>
      <name val="Tahoma"/>
      <family val="2"/>
    </font>
    <font>
      <sz val="10"/>
      <color indexed="9"/>
      <name val="Arial"/>
      <family val="2"/>
    </font>
    <font>
      <b/>
      <i/>
      <sz val="36"/>
      <name val="Tahoma"/>
      <family val="2"/>
    </font>
    <font>
      <i/>
      <sz val="10"/>
      <color indexed="13"/>
      <name val="Arial"/>
      <family val="2"/>
    </font>
    <font>
      <b/>
      <i/>
      <sz val="28"/>
      <name val="Tahoma"/>
      <family val="2"/>
    </font>
    <font>
      <sz val="10"/>
      <color indexed="13"/>
      <name val="Arial"/>
      <family val="2"/>
    </font>
    <font>
      <b/>
      <i/>
      <sz val="10"/>
      <name val="Tahoma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indexed="8"/>
      <name val="Arial"/>
      <family val="2"/>
    </font>
    <font>
      <sz val="9"/>
      <name val="Tahoma"/>
      <family val="2"/>
    </font>
    <font>
      <sz val="10"/>
      <name val="Arial"/>
      <family val="2"/>
    </font>
    <font>
      <sz val="10"/>
      <color rgb="FFFF9900"/>
      <name val="Arial"/>
      <family val="2"/>
    </font>
    <font>
      <b/>
      <sz val="10"/>
      <color rgb="FFFF9900"/>
      <name val="Arial"/>
      <family val="2"/>
    </font>
    <font>
      <i/>
      <sz val="10"/>
      <color rgb="FFFF9900"/>
      <name val="Arial"/>
      <family val="2"/>
    </font>
    <font>
      <b/>
      <u/>
      <sz val="10"/>
      <color rgb="FFFF0000"/>
      <name val="Arial"/>
      <family val="2"/>
    </font>
    <font>
      <b/>
      <sz val="10.5"/>
      <color theme="0"/>
      <name val="Arial"/>
      <family val="2"/>
    </font>
    <font>
      <i/>
      <sz val="10.5"/>
      <color theme="0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i/>
      <sz val="10.5"/>
      <color theme="1"/>
      <name val="Arial"/>
      <family val="2"/>
    </font>
    <font>
      <i/>
      <sz val="10.5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0.5"/>
      <color theme="0"/>
      <name val="Arial"/>
      <family val="2"/>
    </font>
    <font>
      <b/>
      <i/>
      <sz val="10.5"/>
      <name val="Arial"/>
      <family val="2"/>
    </font>
    <font>
      <b/>
      <i/>
      <sz val="10.5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Times New Roman"/>
      <family val="2"/>
    </font>
    <font>
      <b/>
      <vertAlign val="superscript"/>
      <sz val="9"/>
      <color rgb="FF000000"/>
      <name val="Times New Roman"/>
      <family val="1"/>
    </font>
    <font>
      <b/>
      <i/>
      <sz val="10.5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vertAlign val="superscript"/>
      <sz val="10"/>
      <name val="Arial"/>
      <family val="2"/>
    </font>
    <font>
      <i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886D4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dotted">
        <color rgb="FF886D4B"/>
      </bottom>
      <diagonal/>
    </border>
    <border>
      <left/>
      <right/>
      <top style="dotted">
        <color rgb="FF886D4B"/>
      </top>
      <bottom style="double">
        <color rgb="FF886D4B"/>
      </bottom>
      <diagonal/>
    </border>
    <border>
      <left/>
      <right/>
      <top style="dotted">
        <color rgb="FF886D4B"/>
      </top>
      <bottom/>
      <diagonal/>
    </border>
    <border>
      <left/>
      <right/>
      <top/>
      <bottom style="double">
        <color rgb="FF886D4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double">
        <color rgb="FF886D4B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 style="thin">
        <color indexed="8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rgb="FF886D4B"/>
      </bottom>
      <diagonal/>
    </border>
  </borders>
  <cellStyleXfs count="1369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24" fillId="0" borderId="0" applyFont="0" applyFill="0" applyProtection="0"/>
    <xf numFmtId="176" fontId="6" fillId="0" borderId="0" applyFont="0" applyFill="0" applyBorder="0" applyAlignment="0" applyProtection="0"/>
    <xf numFmtId="0" fontId="6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176" fontId="6" fillId="0" borderId="0" applyFont="0" applyFill="0" applyBorder="0" applyAlignment="0" applyProtection="0"/>
    <xf numFmtId="0" fontId="6" fillId="0" borderId="0"/>
    <xf numFmtId="0" fontId="6" fillId="0" borderId="0"/>
    <xf numFmtId="177" fontId="6" fillId="0" borderId="0"/>
    <xf numFmtId="177" fontId="6" fillId="0" borderId="0"/>
    <xf numFmtId="0" fontId="6" fillId="0" borderId="0"/>
    <xf numFmtId="175" fontId="2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>
      <alignment horizontal="right"/>
    </xf>
    <xf numFmtId="179" fontId="27" fillId="0" borderId="0"/>
    <xf numFmtId="0" fontId="28" fillId="0" borderId="0"/>
    <xf numFmtId="1" fontId="29" fillId="0" borderId="0">
      <alignment horizontal="left"/>
    </xf>
    <xf numFmtId="0" fontId="28" fillId="0" borderId="0"/>
    <xf numFmtId="177" fontId="28" fillId="0" borderId="0"/>
    <xf numFmtId="0" fontId="6" fillId="0" borderId="0"/>
    <xf numFmtId="0" fontId="30" fillId="0" borderId="0" applyBorder="0"/>
    <xf numFmtId="1" fontId="29" fillId="0" borderId="0">
      <alignment horizontal="left"/>
    </xf>
    <xf numFmtId="0" fontId="6" fillId="0" borderId="0"/>
    <xf numFmtId="0" fontId="28" fillId="0" borderId="0"/>
    <xf numFmtId="0" fontId="28" fillId="0" borderId="0"/>
    <xf numFmtId="0" fontId="6" fillId="0" borderId="0"/>
    <xf numFmtId="166" fontId="31" fillId="0" borderId="0"/>
    <xf numFmtId="0" fontId="32" fillId="0" borderId="0" applyNumberFormat="0" applyFont="0" applyFill="0" applyBorder="0" applyAlignment="0" applyProtection="0"/>
    <xf numFmtId="0" fontId="33" fillId="0" borderId="0" applyFont="0" applyFill="0" applyBorder="0" applyAlignment="0"/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180" fontId="31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168" fontId="31" fillId="0" borderId="0" applyFont="0" applyFill="0" applyBorder="0" applyAlignment="0" applyProtection="0"/>
    <xf numFmtId="16" fontId="39" fillId="4" borderId="18" applyFont="0" applyFill="0" applyBorder="0" applyAlignment="0" applyProtection="0">
      <alignment horizontal="right"/>
    </xf>
    <xf numFmtId="15" fontId="39" fillId="4" borderId="17" applyFont="0" applyFill="0" applyBorder="0" applyAlignment="0" applyProtection="0">
      <alignment horizontal="right"/>
    </xf>
    <xf numFmtId="183" fontId="39" fillId="4" borderId="18" applyFont="0" applyFill="0" applyBorder="0" applyAlignment="0" applyProtection="0">
      <alignment horizontal="right"/>
    </xf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8" fillId="0" borderId="0"/>
    <xf numFmtId="0" fontId="28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28" fillId="0" borderId="0"/>
    <xf numFmtId="0" fontId="28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0" fillId="0" borderId="0"/>
    <xf numFmtId="0" fontId="40" fillId="0" borderId="0"/>
    <xf numFmtId="0" fontId="28" fillId="0" borderId="0"/>
    <xf numFmtId="0" fontId="28" fillId="0" borderId="0"/>
    <xf numFmtId="0" fontId="40" fillId="0" borderId="0"/>
    <xf numFmtId="0" fontId="40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43" fillId="0" borderId="0"/>
    <xf numFmtId="0" fontId="6" fillId="0" borderId="0"/>
    <xf numFmtId="0" fontId="43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28" fillId="0" borderId="0"/>
    <xf numFmtId="0" fontId="44" fillId="0" borderId="0"/>
    <xf numFmtId="0" fontId="40" fillId="0" borderId="0"/>
    <xf numFmtId="0" fontId="41" fillId="0" borderId="0"/>
    <xf numFmtId="0" fontId="40" fillId="0" borderId="0"/>
    <xf numFmtId="0" fontId="28" fillId="0" borderId="0"/>
    <xf numFmtId="0" fontId="40" fillId="0" borderId="0"/>
    <xf numFmtId="0" fontId="40" fillId="0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45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6" fillId="5" borderId="0"/>
    <xf numFmtId="0" fontId="45" fillId="6" borderId="19">
      <alignment vertical="center"/>
    </xf>
    <xf numFmtId="0" fontId="6" fillId="5" borderId="0"/>
    <xf numFmtId="0" fontId="45" fillId="6" borderId="19">
      <alignment vertical="center"/>
    </xf>
    <xf numFmtId="0" fontId="6" fillId="5" borderId="0"/>
    <xf numFmtId="0" fontId="45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5" borderId="0"/>
    <xf numFmtId="0" fontId="45" fillId="6" borderId="19">
      <alignment vertical="center"/>
    </xf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7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45" fillId="6" borderId="19">
      <alignment vertical="center"/>
    </xf>
    <xf numFmtId="0" fontId="45" fillId="6" borderId="19">
      <alignment vertical="center"/>
    </xf>
    <xf numFmtId="0" fontId="6" fillId="5" borderId="0"/>
    <xf numFmtId="0" fontId="45" fillId="6" borderId="19">
      <alignment vertical="center"/>
    </xf>
    <xf numFmtId="0" fontId="6" fillId="5" borderId="0"/>
    <xf numFmtId="0" fontId="6" fillId="5" borderId="0"/>
    <xf numFmtId="0" fontId="45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9" fillId="5" borderId="0"/>
    <xf numFmtId="0" fontId="45" fillId="6" borderId="19">
      <alignment vertical="center"/>
    </xf>
    <xf numFmtId="0" fontId="45" fillId="6" borderId="19">
      <alignment vertical="center"/>
    </xf>
    <xf numFmtId="0" fontId="9" fillId="5" borderId="0"/>
    <xf numFmtId="0" fontId="9" fillId="5" borderId="0"/>
    <xf numFmtId="0" fontId="46" fillId="8" borderId="0"/>
    <xf numFmtId="0" fontId="9" fillId="5" borderId="0"/>
    <xf numFmtId="0" fontId="9" fillId="5" borderId="0"/>
    <xf numFmtId="0" fontId="46" fillId="8" borderId="0"/>
    <xf numFmtId="0" fontId="9" fillId="5" borderId="0"/>
    <xf numFmtId="0" fontId="45" fillId="6" borderId="19">
      <alignment vertical="center"/>
    </xf>
    <xf numFmtId="0" fontId="46" fillId="8" borderId="0"/>
    <xf numFmtId="0" fontId="45" fillId="6" borderId="19">
      <alignment vertical="center"/>
    </xf>
    <xf numFmtId="0" fontId="46" fillId="8" borderId="0"/>
    <xf numFmtId="0" fontId="45" fillId="6" borderId="19">
      <alignment vertical="center"/>
    </xf>
    <xf numFmtId="0" fontId="46" fillId="8" borderId="0"/>
    <xf numFmtId="0" fontId="45" fillId="6" borderId="19">
      <alignment vertical="center"/>
    </xf>
    <xf numFmtId="0" fontId="46" fillId="8" borderId="0"/>
    <xf numFmtId="0" fontId="9" fillId="5" borderId="0"/>
    <xf numFmtId="0" fontId="9" fillId="5" borderId="0"/>
    <xf numFmtId="0" fontId="9" fillId="5" borderId="0"/>
    <xf numFmtId="0" fontId="46" fillId="8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45" fillId="6" borderId="19">
      <alignment vertical="center"/>
    </xf>
    <xf numFmtId="0" fontId="9" fillId="7" borderId="0"/>
    <xf numFmtId="0" fontId="9" fillId="7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46" fillId="8" borderId="0"/>
    <xf numFmtId="0" fontId="6" fillId="5" borderId="0"/>
    <xf numFmtId="0" fontId="47" fillId="5" borderId="0"/>
    <xf numFmtId="0" fontId="6" fillId="5" borderId="0"/>
    <xf numFmtId="0" fontId="47" fillId="5" borderId="0"/>
    <xf numFmtId="0" fontId="6" fillId="5" borderId="0"/>
    <xf numFmtId="0" fontId="6" fillId="5" borderId="0"/>
    <xf numFmtId="0" fontId="6" fillId="5" borderId="0"/>
    <xf numFmtId="0" fontId="47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7" fillId="5" borderId="0"/>
    <xf numFmtId="0" fontId="47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7" fillId="5" borderId="0"/>
    <xf numFmtId="0" fontId="6" fillId="5" borderId="0"/>
    <xf numFmtId="0" fontId="47" fillId="5" borderId="0"/>
    <xf numFmtId="0" fontId="47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7" fillId="5" borderId="0"/>
    <xf numFmtId="0" fontId="47" fillId="5" borderId="0"/>
    <xf numFmtId="0" fontId="47" fillId="5" borderId="0"/>
    <xf numFmtId="0" fontId="46" fillId="8" borderId="0"/>
    <xf numFmtId="0" fontId="46" fillId="8" borderId="0"/>
    <xf numFmtId="0" fontId="46" fillId="8" borderId="0"/>
    <xf numFmtId="0" fontId="45" fillId="6" borderId="19">
      <alignment vertical="center"/>
    </xf>
    <xf numFmtId="0" fontId="45" fillId="6" borderId="19">
      <alignment vertical="center"/>
    </xf>
    <xf numFmtId="0" fontId="45" fillId="6" borderId="19">
      <alignment vertical="center"/>
    </xf>
    <xf numFmtId="0" fontId="46" fillId="8" borderId="0"/>
    <xf numFmtId="0" fontId="45" fillId="6" borderId="19">
      <alignment vertical="center"/>
    </xf>
    <xf numFmtId="0" fontId="46" fillId="8" borderId="0"/>
    <xf numFmtId="0" fontId="46" fillId="8" borderId="0"/>
    <xf numFmtId="0" fontId="45" fillId="6" borderId="19">
      <alignment vertical="center"/>
    </xf>
    <xf numFmtId="0" fontId="46" fillId="8" borderId="0"/>
    <xf numFmtId="0" fontId="46" fillId="8" borderId="0"/>
    <xf numFmtId="0" fontId="9" fillId="5" borderId="0"/>
    <xf numFmtId="0" fontId="9" fillId="5" borderId="0"/>
    <xf numFmtId="0" fontId="9" fillId="5" borderId="0"/>
    <xf numFmtId="0" fontId="9" fillId="5" borderId="0"/>
    <xf numFmtId="0" fontId="9" fillId="5" borderId="0"/>
    <xf numFmtId="0" fontId="9" fillId="5" borderId="0"/>
    <xf numFmtId="0" fontId="14" fillId="5" borderId="0"/>
    <xf numFmtId="0" fontId="14" fillId="5" borderId="0"/>
    <xf numFmtId="0" fontId="45" fillId="6" borderId="19">
      <alignment vertical="center"/>
    </xf>
    <xf numFmtId="0" fontId="45" fillId="6" borderId="19">
      <alignment vertical="center"/>
    </xf>
    <xf numFmtId="0" fontId="1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4" fillId="5" borderId="0"/>
    <xf numFmtId="0" fontId="48" fillId="9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8" fillId="9" borderId="0"/>
    <xf numFmtId="0" fontId="1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4" fillId="5" borderId="0"/>
    <xf numFmtId="0" fontId="1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48" fillId="9" borderId="0"/>
    <xf numFmtId="0" fontId="45" fillId="6" borderId="19">
      <alignment vertical="center"/>
    </xf>
    <xf numFmtId="0" fontId="48" fillId="9" borderId="0"/>
    <xf numFmtId="0" fontId="45" fillId="6" borderId="19">
      <alignment vertical="center"/>
    </xf>
    <xf numFmtId="0" fontId="48" fillId="9" borderId="0"/>
    <xf numFmtId="0" fontId="45" fillId="6" borderId="19">
      <alignment vertical="center"/>
    </xf>
    <xf numFmtId="0" fontId="48" fillId="9" borderId="0"/>
    <xf numFmtId="0" fontId="1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4" fillId="5" borderId="0"/>
    <xf numFmtId="0" fontId="14" fillId="5" borderId="0"/>
    <xf numFmtId="0" fontId="48" fillId="9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14" fillId="5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45" fillId="6" borderId="19">
      <alignment vertical="center"/>
    </xf>
    <xf numFmtId="0" fontId="14" fillId="7" borderId="0"/>
    <xf numFmtId="0" fontId="14" fillId="7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4" fillId="5" borderId="0"/>
    <xf numFmtId="0" fontId="1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4" fillId="5" borderId="0"/>
    <xf numFmtId="0" fontId="6" fillId="5" borderId="0"/>
    <xf numFmtId="0" fontId="49" fillId="5" borderId="0"/>
    <xf numFmtId="0" fontId="6" fillId="5" borderId="0"/>
    <xf numFmtId="0" fontId="49" fillId="5" borderId="0"/>
    <xf numFmtId="0" fontId="6" fillId="5" borderId="0"/>
    <xf numFmtId="0" fontId="6" fillId="5" borderId="0"/>
    <xf numFmtId="0" fontId="6" fillId="5" borderId="0"/>
    <xf numFmtId="0" fontId="49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9" fillId="5" borderId="0"/>
    <xf numFmtId="0" fontId="49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9" fillId="5" borderId="0"/>
    <xf numFmtId="0" fontId="6" fillId="5" borderId="0"/>
    <xf numFmtId="0" fontId="49" fillId="5" borderId="0"/>
    <xf numFmtId="0" fontId="49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9" fillId="5" borderId="0"/>
    <xf numFmtId="0" fontId="49" fillId="5" borderId="0"/>
    <xf numFmtId="0" fontId="49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8" fillId="9" borderId="0"/>
    <xf numFmtId="0" fontId="48" fillId="9" borderId="0"/>
    <xf numFmtId="0" fontId="45" fillId="6" borderId="19">
      <alignment vertical="center"/>
    </xf>
    <xf numFmtId="0" fontId="45" fillId="6" borderId="19">
      <alignment vertical="center"/>
    </xf>
    <xf numFmtId="0" fontId="45" fillId="6" borderId="19">
      <alignment vertical="center"/>
    </xf>
    <xf numFmtId="0" fontId="48" fillId="9" borderId="0"/>
    <xf numFmtId="0" fontId="45" fillId="6" borderId="19">
      <alignment vertical="center"/>
    </xf>
    <xf numFmtId="0" fontId="48" fillId="9" borderId="0"/>
    <xf numFmtId="0" fontId="48" fillId="9" borderId="0"/>
    <xf numFmtId="0" fontId="45" fillId="6" borderId="19">
      <alignment vertical="center"/>
    </xf>
    <xf numFmtId="0" fontId="48" fillId="9" borderId="0"/>
    <xf numFmtId="0" fontId="48" fillId="9" borderId="0"/>
    <xf numFmtId="0" fontId="6" fillId="5" borderId="0"/>
    <xf numFmtId="0" fontId="14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45" fillId="6" borderId="19">
      <alignment vertical="center"/>
    </xf>
    <xf numFmtId="0" fontId="45" fillId="6" borderId="19">
      <alignment vertical="center"/>
    </xf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50" fillId="10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50" fillId="10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50" fillId="10" borderId="0"/>
    <xf numFmtId="0" fontId="45" fillId="6" borderId="19">
      <alignment vertical="center"/>
    </xf>
    <xf numFmtId="0" fontId="50" fillId="10" borderId="0"/>
    <xf numFmtId="0" fontId="45" fillId="6" borderId="19">
      <alignment vertical="center"/>
    </xf>
    <xf numFmtId="0" fontId="50" fillId="10" borderId="0"/>
    <xf numFmtId="0" fontId="45" fillId="6" borderId="19">
      <alignment vertical="center"/>
    </xf>
    <xf numFmtId="0" fontId="50" fillId="10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50" fillId="10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12" fillId="5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12" fillId="5" borderId="0"/>
    <xf numFmtId="0" fontId="12" fillId="5" borderId="0"/>
    <xf numFmtId="0" fontId="12" fillId="5" borderId="0"/>
    <xf numFmtId="0" fontId="45" fillId="6" borderId="19">
      <alignment vertical="center"/>
    </xf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12" fillId="7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51" fillId="5" borderId="0"/>
    <xf numFmtId="0" fontId="6" fillId="5" borderId="0"/>
    <xf numFmtId="0" fontId="51" fillId="5" borderId="0"/>
    <xf numFmtId="0" fontId="6" fillId="5" borderId="0"/>
    <xf numFmtId="0" fontId="6" fillId="5" borderId="0"/>
    <xf numFmtId="0" fontId="6" fillId="5" borderId="0"/>
    <xf numFmtId="0" fontId="51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1" fillId="5" borderId="0"/>
    <xf numFmtId="0" fontId="51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1" fillId="5" borderId="0"/>
    <xf numFmtId="0" fontId="6" fillId="5" borderId="0"/>
    <xf numFmtId="0" fontId="51" fillId="5" borderId="0"/>
    <xf numFmtId="0" fontId="51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1" fillId="5" borderId="0"/>
    <xf numFmtId="0" fontId="51" fillId="5" borderId="0"/>
    <xf numFmtId="0" fontId="51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6" fillId="5" borderId="0"/>
    <xf numFmtId="0" fontId="12" fillId="5" borderId="0"/>
    <xf numFmtId="0" fontId="1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0" fillId="10" borderId="0"/>
    <xf numFmtId="0" fontId="50" fillId="10" borderId="0"/>
    <xf numFmtId="0" fontId="45" fillId="6" borderId="19">
      <alignment vertical="center"/>
    </xf>
    <xf numFmtId="0" fontId="45" fillId="6" borderId="19">
      <alignment vertical="center"/>
    </xf>
    <xf numFmtId="0" fontId="45" fillId="6" borderId="19">
      <alignment vertical="center"/>
    </xf>
    <xf numFmtId="0" fontId="50" fillId="10" borderId="0"/>
    <xf numFmtId="0" fontId="45" fillId="6" borderId="19">
      <alignment vertical="center"/>
    </xf>
    <xf numFmtId="0" fontId="50" fillId="10" borderId="0"/>
    <xf numFmtId="0" fontId="50" fillId="10" borderId="0"/>
    <xf numFmtId="0" fontId="45" fillId="6" borderId="19">
      <alignment vertical="center"/>
    </xf>
    <xf numFmtId="0" fontId="50" fillId="10" borderId="0"/>
    <xf numFmtId="0" fontId="50" fillId="10" borderId="0"/>
    <xf numFmtId="0" fontId="6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5" borderId="0"/>
    <xf numFmtId="0" fontId="52" fillId="5" borderId="0"/>
    <xf numFmtId="0" fontId="52" fillId="5" borderId="0"/>
    <xf numFmtId="0" fontId="45" fillId="6" borderId="19">
      <alignment vertical="center"/>
    </xf>
    <xf numFmtId="0" fontId="45" fillId="6" borderId="19">
      <alignment vertical="center"/>
    </xf>
    <xf numFmtId="0" fontId="5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2" fillId="5" borderId="0"/>
    <xf numFmtId="0" fontId="52" fillId="0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2" fillId="0" borderId="0"/>
    <xf numFmtId="0" fontId="5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2" fillId="5" borderId="0"/>
    <xf numFmtId="0" fontId="5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52" fillId="0" borderId="0"/>
    <xf numFmtId="0" fontId="45" fillId="6" borderId="19">
      <alignment vertical="center"/>
    </xf>
    <xf numFmtId="0" fontId="52" fillId="0" borderId="0"/>
    <xf numFmtId="0" fontId="45" fillId="6" borderId="19">
      <alignment vertical="center"/>
    </xf>
    <xf numFmtId="0" fontId="52" fillId="0" borderId="0"/>
    <xf numFmtId="0" fontId="45" fillId="6" borderId="19">
      <alignment vertical="center"/>
    </xf>
    <xf numFmtId="0" fontId="52" fillId="0" borderId="0"/>
    <xf numFmtId="0" fontId="5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2" fillId="5" borderId="0"/>
    <xf numFmtId="0" fontId="52" fillId="5" borderId="0"/>
    <xf numFmtId="0" fontId="52" fillId="0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52" fillId="5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45" fillId="6" borderId="19">
      <alignment vertical="center"/>
    </xf>
    <xf numFmtId="0" fontId="52" fillId="7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2" fillId="5" borderId="0"/>
    <xf numFmtId="0" fontId="5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2" fillId="0" borderId="0"/>
    <xf numFmtId="0" fontId="52" fillId="0" borderId="0"/>
    <xf numFmtId="0" fontId="45" fillId="6" borderId="19">
      <alignment vertical="center"/>
    </xf>
    <xf numFmtId="0" fontId="45" fillId="6" borderId="19">
      <alignment vertical="center"/>
    </xf>
    <xf numFmtId="0" fontId="45" fillId="6" borderId="19">
      <alignment vertical="center"/>
    </xf>
    <xf numFmtId="0" fontId="52" fillId="0" borderId="0"/>
    <xf numFmtId="0" fontId="45" fillId="6" borderId="19">
      <alignment vertical="center"/>
    </xf>
    <xf numFmtId="0" fontId="52" fillId="0" borderId="0"/>
    <xf numFmtId="0" fontId="52" fillId="0" borderId="0"/>
    <xf numFmtId="0" fontId="45" fillId="6" borderId="19">
      <alignment vertical="center"/>
    </xf>
    <xf numFmtId="0" fontId="52" fillId="0" borderId="0"/>
    <xf numFmtId="0" fontId="52" fillId="0" borderId="0"/>
    <xf numFmtId="0" fontId="6" fillId="5" borderId="0"/>
    <xf numFmtId="0" fontId="52" fillId="5" borderId="0"/>
    <xf numFmtId="0" fontId="53" fillId="5" borderId="0"/>
    <xf numFmtId="0" fontId="53" fillId="5" borderId="0"/>
    <xf numFmtId="0" fontId="45" fillId="6" borderId="19">
      <alignment vertical="center"/>
    </xf>
    <xf numFmtId="0" fontId="45" fillId="6" borderId="19">
      <alignment vertical="center"/>
    </xf>
    <xf numFmtId="0" fontId="53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3" fillId="5" borderId="0"/>
    <xf numFmtId="0" fontId="53" fillId="0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3" fillId="0" borderId="0"/>
    <xf numFmtId="0" fontId="53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3" fillId="5" borderId="0"/>
    <xf numFmtId="0" fontId="53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45" fillId="6" borderId="19">
      <alignment vertical="center"/>
    </xf>
    <xf numFmtId="0" fontId="53" fillId="0" borderId="0"/>
    <xf numFmtId="0" fontId="45" fillId="6" borderId="19">
      <alignment vertical="center"/>
    </xf>
    <xf numFmtId="0" fontId="53" fillId="0" borderId="0"/>
    <xf numFmtId="0" fontId="45" fillId="6" borderId="19">
      <alignment vertical="center"/>
    </xf>
    <xf numFmtId="0" fontId="53" fillId="0" borderId="0"/>
    <xf numFmtId="0" fontId="45" fillId="6" borderId="19">
      <alignment vertical="center"/>
    </xf>
    <xf numFmtId="0" fontId="53" fillId="0" borderId="0"/>
    <xf numFmtId="0" fontId="53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3" fillId="5" borderId="0"/>
    <xf numFmtId="0" fontId="53" fillId="5" borderId="0"/>
    <xf numFmtId="0" fontId="53" fillId="0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53" fillId="5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45" fillId="6" borderId="19">
      <alignment vertical="center"/>
    </xf>
    <xf numFmtId="0" fontId="53" fillId="7" borderId="0"/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6" borderId="19">
      <alignment vertical="center"/>
    </xf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3" fillId="5" borderId="0"/>
    <xf numFmtId="0" fontId="53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3" fillId="0" borderId="0"/>
    <xf numFmtId="0" fontId="53" fillId="0" borderId="0"/>
    <xf numFmtId="0" fontId="45" fillId="6" borderId="19">
      <alignment vertical="center"/>
    </xf>
    <xf numFmtId="0" fontId="45" fillId="6" borderId="19">
      <alignment vertical="center"/>
    </xf>
    <xf numFmtId="0" fontId="45" fillId="6" borderId="19">
      <alignment vertical="center"/>
    </xf>
    <xf numFmtId="0" fontId="53" fillId="0" borderId="0"/>
    <xf numFmtId="0" fontId="45" fillId="6" borderId="19">
      <alignment vertical="center"/>
    </xf>
    <xf numFmtId="0" fontId="53" fillId="0" borderId="0"/>
    <xf numFmtId="0" fontId="53" fillId="0" borderId="0"/>
    <xf numFmtId="0" fontId="45" fillId="6" borderId="19">
      <alignment vertical="center"/>
    </xf>
    <xf numFmtId="0" fontId="53" fillId="0" borderId="0"/>
    <xf numFmtId="0" fontId="53" fillId="0" borderId="0"/>
    <xf numFmtId="0" fontId="6" fillId="5" borderId="0"/>
    <xf numFmtId="0" fontId="53" fillId="5" borderId="0"/>
    <xf numFmtId="0" fontId="2" fillId="5" borderId="0"/>
    <xf numFmtId="0" fontId="2" fillId="0" borderId="0"/>
    <xf numFmtId="0" fontId="2" fillId="5" borderId="0"/>
    <xf numFmtId="0" fontId="2" fillId="5" borderId="0"/>
    <xf numFmtId="0" fontId="45" fillId="6" borderId="20">
      <alignment vertical="center"/>
    </xf>
    <xf numFmtId="0" fontId="45" fillId="6" borderId="20">
      <alignment vertical="center"/>
    </xf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0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0" borderId="0"/>
    <xf numFmtId="0" fontId="2" fillId="0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45" fillId="6" borderId="20">
      <alignment vertical="center"/>
    </xf>
    <xf numFmtId="0" fontId="2" fillId="0" borderId="0"/>
    <xf numFmtId="0" fontId="2" fillId="0" borderId="0"/>
    <xf numFmtId="0" fontId="45" fillId="6" borderId="20">
      <alignment vertical="center"/>
    </xf>
    <xf numFmtId="0" fontId="2" fillId="0" borderId="0"/>
    <xf numFmtId="0" fontId="2" fillId="0" borderId="0"/>
    <xf numFmtId="0" fontId="45" fillId="6" borderId="20">
      <alignment vertical="center"/>
    </xf>
    <xf numFmtId="0" fontId="2" fillId="0" borderId="0"/>
    <xf numFmtId="0" fontId="2" fillId="0" borderId="0"/>
    <xf numFmtId="0" fontId="45" fillId="6" borderId="20">
      <alignment vertical="center"/>
    </xf>
    <xf numFmtId="0" fontId="2" fillId="0" borderId="0"/>
    <xf numFmtId="0" fontId="2" fillId="0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0" borderId="0"/>
    <xf numFmtId="0" fontId="2" fillId="0" borderId="0"/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45" fillId="6" borderId="20">
      <alignment vertical="center"/>
    </xf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7" borderId="0"/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6" fillId="6" borderId="20">
      <alignment vertical="center"/>
    </xf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4" fillId="5" borderId="0"/>
    <xf numFmtId="0" fontId="6" fillId="5" borderId="0"/>
    <xf numFmtId="0" fontId="54" fillId="5" borderId="0"/>
    <xf numFmtId="0" fontId="6" fillId="5" borderId="0"/>
    <xf numFmtId="0" fontId="6" fillId="5" borderId="0"/>
    <xf numFmtId="0" fontId="6" fillId="5" borderId="0"/>
    <xf numFmtId="0" fontId="5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4" fillId="5" borderId="0"/>
    <xf numFmtId="0" fontId="5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4" fillId="5" borderId="0"/>
    <xf numFmtId="0" fontId="6" fillId="5" borderId="0"/>
    <xf numFmtId="0" fontId="54" fillId="5" borderId="0"/>
    <xf numFmtId="0" fontId="5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54" fillId="5" borderId="0"/>
    <xf numFmtId="0" fontId="54" fillId="5" borderId="0"/>
    <xf numFmtId="0" fontId="54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6" borderId="20">
      <alignment vertical="center"/>
    </xf>
    <xf numFmtId="0" fontId="45" fillId="6" borderId="20">
      <alignment vertical="center"/>
    </xf>
    <xf numFmtId="0" fontId="45" fillId="6" borderId="20">
      <alignment vertical="center"/>
    </xf>
    <xf numFmtId="0" fontId="2" fillId="0" borderId="0"/>
    <xf numFmtId="0" fontId="2" fillId="0" borderId="0"/>
    <xf numFmtId="0" fontId="45" fillId="6" borderId="2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5" fillId="6" borderId="2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4" fontId="6" fillId="0" borderId="0" applyFont="0" applyFill="0" applyBorder="0" applyAlignment="0" applyProtection="0"/>
    <xf numFmtId="0" fontId="40" fillId="0" borderId="0"/>
    <xf numFmtId="0" fontId="40" fillId="0" borderId="0"/>
    <xf numFmtId="0" fontId="41" fillId="0" borderId="0"/>
    <xf numFmtId="0" fontId="41" fillId="0" borderId="0"/>
    <xf numFmtId="0" fontId="28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4" fillId="0" borderId="0"/>
    <xf numFmtId="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40" fillId="0" borderId="0"/>
    <xf numFmtId="0" fontId="40" fillId="0" borderId="0"/>
    <xf numFmtId="0" fontId="41" fillId="0" borderId="0"/>
    <xf numFmtId="0" fontId="44" fillId="0" borderId="0"/>
    <xf numFmtId="0" fontId="44" fillId="0" borderId="0"/>
    <xf numFmtId="186" fontId="6" fillId="11" borderId="21"/>
    <xf numFmtId="0" fontId="6" fillId="11" borderId="21"/>
    <xf numFmtId="186" fontId="55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7" fontId="56" fillId="12" borderId="22"/>
    <xf numFmtId="187" fontId="56" fillId="12" borderId="22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55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186" fontId="6" fillId="11" borderId="21"/>
    <xf numFmtId="186" fontId="6" fillId="11" borderId="21"/>
    <xf numFmtId="186" fontId="6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3" fontId="6" fillId="11" borderId="21"/>
    <xf numFmtId="3" fontId="55" fillId="11" borderId="21"/>
    <xf numFmtId="3" fontId="6" fillId="11" borderId="21"/>
    <xf numFmtId="3" fontId="55" fillId="11" borderId="21"/>
    <xf numFmtId="3" fontId="55" fillId="11" borderId="21"/>
    <xf numFmtId="3" fontId="55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55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55" fillId="11" borderId="21"/>
    <xf numFmtId="3" fontId="6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3" fontId="55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8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0" fontId="6" fillId="11" borderId="21"/>
    <xf numFmtId="186" fontId="55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55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0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186" fontId="6" fillId="11" borderId="21"/>
    <xf numFmtId="0" fontId="6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186" fontId="55" fillId="11" borderId="21"/>
    <xf numFmtId="4" fontId="6" fillId="11" borderId="0"/>
    <xf numFmtId="188" fontId="6" fillId="11" borderId="21"/>
    <xf numFmtId="186" fontId="6" fillId="11" borderId="21"/>
    <xf numFmtId="186" fontId="6" fillId="11" borderId="21"/>
    <xf numFmtId="188" fontId="6" fillId="11" borderId="21"/>
    <xf numFmtId="188" fontId="6" fillId="11" borderId="21"/>
    <xf numFmtId="188" fontId="6" fillId="11" borderId="21"/>
    <xf numFmtId="188" fontId="6" fillId="11" borderId="21"/>
    <xf numFmtId="186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3" fontId="6" fillId="11" borderId="21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6" fontId="1" fillId="0" borderId="0" applyFont="0" applyFill="0" applyBorder="0" applyAlignment="0" applyProtection="0"/>
  </cellStyleXfs>
  <cellXfs count="256">
    <xf numFmtId="0" fontId="0" fillId="0" borderId="0" xfId="0"/>
    <xf numFmtId="0" fontId="3" fillId="2" borderId="7" xfId="0" applyFont="1" applyFill="1" applyBorder="1"/>
    <xf numFmtId="0" fontId="4" fillId="0" borderId="0" xfId="0" applyFont="1"/>
    <xf numFmtId="0" fontId="5" fillId="2" borderId="8" xfId="0" applyFont="1" applyFill="1" applyBorder="1"/>
    <xf numFmtId="165" fontId="6" fillId="0" borderId="0" xfId="1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165" fontId="9" fillId="0" borderId="0" xfId="1" applyNumberFormat="1" applyFont="1" applyFill="1" applyBorder="1" applyAlignment="1">
      <alignment horizontal="center"/>
    </xf>
    <xf numFmtId="166" fontId="9" fillId="0" borderId="0" xfId="2" applyNumberFormat="1" applyFont="1" applyFill="1" applyBorder="1" applyAlignment="1">
      <alignment horizontal="right"/>
    </xf>
    <xf numFmtId="165" fontId="10" fillId="0" borderId="0" xfId="1" applyNumberFormat="1" applyFont="1" applyFill="1" applyBorder="1" applyAlignment="1">
      <alignment horizontal="center"/>
    </xf>
    <xf numFmtId="166" fontId="4" fillId="0" borderId="0" xfId="2" applyNumberFormat="1" applyFont="1"/>
    <xf numFmtId="0" fontId="11" fillId="0" borderId="0" xfId="0" applyFont="1"/>
    <xf numFmtId="0" fontId="8" fillId="0" borderId="10" xfId="0" applyFont="1" applyBorder="1"/>
    <xf numFmtId="0" fontId="4" fillId="0" borderId="0" xfId="0" applyFont="1" applyFill="1"/>
    <xf numFmtId="0" fontId="9" fillId="3" borderId="2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4" fillId="0" borderId="0" xfId="0" applyFont="1" applyAlignment="1">
      <alignment horizontal="left" indent="1"/>
    </xf>
    <xf numFmtId="0" fontId="8" fillId="0" borderId="11" xfId="0" applyFont="1" applyBorder="1"/>
    <xf numFmtId="165" fontId="9" fillId="0" borderId="11" xfId="1" applyNumberFormat="1" applyFont="1" applyFill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7" fillId="0" borderId="12" xfId="0" applyFont="1" applyBorder="1" applyAlignment="1">
      <alignment horizontal="left" indent="1"/>
    </xf>
    <xf numFmtId="165" fontId="4" fillId="0" borderId="0" xfId="0" applyNumberFormat="1" applyFont="1"/>
    <xf numFmtId="168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167" fontId="9" fillId="0" borderId="11" xfId="1" applyNumberFormat="1" applyFont="1" applyFill="1" applyBorder="1" applyAlignment="1">
      <alignment horizontal="center"/>
    </xf>
    <xf numFmtId="166" fontId="9" fillId="0" borderId="11" xfId="2" applyNumberFormat="1" applyFont="1" applyFill="1" applyBorder="1" applyAlignment="1">
      <alignment horizontal="right"/>
    </xf>
    <xf numFmtId="166" fontId="4" fillId="0" borderId="0" xfId="0" applyNumberFormat="1" applyFont="1"/>
    <xf numFmtId="0" fontId="3" fillId="0" borderId="0" xfId="0" applyFont="1" applyFill="1" applyBorder="1" applyAlignment="1">
      <alignment horizontal="right"/>
    </xf>
    <xf numFmtId="0" fontId="8" fillId="0" borderId="0" xfId="0" applyFont="1" applyFill="1"/>
    <xf numFmtId="0" fontId="11" fillId="0" borderId="0" xfId="0" applyFont="1" applyFill="1"/>
    <xf numFmtId="0" fontId="7" fillId="0" borderId="0" xfId="0" applyFont="1" applyFill="1"/>
    <xf numFmtId="0" fontId="8" fillId="0" borderId="0" xfId="0" applyFont="1" applyFill="1" applyBorder="1"/>
    <xf numFmtId="9" fontId="4" fillId="0" borderId="0" xfId="2" applyFont="1"/>
    <xf numFmtId="166" fontId="4" fillId="0" borderId="0" xfId="2" applyNumberFormat="1" applyFont="1" applyFill="1"/>
    <xf numFmtId="4" fontId="4" fillId="0" borderId="0" xfId="0" applyNumberFormat="1" applyFont="1"/>
    <xf numFmtId="166" fontId="6" fillId="0" borderId="0" xfId="2" applyNumberFormat="1" applyFont="1"/>
    <xf numFmtId="0" fontId="6" fillId="0" borderId="0" xfId="0" applyFont="1"/>
    <xf numFmtId="166" fontId="6" fillId="0" borderId="0" xfId="2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0" fontId="9" fillId="0" borderId="0" xfId="0" applyFont="1"/>
    <xf numFmtId="166" fontId="9" fillId="0" borderId="0" xfId="2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9" fillId="0" borderId="11" xfId="0" applyFont="1" applyBorder="1"/>
    <xf numFmtId="0" fontId="6" fillId="0" borderId="0" xfId="0" applyFont="1" applyBorder="1"/>
    <xf numFmtId="0" fontId="9" fillId="0" borderId="0" xfId="0" applyFont="1" applyBorder="1"/>
    <xf numFmtId="0" fontId="14" fillId="0" borderId="12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171" fontId="4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2" fontId="4" fillId="0" borderId="0" xfId="0" applyNumberFormat="1" applyFont="1"/>
    <xf numFmtId="170" fontId="4" fillId="0" borderId="0" xfId="1" applyNumberFormat="1" applyFont="1"/>
    <xf numFmtId="43" fontId="4" fillId="0" borderId="0" xfId="0" applyNumberFormat="1" applyFont="1"/>
    <xf numFmtId="0" fontId="11" fillId="0" borderId="12" xfId="0" applyFont="1" applyFill="1" applyBorder="1"/>
    <xf numFmtId="0" fontId="17" fillId="0" borderId="0" xfId="0" applyFont="1"/>
    <xf numFmtId="0" fontId="18" fillId="0" borderId="0" xfId="0" applyFont="1" applyAlignment="1">
      <alignment horizontal="center"/>
    </xf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74" fontId="21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9" fontId="14" fillId="0" borderId="0" xfId="0" applyNumberFormat="1" applyFont="1" applyAlignment="1">
      <alignment horizontal="right"/>
    </xf>
    <xf numFmtId="166" fontId="9" fillId="0" borderId="11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9" fillId="0" borderId="0" xfId="2" applyNumberFormat="1" applyFont="1" applyBorder="1" applyAlignment="1">
      <alignment horizontal="right"/>
    </xf>
    <xf numFmtId="169" fontId="14" fillId="0" borderId="12" xfId="0" applyNumberFormat="1" applyFont="1" applyBorder="1" applyAlignment="1">
      <alignment horizontal="right"/>
    </xf>
    <xf numFmtId="166" fontId="14" fillId="0" borderId="12" xfId="2" applyNumberFormat="1" applyFont="1" applyBorder="1"/>
    <xf numFmtId="166" fontId="6" fillId="0" borderId="0" xfId="2" applyNumberFormat="1" applyFont="1" applyBorder="1"/>
    <xf numFmtId="166" fontId="14" fillId="0" borderId="0" xfId="2" applyNumberFormat="1" applyFont="1" applyBorder="1"/>
    <xf numFmtId="166" fontId="14" fillId="0" borderId="0" xfId="2" applyNumberFormat="1" applyFont="1"/>
    <xf numFmtId="171" fontId="8" fillId="0" borderId="0" xfId="0" applyNumberFormat="1" applyFont="1"/>
    <xf numFmtId="173" fontId="14" fillId="0" borderId="0" xfId="0" applyNumberFormat="1" applyFont="1" applyBorder="1" applyAlignment="1">
      <alignment horizontal="right"/>
    </xf>
    <xf numFmtId="169" fontId="14" fillId="0" borderId="0" xfId="0" applyNumberFormat="1" applyFont="1" applyBorder="1" applyAlignment="1">
      <alignment horizontal="right"/>
    </xf>
    <xf numFmtId="173" fontId="14" fillId="0" borderId="12" xfId="0" applyNumberFormat="1" applyFont="1" applyBorder="1" applyAlignment="1">
      <alignment horizontal="right"/>
    </xf>
    <xf numFmtId="173" fontId="14" fillId="0" borderId="0" xfId="0" applyNumberFormat="1" applyFont="1" applyAlignment="1">
      <alignment horizontal="right"/>
    </xf>
    <xf numFmtId="165" fontId="58" fillId="0" borderId="0" xfId="1" applyNumberFormat="1" applyFont="1" applyFill="1" applyBorder="1" applyAlignment="1">
      <alignment horizontal="center"/>
    </xf>
    <xf numFmtId="165" fontId="59" fillId="0" borderId="0" xfId="1" applyNumberFormat="1" applyFont="1" applyFill="1" applyBorder="1" applyAlignment="1">
      <alignment horizontal="center"/>
    </xf>
    <xf numFmtId="0" fontId="61" fillId="0" borderId="0" xfId="0" applyFont="1"/>
    <xf numFmtId="167" fontId="9" fillId="0" borderId="10" xfId="0" applyNumberFormat="1" applyFont="1" applyBorder="1"/>
    <xf numFmtId="189" fontId="4" fillId="0" borderId="0" xfId="0" applyNumberFormat="1" applyFont="1"/>
    <xf numFmtId="0" fontId="13" fillId="0" borderId="0" xfId="0" applyFont="1"/>
    <xf numFmtId="166" fontId="58" fillId="0" borderId="0" xfId="2" applyNumberFormat="1" applyFont="1" applyFill="1" applyBorder="1" applyAlignment="1">
      <alignment horizontal="right"/>
    </xf>
    <xf numFmtId="166" fontId="20" fillId="0" borderId="0" xfId="2" applyNumberFormat="1" applyFont="1" applyFill="1" applyBorder="1" applyAlignment="1">
      <alignment horizontal="right"/>
    </xf>
    <xf numFmtId="166" fontId="59" fillId="0" borderId="0" xfId="2" applyNumberFormat="1" applyFont="1" applyFill="1" applyBorder="1" applyAlignment="1">
      <alignment horizontal="right"/>
    </xf>
    <xf numFmtId="166" fontId="60" fillId="0" borderId="0" xfId="2" applyNumberFormat="1" applyFont="1" applyFill="1" applyBorder="1"/>
    <xf numFmtId="169" fontId="60" fillId="0" borderId="0" xfId="0" applyNumberFormat="1" applyFont="1" applyFill="1" applyBorder="1" applyAlignment="1">
      <alignment horizontal="right"/>
    </xf>
    <xf numFmtId="169" fontId="1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9" fillId="0" borderId="0" xfId="0" applyFont="1" applyAlignment="1">
      <alignment horizontal="center"/>
    </xf>
    <xf numFmtId="166" fontId="6" fillId="0" borderId="0" xfId="0" applyNumberFormat="1" applyFont="1"/>
    <xf numFmtId="166" fontId="9" fillId="0" borderId="10" xfId="0" applyNumberFormat="1" applyFont="1" applyBorder="1"/>
    <xf numFmtId="0" fontId="62" fillId="2" borderId="7" xfId="0" applyFont="1" applyFill="1" applyBorder="1"/>
    <xf numFmtId="0" fontId="63" fillId="2" borderId="8" xfId="0" applyFont="1" applyFill="1" applyBorder="1"/>
    <xf numFmtId="0" fontId="64" fillId="0" borderId="0" xfId="0" applyFont="1"/>
    <xf numFmtId="165" fontId="65" fillId="0" borderId="0" xfId="1" applyNumberFormat="1" applyFont="1" applyFill="1" applyBorder="1" applyAlignment="1">
      <alignment horizontal="center"/>
    </xf>
    <xf numFmtId="166" fontId="65" fillId="0" borderId="0" xfId="2" applyNumberFormat="1" applyFont="1" applyFill="1" applyBorder="1" applyAlignment="1">
      <alignment horizontal="right"/>
    </xf>
    <xf numFmtId="0" fontId="66" fillId="0" borderId="0" xfId="0" applyFont="1" applyAlignment="1">
      <alignment horizontal="left" indent="1"/>
    </xf>
    <xf numFmtId="0" fontId="68" fillId="0" borderId="0" xfId="0" applyFont="1"/>
    <xf numFmtId="165" fontId="69" fillId="0" borderId="0" xfId="1" applyNumberFormat="1" applyFont="1" applyFill="1" applyBorder="1" applyAlignment="1">
      <alignment horizontal="center"/>
    </xf>
    <xf numFmtId="0" fontId="66" fillId="0" borderId="9" xfId="0" applyFont="1" applyBorder="1" applyAlignment="1">
      <alignment horizontal="left" indent="1"/>
    </xf>
    <xf numFmtId="0" fontId="68" fillId="0" borderId="12" xfId="0" applyFont="1" applyBorder="1"/>
    <xf numFmtId="0" fontId="65" fillId="0" borderId="0" xfId="0" applyFont="1"/>
    <xf numFmtId="0" fontId="69" fillId="0" borderId="0" xfId="0" applyFont="1"/>
    <xf numFmtId="165" fontId="70" fillId="0" borderId="0" xfId="1" applyNumberFormat="1" applyFont="1" applyFill="1" applyBorder="1" applyAlignment="1">
      <alignment horizontal="center"/>
    </xf>
    <xf numFmtId="166" fontId="65" fillId="0" borderId="0" xfId="2" applyNumberFormat="1" applyFont="1"/>
    <xf numFmtId="0" fontId="65" fillId="0" borderId="9" xfId="0" applyFont="1" applyBorder="1"/>
    <xf numFmtId="0" fontId="69" fillId="0" borderId="10" xfId="0" applyFont="1" applyBorder="1"/>
    <xf numFmtId="165" fontId="69" fillId="0" borderId="10" xfId="1" applyNumberFormat="1" applyFont="1" applyFill="1" applyBorder="1" applyAlignment="1">
      <alignment horizontal="center"/>
    </xf>
    <xf numFmtId="166" fontId="65" fillId="0" borderId="0" xfId="2" applyNumberFormat="1" applyFont="1" applyAlignment="1">
      <alignment horizontal="right"/>
    </xf>
    <xf numFmtId="0" fontId="65" fillId="0" borderId="0" xfId="0" applyFont="1" applyAlignment="1">
      <alignment horizontal="left" indent="1"/>
    </xf>
    <xf numFmtId="0" fontId="67" fillId="0" borderId="0" xfId="0" applyFont="1" applyAlignment="1">
      <alignment horizontal="left" indent="1"/>
    </xf>
    <xf numFmtId="0" fontId="69" fillId="0" borderId="11" xfId="0" applyFont="1" applyBorder="1"/>
    <xf numFmtId="165" fontId="69" fillId="0" borderId="11" xfId="1" applyNumberFormat="1" applyFont="1" applyFill="1" applyBorder="1" applyAlignment="1">
      <alignment horizontal="center"/>
    </xf>
    <xf numFmtId="0" fontId="69" fillId="0" borderId="0" xfId="0" applyFont="1" applyBorder="1"/>
    <xf numFmtId="0" fontId="67" fillId="0" borderId="12" xfId="0" applyFont="1" applyBorder="1" applyAlignment="1">
      <alignment horizontal="left" indent="1"/>
    </xf>
    <xf numFmtId="165" fontId="64" fillId="0" borderId="0" xfId="0" applyNumberFormat="1" applyFont="1"/>
    <xf numFmtId="166" fontId="64" fillId="0" borderId="0" xfId="2" applyNumberFormat="1" applyFont="1"/>
    <xf numFmtId="4" fontId="64" fillId="0" borderId="0" xfId="0" applyNumberFormat="1" applyFont="1"/>
    <xf numFmtId="165" fontId="62" fillId="0" borderId="0" xfId="1" applyNumberFormat="1" applyFont="1" applyFill="1" applyBorder="1" applyAlignment="1">
      <alignment horizontal="center"/>
    </xf>
    <xf numFmtId="166" fontId="63" fillId="0" borderId="0" xfId="2" applyNumberFormat="1" applyFont="1"/>
    <xf numFmtId="165" fontId="62" fillId="0" borderId="11" xfId="1" applyNumberFormat="1" applyFont="1" applyFill="1" applyBorder="1" applyAlignment="1">
      <alignment horizontal="center"/>
    </xf>
    <xf numFmtId="166" fontId="63" fillId="0" borderId="0" xfId="2" applyNumberFormat="1" applyFont="1" applyBorder="1"/>
    <xf numFmtId="166" fontId="63" fillId="0" borderId="12" xfId="2" applyNumberFormat="1" applyFont="1" applyBorder="1"/>
    <xf numFmtId="0" fontId="64" fillId="0" borderId="0" xfId="0" applyFont="1" applyAlignment="1">
      <alignment vertical="center" wrapText="1"/>
    </xf>
    <xf numFmtId="165" fontId="65" fillId="0" borderId="0" xfId="1" applyNumberFormat="1" applyFont="1" applyFill="1" applyBorder="1" applyAlignment="1">
      <alignment horizontal="center" vertical="center"/>
    </xf>
    <xf numFmtId="164" fontId="64" fillId="0" borderId="0" xfId="0" applyNumberFormat="1" applyFont="1"/>
    <xf numFmtId="0" fontId="68" fillId="0" borderId="10" xfId="0" applyFont="1" applyBorder="1"/>
    <xf numFmtId="0" fontId="64" fillId="0" borderId="0" xfId="0" applyFont="1" applyFill="1"/>
    <xf numFmtId="164" fontId="65" fillId="0" borderId="0" xfId="0" applyNumberFormat="1" applyFont="1"/>
    <xf numFmtId="0" fontId="62" fillId="2" borderId="4" xfId="0" applyFont="1" applyFill="1" applyBorder="1" applyAlignment="1">
      <alignment horizontal="center"/>
    </xf>
    <xf numFmtId="0" fontId="62" fillId="2" borderId="5" xfId="0" applyFont="1" applyFill="1" applyBorder="1" applyAlignment="1">
      <alignment horizontal="center"/>
    </xf>
    <xf numFmtId="0" fontId="62" fillId="2" borderId="6" xfId="0" applyFont="1" applyFill="1" applyBorder="1" applyAlignment="1">
      <alignment horizontal="center"/>
    </xf>
    <xf numFmtId="165" fontId="65" fillId="0" borderId="9" xfId="1" applyNumberFormat="1" applyFont="1" applyFill="1" applyBorder="1" applyAlignment="1">
      <alignment horizontal="center"/>
    </xf>
    <xf numFmtId="0" fontId="64" fillId="0" borderId="0" xfId="0" applyFont="1" applyAlignment="1">
      <alignment horizontal="left" indent="1"/>
    </xf>
    <xf numFmtId="0" fontId="68" fillId="0" borderId="11" xfId="0" applyFont="1" applyBorder="1"/>
    <xf numFmtId="0" fontId="72" fillId="0" borderId="0" xfId="0" applyFont="1" applyBorder="1"/>
    <xf numFmtId="166" fontId="71" fillId="0" borderId="0" xfId="2" applyNumberFormat="1" applyFont="1" applyFill="1" applyBorder="1" applyAlignment="1">
      <alignment horizontal="right"/>
    </xf>
    <xf numFmtId="165" fontId="69" fillId="0" borderId="12" xfId="1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left" indent="1"/>
    </xf>
    <xf numFmtId="0" fontId="72" fillId="0" borderId="12" xfId="0" applyFont="1" applyBorder="1"/>
    <xf numFmtId="0" fontId="62" fillId="2" borderId="14" xfId="0" applyFont="1" applyFill="1" applyBorder="1"/>
    <xf numFmtId="0" fontId="72" fillId="0" borderId="10" xfId="0" applyFont="1" applyBorder="1"/>
    <xf numFmtId="166" fontId="69" fillId="0" borderId="10" xfId="2" applyNumberFormat="1" applyFont="1" applyBorder="1" applyAlignment="1">
      <alignment horizontal="right"/>
    </xf>
    <xf numFmtId="0" fontId="72" fillId="0" borderId="0" xfId="0" applyFont="1" applyAlignment="1">
      <alignment horizontal="left" indent="1"/>
    </xf>
    <xf numFmtId="165" fontId="69" fillId="0" borderId="16" xfId="0" applyNumberFormat="1" applyFont="1" applyBorder="1"/>
    <xf numFmtId="165" fontId="65" fillId="0" borderId="12" xfId="1" applyNumberFormat="1" applyFont="1" applyFill="1" applyBorder="1" applyAlignment="1">
      <alignment horizontal="center"/>
    </xf>
    <xf numFmtId="165" fontId="69" fillId="0" borderId="0" xfId="0" applyNumberFormat="1" applyFont="1"/>
    <xf numFmtId="165" fontId="69" fillId="0" borderId="10" xfId="0" applyNumberFormat="1" applyFont="1" applyBorder="1"/>
    <xf numFmtId="0" fontId="68" fillId="0" borderId="0" xfId="0" applyFont="1" applyBorder="1" applyAlignment="1">
      <alignment horizontal="left" indent="1"/>
    </xf>
    <xf numFmtId="0" fontId="68" fillId="0" borderId="12" xfId="0" applyFont="1" applyBorder="1" applyAlignment="1">
      <alignment horizontal="left" indent="1"/>
    </xf>
    <xf numFmtId="168" fontId="65" fillId="0" borderId="0" xfId="1" applyNumberFormat="1" applyFont="1" applyFill="1" applyBorder="1" applyAlignment="1">
      <alignment horizontal="center"/>
    </xf>
    <xf numFmtId="0" fontId="68" fillId="0" borderId="0" xfId="0" applyFont="1" applyBorder="1"/>
    <xf numFmtId="0" fontId="64" fillId="0" borderId="9" xfId="0" applyFont="1" applyBorder="1"/>
    <xf numFmtId="165" fontId="64" fillId="0" borderId="0" xfId="1" applyNumberFormat="1" applyFont="1" applyFill="1" applyBorder="1" applyAlignment="1">
      <alignment horizontal="center"/>
    </xf>
    <xf numFmtId="165" fontId="68" fillId="0" borderId="0" xfId="1" applyNumberFormat="1" applyFont="1" applyFill="1" applyBorder="1" applyAlignment="1">
      <alignment horizontal="center"/>
    </xf>
    <xf numFmtId="166" fontId="66" fillId="0" borderId="0" xfId="2" applyNumberFormat="1" applyFont="1"/>
    <xf numFmtId="165" fontId="68" fillId="0" borderId="11" xfId="1" applyNumberFormat="1" applyFont="1" applyFill="1" applyBorder="1" applyAlignment="1">
      <alignment horizontal="center"/>
    </xf>
    <xf numFmtId="166" fontId="66" fillId="0" borderId="0" xfId="2" applyNumberFormat="1" applyFont="1" applyBorder="1"/>
    <xf numFmtId="0" fontId="66" fillId="0" borderId="12" xfId="0" applyFont="1" applyBorder="1" applyAlignment="1">
      <alignment horizontal="left" indent="1"/>
    </xf>
    <xf numFmtId="166" fontId="66" fillId="0" borderId="12" xfId="2" applyNumberFormat="1" applyFont="1" applyBorder="1"/>
    <xf numFmtId="0" fontId="62" fillId="2" borderId="7" xfId="0" applyFont="1" applyFill="1" applyBorder="1" applyAlignment="1">
      <alignment vertical="center"/>
    </xf>
    <xf numFmtId="0" fontId="62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3" fillId="2" borderId="8" xfId="0" applyFont="1" applyFill="1" applyBorder="1" applyAlignment="1">
      <alignment vertical="center"/>
    </xf>
    <xf numFmtId="0" fontId="62" fillId="2" borderId="4" xfId="0" applyFont="1" applyFill="1" applyBorder="1" applyAlignment="1">
      <alignment horizontal="center" vertical="center"/>
    </xf>
    <xf numFmtId="166" fontId="64" fillId="0" borderId="0" xfId="2" applyNumberFormat="1" applyFont="1" applyFill="1" applyBorder="1" applyAlignment="1">
      <alignment horizontal="right"/>
    </xf>
    <xf numFmtId="166" fontId="68" fillId="0" borderId="0" xfId="2" applyNumberFormat="1" applyFont="1" applyFill="1" applyBorder="1" applyAlignment="1">
      <alignment horizontal="right"/>
    </xf>
    <xf numFmtId="0" fontId="66" fillId="0" borderId="0" xfId="0" applyFont="1"/>
    <xf numFmtId="166" fontId="68" fillId="0" borderId="0" xfId="2" applyNumberFormat="1" applyFont="1" applyAlignment="1">
      <alignment horizontal="right"/>
    </xf>
    <xf numFmtId="0" fontId="72" fillId="0" borderId="0" xfId="0" applyFont="1"/>
    <xf numFmtId="166" fontId="68" fillId="0" borderId="0" xfId="2" applyNumberFormat="1" applyFont="1"/>
    <xf numFmtId="0" fontId="66" fillId="0" borderId="9" xfId="0" applyFont="1" applyBorder="1"/>
    <xf numFmtId="165" fontId="68" fillId="0" borderId="10" xfId="1" applyNumberFormat="1" applyFont="1" applyFill="1" applyBorder="1" applyAlignment="1">
      <alignment horizontal="center"/>
    </xf>
    <xf numFmtId="166" fontId="68" fillId="0" borderId="10" xfId="2" applyNumberFormat="1" applyFont="1" applyFill="1" applyBorder="1" applyAlignment="1">
      <alignment horizontal="right"/>
    </xf>
    <xf numFmtId="166" fontId="66" fillId="0" borderId="0" xfId="2" applyNumberFormat="1" applyFont="1" applyAlignment="1">
      <alignment horizontal="right"/>
    </xf>
    <xf numFmtId="169" fontId="66" fillId="0" borderId="0" xfId="0" applyNumberFormat="1" applyFont="1" applyAlignment="1">
      <alignment horizontal="right"/>
    </xf>
    <xf numFmtId="166" fontId="66" fillId="0" borderId="9" xfId="2" applyNumberFormat="1" applyFont="1" applyBorder="1" applyAlignment="1">
      <alignment horizontal="right"/>
    </xf>
    <xf numFmtId="0" fontId="66" fillId="0" borderId="9" xfId="0" applyFont="1" applyBorder="1" applyAlignment="1">
      <alignment horizontal="right"/>
    </xf>
    <xf numFmtId="168" fontId="68" fillId="0" borderId="0" xfId="1" applyNumberFormat="1" applyFont="1" applyFill="1" applyBorder="1" applyAlignment="1">
      <alignment horizontal="center"/>
    </xf>
    <xf numFmtId="168" fontId="68" fillId="0" borderId="12" xfId="1" applyNumberFormat="1" applyFont="1" applyFill="1" applyBorder="1" applyAlignment="1">
      <alignment horizontal="center"/>
    </xf>
    <xf numFmtId="166" fontId="68" fillId="0" borderId="12" xfId="2" applyNumberFormat="1" applyFont="1" applyFill="1" applyBorder="1" applyAlignment="1">
      <alignment horizontal="right"/>
    </xf>
    <xf numFmtId="166" fontId="64" fillId="0" borderId="0" xfId="2" applyNumberFormat="1" applyFont="1" applyAlignment="1">
      <alignment horizontal="right"/>
    </xf>
    <xf numFmtId="166" fontId="68" fillId="0" borderId="11" xfId="2" applyNumberFormat="1" applyFont="1" applyBorder="1" applyAlignment="1">
      <alignment horizontal="right"/>
    </xf>
    <xf numFmtId="169" fontId="66" fillId="0" borderId="0" xfId="0" applyNumberFormat="1" applyFont="1" applyBorder="1" applyAlignment="1">
      <alignment horizontal="right"/>
    </xf>
    <xf numFmtId="166" fontId="68" fillId="0" borderId="0" xfId="2" applyNumberFormat="1" applyFont="1" applyBorder="1" applyAlignment="1">
      <alignment horizontal="right"/>
    </xf>
    <xf numFmtId="169" fontId="66" fillId="0" borderId="12" xfId="0" applyNumberFormat="1" applyFont="1" applyBorder="1" applyAlignment="1">
      <alignment horizontal="right"/>
    </xf>
    <xf numFmtId="166" fontId="66" fillId="0" borderId="0" xfId="2" applyNumberFormat="1" applyFont="1" applyFill="1" applyBorder="1"/>
    <xf numFmtId="165" fontId="64" fillId="0" borderId="12" xfId="1" applyNumberFormat="1" applyFont="1" applyFill="1" applyBorder="1" applyAlignment="1">
      <alignment horizontal="center"/>
    </xf>
    <xf numFmtId="165" fontId="68" fillId="0" borderId="12" xfId="1" applyNumberFormat="1" applyFont="1" applyFill="1" applyBorder="1" applyAlignment="1">
      <alignment horizontal="center"/>
    </xf>
    <xf numFmtId="166" fontId="72" fillId="0" borderId="0" xfId="2" applyNumberFormat="1" applyFont="1" applyFill="1" applyBorder="1" applyAlignment="1">
      <alignment horizontal="right"/>
    </xf>
    <xf numFmtId="166" fontId="72" fillId="0" borderId="12" xfId="2" applyNumberFormat="1" applyFont="1" applyFill="1" applyBorder="1" applyAlignment="1">
      <alignment horizontal="right"/>
    </xf>
    <xf numFmtId="166" fontId="11" fillId="0" borderId="12" xfId="2" applyNumberFormat="1" applyFont="1" applyFill="1" applyBorder="1" applyAlignment="1">
      <alignment horizontal="right"/>
    </xf>
    <xf numFmtId="0" fontId="65" fillId="0" borderId="0" xfId="0" applyFont="1" applyFill="1"/>
    <xf numFmtId="165" fontId="70" fillId="0" borderId="12" xfId="1" applyNumberFormat="1" applyFont="1" applyFill="1" applyBorder="1" applyAlignment="1">
      <alignment horizontal="center"/>
    </xf>
    <xf numFmtId="0" fontId="74" fillId="0" borderId="0" xfId="0" applyFont="1" applyAlignment="1">
      <alignment wrapText="1"/>
    </xf>
    <xf numFmtId="0" fontId="76" fillId="2" borderId="14" xfId="0" applyFont="1" applyFill="1" applyBorder="1" applyAlignment="1">
      <alignment horizontal="left" vertical="center" wrapText="1"/>
    </xf>
    <xf numFmtId="0" fontId="77" fillId="2" borderId="14" xfId="0" applyFont="1" applyFill="1" applyBorder="1" applyAlignment="1">
      <alignment horizontal="center" vertical="center" wrapText="1"/>
    </xf>
    <xf numFmtId="0" fontId="77" fillId="2" borderId="14" xfId="0" applyFont="1" applyFill="1" applyBorder="1" applyAlignment="1">
      <alignment horizontal="center" wrapText="1"/>
    </xf>
    <xf numFmtId="0" fontId="78" fillId="0" borderId="0" xfId="0" applyFont="1" applyAlignment="1">
      <alignment vertical="center"/>
    </xf>
    <xf numFmtId="174" fontId="78" fillId="0" borderId="0" xfId="1" applyNumberFormat="1" applyFont="1" applyBorder="1" applyAlignment="1">
      <alignment vertical="center"/>
    </xf>
    <xf numFmtId="166" fontId="78" fillId="0" borderId="0" xfId="3" applyNumberFormat="1" applyFont="1" applyBorder="1" applyAlignment="1">
      <alignment horizontal="right" vertical="center"/>
    </xf>
    <xf numFmtId="0" fontId="79" fillId="0" borderId="0" xfId="0" applyFont="1" applyAlignment="1">
      <alignment vertical="center"/>
    </xf>
    <xf numFmtId="174" fontId="79" fillId="0" borderId="0" xfId="1" applyNumberFormat="1" applyFont="1" applyBorder="1" applyAlignment="1">
      <alignment vertical="center"/>
    </xf>
    <xf numFmtId="0" fontId="79" fillId="0" borderId="11" xfId="0" applyFont="1" applyBorder="1" applyAlignment="1">
      <alignment vertical="center"/>
    </xf>
    <xf numFmtId="174" fontId="79" fillId="0" borderId="11" xfId="1" applyNumberFormat="1" applyFont="1" applyBorder="1" applyAlignment="1">
      <alignment vertical="center"/>
    </xf>
    <xf numFmtId="166" fontId="79" fillId="0" borderId="11" xfId="3" applyNumberFormat="1" applyFont="1" applyBorder="1" applyAlignment="1">
      <alignment horizontal="right" vertical="center"/>
    </xf>
    <xf numFmtId="0" fontId="79" fillId="0" borderId="23" xfId="0" applyFont="1" applyBorder="1" applyAlignment="1">
      <alignment vertical="center"/>
    </xf>
    <xf numFmtId="174" fontId="79" fillId="0" borderId="23" xfId="1" applyNumberFormat="1" applyFont="1" applyBorder="1" applyAlignment="1">
      <alignment vertical="center"/>
    </xf>
    <xf numFmtId="166" fontId="79" fillId="0" borderId="23" xfId="3" applyNumberFormat="1" applyFont="1" applyBorder="1" applyAlignment="1">
      <alignment horizontal="right" vertical="center"/>
    </xf>
    <xf numFmtId="0" fontId="80" fillId="0" borderId="0" xfId="0" applyFont="1"/>
    <xf numFmtId="174" fontId="81" fillId="0" borderId="0" xfId="1" applyNumberFormat="1" applyFont="1" applyBorder="1" applyAlignment="1">
      <alignment vertical="center"/>
    </xf>
    <xf numFmtId="174" fontId="77" fillId="0" borderId="0" xfId="1" applyNumberFormat="1" applyFont="1" applyBorder="1" applyAlignment="1">
      <alignment vertical="center"/>
    </xf>
    <xf numFmtId="174" fontId="77" fillId="0" borderId="11" xfId="1" applyNumberFormat="1" applyFont="1" applyBorder="1" applyAlignment="1">
      <alignment vertical="center"/>
    </xf>
    <xf numFmtId="174" fontId="77" fillId="0" borderId="23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right"/>
    </xf>
    <xf numFmtId="0" fontId="3" fillId="2" borderId="14" xfId="0" applyFont="1" applyFill="1" applyBorder="1"/>
    <xf numFmtId="0" fontId="3" fillId="2" borderId="1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165" fontId="9" fillId="0" borderId="0" xfId="0" applyNumberFormat="1" applyFont="1"/>
    <xf numFmtId="0" fontId="83" fillId="0" borderId="0" xfId="0" applyFont="1"/>
    <xf numFmtId="171" fontId="83" fillId="0" borderId="0" xfId="0" applyNumberFormat="1" applyFont="1"/>
    <xf numFmtId="190" fontId="83" fillId="0" borderId="0" xfId="0" applyNumberFormat="1" applyFont="1"/>
    <xf numFmtId="191" fontId="0" fillId="0" borderId="0" xfId="0" applyNumberFormat="1"/>
    <xf numFmtId="0" fontId="62" fillId="2" borderId="2" xfId="0" applyFont="1" applyFill="1" applyBorder="1" applyAlignment="1">
      <alignment horizontal="center" wrapText="1"/>
    </xf>
    <xf numFmtId="0" fontId="62" fillId="2" borderId="5" xfId="0" applyFont="1" applyFill="1" applyBorder="1" applyAlignment="1">
      <alignment horizontal="center" wrapText="1"/>
    </xf>
    <xf numFmtId="0" fontId="62" fillId="2" borderId="3" xfId="0" applyFont="1" applyFill="1" applyBorder="1" applyAlignment="1">
      <alignment horizontal="center" wrapText="1"/>
    </xf>
    <xf numFmtId="0" fontId="62" fillId="2" borderId="6" xfId="0" applyFont="1" applyFill="1" applyBorder="1" applyAlignment="1">
      <alignment horizontal="center" wrapText="1"/>
    </xf>
    <xf numFmtId="0" fontId="62" fillId="2" borderId="1" xfId="0" applyFont="1" applyFill="1" applyBorder="1" applyAlignment="1">
      <alignment horizontal="center"/>
    </xf>
    <xf numFmtId="0" fontId="62" fillId="2" borderId="4" xfId="0" applyFont="1" applyFill="1" applyBorder="1" applyAlignment="1">
      <alignment horizontal="center"/>
    </xf>
    <xf numFmtId="0" fontId="62" fillId="2" borderId="2" xfId="0" applyFont="1" applyFill="1" applyBorder="1" applyAlignment="1">
      <alignment horizontal="center"/>
    </xf>
    <xf numFmtId="0" fontId="62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2" fillId="2" borderId="3" xfId="0" applyFont="1" applyFill="1" applyBorder="1" applyAlignment="1">
      <alignment horizontal="center"/>
    </xf>
    <xf numFmtId="0" fontId="62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2" fillId="2" borderId="13" xfId="0" applyFont="1" applyFill="1" applyBorder="1" applyAlignment="1">
      <alignment horizontal="center"/>
    </xf>
    <xf numFmtId="0" fontId="62" fillId="2" borderId="0" xfId="0" applyFont="1" applyFill="1" applyBorder="1" applyAlignment="1">
      <alignment horizontal="center"/>
    </xf>
    <xf numFmtId="0" fontId="62" fillId="2" borderId="15" xfId="0" applyFont="1" applyFill="1" applyBorder="1" applyAlignment="1">
      <alignment horizontal="center"/>
    </xf>
  </cellXfs>
  <cellStyles count="13695">
    <cellStyle name="_x0002__x0003_" xfId="4" xr:uid="{00000000-0005-0000-0000-000000000000}"/>
    <cellStyle name="_x0004_" xfId="5" xr:uid="{00000000-0005-0000-0000-000001000000}"/>
    <cellStyle name="          _x000d__x000a_386grabber=VGA.3GR_x000d__x000a_" xfId="6" xr:uid="{00000000-0005-0000-0000-000002000000}"/>
    <cellStyle name=" 1" xfId="7" xr:uid="{00000000-0005-0000-0000-000003000000}"/>
    <cellStyle name=" 1 2" xfId="8" xr:uid="{00000000-0005-0000-0000-000004000000}"/>
    <cellStyle name=" 1 3" xfId="9" xr:uid="{00000000-0005-0000-0000-000005000000}"/>
    <cellStyle name=" 1 4" xfId="10" xr:uid="{00000000-0005-0000-0000-000006000000}"/>
    <cellStyle name=" 1 5" xfId="11" xr:uid="{00000000-0005-0000-0000-000007000000}"/>
    <cellStyle name=" 1 6" xfId="12" xr:uid="{00000000-0005-0000-0000-000008000000}"/>
    <cellStyle name=" 1 7" xfId="13" xr:uid="{00000000-0005-0000-0000-000009000000}"/>
    <cellStyle name=" 1 8" xfId="14" xr:uid="{00000000-0005-0000-0000-00000A000000}"/>
    <cellStyle name=" 1 9" xfId="15" xr:uid="{00000000-0005-0000-0000-00000B000000}"/>
    <cellStyle name=" 1_22065001" xfId="16" xr:uid="{00000000-0005-0000-0000-00000C000000}"/>
    <cellStyle name="_x0004_ 2" xfId="17" xr:uid="{00000000-0005-0000-0000-00000D000000}"/>
    <cellStyle name=" labels]_x000d__x000a_total=1_x000d__x000a_1=EMULATION HP III_x000d__x000a__x000d__x000a_[prolog strings]_x000d__x000a_EMULATION HP III=!R! SEM 6; EXIT;_x000d__x000a__x000d__x000a_[epilog" xfId="18" xr:uid="{00000000-0005-0000-0000-00000E000000}"/>
    <cellStyle name=" labels]_x000d__x000a_total=1_x000d__x000a_1=EMULATION HP III_x000d__x000a__x000d__x000a_[prolog strings]_x000d__x000a_EMULATION HP III=!R! SEM 6; EXIT;_x000d__x000a__x000d__x000a_[epilog 2" xfId="19" xr:uid="{00000000-0005-0000-0000-00000F000000}"/>
    <cellStyle name=" labels]_x000d__x000a_total=1_x000d__x000a_1=EMULATION HP III_x000d__x000a__x000d__x000a_[prolog strings]_x000d__x000a_EMULATION HP III=!R! SEM 6; EXIT;_x000d__x000a__x000d__x000a_[epilog 2 2" xfId="20" xr:uid="{00000000-0005-0000-0000-000010000000}"/>
    <cellStyle name=" labels]_x000d__x000a_total=1_x000d__x000a_1=EMULATION HP III_x000d__x000a__x000d__x000a_[prolog strings]_x000d__x000a_EMULATION HP III=!R! SEM 6; EXIT;_x000d__x000a__x000d__x000a_[epilog 3" xfId="21" xr:uid="{00000000-0005-0000-0000-000011000000}"/>
    <cellStyle name=" labels]_x000d__x000a_total=1_x000d__x000a_1=EMULATION HP III_x000d__x000a__x000d__x000a_[prolog strings]_x000d__x000a_EMULATION HP III=!R! SEM 6; EXIT;_x000d__x000a__x000d__x000a_[epilog_BASE" xfId="22" xr:uid="{00000000-0005-0000-0000-000012000000}"/>
    <cellStyle name="_x000b_" xfId="23" xr:uid="{00000000-0005-0000-0000-000013000000}"/>
    <cellStyle name=" " xfId="24" xr:uid="{00000000-0005-0000-0000-000014000000}"/>
    <cellStyle name="  2" xfId="25" xr:uid="{00000000-0005-0000-0000-000015000000}"/>
    <cellStyle name="&quot;X&quot; Men" xfId="26" xr:uid="{00000000-0005-0000-0000-000016000000}"/>
    <cellStyle name="$.0" xfId="27" xr:uid="{00000000-0005-0000-0000-000017000000}"/>
    <cellStyle name="%" xfId="28" xr:uid="{00000000-0005-0000-0000-000018000000}"/>
    <cellStyle name="% 2" xfId="29" xr:uid="{00000000-0005-0000-0000-000019000000}"/>
    <cellStyle name="% 2 2" xfId="30" xr:uid="{00000000-0005-0000-0000-00001A000000}"/>
    <cellStyle name="% 2 2 2" xfId="31" xr:uid="{00000000-0005-0000-0000-00001B000000}"/>
    <cellStyle name="% 3" xfId="32" xr:uid="{00000000-0005-0000-0000-00001C000000}"/>
    <cellStyle name="% Presentation" xfId="33" xr:uid="{00000000-0005-0000-0000-00001D000000}"/>
    <cellStyle name="%_AC" xfId="34" xr:uid="{00000000-0005-0000-0000-00001E000000}"/>
    <cellStyle name="%_BASE" xfId="35" xr:uid="{00000000-0005-0000-0000-00001F000000}"/>
    <cellStyle name="%_BASE_Argentina" xfId="36" xr:uid="{00000000-0005-0000-0000-000020000000}"/>
    <cellStyle name="%_Check Reportado" xfId="37" xr:uid="{00000000-0005-0000-0000-000021000000}"/>
    <cellStyle name="%_Check_Publicado_1509" xfId="38" xr:uid="{00000000-0005-0000-0000-000022000000}"/>
    <cellStyle name="%1" xfId="39" xr:uid="{00000000-0005-0000-0000-000023000000}"/>
    <cellStyle name="******************************************" xfId="40" xr:uid="{00000000-0005-0000-0000-000024000000}"/>
    <cellStyle name=";;;" xfId="41" xr:uid="{00000000-0005-0000-0000-000025000000}"/>
    <cellStyle name="??" xfId="42" xr:uid="{00000000-0005-0000-0000-000026000000}"/>
    <cellStyle name="?? ?? ?????_02TD&amp;TC" xfId="43" xr:uid="{00000000-0005-0000-0000-000027000000}"/>
    <cellStyle name="?? [0]_'00 ????" xfId="44" xr:uid="{00000000-0005-0000-0000-000028000000}"/>
    <cellStyle name="??&amp;O?&amp;H" xfId="45" xr:uid="{00000000-0005-0000-0000-000029000000}"/>
    <cellStyle name="??&amp;O?&amp;H?_x0008_??_x0007__x0001__x0001_" xfId="46" xr:uid="{00000000-0005-0000-0000-00002A000000}"/>
    <cellStyle name="???? ??" xfId="47" xr:uid="{00000000-0005-0000-0000-00002B000000}"/>
    <cellStyle name="???????? [0]_vaqduGfTSN7qyUJNWHRlcWo3H" xfId="48" xr:uid="{00000000-0005-0000-0000-00002C000000}"/>
    <cellStyle name="????????_vaqduGfTSN7qyUJNWHRlcWo3H" xfId="49" xr:uid="{00000000-0005-0000-0000-00002D000000}"/>
    <cellStyle name="???????_vaqduGfTSN7qyUJNWHRlcWo3H" xfId="50" xr:uid="{00000000-0005-0000-0000-00002E000000}"/>
    <cellStyle name="??_'00 ????" xfId="51" xr:uid="{00000000-0005-0000-0000-00002F000000}"/>
    <cellStyle name="[dd-mmm]" xfId="52" xr:uid="{00000000-0005-0000-0000-000030000000}"/>
    <cellStyle name="[d-mmm-yy]" xfId="53" xr:uid="{00000000-0005-0000-0000-000031000000}"/>
    <cellStyle name="[yyyy]" xfId="54" xr:uid="{00000000-0005-0000-0000-000032000000}"/>
    <cellStyle name="__3YPlan WEZ One-Page 1 1" xfId="55" xr:uid="{00000000-0005-0000-0000-000033000000}"/>
    <cellStyle name="__3YPlan WEZ One-Page 1 1_ZBB Budget 2009 Decks v2 china" xfId="56" xr:uid="{00000000-0005-0000-0000-000034000000}"/>
    <cellStyle name="__3YPlan WEZ One-Page 1 1_ZBB standard Template Korea_081105" xfId="57" xr:uid="{00000000-0005-0000-0000-000035000000}"/>
    <cellStyle name="__3YPlan WEZ One-Page 1 2" xfId="58" xr:uid="{00000000-0005-0000-0000-000036000000}"/>
    <cellStyle name="__3YPlan WEZ One-Page 1 2_ZBB Budget 2009 Decks v2 china" xfId="59" xr:uid="{00000000-0005-0000-0000-000037000000}"/>
    <cellStyle name="__3YPlan WEZ One-Page 1 2_ZBB standard Template Korea_081105" xfId="60" xr:uid="{00000000-0005-0000-0000-000038000000}"/>
    <cellStyle name="_01.  PDCA Costo Variable" xfId="61" xr:uid="{00000000-0005-0000-0000-000039000000}"/>
    <cellStyle name="_05_08 SDG FABRIL SM" xfId="62" xr:uid="{00000000-0005-0000-0000-00003A000000}"/>
    <cellStyle name="_07PMPOP Commercial Visibility" xfId="63" xr:uid="{00000000-0005-0000-0000-00003B000000}"/>
    <cellStyle name="_07PMPOP Decommisioning NA" xfId="64" xr:uid="{00000000-0005-0000-0000-00003C000000}"/>
    <cellStyle name="_07PMPOP EBI Canada (Master Data)" xfId="65" xr:uid="{00000000-0005-0000-0000-00003D000000}"/>
    <cellStyle name="_07PMPOP EBI US" xfId="66" xr:uid="{00000000-0005-0000-0000-00003E000000}"/>
    <cellStyle name="_07PMPOP Finance" xfId="67" xr:uid="{00000000-0005-0000-0000-00003F000000}"/>
    <cellStyle name="_07PMPOP People Transformation - NA" xfId="68" xr:uid="{00000000-0005-0000-0000-000040000000}"/>
    <cellStyle name="_080918 Target Dashboard - Juan" xfId="69" xr:uid="{00000000-0005-0000-0000-000041000000}"/>
    <cellStyle name="_090204-CPR Template (2)" xfId="70" xr:uid="{00000000-0005-0000-0000-000042000000}"/>
    <cellStyle name="_0907 Gabarito Exchange Rate" xfId="71" xr:uid="{00000000-0005-0000-0000-000043000000}"/>
    <cellStyle name="_0908 Gabarito exchange rate" xfId="72" xr:uid="{00000000-0005-0000-0000-000044000000}"/>
    <cellStyle name="_20070507 ZBB Korea Budget Assumptions_GC v0.4" xfId="73" xr:uid="{00000000-0005-0000-0000-000045000000}"/>
    <cellStyle name="_20070507 ZBB Korea Budget Assumptions_GC v0.4_20070622 ZBB LE1 Reconciliation v0.1" xfId="74" xr:uid="{00000000-0005-0000-0000-000046000000}"/>
    <cellStyle name="_20070507 ZBB Korea Budget Assumptions_GC v0.4_20070622 ZBB LE1 Reconciliation v0.1_Copy of 081027 ZBB Budget 2009 Decks - People_Cherry_V4" xfId="75" xr:uid="{00000000-0005-0000-0000-000047000000}"/>
    <cellStyle name="_20070507 ZBB Korea Budget Assumptions_GC v0.4_20070622 ZBB LE1 Reconciliation v0.1_ZBB Budget 2009 Decks" xfId="76" xr:uid="{00000000-0005-0000-0000-000048000000}"/>
    <cellStyle name="_20070507 ZBB Korea Budget Assumptions_GC v0.4_20070622 ZBB LE1 Reconciliation v0.1_ZBB Budget 2009 Decks_with Korea Scope in (Only LE)" xfId="77" xr:uid="{00000000-0005-0000-0000-000049000000}"/>
    <cellStyle name="_20070507 ZBB Korea Budget Assumptions_GC v0.4_20070622 ZBB LE1 Reconciliation v0.1_ZBB Budget 2009 Decks_with Korea Scope in (Only LE) (2)" xfId="78" xr:uid="{00000000-0005-0000-0000-00004A000000}"/>
    <cellStyle name="_20070507 ZBB Korea Budget Assumptions_GC v0.4_20070625 ZBB 3YP Reconciliation v0.1" xfId="79" xr:uid="{00000000-0005-0000-0000-00004B000000}"/>
    <cellStyle name="_20070507 ZBB Korea Budget Assumptions_GC v0.4_20070625 ZBB 3YP Reconciliation v0.1_Copy of 081027 ZBB Budget 2009 Decks - People_Cherry_V4" xfId="80" xr:uid="{00000000-0005-0000-0000-00004C000000}"/>
    <cellStyle name="_20070507 ZBB Korea Budget Assumptions_GC v0.4_20070625 ZBB 3YP Reconciliation v0.1_ZBB Budget 2009 Decks" xfId="81" xr:uid="{00000000-0005-0000-0000-00004D000000}"/>
    <cellStyle name="_20070507 ZBB Korea Budget Assumptions_GC v0.4_20070625 ZBB 3YP Reconciliation v0.1_ZBB Budget 2009 Decks_with Korea Scope in (Only LE)" xfId="82" xr:uid="{00000000-0005-0000-0000-00004E000000}"/>
    <cellStyle name="_20070507 ZBB Korea Budget Assumptions_GC v0.4_20070625 ZBB 3YP Reconciliation v0.1_ZBB Budget 2009 Decks_with Korea Scope in (Only LE) (2)" xfId="83" xr:uid="{00000000-0005-0000-0000-00004F000000}"/>
    <cellStyle name="_20070507 ZBB Korea Budget Assumptions_GC v0.4_20070625 ZBB 3YP Reconciliation v0.2" xfId="84" xr:uid="{00000000-0005-0000-0000-000050000000}"/>
    <cellStyle name="_20070507 ZBB Korea Budget Assumptions_GC v0.4_20070625 ZBB 3YP Reconciliation v0.2_Copy of 081027 ZBB Budget 2009 Decks - People_Cherry_V4" xfId="85" xr:uid="{00000000-0005-0000-0000-000051000000}"/>
    <cellStyle name="_20070507 ZBB Korea Budget Assumptions_GC v0.4_20070625 ZBB 3YP Reconciliation v0.2_ZBB Budget 2009 Decks" xfId="86" xr:uid="{00000000-0005-0000-0000-000052000000}"/>
    <cellStyle name="_20070507 ZBB Korea Budget Assumptions_GC v0.4_20070625 ZBB 3YP Reconciliation v0.2_ZBB Budget 2009 Decks_with Korea Scope in (Only LE)" xfId="87" xr:uid="{00000000-0005-0000-0000-000053000000}"/>
    <cellStyle name="_20070507 ZBB Korea Budget Assumptions_GC v0.4_20070625 ZBB 3YP Reconciliation v0.2_ZBB Budget 2009 Decks_with Korea Scope in (Only LE) (2)" xfId="88" xr:uid="{00000000-0005-0000-0000-000054000000}"/>
    <cellStyle name="_20070507 ZBB Korea Budget Assumptions_GC v0.4_20070625 ZBB 3YP Reconciliation v0.4" xfId="89" xr:uid="{00000000-0005-0000-0000-000055000000}"/>
    <cellStyle name="_20070507 ZBB Korea Budget Assumptions_GC v0.4_20070625 ZBB 3YP Reconciliation v0.4_Copy of 081027 ZBB Budget 2009 Decks - People_Cherry_V4" xfId="90" xr:uid="{00000000-0005-0000-0000-000056000000}"/>
    <cellStyle name="_20070507 ZBB Korea Budget Assumptions_GC v0.4_20070625 ZBB 3YP Reconciliation v0.4_ZBB Budget 2009 Decks" xfId="91" xr:uid="{00000000-0005-0000-0000-000057000000}"/>
    <cellStyle name="_20070507 ZBB Korea Budget Assumptions_GC v0.4_20070625 ZBB 3YP Reconciliation v0.4_ZBB Budget 2009 Decks_with Korea Scope in (Only LE)" xfId="92" xr:uid="{00000000-0005-0000-0000-000058000000}"/>
    <cellStyle name="_20070507 ZBB Korea Budget Assumptions_GC v0.4_20070625 ZBB 3YP Reconciliation v0.4_ZBB Budget 2009 Decks_with Korea Scope in (Only LE) (2)" xfId="93" xr:uid="{00000000-0005-0000-0000-000059000000}"/>
    <cellStyle name="_20070507 ZBB Korea Budget Assumptions_GC v0.4_20070625 ZBB 3YP Reconciliation v0.5" xfId="94" xr:uid="{00000000-0005-0000-0000-00005A000000}"/>
    <cellStyle name="_20070507 ZBB Korea Budget Assumptions_GC v0.4_20070625 ZBB 3YP Reconciliation v0.5_Copy of 081027 ZBB Budget 2009 Decks - People_Cherry_V4" xfId="95" xr:uid="{00000000-0005-0000-0000-00005B000000}"/>
    <cellStyle name="_20070507 ZBB Korea Budget Assumptions_GC v0.4_20070625 ZBB 3YP Reconciliation v0.5_ZBB Budget 2009 Decks" xfId="96" xr:uid="{00000000-0005-0000-0000-00005C000000}"/>
    <cellStyle name="_20070507 ZBB Korea Budget Assumptions_GC v0.4_20070625 ZBB 3YP Reconciliation v0.5_ZBB Budget 2009 Decks_with Korea Scope in (Only LE)" xfId="97" xr:uid="{00000000-0005-0000-0000-00005D000000}"/>
    <cellStyle name="_20070507 ZBB Korea Budget Assumptions_GC v0.4_20070625 ZBB 3YP Reconciliation v0.5_ZBB Budget 2009 Decks_with Korea Scope in (Only LE) (2)" xfId="98" xr:uid="{00000000-0005-0000-0000-00005E000000}"/>
    <cellStyle name="_20070507 ZBB Korea Budget Assumptions_GC v0.4_Copy of 081027 ZBB Budget 2009 Decks - People_Cherry_V4" xfId="99" xr:uid="{00000000-0005-0000-0000-00005F000000}"/>
    <cellStyle name="_20070507 ZBB Korea Budget Assumptions_GC v0.4_Copy of 3YPlan Zone One-Page - China v0 3" xfId="100" xr:uid="{00000000-0005-0000-0000-000060000000}"/>
    <cellStyle name="_20070507 ZBB Korea Budget Assumptions_GC v0.4_Copy of 3YPlan Zone One-Page - China v0 3_Copy of 081027 ZBB Budget 2009 Decks - People_Cherry_V4" xfId="101" xr:uid="{00000000-0005-0000-0000-000061000000}"/>
    <cellStyle name="_20070507 ZBB Korea Budget Assumptions_GC v0.4_Copy of 3YPlan Zone One-Page - China v0 3_ZBB Budget 2009 Decks" xfId="102" xr:uid="{00000000-0005-0000-0000-000062000000}"/>
    <cellStyle name="_20070507 ZBB Korea Budget Assumptions_GC v0.4_Copy of 3YPlan Zone One-Page - China v0 3_ZBB Budget 2009 Decks_with Korea Scope in (Only LE)" xfId="103" xr:uid="{00000000-0005-0000-0000-000063000000}"/>
    <cellStyle name="_20070507 ZBB Korea Budget Assumptions_GC v0.4_Copy of 3YPlan Zone One-Page - China v0 3_ZBB Budget 2009 Decks_with Korea Scope in (Only LE) (2)" xfId="104" xr:uid="{00000000-0005-0000-0000-000064000000}"/>
    <cellStyle name="_20070507 ZBB Korea Budget Assumptions_GC v0.4_ZBB Budget 2009 Decks" xfId="105" xr:uid="{00000000-0005-0000-0000-000065000000}"/>
    <cellStyle name="_20070507 ZBB Korea Budget Assumptions_GC v0.4_ZBB Budget 2009 Decks_with Korea Scope in (Only LE)" xfId="106" xr:uid="{00000000-0005-0000-0000-000066000000}"/>
    <cellStyle name="_20070507 ZBB Korea Budget Assumptions_GC v0.4_ZBB Budget 2009 Decks_with Korea Scope in (Only LE) (2)" xfId="107" xr:uid="{00000000-0005-0000-0000-000067000000}"/>
    <cellStyle name="_20070621 3YP CEE Details" xfId="108" xr:uid="{00000000-0005-0000-0000-000068000000}"/>
    <cellStyle name="_20070621 3YP CEE Details_ZBB Budget 2009 Decks v2 china" xfId="109" xr:uid="{00000000-0005-0000-0000-000069000000}"/>
    <cellStyle name="_20070621 3YP CEE Details_ZBB standard Template Korea_081105" xfId="110" xr:uid="{00000000-0005-0000-0000-00006A000000}"/>
    <cellStyle name="_2008.08.11 - BR 630 Imp Norte" xfId="111" xr:uid="{00000000-0005-0000-0000-00006B000000}"/>
    <cellStyle name="_2009 - 1º TRIM" xfId="112" xr:uid="{00000000-0005-0000-0000-00006C000000}"/>
    <cellStyle name="_2009_Action_Plan_Consolidado HILA V2" xfId="113" xr:uid="{00000000-0005-0000-0000-00006D000000}"/>
    <cellStyle name="_22071030" xfId="114" xr:uid="{00000000-0005-0000-0000-00006E000000}"/>
    <cellStyle name="_3.  Paquete OBZ Suministros 2008" xfId="115" xr:uid="{00000000-0005-0000-0000-00006F000000}"/>
    <cellStyle name="_3YP 08 Model SD UKI (JC &amp; CF) v2" xfId="116" xr:uid="{00000000-0005-0000-0000-000070000000}"/>
    <cellStyle name="_3YP model after countries feedback" xfId="117" xr:uid="{00000000-0005-0000-0000-000071000000}"/>
    <cellStyle name="_3YPlan GHQ One-Page" xfId="118" xr:uid="{00000000-0005-0000-0000-000072000000}"/>
    <cellStyle name="_3YPlan GHQ One-Page v1 2" xfId="119" xr:uid="{00000000-0005-0000-0000-000073000000}"/>
    <cellStyle name="_3YPlan GHQ One-Page v1 2_ZBB Budget 2009 Decks v2 china" xfId="120" xr:uid="{00000000-0005-0000-0000-000074000000}"/>
    <cellStyle name="_3YPlan GHQ One-Page v1 2_ZBB standard Template Korea_081105" xfId="121" xr:uid="{00000000-0005-0000-0000-000075000000}"/>
    <cellStyle name="_3YPlan GHQ One-Page_ZBB Budget 2009 Decks v2 china" xfId="122" xr:uid="{00000000-0005-0000-0000-000076000000}"/>
    <cellStyle name="_3YPlan GHQ One-Page_ZBB standard Template Korea_081105" xfId="123" xr:uid="{00000000-0005-0000-0000-000077000000}"/>
    <cellStyle name="_3YPlan Zone One-Page - Template LAN" xfId="124" xr:uid="{00000000-0005-0000-0000-000078000000}"/>
    <cellStyle name="_3YPlan Zone One-Page - Template LAN_ZBB Budget 2009 Decks v2 china" xfId="125" xr:uid="{00000000-0005-0000-0000-000079000000}"/>
    <cellStyle name="_3YPlan Zone One-Page - Template LAN_ZBB standard Template Korea_081105" xfId="126" xr:uid="{00000000-0005-0000-0000-00007A000000}"/>
    <cellStyle name="_ADM" xfId="127" xr:uid="{00000000-0005-0000-0000-00007B000000}"/>
    <cellStyle name="_ADM_%" xfId="128" xr:uid="{00000000-0005-0000-0000-00007C000000}"/>
    <cellStyle name="_ADM_010808 Market Programs  for Budget Deck" xfId="129" xr:uid="{00000000-0005-0000-0000-00007D000000}"/>
    <cellStyle name="_ADM_AR0010 1304" xfId="130" xr:uid="{00000000-0005-0000-0000-00007E000000}"/>
    <cellStyle name="_ADM_AR0010 1305" xfId="131" xr:uid="{00000000-0005-0000-0000-00007F000000}"/>
    <cellStyle name="_ADM_AR0010 1306" xfId="132" xr:uid="{00000000-0005-0000-0000-000080000000}"/>
    <cellStyle name="_ADM_BASE" xfId="133" xr:uid="{00000000-0005-0000-0000-000081000000}"/>
    <cellStyle name="_ADM_BASE_Argentina" xfId="134" xr:uid="{00000000-0005-0000-0000-000082000000}"/>
    <cellStyle name="_ADM_BGT 08 Templates Sales  Marketing - final (revised)" xfId="135" xr:uid="{00000000-0005-0000-0000-000083000000}"/>
    <cellStyle name="_ADM_BGT 08 Templates Sales  Marketing - final (revised)_%" xfId="136" xr:uid="{00000000-0005-0000-0000-000084000000}"/>
    <cellStyle name="_ADM_BGT 08 Templates Sales  Marketing - final (revised)_AR0010 1304" xfId="137" xr:uid="{00000000-0005-0000-0000-000085000000}"/>
    <cellStyle name="_ADM_BGT 08 Templates Sales  Marketing - final (revised)_AR0010 1305" xfId="138" xr:uid="{00000000-0005-0000-0000-000086000000}"/>
    <cellStyle name="_ADM_BGT 08 Templates Sales  Marketing - final (revised)_BASE" xfId="139" xr:uid="{00000000-0005-0000-0000-000087000000}"/>
    <cellStyle name="_ADM_BGT 08 Templates Sales  Marketing - final (revised)_BASE_Argentina" xfId="140" xr:uid="{00000000-0005-0000-0000-000088000000}"/>
    <cellStyle name="_ADM_BGT 08 Templates Sales  Marketing - final (revised)_BO0010 1305" xfId="141" xr:uid="{00000000-0005-0000-0000-000089000000}"/>
    <cellStyle name="_ADM_BGT 08 Templates Sales  Marketing - final (revised)_Import" xfId="142" xr:uid="{00000000-0005-0000-0000-00008A000000}"/>
    <cellStyle name="_ADM_BGT 08 Templates Sales  Marketing - final (revised)_PE0001 1305" xfId="143" xr:uid="{00000000-0005-0000-0000-00008B000000}"/>
    <cellStyle name="_ADM_BGT 08 Templates Sales  Marketing - final (revised)_PE0001 1305_1" xfId="144" xr:uid="{00000000-0005-0000-0000-00008C000000}"/>
    <cellStyle name="_ADM_BGT 08 Templates Sales  Marketing - final (revised)_PE0001 1305_AR0010 1305" xfId="145" xr:uid="{00000000-0005-0000-0000-00008D000000}"/>
    <cellStyle name="_ADM_BGT 08 Templates Sales  Marketing - final (revised)_PE0001 1305_BASE" xfId="146" xr:uid="{00000000-0005-0000-0000-00008E000000}"/>
    <cellStyle name="_ADM_BGT 08 Templates Sales  Marketing - final (revised)_PE0001 1305_BASE_%" xfId="147" xr:uid="{00000000-0005-0000-0000-00008F000000}"/>
    <cellStyle name="_ADM_BGT 08 Templates Sales  Marketing - final (revised)_PE0001 1305_BASE_%_Jul BRL" xfId="148" xr:uid="{00000000-0005-0000-0000-000090000000}"/>
    <cellStyle name="_ADM_BGT 08 Templates Sales  Marketing - final (revised)_PE0001 1305_BASE_%_Set BRL" xfId="149" xr:uid="{00000000-0005-0000-0000-000091000000}"/>
    <cellStyle name="_ADM_BGT 08 Templates Sales  Marketing - final (revised)_PE0001 1305_BASE_%_Set BRL_1" xfId="150" xr:uid="{00000000-0005-0000-0000-000092000000}"/>
    <cellStyle name="_ADM_BGT 08 Templates Sales  Marketing - final (revised)_PE0001 1305_BASE_Import" xfId="151" xr:uid="{00000000-0005-0000-0000-000093000000}"/>
    <cellStyle name="_ADM_BGT 08 Templates Sales  Marketing - final (revised)_PE0001 1305_BASE_Import_Jul BRL" xfId="152" xr:uid="{00000000-0005-0000-0000-000094000000}"/>
    <cellStyle name="_ADM_BGT 08 Templates Sales  Marketing - final (revised)_PE0001 1305_BASE_Import_Set BRL" xfId="153" xr:uid="{00000000-0005-0000-0000-000095000000}"/>
    <cellStyle name="_ADM_BGT 08 Templates Sales  Marketing - final (revised)_PE0001 1305_BASE_Import_Set BRL_1" xfId="154" xr:uid="{00000000-0005-0000-0000-000096000000}"/>
    <cellStyle name="_ADM_BGT 08 Templates Sales  Marketing - final (revised)_PE0001 1305_BO0010 1305" xfId="155" xr:uid="{00000000-0005-0000-0000-000097000000}"/>
    <cellStyle name="_ADM_BGT 08 Templates Sales  Marketing - final (revised)_PE0001 1305_PE0001 1305" xfId="156" xr:uid="{00000000-0005-0000-0000-000098000000}"/>
    <cellStyle name="_ADM_BGT 08 Templates Sales  Marketing - final (revised)_UY0010 1305" xfId="157" xr:uid="{00000000-0005-0000-0000-000099000000}"/>
    <cellStyle name="_ADM_BO0010 1305" xfId="158" xr:uid="{00000000-0005-0000-0000-00009A000000}"/>
    <cellStyle name="_ADM_Copy of BGT 08 Templates Sales  Marketing - final (revised)" xfId="159" xr:uid="{00000000-0005-0000-0000-00009B000000}"/>
    <cellStyle name="_ADM_Copy of BGT 08 Templates Sales  Marketing - final (revised)_%" xfId="160" xr:uid="{00000000-0005-0000-0000-00009C000000}"/>
    <cellStyle name="_ADM_Copy of BGT 08 Templates Sales  Marketing - final (revised)_AR0010 1304" xfId="161" xr:uid="{00000000-0005-0000-0000-00009D000000}"/>
    <cellStyle name="_ADM_Copy of BGT 08 Templates Sales  Marketing - final (revised)_AR0010 1305" xfId="162" xr:uid="{00000000-0005-0000-0000-00009E000000}"/>
    <cellStyle name="_ADM_Copy of BGT 08 Templates Sales  Marketing - final (revised)_BASE" xfId="163" xr:uid="{00000000-0005-0000-0000-00009F000000}"/>
    <cellStyle name="_ADM_Copy of BGT 08 Templates Sales  Marketing - final (revised)_BASE_Argentina" xfId="164" xr:uid="{00000000-0005-0000-0000-0000A0000000}"/>
    <cellStyle name="_ADM_Copy of BGT 08 Templates Sales  Marketing - final (revised)_BO0010 1305" xfId="165" xr:uid="{00000000-0005-0000-0000-0000A1000000}"/>
    <cellStyle name="_ADM_Copy of BGT 08 Templates Sales  Marketing - final (revised)_Import" xfId="166" xr:uid="{00000000-0005-0000-0000-0000A2000000}"/>
    <cellStyle name="_ADM_Copy of BGT 08 Templates Sales  Marketing - final (revised)_PE0001 1305" xfId="167" xr:uid="{00000000-0005-0000-0000-0000A3000000}"/>
    <cellStyle name="_ADM_Copy of BGT 08 Templates Sales  Marketing - final (revised)_PE0001 1305_BASE" xfId="168" xr:uid="{00000000-0005-0000-0000-0000A4000000}"/>
    <cellStyle name="_ADM_Copy of BGT 08 Templates Sales  Marketing - final (revised)_PE0001 1305_BASE_%" xfId="169" xr:uid="{00000000-0005-0000-0000-0000A5000000}"/>
    <cellStyle name="_ADM_Copy of BGT 08 Templates Sales  Marketing - final (revised)_PE0001 1305_BASE_%_Jul BRL" xfId="170" xr:uid="{00000000-0005-0000-0000-0000A6000000}"/>
    <cellStyle name="_ADM_Copy of BGT 08 Templates Sales  Marketing - final (revised)_PE0001 1305_BASE_%_Set BRL" xfId="171" xr:uid="{00000000-0005-0000-0000-0000A7000000}"/>
    <cellStyle name="_ADM_Copy of BGT 08 Templates Sales  Marketing - final (revised)_PE0001 1305_BASE_%_Set BRL_1" xfId="172" xr:uid="{00000000-0005-0000-0000-0000A8000000}"/>
    <cellStyle name="_ADM_Copy of BGT 08 Templates Sales  Marketing - final (revised)_PE0001 1305_BASE_Import" xfId="173" xr:uid="{00000000-0005-0000-0000-0000A9000000}"/>
    <cellStyle name="_ADM_Copy of BGT 08 Templates Sales  Marketing - final (revised)_PE0001 1305_BASE_Import_Jul BRL" xfId="174" xr:uid="{00000000-0005-0000-0000-0000AA000000}"/>
    <cellStyle name="_ADM_Copy of BGT 08 Templates Sales  Marketing - final (revised)_PE0001 1305_BASE_Import_Set BRL" xfId="175" xr:uid="{00000000-0005-0000-0000-0000AB000000}"/>
    <cellStyle name="_ADM_Copy of BGT 08 Templates Sales  Marketing - final (revised)_PE0001 1305_BASE_Import_Set BRL_1" xfId="176" xr:uid="{00000000-0005-0000-0000-0000AC000000}"/>
    <cellStyle name="_ADM_Copy of BGT 08 Templates Sales  Marketing - final (revised)_UY0010 1305" xfId="177" xr:uid="{00000000-0005-0000-0000-0000AD000000}"/>
    <cellStyle name="_ADM_Excel sheets to support Market Program Template for Budget 09" xfId="178" xr:uid="{00000000-0005-0000-0000-0000AE000000}"/>
    <cellStyle name="_ADM_Excel sheets to support Market Program Template for Budget 09 (5) (2)" xfId="179" xr:uid="{00000000-0005-0000-0000-0000AF000000}"/>
    <cellStyle name="_ADM_Excel sheets to support Market Program Template for Budget 09 (5) (3)" xfId="180" xr:uid="{00000000-0005-0000-0000-0000B0000000}"/>
    <cellStyle name="_ADM_Excel sheets to support Market Program Template for Budget 09_%" xfId="181" xr:uid="{00000000-0005-0000-0000-0000B1000000}"/>
    <cellStyle name="_ADM_Excel sheets to support Market Program Template for Budget 09_AR0010 1304" xfId="182" xr:uid="{00000000-0005-0000-0000-0000B2000000}"/>
    <cellStyle name="_ADM_Excel sheets to support Market Program Template for Budget 09_AR0010 1305" xfId="183" xr:uid="{00000000-0005-0000-0000-0000B3000000}"/>
    <cellStyle name="_ADM_Excel sheets to support Market Program Template for Budget 09_BASE" xfId="184" xr:uid="{00000000-0005-0000-0000-0000B4000000}"/>
    <cellStyle name="_ADM_Excel sheets to support Market Program Template for Budget 09_BASE_Argentina" xfId="185" xr:uid="{00000000-0005-0000-0000-0000B5000000}"/>
    <cellStyle name="_ADM_Excel sheets to support Market Program Template for Budget 09_BO0010 1305" xfId="186" xr:uid="{00000000-0005-0000-0000-0000B6000000}"/>
    <cellStyle name="_ADM_Excel sheets to support Market Program Template for Budget 09_Import" xfId="187" xr:uid="{00000000-0005-0000-0000-0000B7000000}"/>
    <cellStyle name="_ADM_Excel sheets to support Market Program Template for Budget 09_PE0001 1305" xfId="188" xr:uid="{00000000-0005-0000-0000-0000B8000000}"/>
    <cellStyle name="_ADM_Excel sheets to support Market Program Template for Budget 09_PE0001 1305_BASE" xfId="189" xr:uid="{00000000-0005-0000-0000-0000B9000000}"/>
    <cellStyle name="_ADM_Excel sheets to support Market Program Template for Budget 09_PE0001 1305_BASE_%" xfId="190" xr:uid="{00000000-0005-0000-0000-0000BA000000}"/>
    <cellStyle name="_ADM_Excel sheets to support Market Program Template for Budget 09_PE0001 1305_BASE_%_Jul BRL" xfId="191" xr:uid="{00000000-0005-0000-0000-0000BB000000}"/>
    <cellStyle name="_ADM_Excel sheets to support Market Program Template for Budget 09_PE0001 1305_BASE_%_Set BRL" xfId="192" xr:uid="{00000000-0005-0000-0000-0000BC000000}"/>
    <cellStyle name="_ADM_Excel sheets to support Market Program Template for Budget 09_PE0001 1305_BASE_%_Set BRL_1" xfId="193" xr:uid="{00000000-0005-0000-0000-0000BD000000}"/>
    <cellStyle name="_ADM_Excel sheets to support Market Program Template for Budget 09_PE0001 1305_BASE_Import" xfId="194" xr:uid="{00000000-0005-0000-0000-0000BE000000}"/>
    <cellStyle name="_ADM_Excel sheets to support Market Program Template for Budget 09_PE0001 1305_BASE_Import_Jul BRL" xfId="195" xr:uid="{00000000-0005-0000-0000-0000BF000000}"/>
    <cellStyle name="_ADM_Excel sheets to support Market Program Template for Budget 09_PE0001 1305_BASE_Import_Set BRL" xfId="196" xr:uid="{00000000-0005-0000-0000-0000C0000000}"/>
    <cellStyle name="_ADM_Excel sheets to support Market Program Template for Budget 09_PE0001 1305_BASE_Import_Set BRL_1" xfId="197" xr:uid="{00000000-0005-0000-0000-0000C1000000}"/>
    <cellStyle name="_ADM_Excel sheets to support Market Program Template for Budget 09_UY0010 1305" xfId="198" xr:uid="{00000000-0005-0000-0000-0000C2000000}"/>
    <cellStyle name="_ADM_Import" xfId="199" xr:uid="{00000000-0005-0000-0000-0000C3000000}"/>
    <cellStyle name="_ADM_PE0001 1305" xfId="200" xr:uid="{00000000-0005-0000-0000-0000C4000000}"/>
    <cellStyle name="_ADM_UY0010 1305" xfId="201" xr:uid="{00000000-0005-0000-0000-0000C5000000}"/>
    <cellStyle name="_Análisis CWC DBI - Ago08" xfId="202" xr:uid="{00000000-0005-0000-0000-0000C6000000}"/>
    <cellStyle name="_Assumptions 2 - LE2 1YP 2007" xfId="203" xr:uid="{00000000-0005-0000-0000-0000C7000000}"/>
    <cellStyle name="_Base Cognos" xfId="204" xr:uid="{00000000-0005-0000-0000-0000C8000000}"/>
    <cellStyle name="_Base COGNOS - Por segmento" xfId="205" xr:uid="{00000000-0005-0000-0000-0000C9000000}"/>
    <cellStyle name="_Base Cognos_ARGENTINA- YTD" xfId="206" xr:uid="{00000000-0005-0000-0000-0000CA000000}"/>
    <cellStyle name="_Base Cognos_Base COGNOS - Por segmento" xfId="207" xr:uid="{00000000-0005-0000-0000-0000CB000000}"/>
    <cellStyle name="_Base Cognos_Plan1" xfId="208" xr:uid="{00000000-0005-0000-0000-0000CC000000}"/>
    <cellStyle name="_Base Cognos_Sheet1" xfId="209" xr:uid="{00000000-0005-0000-0000-0000CD000000}"/>
    <cellStyle name="_Base Cognos_Total Brasil (dim) - Ambev" xfId="210" xr:uid="{00000000-0005-0000-0000-0000CE000000}"/>
    <cellStyle name="_Bonificaciones OB2007" xfId="211" xr:uid="{00000000-0005-0000-0000-0000CF000000}"/>
    <cellStyle name="_Book Metas G&amp;G 2008 V3" xfId="212" xr:uid="{00000000-0005-0000-0000-0000D0000000}"/>
    <cellStyle name="_Book1" xfId="213" xr:uid="{00000000-0005-0000-0000-0000D1000000}"/>
    <cellStyle name="_BR0001" xfId="214" xr:uid="{00000000-0005-0000-0000-0000D2000000}"/>
    <cellStyle name="_Brand Mix" xfId="215" xr:uid="{00000000-0005-0000-0000-0000D3000000}"/>
    <cellStyle name="_Brand Mix 2" xfId="216" xr:uid="{00000000-0005-0000-0000-0000D4000000}"/>
    <cellStyle name="_Brand Mix_%" xfId="217" xr:uid="{00000000-0005-0000-0000-0000D5000000}"/>
    <cellStyle name="_Brand Mix_0908 Gabarito exchange rate" xfId="218" xr:uid="{00000000-0005-0000-0000-0000D6000000}"/>
    <cellStyle name="_Brand Mix_AR0010 1304" xfId="219" xr:uid="{00000000-0005-0000-0000-0000D7000000}"/>
    <cellStyle name="_Brand Mix_AR0010 1305" xfId="220" xr:uid="{00000000-0005-0000-0000-0000D8000000}"/>
    <cellStyle name="_Brand Mix_BASE" xfId="221" xr:uid="{00000000-0005-0000-0000-0000D9000000}"/>
    <cellStyle name="_Brand Mix_BASE_Argentina" xfId="222" xr:uid="{00000000-0005-0000-0000-0000DA000000}"/>
    <cellStyle name="_Brand Mix_BO0010 1305" xfId="223" xr:uid="{00000000-0005-0000-0000-0000DB000000}"/>
    <cellStyle name="_Brand Mix_Book5" xfId="224" xr:uid="{00000000-0005-0000-0000-0000DC000000}"/>
    <cellStyle name="_Brand Mix_Bplan RD 1001" xfId="225" xr:uid="{00000000-0005-0000-0000-0000DD000000}"/>
    <cellStyle name="_Brand Mix_Cognos" xfId="226" xr:uid="{00000000-0005-0000-0000-0000DE000000}"/>
    <cellStyle name="_Brand Mix_Copy of 081027 ZBB Budget 2009 Decks - People_Cherry_V4" xfId="227" xr:uid="{00000000-0005-0000-0000-0000DF000000}"/>
    <cellStyle name="_Brand Mix_Import" xfId="228" xr:uid="{00000000-0005-0000-0000-0000E0000000}"/>
    <cellStyle name="_Brand Mix_LE Ebitda RD Feb-10 v2" xfId="229" xr:uid="{00000000-0005-0000-0000-0000E1000000}"/>
    <cellStyle name="_Brand Mix_PE0001 1305" xfId="230" xr:uid="{00000000-0005-0000-0000-0000E2000000}"/>
    <cellStyle name="_Brand Mix_People Package" xfId="231" xr:uid="{00000000-0005-0000-0000-0000E3000000}"/>
    <cellStyle name="_Brand Mix_People Package (2)" xfId="232" xr:uid="{00000000-0005-0000-0000-0000E4000000}"/>
    <cellStyle name="_Brand Mix_Sales and Marketing - revised" xfId="233" xr:uid="{00000000-0005-0000-0000-0000E5000000}"/>
    <cellStyle name="_Brand Mix_Sales and Marketing - revised_%" xfId="234" xr:uid="{00000000-0005-0000-0000-0000E6000000}"/>
    <cellStyle name="_Brand Mix_Sales and Marketing - revised_AR0010 1304" xfId="235" xr:uid="{00000000-0005-0000-0000-0000E7000000}"/>
    <cellStyle name="_Brand Mix_Sales and Marketing - revised_AR0010 1305" xfId="236" xr:uid="{00000000-0005-0000-0000-0000E8000000}"/>
    <cellStyle name="_Brand Mix_Sales and Marketing - revised_BASE" xfId="237" xr:uid="{00000000-0005-0000-0000-0000E9000000}"/>
    <cellStyle name="_Brand Mix_Sales and Marketing - revised_BASE_Argentina" xfId="238" xr:uid="{00000000-0005-0000-0000-0000EA000000}"/>
    <cellStyle name="_Brand Mix_Sales and Marketing - revised_BO0010 1305" xfId="239" xr:uid="{00000000-0005-0000-0000-0000EB000000}"/>
    <cellStyle name="_Brand Mix_Sales and Marketing - revised_Import" xfId="240" xr:uid="{00000000-0005-0000-0000-0000EC000000}"/>
    <cellStyle name="_Brand Mix_Sales and Marketing - revised_PE0001 1305" xfId="241" xr:uid="{00000000-0005-0000-0000-0000ED000000}"/>
    <cellStyle name="_Brand Mix_Sales and Marketing - revised_UY0010 1305" xfId="242" xr:uid="{00000000-0005-0000-0000-0000EE000000}"/>
    <cellStyle name="_Brand Mix_Sim Ebitda LE 0909 v4" xfId="243" xr:uid="{00000000-0005-0000-0000-0000EF000000}"/>
    <cellStyle name="_Brand Mix_UY0010 1305" xfId="244" xr:uid="{00000000-0005-0000-0000-0000F0000000}"/>
    <cellStyle name="_Brand Mix_WF Ebitda RD Abr-10" xfId="245" xr:uid="{00000000-0005-0000-0000-0000F1000000}"/>
    <cellStyle name="_Brand Mix_WF Ebitda Sep09" xfId="246" xr:uid="{00000000-0005-0000-0000-0000F2000000}"/>
    <cellStyle name="_Brand Mix_ZBB" xfId="247" xr:uid="{00000000-0005-0000-0000-0000F3000000}"/>
    <cellStyle name="_Brand Mix_ZBB Budget 2009 Decks" xfId="248" xr:uid="{00000000-0005-0000-0000-0000F4000000}"/>
    <cellStyle name="_Brand Mix_ZBB Budget 2009 Decks v2 china" xfId="249" xr:uid="{00000000-0005-0000-0000-0000F5000000}"/>
    <cellStyle name="_Brand Mix_ZBB Budget 2009 Decks_with Korea Scope in (Only LE)" xfId="250" xr:uid="{00000000-0005-0000-0000-0000F6000000}"/>
    <cellStyle name="_Brand Mix_ZBB Budget 2009 Decks_with Korea Scope in (Only LE) (2)" xfId="251" xr:uid="{00000000-0005-0000-0000-0000F7000000}"/>
    <cellStyle name="_Brand Mix_ZBB standard Template Korea_081105" xfId="252" xr:uid="{00000000-0005-0000-0000-0000F8000000}"/>
    <cellStyle name="_Budget 2009 - Capacity Increase Template" xfId="253" xr:uid="{00000000-0005-0000-0000-0000F9000000}"/>
    <cellStyle name="_Búmero Final IFRS 2008" xfId="254" xr:uid="{00000000-0005-0000-0000-0000FA000000}"/>
    <cellStyle name="_Capacity Summary CEE" xfId="255" xr:uid="{00000000-0005-0000-0000-0000FB000000}"/>
    <cellStyle name="_Capacity Summary CEE_Capacity Increase Korea" xfId="256" xr:uid="{00000000-0005-0000-0000-0000FC000000}"/>
    <cellStyle name="_Capex AC vs BU (Mar), vol adj + AC at BU exch rate" xfId="257" xr:uid="{00000000-0005-0000-0000-0000FD000000}"/>
    <cellStyle name="_CAPEX Approved_Resume Zones_25 01 08" xfId="258" xr:uid="{00000000-0005-0000-0000-0000FE000000}"/>
    <cellStyle name="_Capex SP template" xfId="259" xr:uid="{00000000-0005-0000-0000-0000FF000000}"/>
    <cellStyle name="_CATELLI" xfId="260" xr:uid="{00000000-0005-0000-0000-000000010000}"/>
    <cellStyle name="_CEE per countries" xfId="261" xr:uid="{00000000-0005-0000-0000-000001010000}"/>
    <cellStyle name="_CF" xfId="262" xr:uid="{00000000-0005-0000-0000-000002010000}"/>
    <cellStyle name="_Column1" xfId="263" xr:uid="{00000000-0005-0000-0000-000003010000}"/>
    <cellStyle name="_Column1_%" xfId="264" xr:uid="{00000000-0005-0000-0000-000004010000}"/>
    <cellStyle name="_Column1_2º Parte NOTA - YTD" xfId="265" xr:uid="{00000000-0005-0000-0000-000005010000}"/>
    <cellStyle name="_Column1_2º Parte NOTA - YTD_BASE BALANÇO" xfId="266" xr:uid="{00000000-0005-0000-0000-000006010000}"/>
    <cellStyle name="_Column1_2º Parte NOTA - YTD_BASE BALANÇO_1" xfId="267" xr:uid="{00000000-0005-0000-0000-000007010000}"/>
    <cellStyle name="_Column1_2º Parte NOTA - YTD_BASE BALANÇO_1_Outras operacionais" xfId="268" xr:uid="{00000000-0005-0000-0000-000008010000}"/>
    <cellStyle name="_Column1_2º Parte NOTA - YTD_BASE BALANÇO_2" xfId="269" xr:uid="{00000000-0005-0000-0000-000009010000}"/>
    <cellStyle name="_Column1_2º Parte NOTA - YTD_BASE BALANÇO_2_Outras operacionais" xfId="270" xr:uid="{00000000-0005-0000-0000-00000A010000}"/>
    <cellStyle name="_Column1_2º Parte NOTA - YTD_BASE BALANÇO_3" xfId="271" xr:uid="{00000000-0005-0000-0000-00000B010000}"/>
    <cellStyle name="_Column1_2º Parte NOTA - YTD_BASE BALANÇO_3_Outras operacionais" xfId="272" xr:uid="{00000000-0005-0000-0000-00000C010000}"/>
    <cellStyle name="_Column1_2º Parte NOTA - YTD_BASE BALANÇO_4" xfId="273" xr:uid="{00000000-0005-0000-0000-00000D010000}"/>
    <cellStyle name="_Column1_2º Parte NOTA - YTD_BASE BALANÇO_4_Outras operacionais" xfId="274" xr:uid="{00000000-0005-0000-0000-00000E010000}"/>
    <cellStyle name="_Column1_2º Parte NOTA - YTD_BASE BALANÇO_5" xfId="275" xr:uid="{00000000-0005-0000-0000-00000F010000}"/>
    <cellStyle name="_Column1_2º Parte NOTA - YTD_BASE BALANÇO_5_Outras operacionais" xfId="276" xr:uid="{00000000-0005-0000-0000-000010010000}"/>
    <cellStyle name="_Column1_2º Parte NOTA - YTD_BASE BALANÇO_6" xfId="277" xr:uid="{00000000-0005-0000-0000-000011010000}"/>
    <cellStyle name="_Column1_2º Parte NOTA - YTD_BASE BALANÇO_6_Outras operacionais" xfId="278" xr:uid="{00000000-0005-0000-0000-000012010000}"/>
    <cellStyle name="_Column1_2º Parte NOTA - YTD_BASE BALANÇO_7" xfId="279" xr:uid="{00000000-0005-0000-0000-000013010000}"/>
    <cellStyle name="_Column1_2º Parte NOTA - YTD_BASE BALANÇO_7_Outras operacionais" xfId="280" xr:uid="{00000000-0005-0000-0000-000014010000}"/>
    <cellStyle name="_Column1_2º Parte NOTA - YTD_BASE BALANÇO_8" xfId="281" xr:uid="{00000000-0005-0000-0000-000015010000}"/>
    <cellStyle name="_Column1_2º Parte NOTA - YTD_BASE BALANÇO_8_Outras operacionais" xfId="282" xr:uid="{00000000-0005-0000-0000-000016010000}"/>
    <cellStyle name="_Column1_2º Parte NOTA - YTD_BASE BALANÇO_9" xfId="283" xr:uid="{00000000-0005-0000-0000-000017010000}"/>
    <cellStyle name="_Column1_2º Parte NOTA - YTD_BASE BALANÇO_9_Outras operacionais" xfId="284" xr:uid="{00000000-0005-0000-0000-000018010000}"/>
    <cellStyle name="_Column1_2º Parte NOTA - YTD_BASE BALANÇO_A" xfId="285" xr:uid="{00000000-0005-0000-0000-000019010000}"/>
    <cellStyle name="_Column1_2º Parte NOTA - YTD_BASE BALANÇO_A_Outras operacionais" xfId="286" xr:uid="{00000000-0005-0000-0000-00001A010000}"/>
    <cellStyle name="_Column1_2º Parte NOTA - YTD_BASE BALANÇO_B" xfId="287" xr:uid="{00000000-0005-0000-0000-00001B010000}"/>
    <cellStyle name="_Column1_2º Parte NOTA - YTD_BASE BALANÇO_B_Outras operacionais" xfId="288" xr:uid="{00000000-0005-0000-0000-00001C010000}"/>
    <cellStyle name="_Column1_2º Parte NOTA - YTD_BASE BALANÇO_B_Outras operacionais_1" xfId="289" xr:uid="{00000000-0005-0000-0000-00001D010000}"/>
    <cellStyle name="_Column1_2º Parte NOTA - YTD_BASE BALANÇO_B_Outras operacionais_2" xfId="290" xr:uid="{00000000-0005-0000-0000-00001E010000}"/>
    <cellStyle name="_Column1_2º Parte NOTA - YTD_BASE BALANÇO_B_Outras operacionais_3" xfId="291" xr:uid="{00000000-0005-0000-0000-00001F010000}"/>
    <cellStyle name="_Column1_2º Parte NOTA - YTD_BASE BALANÇO_C" xfId="292" xr:uid="{00000000-0005-0000-0000-000020010000}"/>
    <cellStyle name="_Column1_2º Parte NOTA - YTD_BASE BALANÇO_D" xfId="293" xr:uid="{00000000-0005-0000-0000-000021010000}"/>
    <cellStyle name="_Column1_2º Parte NOTA - YTD_BASE BALANÇO_E" xfId="294" xr:uid="{00000000-0005-0000-0000-000022010000}"/>
    <cellStyle name="_Column1_2º Parte NOTA - YTD_BASE BALANÇO_F" xfId="295" xr:uid="{00000000-0005-0000-0000-000023010000}"/>
    <cellStyle name="_Column1_2º Parte NOTA - YTD_DE_PARA" xfId="296" xr:uid="{00000000-0005-0000-0000-000024010000}"/>
    <cellStyle name="_Column1_2º Parte NOTA - YTD_DE_PARA_Outras operacionais" xfId="297" xr:uid="{00000000-0005-0000-0000-000025010000}"/>
    <cellStyle name="_Column1_2º Parte NOTA - YTD_Outras operacionais" xfId="298" xr:uid="{00000000-0005-0000-0000-000026010000}"/>
    <cellStyle name="_Column1_Alea x mkt pack" xfId="299" xr:uid="{00000000-0005-0000-0000-000027010000}"/>
    <cellStyle name="_Column1_Alea x sales pack" xfId="300" xr:uid="{00000000-0005-0000-0000-000028010000}"/>
    <cellStyle name="_Column1_AR0010 1304" xfId="301" xr:uid="{00000000-0005-0000-0000-000029010000}"/>
    <cellStyle name="_Column1_AR0010 1305" xfId="302" xr:uid="{00000000-0005-0000-0000-00002A010000}"/>
    <cellStyle name="_Column1_BASE" xfId="303" xr:uid="{00000000-0005-0000-0000-00002B010000}"/>
    <cellStyle name="_Column1_BASE_Argentina" xfId="304" xr:uid="{00000000-0005-0000-0000-00002C010000}"/>
    <cellStyle name="_Column1_BO0010 1305" xfId="305" xr:uid="{00000000-0005-0000-0000-00002D010000}"/>
    <cellStyle name="_Column1_CA ML" xfId="306" xr:uid="{00000000-0005-0000-0000-00002E010000}"/>
    <cellStyle name="_Column1_CA ML_1" xfId="307" xr:uid="{00000000-0005-0000-0000-00002F010000}"/>
    <cellStyle name="_Column1_CA ML_2" xfId="308" xr:uid="{00000000-0005-0000-0000-000030010000}"/>
    <cellStyle name="_Column1_CA USD" xfId="309" xr:uid="{00000000-0005-0000-0000-000031010000}"/>
    <cellStyle name="_Column1_CND" xfId="310" xr:uid="{00000000-0005-0000-0000-000032010000}"/>
    <cellStyle name="_Column1_CND sem rateio C709" xfId="311" xr:uid="{00000000-0005-0000-0000-000033010000}"/>
    <cellStyle name="_Column1_CND sem rateio C709_1" xfId="312" xr:uid="{00000000-0005-0000-0000-000034010000}"/>
    <cellStyle name="_Column1_CND sem rateio C709_2" xfId="313" xr:uid="{00000000-0005-0000-0000-000035010000}"/>
    <cellStyle name="_Column1_CND sem rateio C709_3" xfId="314" xr:uid="{00000000-0005-0000-0000-000036010000}"/>
    <cellStyle name="_Column1_Conciliacao 1" xfId="315" xr:uid="{00000000-0005-0000-0000-000037010000}"/>
    <cellStyle name="_Column1_DBSET" xfId="316" xr:uid="{00000000-0005-0000-0000-000038010000}"/>
    <cellStyle name="_Column1_DETAIL" xfId="317" xr:uid="{00000000-0005-0000-0000-000039010000}"/>
    <cellStyle name="_Column1_DETAIL 2" xfId="318" xr:uid="{00000000-0005-0000-0000-00003A010000}"/>
    <cellStyle name="_Column1_DO sem rateio C709" xfId="319" xr:uid="{00000000-0005-0000-0000-00003B010000}"/>
    <cellStyle name="_Column1_DO sem rateio C709_1" xfId="320" xr:uid="{00000000-0005-0000-0000-00003C010000}"/>
    <cellStyle name="_Column1_DO sem rateio C709_2" xfId="321" xr:uid="{00000000-0005-0000-0000-00003D010000}"/>
    <cellStyle name="_Column1_DO sem rateio C709_3" xfId="322" xr:uid="{00000000-0005-0000-0000-00003E010000}"/>
    <cellStyle name="_Column1_EC ML" xfId="323" xr:uid="{00000000-0005-0000-0000-00003F010000}"/>
    <cellStyle name="_Column1_EC ML_1" xfId="324" xr:uid="{00000000-0005-0000-0000-000040010000}"/>
    <cellStyle name="_Column1_EC USD" xfId="325" xr:uid="{00000000-0005-0000-0000-000041010000}"/>
    <cellStyle name="_Column1_EQ" xfId="326" xr:uid="{00000000-0005-0000-0000-000042010000}"/>
    <cellStyle name="_Column1_EQ_1" xfId="327" xr:uid="{00000000-0005-0000-0000-000043010000}"/>
    <cellStyle name="_Column1_EQ_2" xfId="328" xr:uid="{00000000-0005-0000-0000-000044010000}"/>
    <cellStyle name="_Column1_EQ_3" xfId="329" xr:uid="{00000000-0005-0000-0000-000045010000}"/>
    <cellStyle name="_Column1_foglio prova" xfId="330" xr:uid="{00000000-0005-0000-0000-000046010000}"/>
    <cellStyle name="_Column1_Foglio1" xfId="331" xr:uid="{00000000-0005-0000-0000-000047010000}"/>
    <cellStyle name="_Column1_Foglio1_1" xfId="332" xr:uid="{00000000-0005-0000-0000-000048010000}"/>
    <cellStyle name="_Column1_Foglio1_DBSET" xfId="333" xr:uid="{00000000-0005-0000-0000-000049010000}"/>
    <cellStyle name="_Column1_Foglio1_Foglio1" xfId="334" xr:uid="{00000000-0005-0000-0000-00004A010000}"/>
    <cellStyle name="_Column1_Foglio2" xfId="335" xr:uid="{00000000-0005-0000-0000-00004B010000}"/>
    <cellStyle name="_Column1_Foglio2_1" xfId="336" xr:uid="{00000000-0005-0000-0000-00004C010000}"/>
    <cellStyle name="_Column1_Foglio3" xfId="337" xr:uid="{00000000-0005-0000-0000-00004D010000}"/>
    <cellStyle name="_Column1_FTE" xfId="338" xr:uid="{00000000-0005-0000-0000-00004E010000}"/>
    <cellStyle name="_Column1_FTE_1" xfId="339" xr:uid="{00000000-0005-0000-0000-00004F010000}"/>
    <cellStyle name="_Column1_FTE_1_BASE BALANÇO" xfId="340" xr:uid="{00000000-0005-0000-0000-000050010000}"/>
    <cellStyle name="_Column1_FTE_1_BASE BALANÇO_1" xfId="341" xr:uid="{00000000-0005-0000-0000-000051010000}"/>
    <cellStyle name="_Column1_FTE_1_BASE BALANÇO_1_Outras operacionais" xfId="342" xr:uid="{00000000-0005-0000-0000-000052010000}"/>
    <cellStyle name="_Column1_FTE_1_BASE BALANÇO_2" xfId="343" xr:uid="{00000000-0005-0000-0000-000053010000}"/>
    <cellStyle name="_Column1_FTE_1_BASE BALANÇO_2_Outras operacionais" xfId="344" xr:uid="{00000000-0005-0000-0000-000054010000}"/>
    <cellStyle name="_Column1_FTE_1_BASE BALANÇO_3" xfId="345" xr:uid="{00000000-0005-0000-0000-000055010000}"/>
    <cellStyle name="_Column1_FTE_1_BASE BALANÇO_3_Outras operacionais" xfId="346" xr:uid="{00000000-0005-0000-0000-000056010000}"/>
    <cellStyle name="_Column1_FTE_1_BASE BALANÇO_4" xfId="347" xr:uid="{00000000-0005-0000-0000-000057010000}"/>
    <cellStyle name="_Column1_FTE_1_BASE BALANÇO_4_Outras operacionais" xfId="348" xr:uid="{00000000-0005-0000-0000-000058010000}"/>
    <cellStyle name="_Column1_FTE_1_BASE BALANÇO_5" xfId="349" xr:uid="{00000000-0005-0000-0000-000059010000}"/>
    <cellStyle name="_Column1_FTE_1_BASE BALANÇO_5_Outras operacionais" xfId="350" xr:uid="{00000000-0005-0000-0000-00005A010000}"/>
    <cellStyle name="_Column1_FTE_1_BASE BALANÇO_6" xfId="351" xr:uid="{00000000-0005-0000-0000-00005B010000}"/>
    <cellStyle name="_Column1_FTE_1_BASE BALANÇO_6_Outras operacionais" xfId="352" xr:uid="{00000000-0005-0000-0000-00005C010000}"/>
    <cellStyle name="_Column1_FTE_1_BASE BALANÇO_7" xfId="353" xr:uid="{00000000-0005-0000-0000-00005D010000}"/>
    <cellStyle name="_Column1_FTE_1_BASE BALANÇO_7_Outras operacionais" xfId="354" xr:uid="{00000000-0005-0000-0000-00005E010000}"/>
    <cellStyle name="_Column1_FTE_1_BASE BALANÇO_8" xfId="355" xr:uid="{00000000-0005-0000-0000-00005F010000}"/>
    <cellStyle name="_Column1_FTE_1_BASE BALANÇO_8_Outras operacionais" xfId="356" xr:uid="{00000000-0005-0000-0000-000060010000}"/>
    <cellStyle name="_Column1_FTE_1_BASE BALANÇO_9" xfId="357" xr:uid="{00000000-0005-0000-0000-000061010000}"/>
    <cellStyle name="_Column1_FTE_1_BASE BALANÇO_9_Outras operacionais" xfId="358" xr:uid="{00000000-0005-0000-0000-000062010000}"/>
    <cellStyle name="_Column1_FTE_1_BASE BALANÇO_A" xfId="359" xr:uid="{00000000-0005-0000-0000-000063010000}"/>
    <cellStyle name="_Column1_FTE_1_BASE BALANÇO_A_Outras operacionais" xfId="360" xr:uid="{00000000-0005-0000-0000-000064010000}"/>
    <cellStyle name="_Column1_FTE_1_BASE BALANÇO_B" xfId="361" xr:uid="{00000000-0005-0000-0000-000065010000}"/>
    <cellStyle name="_Column1_FTE_1_BASE BALANÇO_B_Outras operacionais" xfId="362" xr:uid="{00000000-0005-0000-0000-000066010000}"/>
    <cellStyle name="_Column1_FTE_1_BASE BALANÇO_B_Outras operacionais_1" xfId="363" xr:uid="{00000000-0005-0000-0000-000067010000}"/>
    <cellStyle name="_Column1_FTE_1_BASE BALANÇO_B_Outras operacionais_2" xfId="364" xr:uid="{00000000-0005-0000-0000-000068010000}"/>
    <cellStyle name="_Column1_FTE_1_BASE BALANÇO_B_Outras operacionais_3" xfId="365" xr:uid="{00000000-0005-0000-0000-000069010000}"/>
    <cellStyle name="_Column1_FTE_1_BASE BALANÇO_C" xfId="366" xr:uid="{00000000-0005-0000-0000-00006A010000}"/>
    <cellStyle name="_Column1_FTE_1_BASE BALANÇO_D" xfId="367" xr:uid="{00000000-0005-0000-0000-00006B010000}"/>
    <cellStyle name="_Column1_FTE_1_BASE BALANÇO_E" xfId="368" xr:uid="{00000000-0005-0000-0000-00006C010000}"/>
    <cellStyle name="_Column1_FTE_1_BASE BALANÇO_F" xfId="369" xr:uid="{00000000-0005-0000-0000-00006D010000}"/>
    <cellStyle name="_Column1_FTE_1_DE_PARA" xfId="370" xr:uid="{00000000-0005-0000-0000-00006E010000}"/>
    <cellStyle name="_Column1_FTE_1_DE_PARA_Outras operacionais" xfId="371" xr:uid="{00000000-0005-0000-0000-00006F010000}"/>
    <cellStyle name="_Column1_FTE_1_Outras operacionais" xfId="372" xr:uid="{00000000-0005-0000-0000-000070010000}"/>
    <cellStyle name="_Column1_fx" xfId="373" xr:uid="{00000000-0005-0000-0000-000071010000}"/>
    <cellStyle name="_Column1_GT" xfId="374" xr:uid="{00000000-0005-0000-0000-000072010000}"/>
    <cellStyle name="_Column1_GT sem rateio C709" xfId="375" xr:uid="{00000000-0005-0000-0000-000073010000}"/>
    <cellStyle name="_Column1_GT sem rateio C709_1" xfId="376" xr:uid="{00000000-0005-0000-0000-000074010000}"/>
    <cellStyle name="_Column1_GT sem rateio C709_2" xfId="377" xr:uid="{00000000-0005-0000-0000-000075010000}"/>
    <cellStyle name="_Column1_GT_1" xfId="378" xr:uid="{00000000-0005-0000-0000-000076010000}"/>
    <cellStyle name="_Column1_HILA Beer" xfId="379" xr:uid="{00000000-0005-0000-0000-000077010000}"/>
    <cellStyle name="_Column1_HILA R$ Segmentado" xfId="380" xr:uid="{00000000-0005-0000-0000-000078010000}"/>
    <cellStyle name="_Column1_HILA R$ Segmentado_ARG RATEIO INTERCOMPANY" xfId="381" xr:uid="{00000000-0005-0000-0000-000079010000}"/>
    <cellStyle name="_Column1_HILA R$ Segmentado_ARG RATEIO INTERCOMPANY_1" xfId="382" xr:uid="{00000000-0005-0000-0000-00007A010000}"/>
    <cellStyle name="_Column1_HILA R$ Segmentado_ARG RATEIO INTERCOMPANY_1 2" xfId="383" xr:uid="{00000000-0005-0000-0000-00007B010000}"/>
    <cellStyle name="_Column1_HILA R$ Segmentado_BOL RATEIO INTERCOMPANY" xfId="384" xr:uid="{00000000-0005-0000-0000-00007C010000}"/>
    <cellStyle name="_Column1_HILA R$ Segmentado_BOL RATEIO INTERCOMPANY_1" xfId="385" xr:uid="{00000000-0005-0000-0000-00007D010000}"/>
    <cellStyle name="_Column1_HILA R$ Segmentado_BOL RATEIO INTERCOMPANY_2" xfId="386" xr:uid="{00000000-0005-0000-0000-00007E010000}"/>
    <cellStyle name="_Column1_HILA R$ Segmentado_BOL RATEIO INTERCOMPANY_2 2" xfId="387" xr:uid="{00000000-0005-0000-0000-00007F010000}"/>
    <cellStyle name="_Column1_HILA R$ Segmentado_CHI" xfId="388" xr:uid="{00000000-0005-0000-0000-000080010000}"/>
    <cellStyle name="_Column1_HILA R$ Segmentado_CHI_1" xfId="389" xr:uid="{00000000-0005-0000-0000-000081010000}"/>
    <cellStyle name="_Column1_HILA R$ Segmentado_CHI_1 2" xfId="390" xr:uid="{00000000-0005-0000-0000-000082010000}"/>
    <cellStyle name="_Column1_HILA R$ Segmentado_EQ" xfId="391" xr:uid="{00000000-0005-0000-0000-000083010000}"/>
    <cellStyle name="_Column1_HILA R$ Segmentado_EQ_1" xfId="392" xr:uid="{00000000-0005-0000-0000-000084010000}"/>
    <cellStyle name="_Column1_HILA R$ Segmentado_EQ_1 2" xfId="393" xr:uid="{00000000-0005-0000-0000-000085010000}"/>
    <cellStyle name="_Column1_HILA R$ Segmentado_PAR" xfId="394" xr:uid="{00000000-0005-0000-0000-000086010000}"/>
    <cellStyle name="_Column1_HILA R$ Segmentado_PAR_1" xfId="395" xr:uid="{00000000-0005-0000-0000-000087010000}"/>
    <cellStyle name="_Column1_HILA R$ Segmentado_PAR_1 2" xfId="396" xr:uid="{00000000-0005-0000-0000-000088010000}"/>
    <cellStyle name="_Column1_HILA R$ Segmentado_PE RATEIO INTERCOMPANY" xfId="397" xr:uid="{00000000-0005-0000-0000-000089010000}"/>
    <cellStyle name="_Column1_HILA R$ Segmentado_PE RATEIO INTERCOMPANY_1" xfId="398" xr:uid="{00000000-0005-0000-0000-00008A010000}"/>
    <cellStyle name="_Column1_HILA R$ Segmentado_PE RATEIO INTERCOMPANY_1 2" xfId="399" xr:uid="{00000000-0005-0000-0000-00008B010000}"/>
    <cellStyle name="_Column1_HILA R$ Segmentado_PE sem rateio C709" xfId="400" xr:uid="{00000000-0005-0000-0000-00008C010000}"/>
    <cellStyle name="_Column1_HILA R$ Segmentado_QIB" xfId="401" xr:uid="{00000000-0005-0000-0000-00008D010000}"/>
    <cellStyle name="_Column1_HILA R$ Segmentado_QIB_1" xfId="402" xr:uid="{00000000-0005-0000-0000-00008E010000}"/>
    <cellStyle name="_Column1_HILA R$ Segmentado_QIB_1 2" xfId="403" xr:uid="{00000000-0005-0000-0000-00008F010000}"/>
    <cellStyle name="_Column1_HILA R$ Segmentado_URU RATEIO INTERCOMPANY" xfId="404" xr:uid="{00000000-0005-0000-0000-000090010000}"/>
    <cellStyle name="_Column1_HILA R$ Segmentado_URU RATEIO INTERCOMPANY_1" xfId="405" xr:uid="{00000000-0005-0000-0000-000091010000}"/>
    <cellStyle name="_Column1_HILA R$ Segmentado_URU RATEIO INTERCOMPANY_2" xfId="406" xr:uid="{00000000-0005-0000-0000-000092010000}"/>
    <cellStyle name="_Column1_HILA R$ Segmentado_URU RATEIO INTERCOMPANY_2 2" xfId="407" xr:uid="{00000000-0005-0000-0000-000093010000}"/>
    <cellStyle name="_Column1_HILA Soft Drink" xfId="408" xr:uid="{00000000-0005-0000-0000-000094010000}"/>
    <cellStyle name="_Column1_HILA TOTAL" xfId="409" xr:uid="{00000000-0005-0000-0000-000095010000}"/>
    <cellStyle name="_Column1_Import" xfId="410" xr:uid="{00000000-0005-0000-0000-000096010000}"/>
    <cellStyle name="_Column1_Incollare volumi estr da Alea" xfId="411" xr:uid="{00000000-0005-0000-0000-000097010000}"/>
    <cellStyle name="_Column1_Industry Volumes" xfId="412" xr:uid="{00000000-0005-0000-0000-000098010000}"/>
    <cellStyle name="_Column1_Industry Volumes_%" xfId="413" xr:uid="{00000000-0005-0000-0000-000099010000}"/>
    <cellStyle name="_Column1_Industry Volumes_AR0010 1304" xfId="414" xr:uid="{00000000-0005-0000-0000-00009A010000}"/>
    <cellStyle name="_Column1_Industry Volumes_AR0010 1305" xfId="415" xr:uid="{00000000-0005-0000-0000-00009B010000}"/>
    <cellStyle name="_Column1_Industry Volumes_BASE" xfId="416" xr:uid="{00000000-0005-0000-0000-00009C010000}"/>
    <cellStyle name="_Column1_Industry Volumes_BASE_Argentina" xfId="417" xr:uid="{00000000-0005-0000-0000-00009D010000}"/>
    <cellStyle name="_Column1_Industry Volumes_BO0010 1305" xfId="418" xr:uid="{00000000-0005-0000-0000-00009E010000}"/>
    <cellStyle name="_Column1_Industry Volumes_Import" xfId="419" xr:uid="{00000000-0005-0000-0000-00009F010000}"/>
    <cellStyle name="_Column1_Industry Volumes_PE0001 1305" xfId="420" xr:uid="{00000000-0005-0000-0000-0000A0010000}"/>
    <cellStyle name="_Column1_Industry Volumes_UY0010 1305" xfId="421" xr:uid="{00000000-0005-0000-0000-0000A1010000}"/>
    <cellStyle name="_Column1_KK_3YP Model S&amp;D Stand 3.7.07" xfId="422" xr:uid="{00000000-0005-0000-0000-0000A2010000}"/>
    <cellStyle name="_Column1_KK_3YP Model S&amp;D Stand 3.7.07_%" xfId="423" xr:uid="{00000000-0005-0000-0000-0000A3010000}"/>
    <cellStyle name="_Column1_KK_3YP Model S&amp;D Stand 3.7.07_AR0010 1304" xfId="424" xr:uid="{00000000-0005-0000-0000-0000A4010000}"/>
    <cellStyle name="_Column1_KK_3YP Model S&amp;D Stand 3.7.07_AR0010 1305" xfId="425" xr:uid="{00000000-0005-0000-0000-0000A5010000}"/>
    <cellStyle name="_Column1_KK_3YP Model S&amp;D Stand 3.7.07_BASE" xfId="426" xr:uid="{00000000-0005-0000-0000-0000A6010000}"/>
    <cellStyle name="_Column1_KK_3YP Model S&amp;D Stand 3.7.07_BASE_Argentina" xfId="427" xr:uid="{00000000-0005-0000-0000-0000A7010000}"/>
    <cellStyle name="_Column1_KK_3YP Model S&amp;D Stand 3.7.07_BO0010 1305" xfId="428" xr:uid="{00000000-0005-0000-0000-0000A8010000}"/>
    <cellStyle name="_Column1_KK_3YP Model S&amp;D Stand 3.7.07_Import" xfId="429" xr:uid="{00000000-0005-0000-0000-0000A9010000}"/>
    <cellStyle name="_Column1_KK_3YP Model S&amp;D Stand 3.7.07_PE0001 1305" xfId="430" xr:uid="{00000000-0005-0000-0000-0000AA010000}"/>
    <cellStyle name="_Column1_KK_3YP Model S&amp;D Stand 3.7.07_UY0010 1305" xfId="431" xr:uid="{00000000-0005-0000-0000-0000AB010000}"/>
    <cellStyle name="_Column1_LAS" xfId="432" xr:uid="{00000000-0005-0000-0000-0000AC010000}"/>
    <cellStyle name="_Column1_MIS2" xfId="433" xr:uid="{00000000-0005-0000-0000-0000AD010000}"/>
    <cellStyle name="_Column1_Mis24" xfId="434" xr:uid="{00000000-0005-0000-0000-0000AE010000}"/>
    <cellStyle name="_Column1_Mis24 2" xfId="435" xr:uid="{00000000-0005-0000-0000-0000AF010000}"/>
    <cellStyle name="_Column1_Mis24_%" xfId="436" xr:uid="{00000000-0005-0000-0000-0000B0010000}"/>
    <cellStyle name="_Column1_Mis24_AR0010 1304" xfId="437" xr:uid="{00000000-0005-0000-0000-0000B1010000}"/>
    <cellStyle name="_Column1_Mis24_AR0010 1305" xfId="438" xr:uid="{00000000-0005-0000-0000-0000B2010000}"/>
    <cellStyle name="_Column1_Mis24_Argentina" xfId="439" xr:uid="{00000000-0005-0000-0000-0000B3010000}"/>
    <cellStyle name="_Column1_Mis24_BASE" xfId="440" xr:uid="{00000000-0005-0000-0000-0000B4010000}"/>
    <cellStyle name="_Column1_Mis24_BO0010 1305" xfId="441" xr:uid="{00000000-0005-0000-0000-0000B5010000}"/>
    <cellStyle name="_Column1_Mis24_CA ML" xfId="442" xr:uid="{00000000-0005-0000-0000-0000B6010000}"/>
    <cellStyle name="_Column1_Mis24_CA ML_1" xfId="443" xr:uid="{00000000-0005-0000-0000-0000B7010000}"/>
    <cellStyle name="_Column1_Mis24_CA ML_2" xfId="444" xr:uid="{00000000-0005-0000-0000-0000B8010000}"/>
    <cellStyle name="_Column1_Mis24_CA USD" xfId="445" xr:uid="{00000000-0005-0000-0000-0000B9010000}"/>
    <cellStyle name="_Column1_Mis24_Check_Publicado_1509" xfId="446" xr:uid="{00000000-0005-0000-0000-0000BA010000}"/>
    <cellStyle name="_Column1_Mis24_Conciliacao 1" xfId="447" xr:uid="{00000000-0005-0000-0000-0000BB010000}"/>
    <cellStyle name="_Column1_Mis24_EC ML" xfId="448" xr:uid="{00000000-0005-0000-0000-0000BC010000}"/>
    <cellStyle name="_Column1_Mis24_EC ML_1" xfId="449" xr:uid="{00000000-0005-0000-0000-0000BD010000}"/>
    <cellStyle name="_Column1_Mis24_EC USD" xfId="450" xr:uid="{00000000-0005-0000-0000-0000BE010000}"/>
    <cellStyle name="_Column1_Mis24_fx" xfId="451" xr:uid="{00000000-0005-0000-0000-0000BF010000}"/>
    <cellStyle name="_Column1_Mis24_Pasta2" xfId="452" xr:uid="{00000000-0005-0000-0000-0000C0010000}"/>
    <cellStyle name="_Column1_Mis24_PE ML" xfId="453" xr:uid="{00000000-0005-0000-0000-0000C1010000}"/>
    <cellStyle name="_Column1_Mis24_PE ML_1" xfId="454" xr:uid="{00000000-0005-0000-0000-0000C2010000}"/>
    <cellStyle name="_Column1_Mis24_PE ML_2" xfId="455" xr:uid="{00000000-0005-0000-0000-0000C3010000}"/>
    <cellStyle name="_Column1_Mis24_PE Simulador Precios P1A 2009 v.2_rev.fernando" xfId="456" xr:uid="{00000000-0005-0000-0000-0000C4010000}"/>
    <cellStyle name="_Column1_Mis24_PE USD" xfId="457" xr:uid="{00000000-0005-0000-0000-0000C5010000}"/>
    <cellStyle name="_Column1_Mis24_PE0001 1305" xfId="458" xr:uid="{00000000-0005-0000-0000-0000C6010000}"/>
    <cellStyle name="_Column1_Mis24_RD ML" xfId="459" xr:uid="{00000000-0005-0000-0000-0000C7010000}"/>
    <cellStyle name="_Column1_Mis24_RD ML_1" xfId="460" xr:uid="{00000000-0005-0000-0000-0000C8010000}"/>
    <cellStyle name="_Column1_Mis24_RD ML_2" xfId="461" xr:uid="{00000000-0005-0000-0000-0000C9010000}"/>
    <cellStyle name="_Column1_Mis24_RD USD" xfId="462" xr:uid="{00000000-0005-0000-0000-0000CA010000}"/>
    <cellStyle name="_Column1_Mis24_Riesgos - Oportunidades" xfId="463" xr:uid="{00000000-0005-0000-0000-0000CB010000}"/>
    <cellStyle name="_Column1_Mis24_SDG FEV" xfId="464" xr:uid="{00000000-0005-0000-0000-0000CC010000}"/>
    <cellStyle name="_Column1_Mis24_Sim LE Full v2 (1o. Tri com Ene real) Organic " xfId="465" xr:uid="{00000000-0005-0000-0000-0000CD010000}"/>
    <cellStyle name="_Column1_Mis24_SIMULADOR RDV6!" xfId="466" xr:uid="{00000000-0005-0000-0000-0000CE010000}"/>
    <cellStyle name="_Column1_Mis24_TENDENCIA V0309" xfId="467" xr:uid="{00000000-0005-0000-0000-0000CF010000}"/>
    <cellStyle name="_Column1_Mis24_TENDENCIA V0409" xfId="468" xr:uid="{00000000-0005-0000-0000-0000D0010000}"/>
    <cellStyle name="_Column1_Mis24_TENDENCIA V2" xfId="469" xr:uid="{00000000-0005-0000-0000-0000D1010000}"/>
    <cellStyle name="_Column1_Mis24_TENDENCIA0709 " xfId="470" xr:uid="{00000000-0005-0000-0000-0000D2010000}"/>
    <cellStyle name="_Column1_Mis24_TENDENCIA0909 " xfId="471" xr:uid="{00000000-0005-0000-0000-0000D3010000}"/>
    <cellStyle name="_Column1_Mis24_UY0010 1305" xfId="472" xr:uid="{00000000-0005-0000-0000-0000D4010000}"/>
    <cellStyle name="_Column1_MIS3" xfId="473" xr:uid="{00000000-0005-0000-0000-0000D5010000}"/>
    <cellStyle name="_Column1_MIS3_%" xfId="474" xr:uid="{00000000-0005-0000-0000-0000D6010000}"/>
    <cellStyle name="_Column1_MIS3_AR0010 1304" xfId="475" xr:uid="{00000000-0005-0000-0000-0000D7010000}"/>
    <cellStyle name="_Column1_MIS3_AR0010 1305" xfId="476" xr:uid="{00000000-0005-0000-0000-0000D8010000}"/>
    <cellStyle name="_Column1_MIS3_BASE" xfId="477" xr:uid="{00000000-0005-0000-0000-0000D9010000}"/>
    <cellStyle name="_Column1_MIS3_BASE_Argentina" xfId="478" xr:uid="{00000000-0005-0000-0000-0000DA010000}"/>
    <cellStyle name="_Column1_MIS3_BO0010 1305" xfId="479" xr:uid="{00000000-0005-0000-0000-0000DB010000}"/>
    <cellStyle name="_Column1_MIS3_Import" xfId="480" xr:uid="{00000000-0005-0000-0000-0000DC010000}"/>
    <cellStyle name="_Column1_MIS3_PE0001 1305" xfId="481" xr:uid="{00000000-0005-0000-0000-0000DD010000}"/>
    <cellStyle name="_Column1_MIS3_UY0010 1305" xfId="482" xr:uid="{00000000-0005-0000-0000-0000DE010000}"/>
    <cellStyle name="_Column1_Pasta2" xfId="483" xr:uid="{00000000-0005-0000-0000-0000DF010000}"/>
    <cellStyle name="_Column1_PE ML" xfId="484" xr:uid="{00000000-0005-0000-0000-0000E0010000}"/>
    <cellStyle name="_Column1_PE ML_1" xfId="485" xr:uid="{00000000-0005-0000-0000-0000E1010000}"/>
    <cellStyle name="_Column1_PE ML_2" xfId="486" xr:uid="{00000000-0005-0000-0000-0000E2010000}"/>
    <cellStyle name="_Column1_PE sem rateio C709" xfId="487" xr:uid="{00000000-0005-0000-0000-0000E3010000}"/>
    <cellStyle name="_Column1_PE sem rateio C709_1" xfId="488" xr:uid="{00000000-0005-0000-0000-0000E4010000}"/>
    <cellStyle name="_Column1_PE sem rateio C709_2" xfId="489" xr:uid="{00000000-0005-0000-0000-0000E5010000}"/>
    <cellStyle name="_Column1_PE sem rateio C709_3" xfId="490" xr:uid="{00000000-0005-0000-0000-0000E6010000}"/>
    <cellStyle name="_Column1_PE Simulador Precios P1A 2009 v.2_rev.fernando" xfId="491" xr:uid="{00000000-0005-0000-0000-0000E7010000}"/>
    <cellStyle name="_Column1_PE USD" xfId="492" xr:uid="{00000000-0005-0000-0000-0000E8010000}"/>
    <cellStyle name="_Column1_PE0001 1305" xfId="493" xr:uid="{00000000-0005-0000-0000-0000E9010000}"/>
    <cellStyle name="_Column1_RD" xfId="494" xr:uid="{00000000-0005-0000-0000-0000EA010000}"/>
    <cellStyle name="_Column1_RD ML" xfId="495" xr:uid="{00000000-0005-0000-0000-0000EB010000}"/>
    <cellStyle name="_Column1_RD ML_1" xfId="496" xr:uid="{00000000-0005-0000-0000-0000EC010000}"/>
    <cellStyle name="_Column1_RD ML_2" xfId="497" xr:uid="{00000000-0005-0000-0000-0000ED010000}"/>
    <cellStyle name="_Column1_RD USD" xfId="498" xr:uid="{00000000-0005-0000-0000-0000EE010000}"/>
    <cellStyle name="_Column1_Reference salaries CEE 2007" xfId="499" xr:uid="{00000000-0005-0000-0000-0000EF010000}"/>
    <cellStyle name="_Column1_Reference salaries CEE 2007_Argentina" xfId="500" xr:uid="{00000000-0005-0000-0000-0000F0010000}"/>
    <cellStyle name="_Column1_Reference salaries CEE 2007_Copy of 081027 ZBB Budget 2009 Decks - People_Cherry_V4" xfId="501" xr:uid="{00000000-0005-0000-0000-0000F1010000}"/>
    <cellStyle name="_Column1_Reference salaries CEE 2007_Copy of 081027 ZBB Budget 2009 Decks - People_Cherry_V4_Argentina" xfId="502" xr:uid="{00000000-0005-0000-0000-0000F2010000}"/>
    <cellStyle name="_Column1_Reference salaries CEE 2007_ZBB Budget 2009 Decks" xfId="503" xr:uid="{00000000-0005-0000-0000-0000F3010000}"/>
    <cellStyle name="_Column1_Reference salaries CEE 2007_ZBB Budget 2009 Decks_Argentina" xfId="504" xr:uid="{00000000-0005-0000-0000-0000F4010000}"/>
    <cellStyle name="_Column1_Reference salaries CEE 2007_ZBB Budget 2009 Decks_with Korea Scope in (Only LE)" xfId="505" xr:uid="{00000000-0005-0000-0000-0000F5010000}"/>
    <cellStyle name="_Column1_Reference salaries CEE 2007_ZBB Budget 2009 Decks_with Korea Scope in (Only LE) (2)" xfId="506" xr:uid="{00000000-0005-0000-0000-0000F6010000}"/>
    <cellStyle name="_Column1_Reference salaries CEE 2007_ZBB Budget 2009 Decks_with Korea Scope in (Only LE) (2)_Argentina" xfId="507" xr:uid="{00000000-0005-0000-0000-0000F7010000}"/>
    <cellStyle name="_Column1_Reference salaries CEE 2007_ZBB Budget 2009 Decks_with Korea Scope in (Only LE)_Argentina" xfId="508" xr:uid="{00000000-0005-0000-0000-0000F8010000}"/>
    <cellStyle name="_Column1_Riesgos - Oportunidades" xfId="509" xr:uid="{00000000-0005-0000-0000-0000F9010000}"/>
    <cellStyle name="_Column1_Sales Volume in 000HL - YTD February" xfId="510" xr:uid="{00000000-0005-0000-0000-0000FA010000}"/>
    <cellStyle name="_Column1_Scope ML - YTD" xfId="511" xr:uid="{00000000-0005-0000-0000-0000FB010000}"/>
    <cellStyle name="_Column1_Scope ML - YTD_1" xfId="512" xr:uid="{00000000-0005-0000-0000-0000FC010000}"/>
    <cellStyle name="_Column1_Scope ML - YTD_1_Scope ML - YTD" xfId="513" xr:uid="{00000000-0005-0000-0000-0000FD010000}"/>
    <cellStyle name="_Column1_Scope ML - YTD_1_Scope ML - YTD (2)" xfId="514" xr:uid="{00000000-0005-0000-0000-0000FE010000}"/>
    <cellStyle name="_Column1_Scope ML - YTD_1_Scope ML YTD - CND" xfId="515" xr:uid="{00000000-0005-0000-0000-0000FF010000}"/>
    <cellStyle name="_Column1_Scope ML - YTD_1_Scope ML YTD - EMBOD" xfId="516" xr:uid="{00000000-0005-0000-0000-000000020000}"/>
    <cellStyle name="_Column1_Scope ML - YTD_1_Scope R$" xfId="517" xr:uid="{00000000-0005-0000-0000-000001020000}"/>
    <cellStyle name="_Column1_Scope ML - YTD_1_Scope R$ - CND" xfId="518" xr:uid="{00000000-0005-0000-0000-000002020000}"/>
    <cellStyle name="_Column1_Scope ML - YTD_1_Scope R$ - EMBOD" xfId="519" xr:uid="{00000000-0005-0000-0000-000003020000}"/>
    <cellStyle name="_Column1_Scope ML - YTD_Scope ML - YTD" xfId="520" xr:uid="{00000000-0005-0000-0000-000004020000}"/>
    <cellStyle name="_Column1_Scope ML - YTD_Scope ML - YTD (2)" xfId="521" xr:uid="{00000000-0005-0000-0000-000005020000}"/>
    <cellStyle name="_Column1_Scope ML - YTD_Scope ML YTD - CND" xfId="522" xr:uid="{00000000-0005-0000-0000-000006020000}"/>
    <cellStyle name="_Column1_Scope ML - YTD_Scope ML YTD - EMBOD" xfId="523" xr:uid="{00000000-0005-0000-0000-000007020000}"/>
    <cellStyle name="_Column1_Scope ML - YTD_Scope R$" xfId="524" xr:uid="{00000000-0005-0000-0000-000008020000}"/>
    <cellStyle name="_Column1_Scope ML - YTD_Scope R$ - CND" xfId="525" xr:uid="{00000000-0005-0000-0000-000009020000}"/>
    <cellStyle name="_Column1_Scope ML - YTD_Scope R$ - EMBOD" xfId="526" xr:uid="{00000000-0005-0000-0000-00000A020000}"/>
    <cellStyle name="_Column1_Scope R$" xfId="527" xr:uid="{00000000-0005-0000-0000-00000B020000}"/>
    <cellStyle name="_Column1_Scope R$_1" xfId="528" xr:uid="{00000000-0005-0000-0000-00000C020000}"/>
    <cellStyle name="_Column1_Scope R$_1_Scope ML - YTD" xfId="529" xr:uid="{00000000-0005-0000-0000-00000D020000}"/>
    <cellStyle name="_Column1_Scope R$_1_Scope ML - YTD (2)" xfId="530" xr:uid="{00000000-0005-0000-0000-00000E020000}"/>
    <cellStyle name="_Column1_Scope R$_1_Scope ML YTD - CND" xfId="531" xr:uid="{00000000-0005-0000-0000-00000F020000}"/>
    <cellStyle name="_Column1_Scope R$_1_Scope ML YTD - EMBOD" xfId="532" xr:uid="{00000000-0005-0000-0000-000010020000}"/>
    <cellStyle name="_Column1_Scope R$_1_Scope R$" xfId="533" xr:uid="{00000000-0005-0000-0000-000011020000}"/>
    <cellStyle name="_Column1_Scope R$_1_Scope R$ - CND" xfId="534" xr:uid="{00000000-0005-0000-0000-000012020000}"/>
    <cellStyle name="_Column1_Scope R$_1_Scope R$ - EMBOD" xfId="535" xr:uid="{00000000-0005-0000-0000-000013020000}"/>
    <cellStyle name="_Column1_Scope R$_Scope ML - YTD" xfId="536" xr:uid="{00000000-0005-0000-0000-000014020000}"/>
    <cellStyle name="_Column1_Scope R$_Scope ML - YTD (2)" xfId="537" xr:uid="{00000000-0005-0000-0000-000015020000}"/>
    <cellStyle name="_Column1_Scope R$_Scope ML YTD - CND" xfId="538" xr:uid="{00000000-0005-0000-0000-000016020000}"/>
    <cellStyle name="_Column1_Scope R$_Scope ML YTD - EMBOD" xfId="539" xr:uid="{00000000-0005-0000-0000-000017020000}"/>
    <cellStyle name="_Column1_Scope R$_Scope R$" xfId="540" xr:uid="{00000000-0005-0000-0000-000018020000}"/>
    <cellStyle name="_Column1_Scope R$_Scope R$ - CND" xfId="541" xr:uid="{00000000-0005-0000-0000-000019020000}"/>
    <cellStyle name="_Column1_Scope R$_Scope R$ - EMBOD" xfId="542" xr:uid="{00000000-0005-0000-0000-00001A020000}"/>
    <cellStyle name="_Column1_SDG FEV" xfId="543" xr:uid="{00000000-0005-0000-0000-00001B020000}"/>
    <cellStyle name="_Column1_Sim LE Full v2 (1o. Tri com Ene real) Organic " xfId="544" xr:uid="{00000000-0005-0000-0000-00001C020000}"/>
    <cellStyle name="_Column1_SIMULADOR RDV6!" xfId="545" xr:uid="{00000000-0005-0000-0000-00001D020000}"/>
    <cellStyle name="_Column1_Taxa" xfId="546" xr:uid="{00000000-0005-0000-0000-00001E020000}"/>
    <cellStyle name="_Column1_Taxas" xfId="547" xr:uid="{00000000-0005-0000-0000-00001F020000}"/>
    <cellStyle name="_Column1_Taxas 2" xfId="548" xr:uid="{00000000-0005-0000-0000-000020020000}"/>
    <cellStyle name="_Column1_Taxas_1" xfId="549" xr:uid="{00000000-0005-0000-0000-000021020000}"/>
    <cellStyle name="_Column1_Taxas_1 2" xfId="550" xr:uid="{00000000-0005-0000-0000-000022020000}"/>
    <cellStyle name="_Column1_Taxas_1_Abr BRL" xfId="551" xr:uid="{00000000-0005-0000-0000-000023020000}"/>
    <cellStyle name="_Column1_Taxas_1_Ago BRL" xfId="552" xr:uid="{00000000-0005-0000-0000-000024020000}"/>
    <cellStyle name="_Column1_Taxas_1_Check_Publicado_1509" xfId="553" xr:uid="{00000000-0005-0000-0000-000025020000}"/>
    <cellStyle name="_Column1_Taxas_1_Dez BRL" xfId="554" xr:uid="{00000000-0005-0000-0000-000026020000}"/>
    <cellStyle name="_Column1_Taxas_1_Fev BRL" xfId="555" xr:uid="{00000000-0005-0000-0000-000027020000}"/>
    <cellStyle name="_Column1_Taxas_1_Jul BRL" xfId="556" xr:uid="{00000000-0005-0000-0000-000028020000}"/>
    <cellStyle name="_Column1_Taxas_1_Jun BRL" xfId="557" xr:uid="{00000000-0005-0000-0000-000029020000}"/>
    <cellStyle name="_Column1_Taxas_1_Mai BRL" xfId="558" xr:uid="{00000000-0005-0000-0000-00002A020000}"/>
    <cellStyle name="_Column1_Taxas_1_Mar BRL" xfId="559" xr:uid="{00000000-0005-0000-0000-00002B020000}"/>
    <cellStyle name="_Column1_Taxas_1_Nov BRL" xfId="560" xr:uid="{00000000-0005-0000-0000-00002C020000}"/>
    <cellStyle name="_Column1_Taxas_1_Out BRL" xfId="561" xr:uid="{00000000-0005-0000-0000-00002D020000}"/>
    <cellStyle name="_Column1_Taxas_1_Set BRL" xfId="562" xr:uid="{00000000-0005-0000-0000-00002E020000}"/>
    <cellStyle name="_Column1_Taxas_2" xfId="563" xr:uid="{00000000-0005-0000-0000-00002F020000}"/>
    <cellStyle name="_Column1_Taxas_2_Abr BRL" xfId="564" xr:uid="{00000000-0005-0000-0000-000030020000}"/>
    <cellStyle name="_Column1_Taxas_2_Ago BRL" xfId="565" xr:uid="{00000000-0005-0000-0000-000031020000}"/>
    <cellStyle name="_Column1_Taxas_2_Dez BRL" xfId="566" xr:uid="{00000000-0005-0000-0000-000032020000}"/>
    <cellStyle name="_Column1_Taxas_2_Fev BRL" xfId="567" xr:uid="{00000000-0005-0000-0000-000033020000}"/>
    <cellStyle name="_Column1_Taxas_2_Jul BRL" xfId="568" xr:uid="{00000000-0005-0000-0000-000034020000}"/>
    <cellStyle name="_Column1_Taxas_2_Jun BRL" xfId="569" xr:uid="{00000000-0005-0000-0000-000035020000}"/>
    <cellStyle name="_Column1_Taxas_2_Mai BRL" xfId="570" xr:uid="{00000000-0005-0000-0000-000036020000}"/>
    <cellStyle name="_Column1_Taxas_2_Mar BRL" xfId="571" xr:uid="{00000000-0005-0000-0000-000037020000}"/>
    <cellStyle name="_Column1_Taxas_2_Nov BRL" xfId="572" xr:uid="{00000000-0005-0000-0000-000038020000}"/>
    <cellStyle name="_Column1_Taxas_2_Out BRL" xfId="573" xr:uid="{00000000-0005-0000-0000-000039020000}"/>
    <cellStyle name="_Column1_Taxas_2_Set BRL" xfId="574" xr:uid="{00000000-0005-0000-0000-00003A020000}"/>
    <cellStyle name="_Column1_Taxas_3" xfId="575" xr:uid="{00000000-0005-0000-0000-00003B020000}"/>
    <cellStyle name="_Column1_Taxas_3_Abr BRL" xfId="576" xr:uid="{00000000-0005-0000-0000-00003C020000}"/>
    <cellStyle name="_Column1_Taxas_3_Ago BRL" xfId="577" xr:uid="{00000000-0005-0000-0000-00003D020000}"/>
    <cellStyle name="_Column1_Taxas_3_Dez BRL" xfId="578" xr:uid="{00000000-0005-0000-0000-00003E020000}"/>
    <cellStyle name="_Column1_Taxas_3_Fev BRL" xfId="579" xr:uid="{00000000-0005-0000-0000-00003F020000}"/>
    <cellStyle name="_Column1_Taxas_3_Jul BRL" xfId="580" xr:uid="{00000000-0005-0000-0000-000040020000}"/>
    <cellStyle name="_Column1_Taxas_3_Jun BRL" xfId="581" xr:uid="{00000000-0005-0000-0000-000041020000}"/>
    <cellStyle name="_Column1_Taxas_3_Mai BRL" xfId="582" xr:uid="{00000000-0005-0000-0000-000042020000}"/>
    <cellStyle name="_Column1_Taxas_3_Mar BRL" xfId="583" xr:uid="{00000000-0005-0000-0000-000043020000}"/>
    <cellStyle name="_Column1_Taxas_3_Nov BRL" xfId="584" xr:uid="{00000000-0005-0000-0000-000044020000}"/>
    <cellStyle name="_Column1_Taxas_3_Out BRL" xfId="585" xr:uid="{00000000-0005-0000-0000-000045020000}"/>
    <cellStyle name="_Column1_Taxas_3_Set BRL" xfId="586" xr:uid="{00000000-0005-0000-0000-000046020000}"/>
    <cellStyle name="_Column1_Taxas_4" xfId="587" xr:uid="{00000000-0005-0000-0000-000047020000}"/>
    <cellStyle name="_Column1_Taxas_4_Abr BRL" xfId="588" xr:uid="{00000000-0005-0000-0000-000048020000}"/>
    <cellStyle name="_Column1_Taxas_4_Ago BRL" xfId="589" xr:uid="{00000000-0005-0000-0000-000049020000}"/>
    <cellStyle name="_Column1_Taxas_4_Dez BRL" xfId="590" xr:uid="{00000000-0005-0000-0000-00004A020000}"/>
    <cellStyle name="_Column1_Taxas_4_Fev BRL" xfId="591" xr:uid="{00000000-0005-0000-0000-00004B020000}"/>
    <cellStyle name="_Column1_Taxas_4_Jul BRL" xfId="592" xr:uid="{00000000-0005-0000-0000-00004C020000}"/>
    <cellStyle name="_Column1_Taxas_4_Jun BRL" xfId="593" xr:uid="{00000000-0005-0000-0000-00004D020000}"/>
    <cellStyle name="_Column1_Taxas_4_Mai BRL" xfId="594" xr:uid="{00000000-0005-0000-0000-00004E020000}"/>
    <cellStyle name="_Column1_Taxas_4_Mar BRL" xfId="595" xr:uid="{00000000-0005-0000-0000-00004F020000}"/>
    <cellStyle name="_Column1_Taxas_4_Nov BRL" xfId="596" xr:uid="{00000000-0005-0000-0000-000050020000}"/>
    <cellStyle name="_Column1_Taxas_4_Out BRL" xfId="597" xr:uid="{00000000-0005-0000-0000-000051020000}"/>
    <cellStyle name="_Column1_Taxas_4_Set BRL" xfId="598" xr:uid="{00000000-0005-0000-0000-000052020000}"/>
    <cellStyle name="_Column1_Taxas_5" xfId="599" xr:uid="{00000000-0005-0000-0000-000053020000}"/>
    <cellStyle name="_Column1_Taxas_5_Abr BRL" xfId="600" xr:uid="{00000000-0005-0000-0000-000054020000}"/>
    <cellStyle name="_Column1_Taxas_5_Ago BRL" xfId="601" xr:uid="{00000000-0005-0000-0000-000055020000}"/>
    <cellStyle name="_Column1_Taxas_5_Dez BRL" xfId="602" xr:uid="{00000000-0005-0000-0000-000056020000}"/>
    <cellStyle name="_Column1_Taxas_5_Fev BRL" xfId="603" xr:uid="{00000000-0005-0000-0000-000057020000}"/>
    <cellStyle name="_Column1_Taxas_5_Jul BRL" xfId="604" xr:uid="{00000000-0005-0000-0000-000058020000}"/>
    <cellStyle name="_Column1_Taxas_5_Jun BRL" xfId="605" xr:uid="{00000000-0005-0000-0000-000059020000}"/>
    <cellStyle name="_Column1_Taxas_5_Mai BRL" xfId="606" xr:uid="{00000000-0005-0000-0000-00005A020000}"/>
    <cellStyle name="_Column1_Taxas_5_Mar BRL" xfId="607" xr:uid="{00000000-0005-0000-0000-00005B020000}"/>
    <cellStyle name="_Column1_Taxas_5_Nov BRL" xfId="608" xr:uid="{00000000-0005-0000-0000-00005C020000}"/>
    <cellStyle name="_Column1_Taxas_5_Out BRL" xfId="609" xr:uid="{00000000-0005-0000-0000-00005D020000}"/>
    <cellStyle name="_Column1_Taxas_5_Set BRL" xfId="610" xr:uid="{00000000-0005-0000-0000-00005E020000}"/>
    <cellStyle name="_Column1_Taxas_6" xfId="611" xr:uid="{00000000-0005-0000-0000-00005F020000}"/>
    <cellStyle name="_Column1_Taxas_6_Abr BRL" xfId="612" xr:uid="{00000000-0005-0000-0000-000060020000}"/>
    <cellStyle name="_Column1_Taxas_6_Ago BRL" xfId="613" xr:uid="{00000000-0005-0000-0000-000061020000}"/>
    <cellStyle name="_Column1_Taxas_6_Dez BRL" xfId="614" xr:uid="{00000000-0005-0000-0000-000062020000}"/>
    <cellStyle name="_Column1_Taxas_6_Fev BRL" xfId="615" xr:uid="{00000000-0005-0000-0000-000063020000}"/>
    <cellStyle name="_Column1_Taxas_6_Jul BRL" xfId="616" xr:uid="{00000000-0005-0000-0000-000064020000}"/>
    <cellStyle name="_Column1_Taxas_6_Jun BRL" xfId="617" xr:uid="{00000000-0005-0000-0000-000065020000}"/>
    <cellStyle name="_Column1_Taxas_6_Mai BRL" xfId="618" xr:uid="{00000000-0005-0000-0000-000066020000}"/>
    <cellStyle name="_Column1_Taxas_6_Mar BRL" xfId="619" xr:uid="{00000000-0005-0000-0000-000067020000}"/>
    <cellStyle name="_Column1_Taxas_6_Nov BRL" xfId="620" xr:uid="{00000000-0005-0000-0000-000068020000}"/>
    <cellStyle name="_Column1_Taxas_6_Out BRL" xfId="621" xr:uid="{00000000-0005-0000-0000-000069020000}"/>
    <cellStyle name="_Column1_Taxas_6_Set BRL" xfId="622" xr:uid="{00000000-0005-0000-0000-00006A020000}"/>
    <cellStyle name="_Column1_Taxas_7" xfId="623" xr:uid="{00000000-0005-0000-0000-00006B020000}"/>
    <cellStyle name="_Column1_Taxas_7_Abr BRL" xfId="624" xr:uid="{00000000-0005-0000-0000-00006C020000}"/>
    <cellStyle name="_Column1_Taxas_7_Ago BRL" xfId="625" xr:uid="{00000000-0005-0000-0000-00006D020000}"/>
    <cellStyle name="_Column1_Taxas_7_Ago BRL_Fev BRL" xfId="626" xr:uid="{00000000-0005-0000-0000-00006E020000}"/>
    <cellStyle name="_Column1_Taxas_7_ARGENTINA- YTD" xfId="627" xr:uid="{00000000-0005-0000-0000-00006F020000}"/>
    <cellStyle name="_Column1_Taxas_7_Dez BRL" xfId="628" xr:uid="{00000000-0005-0000-0000-000070020000}"/>
    <cellStyle name="_Column1_Taxas_7_Dez BRL_1" xfId="629" xr:uid="{00000000-0005-0000-0000-000071020000}"/>
    <cellStyle name="_Column1_Taxas_7_Dez BRL_1_Fev BRL" xfId="630" xr:uid="{00000000-0005-0000-0000-000072020000}"/>
    <cellStyle name="_Column1_Taxas_7_Dez BRL_Fev BRL" xfId="631" xr:uid="{00000000-0005-0000-0000-000073020000}"/>
    <cellStyle name="_Column1_Taxas_7_Fev BRL" xfId="632" xr:uid="{00000000-0005-0000-0000-000074020000}"/>
    <cellStyle name="_Column1_Taxas_7_Jul BRL" xfId="633" xr:uid="{00000000-0005-0000-0000-000075020000}"/>
    <cellStyle name="_Column1_Taxas_7_Jun BRL" xfId="634" xr:uid="{00000000-0005-0000-0000-000076020000}"/>
    <cellStyle name="_Column1_Taxas_7_Jun BRL_1" xfId="635" xr:uid="{00000000-0005-0000-0000-000077020000}"/>
    <cellStyle name="_Column1_Taxas_7_Jun BRL_2" xfId="636" xr:uid="{00000000-0005-0000-0000-000078020000}"/>
    <cellStyle name="_Column1_Taxas_7_Jun BRL_2_Fev BRL" xfId="637" xr:uid="{00000000-0005-0000-0000-000079020000}"/>
    <cellStyle name="_Column1_Taxas_7_Jun BRL_Fev BRL" xfId="638" xr:uid="{00000000-0005-0000-0000-00007A020000}"/>
    <cellStyle name="_Column1_Taxas_7_Mai BRL" xfId="639" xr:uid="{00000000-0005-0000-0000-00007B020000}"/>
    <cellStyle name="_Column1_Taxas_7_Mai BRL_Fev BRL" xfId="640" xr:uid="{00000000-0005-0000-0000-00007C020000}"/>
    <cellStyle name="_Column1_Taxas_7_Mar BRL" xfId="641" xr:uid="{00000000-0005-0000-0000-00007D020000}"/>
    <cellStyle name="_Column1_Taxas_7_Nov BRL" xfId="642" xr:uid="{00000000-0005-0000-0000-00007E020000}"/>
    <cellStyle name="_Column1_Taxas_7_Nov BRL_Fev BRL" xfId="643" xr:uid="{00000000-0005-0000-0000-00007F020000}"/>
    <cellStyle name="_Column1_Taxas_7_Out BRL" xfId="644" xr:uid="{00000000-0005-0000-0000-000080020000}"/>
    <cellStyle name="_Column1_Taxas_7_Out BRL_Fev BRL" xfId="645" xr:uid="{00000000-0005-0000-0000-000081020000}"/>
    <cellStyle name="_Column1_Taxas_7_Set BRL" xfId="646" xr:uid="{00000000-0005-0000-0000-000082020000}"/>
    <cellStyle name="_Column1_Taxas_7_Set BRL_Fev BRL" xfId="647" xr:uid="{00000000-0005-0000-0000-000083020000}"/>
    <cellStyle name="_Column1_Taxas_8" xfId="648" xr:uid="{00000000-0005-0000-0000-000084020000}"/>
    <cellStyle name="_Column1_Taxas_8_Fev BRL" xfId="649" xr:uid="{00000000-0005-0000-0000-000085020000}"/>
    <cellStyle name="_Column1_Taxas_9" xfId="650" xr:uid="{00000000-0005-0000-0000-000086020000}"/>
    <cellStyle name="_Column1_Taxas_9_Fev BRL" xfId="651" xr:uid="{00000000-0005-0000-0000-000087020000}"/>
    <cellStyle name="_Column1_Taxas_A" xfId="652" xr:uid="{00000000-0005-0000-0000-000088020000}"/>
    <cellStyle name="_Column1_Taxas_A_Fev BRL" xfId="653" xr:uid="{00000000-0005-0000-0000-000089020000}"/>
    <cellStyle name="_Column1_Taxas_Abr BRL" xfId="654" xr:uid="{00000000-0005-0000-0000-00008A020000}"/>
    <cellStyle name="_Column1_Taxas_Ago BRL" xfId="655" xr:uid="{00000000-0005-0000-0000-00008B020000}"/>
    <cellStyle name="_Column1_Taxas_B" xfId="656" xr:uid="{00000000-0005-0000-0000-00008C020000}"/>
    <cellStyle name="_Column1_Taxas_C" xfId="657" xr:uid="{00000000-0005-0000-0000-00008D020000}"/>
    <cellStyle name="_Column1_Taxas_Check_Publicado_1509" xfId="658" xr:uid="{00000000-0005-0000-0000-00008E020000}"/>
    <cellStyle name="_Column1_Taxas_D" xfId="659" xr:uid="{00000000-0005-0000-0000-00008F020000}"/>
    <cellStyle name="_Column1_Taxas_Dez BRL" xfId="660" xr:uid="{00000000-0005-0000-0000-000090020000}"/>
    <cellStyle name="_Column1_Taxas_E" xfId="661" xr:uid="{00000000-0005-0000-0000-000091020000}"/>
    <cellStyle name="_Column1_Taxas_F" xfId="662" xr:uid="{00000000-0005-0000-0000-000092020000}"/>
    <cellStyle name="_Column1_Taxas_Fev BRL" xfId="663" xr:uid="{00000000-0005-0000-0000-000093020000}"/>
    <cellStyle name="_Column1_Taxas_Jul BRL" xfId="664" xr:uid="{00000000-0005-0000-0000-000094020000}"/>
    <cellStyle name="_Column1_Taxas_Jun BRL" xfId="665" xr:uid="{00000000-0005-0000-0000-000095020000}"/>
    <cellStyle name="_Column1_Taxas_Mai BRL" xfId="666" xr:uid="{00000000-0005-0000-0000-000096020000}"/>
    <cellStyle name="_Column1_Taxas_Mar BRL" xfId="667" xr:uid="{00000000-0005-0000-0000-000097020000}"/>
    <cellStyle name="_Column1_Taxas_Nov BRL" xfId="668" xr:uid="{00000000-0005-0000-0000-000098020000}"/>
    <cellStyle name="_Column1_Taxas_Out BRL" xfId="669" xr:uid="{00000000-0005-0000-0000-000099020000}"/>
    <cellStyle name="_Column1_Taxas_Set BRL" xfId="670" xr:uid="{00000000-0005-0000-0000-00009A020000}"/>
    <cellStyle name="_Column1_TENDENCIA V0309" xfId="671" xr:uid="{00000000-0005-0000-0000-00009B020000}"/>
    <cellStyle name="_Column1_TENDENCIA V0409" xfId="672" xr:uid="{00000000-0005-0000-0000-00009C020000}"/>
    <cellStyle name="_Column1_TENDENCIA V2" xfId="673" xr:uid="{00000000-0005-0000-0000-00009D020000}"/>
    <cellStyle name="_Column1_TENDENCIA0709 " xfId="674" xr:uid="{00000000-0005-0000-0000-00009E020000}"/>
    <cellStyle name="_Column1_TENDENCIA0909 " xfId="675" xr:uid="{00000000-0005-0000-0000-00009F020000}"/>
    <cellStyle name="_Column1_UY0010 1305" xfId="676" xr:uid="{00000000-0005-0000-0000-0000A0020000}"/>
    <cellStyle name="_Column1_VE sem rateio C709" xfId="677" xr:uid="{00000000-0005-0000-0000-0000A1020000}"/>
    <cellStyle name="_Column1_VE sem rateio C709_1" xfId="678" xr:uid="{00000000-0005-0000-0000-0000A2020000}"/>
    <cellStyle name="_Column1_Volumes March'06" xfId="679" xr:uid="{00000000-0005-0000-0000-0000A3020000}"/>
    <cellStyle name="_Column1_Volumi August estr da Alea" xfId="680" xr:uid="{00000000-0005-0000-0000-0000A4020000}"/>
    <cellStyle name="_Column1_Volumi BU'07" xfId="681" xr:uid="{00000000-0005-0000-0000-0000A5020000}"/>
    <cellStyle name="_Column1_Volumi Dec estr da Alea" xfId="682" xr:uid="{00000000-0005-0000-0000-0000A6020000}"/>
    <cellStyle name="_Column1_Volumi Feb estr da Alea" xfId="683" xr:uid="{00000000-0005-0000-0000-0000A7020000}"/>
    <cellStyle name="_Column1_Volumi Jan estr da Alea" xfId="684" xr:uid="{00000000-0005-0000-0000-0000A8020000}"/>
    <cellStyle name="_Column1_Volumi July estr da Alea" xfId="685" xr:uid="{00000000-0005-0000-0000-0000A9020000}"/>
    <cellStyle name="_Column1_Volumi July estr da Alea_1" xfId="686" xr:uid="{00000000-0005-0000-0000-0000AA020000}"/>
    <cellStyle name="_Column1_Volumi Marzo (2)" xfId="687" xr:uid="{00000000-0005-0000-0000-0000AB020000}"/>
    <cellStyle name="_Column1_Volumi May estr da Alea" xfId="688" xr:uid="{00000000-0005-0000-0000-0000AC020000}"/>
    <cellStyle name="_Column1_Volumi Oct estr da Alea" xfId="689" xr:uid="{00000000-0005-0000-0000-0000AD020000}"/>
    <cellStyle name="_Column1_Volumi October estr da Alea" xfId="690" xr:uid="{00000000-0005-0000-0000-0000AE020000}"/>
    <cellStyle name="_Column1_Volumi September estr da Alea" xfId="691" xr:uid="{00000000-0005-0000-0000-0000AF020000}"/>
    <cellStyle name="_Column1_ZBB Budget 2009 Decks v2 china" xfId="692" xr:uid="{00000000-0005-0000-0000-0000B0020000}"/>
    <cellStyle name="_Column1_ZBB Budget 2009 Decks v2 china_Argentina" xfId="693" xr:uid="{00000000-0005-0000-0000-0000B1020000}"/>
    <cellStyle name="_Column1_ZBB standard Template Korea_081105" xfId="694" xr:uid="{00000000-0005-0000-0000-0000B2020000}"/>
    <cellStyle name="_Column1_ZBB standard Template Korea_081105_Argentina" xfId="695" xr:uid="{00000000-0005-0000-0000-0000B3020000}"/>
    <cellStyle name="_Column2" xfId="696" xr:uid="{00000000-0005-0000-0000-0000B4020000}"/>
    <cellStyle name="_Column2_Alea x mkt pack" xfId="697" xr:uid="{00000000-0005-0000-0000-0000B5020000}"/>
    <cellStyle name="_Column2_Alea x sales pack" xfId="698" xr:uid="{00000000-0005-0000-0000-0000B6020000}"/>
    <cellStyle name="_Column2_Annexes EN" xfId="699" xr:uid="{00000000-0005-0000-0000-0000B7020000}"/>
    <cellStyle name="_Column2_Check Reportado" xfId="700" xr:uid="{00000000-0005-0000-0000-0000B8020000}"/>
    <cellStyle name="_Column2_Check_Publicado_1509" xfId="701" xr:uid="{00000000-0005-0000-0000-0000B9020000}"/>
    <cellStyle name="_Column2_Copy of 081027 ZBB Budget 2009 Decks - People_Cherry_V4" xfId="702" xr:uid="{00000000-0005-0000-0000-0000BA020000}"/>
    <cellStyle name="_Column2_Copy of 081027 ZBB Budget 2009 Decks - People_Cherry_V4_Import" xfId="703" xr:uid="{00000000-0005-0000-0000-0000BB020000}"/>
    <cellStyle name="_Column2_DBSET" xfId="704" xr:uid="{00000000-0005-0000-0000-0000BC020000}"/>
    <cellStyle name="_Column2_DETAIL" xfId="705" xr:uid="{00000000-0005-0000-0000-0000BD020000}"/>
    <cellStyle name="_Column2_foglio prova" xfId="706" xr:uid="{00000000-0005-0000-0000-0000BE020000}"/>
    <cellStyle name="_Column2_Foglio1" xfId="707" xr:uid="{00000000-0005-0000-0000-0000BF020000}"/>
    <cellStyle name="_Column2_Foglio1_1" xfId="708" xr:uid="{00000000-0005-0000-0000-0000C0020000}"/>
    <cellStyle name="_Column2_Foglio1_DBSET" xfId="709" xr:uid="{00000000-0005-0000-0000-0000C1020000}"/>
    <cellStyle name="_Column2_Foglio1_Foglio1" xfId="710" xr:uid="{00000000-0005-0000-0000-0000C2020000}"/>
    <cellStyle name="_Column2_Foglio2" xfId="711" xr:uid="{00000000-0005-0000-0000-0000C3020000}"/>
    <cellStyle name="_Column2_Foglio2_1" xfId="712" xr:uid="{00000000-0005-0000-0000-0000C4020000}"/>
    <cellStyle name="_Column2_Foglio3" xfId="713" xr:uid="{00000000-0005-0000-0000-0000C5020000}"/>
    <cellStyle name="_Column2_IL-030" xfId="714" xr:uid="{00000000-0005-0000-0000-0000C6020000}"/>
    <cellStyle name="_Column2_IL-040" xfId="715" xr:uid="{00000000-0005-0000-0000-0000C7020000}"/>
    <cellStyle name="_Column2_Import" xfId="716" xr:uid="{00000000-0005-0000-0000-0000C8020000}"/>
    <cellStyle name="_Column2_Incollare volumi estr da Alea" xfId="717" xr:uid="{00000000-0005-0000-0000-0000C9020000}"/>
    <cellStyle name="_Column2_Industry Volumes" xfId="718" xr:uid="{00000000-0005-0000-0000-0000CA020000}"/>
    <cellStyle name="_Column2_Industry Volumes_%" xfId="719" xr:uid="{00000000-0005-0000-0000-0000CB020000}"/>
    <cellStyle name="_Column2_Industry Volumes_AR0010 1304" xfId="720" xr:uid="{00000000-0005-0000-0000-0000CC020000}"/>
    <cellStyle name="_Column2_Industry Volumes_AR0010 1305" xfId="721" xr:uid="{00000000-0005-0000-0000-0000CD020000}"/>
    <cellStyle name="_Column2_Industry Volumes_BASE" xfId="722" xr:uid="{00000000-0005-0000-0000-0000CE020000}"/>
    <cellStyle name="_Column2_Industry Volumes_BASE_Argentina" xfId="723" xr:uid="{00000000-0005-0000-0000-0000CF020000}"/>
    <cellStyle name="_Column2_Industry Volumes_BO0010 1305" xfId="724" xr:uid="{00000000-0005-0000-0000-0000D0020000}"/>
    <cellStyle name="_Column2_Industry Volumes_Import" xfId="725" xr:uid="{00000000-0005-0000-0000-0000D1020000}"/>
    <cellStyle name="_Column2_Industry Volumes_PE0001 1305" xfId="726" xr:uid="{00000000-0005-0000-0000-0000D2020000}"/>
    <cellStyle name="_Column2_Industry Volumes_UY0010 1305" xfId="727" xr:uid="{00000000-0005-0000-0000-0000D3020000}"/>
    <cellStyle name="_Column2_KK_3YP Model S&amp;D Stand 3.7.07" xfId="728" xr:uid="{00000000-0005-0000-0000-0000D4020000}"/>
    <cellStyle name="_Column2_KK_3YP Model S&amp;D Stand 3.7.07_%" xfId="729" xr:uid="{00000000-0005-0000-0000-0000D5020000}"/>
    <cellStyle name="_Column2_KK_3YP Model S&amp;D Stand 3.7.07_AR0010 1304" xfId="730" xr:uid="{00000000-0005-0000-0000-0000D6020000}"/>
    <cellStyle name="_Column2_KK_3YP Model S&amp;D Stand 3.7.07_AR0010 1305" xfId="731" xr:uid="{00000000-0005-0000-0000-0000D7020000}"/>
    <cellStyle name="_Column2_KK_3YP Model S&amp;D Stand 3.7.07_BASE" xfId="732" xr:uid="{00000000-0005-0000-0000-0000D8020000}"/>
    <cellStyle name="_Column2_KK_3YP Model S&amp;D Stand 3.7.07_BASE_Argentina" xfId="733" xr:uid="{00000000-0005-0000-0000-0000D9020000}"/>
    <cellStyle name="_Column2_KK_3YP Model S&amp;D Stand 3.7.07_BO0010 1305" xfId="734" xr:uid="{00000000-0005-0000-0000-0000DA020000}"/>
    <cellStyle name="_Column2_KK_3YP Model S&amp;D Stand 3.7.07_Import" xfId="735" xr:uid="{00000000-0005-0000-0000-0000DB020000}"/>
    <cellStyle name="_Column2_KK_3YP Model S&amp;D Stand 3.7.07_PE0001 1305" xfId="736" xr:uid="{00000000-0005-0000-0000-0000DC020000}"/>
    <cellStyle name="_Column2_KK_3YP Model S&amp;D Stand 3.7.07_UY0010 1305" xfId="737" xr:uid="{00000000-0005-0000-0000-0000DD020000}"/>
    <cellStyle name="_Column2_MIS2" xfId="738" xr:uid="{00000000-0005-0000-0000-0000DE020000}"/>
    <cellStyle name="_Column2_Mis24" xfId="739" xr:uid="{00000000-0005-0000-0000-0000DF020000}"/>
    <cellStyle name="_Column2_Mis24_Import" xfId="740" xr:uid="{00000000-0005-0000-0000-0000E0020000}"/>
    <cellStyle name="_Column2_MIS3" xfId="741" xr:uid="{00000000-0005-0000-0000-0000E1020000}"/>
    <cellStyle name="_Column2_MIS3_%" xfId="742" xr:uid="{00000000-0005-0000-0000-0000E2020000}"/>
    <cellStyle name="_Column2_MIS3_AR0010 1304" xfId="743" xr:uid="{00000000-0005-0000-0000-0000E3020000}"/>
    <cellStyle name="_Column2_MIS3_AR0010 1305" xfId="744" xr:uid="{00000000-0005-0000-0000-0000E4020000}"/>
    <cellStyle name="_Column2_MIS3_BASE" xfId="745" xr:uid="{00000000-0005-0000-0000-0000E5020000}"/>
    <cellStyle name="_Column2_MIS3_BASE_Argentina" xfId="746" xr:uid="{00000000-0005-0000-0000-0000E6020000}"/>
    <cellStyle name="_Column2_MIS3_BO0010 1305" xfId="747" xr:uid="{00000000-0005-0000-0000-0000E7020000}"/>
    <cellStyle name="_Column2_MIS3_Import" xfId="748" xr:uid="{00000000-0005-0000-0000-0000E8020000}"/>
    <cellStyle name="_Column2_MIS3_PE0001 1305" xfId="749" xr:uid="{00000000-0005-0000-0000-0000E9020000}"/>
    <cellStyle name="_Column2_MIS3_UY0010 1305" xfId="750" xr:uid="{00000000-0005-0000-0000-0000EA020000}"/>
    <cellStyle name="_Column2_Sales Volume in 000HL - YTD February" xfId="751" xr:uid="{00000000-0005-0000-0000-0000EB020000}"/>
    <cellStyle name="_Column2_Strategic Diagnostic Templates Technik" xfId="752" xr:uid="{00000000-0005-0000-0000-0000EC020000}"/>
    <cellStyle name="_Column2_Strategic Diagnostic Templates Technik 2" xfId="753" xr:uid="{00000000-0005-0000-0000-0000ED020000}"/>
    <cellStyle name="_Column2_Strategic Diagnostic Templates Technik_%" xfId="754" xr:uid="{00000000-0005-0000-0000-0000EE020000}"/>
    <cellStyle name="_Column2_Strategic Diagnostic Templates Technik_010808 Market Programs  for Budget Deck" xfId="755" xr:uid="{00000000-0005-0000-0000-0000EF020000}"/>
    <cellStyle name="_Column2_Strategic Diagnostic Templates Technik_0908 Gabarito exchange rate" xfId="756" xr:uid="{00000000-0005-0000-0000-0000F0020000}"/>
    <cellStyle name="_Column2_Strategic Diagnostic Templates Technik_AR0010 1304" xfId="757" xr:uid="{00000000-0005-0000-0000-0000F1020000}"/>
    <cellStyle name="_Column2_Strategic Diagnostic Templates Technik_AR0010 1305" xfId="758" xr:uid="{00000000-0005-0000-0000-0000F2020000}"/>
    <cellStyle name="_Column2_Strategic Diagnostic Templates Technik_BASE" xfId="759" xr:uid="{00000000-0005-0000-0000-0000F3020000}"/>
    <cellStyle name="_Column2_Strategic Diagnostic Templates Technik_BASE_Argentina" xfId="760" xr:uid="{00000000-0005-0000-0000-0000F4020000}"/>
    <cellStyle name="_Column2_Strategic Diagnostic Templates Technik_BGT 08 Templates Sales  Marketing - final (revised)" xfId="761" xr:uid="{00000000-0005-0000-0000-0000F5020000}"/>
    <cellStyle name="_Column2_Strategic Diagnostic Templates Technik_BGT 08 Templates Sales  Marketing - final (revised)_%" xfId="762" xr:uid="{00000000-0005-0000-0000-0000F6020000}"/>
    <cellStyle name="_Column2_Strategic Diagnostic Templates Technik_BGT 08 Templates Sales  Marketing - final (revised)_AR0010 1304" xfId="763" xr:uid="{00000000-0005-0000-0000-0000F7020000}"/>
    <cellStyle name="_Column2_Strategic Diagnostic Templates Technik_BGT 08 Templates Sales  Marketing - final (revised)_AR0010 1305" xfId="764" xr:uid="{00000000-0005-0000-0000-0000F8020000}"/>
    <cellStyle name="_Column2_Strategic Diagnostic Templates Technik_BGT 08 Templates Sales  Marketing - final (revised)_BASE" xfId="765" xr:uid="{00000000-0005-0000-0000-0000F9020000}"/>
    <cellStyle name="_Column2_Strategic Diagnostic Templates Technik_BGT 08 Templates Sales  Marketing - final (revised)_BASE_Argentina" xfId="766" xr:uid="{00000000-0005-0000-0000-0000FA020000}"/>
    <cellStyle name="_Column2_Strategic Diagnostic Templates Technik_BGT 08 Templates Sales  Marketing - final (revised)_BO0010 1305" xfId="767" xr:uid="{00000000-0005-0000-0000-0000FB020000}"/>
    <cellStyle name="_Column2_Strategic Diagnostic Templates Technik_BGT 08 Templates Sales  Marketing - final (revised)_Import" xfId="768" xr:uid="{00000000-0005-0000-0000-0000FC020000}"/>
    <cellStyle name="_Column2_Strategic Diagnostic Templates Technik_BGT 08 Templates Sales  Marketing - final (revised)_PE0001 1305" xfId="769" xr:uid="{00000000-0005-0000-0000-0000FD020000}"/>
    <cellStyle name="_Column2_Strategic Diagnostic Templates Technik_BGT 08 Templates Sales  Marketing - final (revised)_UY0010 1305" xfId="770" xr:uid="{00000000-0005-0000-0000-0000FE020000}"/>
    <cellStyle name="_Column2_Strategic Diagnostic Templates Technik_BO0010 1305" xfId="771" xr:uid="{00000000-0005-0000-0000-0000FF020000}"/>
    <cellStyle name="_Column2_Strategic Diagnostic Templates Technik_Book5" xfId="772" xr:uid="{00000000-0005-0000-0000-000000030000}"/>
    <cellStyle name="_Column2_Strategic Diagnostic Templates Technik_Bplan RD 1001" xfId="773" xr:uid="{00000000-0005-0000-0000-000001030000}"/>
    <cellStyle name="_Column2_Strategic Diagnostic Templates Technik_Cognos" xfId="774" xr:uid="{00000000-0005-0000-0000-000002030000}"/>
    <cellStyle name="_Column2_Strategic Diagnostic Templates Technik_Copy of BGT 08 Templates Sales  Marketing - final (revised)" xfId="775" xr:uid="{00000000-0005-0000-0000-000003030000}"/>
    <cellStyle name="_Column2_Strategic Diagnostic Templates Technik_Copy of BGT 08 Templates Sales  Marketing - final (revised)_%" xfId="776" xr:uid="{00000000-0005-0000-0000-000004030000}"/>
    <cellStyle name="_Column2_Strategic Diagnostic Templates Technik_Copy of BGT 08 Templates Sales  Marketing - final (revised)_AR0010 1304" xfId="777" xr:uid="{00000000-0005-0000-0000-000005030000}"/>
    <cellStyle name="_Column2_Strategic Diagnostic Templates Technik_Copy of BGT 08 Templates Sales  Marketing - final (revised)_AR0010 1305" xfId="778" xr:uid="{00000000-0005-0000-0000-000006030000}"/>
    <cellStyle name="_Column2_Strategic Diagnostic Templates Technik_Copy of BGT 08 Templates Sales  Marketing - final (revised)_BASE" xfId="779" xr:uid="{00000000-0005-0000-0000-000007030000}"/>
    <cellStyle name="_Column2_Strategic Diagnostic Templates Technik_Copy of BGT 08 Templates Sales  Marketing - final (revised)_BASE_Argentina" xfId="780" xr:uid="{00000000-0005-0000-0000-000008030000}"/>
    <cellStyle name="_Column2_Strategic Diagnostic Templates Technik_Copy of BGT 08 Templates Sales  Marketing - final (revised)_BO0010 1305" xfId="781" xr:uid="{00000000-0005-0000-0000-000009030000}"/>
    <cellStyle name="_Column2_Strategic Diagnostic Templates Technik_Copy of BGT 08 Templates Sales  Marketing - final (revised)_Import" xfId="782" xr:uid="{00000000-0005-0000-0000-00000A030000}"/>
    <cellStyle name="_Column2_Strategic Diagnostic Templates Technik_Copy of BGT 08 Templates Sales  Marketing - final (revised)_PE0001 1305" xfId="783" xr:uid="{00000000-0005-0000-0000-00000B030000}"/>
    <cellStyle name="_Column2_Strategic Diagnostic Templates Technik_Copy of BGT 08 Templates Sales  Marketing - final (revised)_UY0010 1305" xfId="784" xr:uid="{00000000-0005-0000-0000-00000C030000}"/>
    <cellStyle name="_Column2_Strategic Diagnostic Templates Technik_Excel sheets to support Market Program Template for Budget 09" xfId="785" xr:uid="{00000000-0005-0000-0000-00000D030000}"/>
    <cellStyle name="_Column2_Strategic Diagnostic Templates Technik_Excel sheets to support Market Program Template for Budget 09 (5) (2)" xfId="786" xr:uid="{00000000-0005-0000-0000-00000E030000}"/>
    <cellStyle name="_Column2_Strategic Diagnostic Templates Technik_Excel sheets to support Market Program Template for Budget 09 (5) (3)" xfId="787" xr:uid="{00000000-0005-0000-0000-00000F030000}"/>
    <cellStyle name="_Column2_Strategic Diagnostic Templates Technik_Excel sheets to support Market Program Template for Budget 09_%" xfId="788" xr:uid="{00000000-0005-0000-0000-000010030000}"/>
    <cellStyle name="_Column2_Strategic Diagnostic Templates Technik_Excel sheets to support Market Program Template for Budget 09_AR0010 1304" xfId="789" xr:uid="{00000000-0005-0000-0000-000011030000}"/>
    <cellStyle name="_Column2_Strategic Diagnostic Templates Technik_Excel sheets to support Market Program Template for Budget 09_AR0010 1305" xfId="790" xr:uid="{00000000-0005-0000-0000-000012030000}"/>
    <cellStyle name="_Column2_Strategic Diagnostic Templates Technik_Excel sheets to support Market Program Template for Budget 09_BASE" xfId="791" xr:uid="{00000000-0005-0000-0000-000013030000}"/>
    <cellStyle name="_Column2_Strategic Diagnostic Templates Technik_Excel sheets to support Market Program Template for Budget 09_BASE_Argentina" xfId="792" xr:uid="{00000000-0005-0000-0000-000014030000}"/>
    <cellStyle name="_Column2_Strategic Diagnostic Templates Technik_Excel sheets to support Market Program Template for Budget 09_BO0010 1305" xfId="793" xr:uid="{00000000-0005-0000-0000-000015030000}"/>
    <cellStyle name="_Column2_Strategic Diagnostic Templates Technik_Excel sheets to support Market Program Template for Budget 09_Import" xfId="794" xr:uid="{00000000-0005-0000-0000-000016030000}"/>
    <cellStyle name="_Column2_Strategic Diagnostic Templates Technik_Excel sheets to support Market Program Template for Budget 09_PE0001 1305" xfId="795" xr:uid="{00000000-0005-0000-0000-000017030000}"/>
    <cellStyle name="_Column2_Strategic Diagnostic Templates Technik_Excel sheets to support Market Program Template for Budget 09_UY0010 1305" xfId="796" xr:uid="{00000000-0005-0000-0000-000018030000}"/>
    <cellStyle name="_Column2_Strategic Diagnostic Templates Technik_Import" xfId="797" xr:uid="{00000000-0005-0000-0000-000019030000}"/>
    <cellStyle name="_Column2_Strategic Diagnostic Templates Technik_LE Ebitda RD Feb-10 v2" xfId="798" xr:uid="{00000000-0005-0000-0000-00001A030000}"/>
    <cellStyle name="_Column2_Strategic Diagnostic Templates Technik_PE0001 1305" xfId="799" xr:uid="{00000000-0005-0000-0000-00001B030000}"/>
    <cellStyle name="_Column2_Strategic Diagnostic Templates Technik_People Package" xfId="800" xr:uid="{00000000-0005-0000-0000-00001C030000}"/>
    <cellStyle name="_Column2_Strategic Diagnostic Templates Technik_People Package (2)" xfId="801" xr:uid="{00000000-0005-0000-0000-00001D030000}"/>
    <cellStyle name="_Column2_Strategic Diagnostic Templates Technik_Sales and Marketing - revised" xfId="802" xr:uid="{00000000-0005-0000-0000-00001E030000}"/>
    <cellStyle name="_Column2_Strategic Diagnostic Templates Technik_Sales and Marketing - revised_%" xfId="803" xr:uid="{00000000-0005-0000-0000-00001F030000}"/>
    <cellStyle name="_Column2_Strategic Diagnostic Templates Technik_Sales and Marketing - revised_AR0010 1304" xfId="804" xr:uid="{00000000-0005-0000-0000-000020030000}"/>
    <cellStyle name="_Column2_Strategic Diagnostic Templates Technik_Sales and Marketing - revised_AR0010 1305" xfId="805" xr:uid="{00000000-0005-0000-0000-000021030000}"/>
    <cellStyle name="_Column2_Strategic Diagnostic Templates Technik_Sales and Marketing - revised_BASE" xfId="806" xr:uid="{00000000-0005-0000-0000-000022030000}"/>
    <cellStyle name="_Column2_Strategic Diagnostic Templates Technik_Sales and Marketing - revised_BASE_Argentina" xfId="807" xr:uid="{00000000-0005-0000-0000-000023030000}"/>
    <cellStyle name="_Column2_Strategic Diagnostic Templates Technik_Sales and Marketing - revised_BO0010 1305" xfId="808" xr:uid="{00000000-0005-0000-0000-000024030000}"/>
    <cellStyle name="_Column2_Strategic Diagnostic Templates Technik_Sales and Marketing - revised_Import" xfId="809" xr:uid="{00000000-0005-0000-0000-000025030000}"/>
    <cellStyle name="_Column2_Strategic Diagnostic Templates Technik_Sales and Marketing - revised_PE0001 1305" xfId="810" xr:uid="{00000000-0005-0000-0000-000026030000}"/>
    <cellStyle name="_Column2_Strategic Diagnostic Templates Technik_Sales and Marketing - revised_UY0010 1305" xfId="811" xr:uid="{00000000-0005-0000-0000-000027030000}"/>
    <cellStyle name="_Column2_Strategic Diagnostic Templates Technik_Sim Ebitda LE 0909 v4" xfId="812" xr:uid="{00000000-0005-0000-0000-000028030000}"/>
    <cellStyle name="_Column2_Strategic Diagnostic Templates Technik_UY0010 1305" xfId="813" xr:uid="{00000000-0005-0000-0000-000029030000}"/>
    <cellStyle name="_Column2_Strategic Diagnostic Templates Technik_WF Ebitda RD Abr-10" xfId="814" xr:uid="{00000000-0005-0000-0000-00002A030000}"/>
    <cellStyle name="_Column2_Strategic Diagnostic Templates Technik_WF Ebitda Sep09" xfId="815" xr:uid="{00000000-0005-0000-0000-00002B030000}"/>
    <cellStyle name="_Column2_Strategic Diagnostic Templates Technik_ZBB" xfId="816" xr:uid="{00000000-0005-0000-0000-00002C030000}"/>
    <cellStyle name="_Column2_Volumes March'06" xfId="817" xr:uid="{00000000-0005-0000-0000-00002D030000}"/>
    <cellStyle name="_Column2_Volumi August estr da Alea" xfId="818" xr:uid="{00000000-0005-0000-0000-00002E030000}"/>
    <cellStyle name="_Column2_Volumi BU'07" xfId="819" xr:uid="{00000000-0005-0000-0000-00002F030000}"/>
    <cellStyle name="_Column2_Volumi Dec estr da Alea" xfId="820" xr:uid="{00000000-0005-0000-0000-000030030000}"/>
    <cellStyle name="_Column2_Volumi Feb estr da Alea" xfId="821" xr:uid="{00000000-0005-0000-0000-000031030000}"/>
    <cellStyle name="_Column2_Volumi Jan estr da Alea" xfId="822" xr:uid="{00000000-0005-0000-0000-000032030000}"/>
    <cellStyle name="_Column2_Volumi July estr da Alea" xfId="823" xr:uid="{00000000-0005-0000-0000-000033030000}"/>
    <cellStyle name="_Column2_Volumi July estr da Alea_1" xfId="824" xr:uid="{00000000-0005-0000-0000-000034030000}"/>
    <cellStyle name="_Column2_Volumi Marzo (2)" xfId="825" xr:uid="{00000000-0005-0000-0000-000035030000}"/>
    <cellStyle name="_Column2_Volumi May estr da Alea" xfId="826" xr:uid="{00000000-0005-0000-0000-000036030000}"/>
    <cellStyle name="_Column2_Volumi Oct estr da Alea" xfId="827" xr:uid="{00000000-0005-0000-0000-000037030000}"/>
    <cellStyle name="_Column2_Volumi October estr da Alea" xfId="828" xr:uid="{00000000-0005-0000-0000-000038030000}"/>
    <cellStyle name="_Column2_Volumi September estr da Alea" xfId="829" xr:uid="{00000000-0005-0000-0000-000039030000}"/>
    <cellStyle name="_Column2_ZBB Budget 2009 Decks" xfId="830" xr:uid="{00000000-0005-0000-0000-00003A030000}"/>
    <cellStyle name="_Column2_ZBB Budget 2009 Decks_Import" xfId="831" xr:uid="{00000000-0005-0000-0000-00003B030000}"/>
    <cellStyle name="_Column2_ZBB Budget 2009 Decks_with Korea Scope in (Only LE)" xfId="832" xr:uid="{00000000-0005-0000-0000-00003C030000}"/>
    <cellStyle name="_Column2_ZBB Budget 2009 Decks_with Korea Scope in (Only LE) (2)" xfId="833" xr:uid="{00000000-0005-0000-0000-00003D030000}"/>
    <cellStyle name="_Column2_ZBB Budget 2009 Decks_with Korea Scope in (Only LE) (2)_Import" xfId="834" xr:uid="{00000000-0005-0000-0000-00003E030000}"/>
    <cellStyle name="_Column2_ZBB Budget 2009 Decks_with Korea Scope in (Only LE)_Import" xfId="835" xr:uid="{00000000-0005-0000-0000-00003F030000}"/>
    <cellStyle name="_Column3" xfId="836" xr:uid="{00000000-0005-0000-0000-000040030000}"/>
    <cellStyle name="_Column3_010808 Market Programs  for Budget Deck" xfId="837" xr:uid="{00000000-0005-0000-0000-000041030000}"/>
    <cellStyle name="_Column3_Alea x mkt pack" xfId="838" xr:uid="{00000000-0005-0000-0000-000042030000}"/>
    <cellStyle name="_Column3_Alea x sales pack" xfId="839" xr:uid="{00000000-0005-0000-0000-000043030000}"/>
    <cellStyle name="_Column3_Annexes EN" xfId="840" xr:uid="{00000000-0005-0000-0000-000044030000}"/>
    <cellStyle name="_Column3_BGT 08 Templates Sales  Marketing - final (revised)" xfId="841" xr:uid="{00000000-0005-0000-0000-000045030000}"/>
    <cellStyle name="_Column3_BGT 08 Templates Sales  Marketing - final (revised)_%" xfId="842" xr:uid="{00000000-0005-0000-0000-000046030000}"/>
    <cellStyle name="_Column3_BGT 08 Templates Sales  Marketing - final (revised)_AR0010 1304" xfId="843" xr:uid="{00000000-0005-0000-0000-000047030000}"/>
    <cellStyle name="_Column3_BGT 08 Templates Sales  Marketing - final (revised)_AR0010 1305" xfId="844" xr:uid="{00000000-0005-0000-0000-000048030000}"/>
    <cellStyle name="_Column3_BGT 08 Templates Sales  Marketing - final (revised)_BASE" xfId="845" xr:uid="{00000000-0005-0000-0000-000049030000}"/>
    <cellStyle name="_Column3_BGT 08 Templates Sales  Marketing - final (revised)_BASE_Argentina" xfId="846" xr:uid="{00000000-0005-0000-0000-00004A030000}"/>
    <cellStyle name="_Column3_BGT 08 Templates Sales  Marketing - final (revised)_BO0010 1305" xfId="847" xr:uid="{00000000-0005-0000-0000-00004B030000}"/>
    <cellStyle name="_Column3_BGT 08 Templates Sales  Marketing - final (revised)_Import" xfId="848" xr:uid="{00000000-0005-0000-0000-00004C030000}"/>
    <cellStyle name="_Column3_BGT 08 Templates Sales  Marketing - final (revised)_PE0001 1305" xfId="849" xr:uid="{00000000-0005-0000-0000-00004D030000}"/>
    <cellStyle name="_Column3_BGT 08 Templates Sales  Marketing - final (revised)_UY0010 1305" xfId="850" xr:uid="{00000000-0005-0000-0000-00004E030000}"/>
    <cellStyle name="_Column3_BR" xfId="851" xr:uid="{00000000-0005-0000-0000-00004F030000}"/>
    <cellStyle name="_Column3_BR_%" xfId="852" xr:uid="{00000000-0005-0000-0000-000050030000}"/>
    <cellStyle name="_Column3_BR_AR0010 1304" xfId="853" xr:uid="{00000000-0005-0000-0000-000051030000}"/>
    <cellStyle name="_Column3_BR_AR0010 1305" xfId="854" xr:uid="{00000000-0005-0000-0000-000052030000}"/>
    <cellStyle name="_Column3_BR_BASE" xfId="855" xr:uid="{00000000-0005-0000-0000-000053030000}"/>
    <cellStyle name="_Column3_BR_BASE_Argentina" xfId="856" xr:uid="{00000000-0005-0000-0000-000054030000}"/>
    <cellStyle name="_Column3_BR_BO0010 1305" xfId="857" xr:uid="{00000000-0005-0000-0000-000055030000}"/>
    <cellStyle name="_Column3_BR_Import" xfId="858" xr:uid="{00000000-0005-0000-0000-000056030000}"/>
    <cellStyle name="_Column3_BR_PE0001 1305" xfId="859" xr:uid="{00000000-0005-0000-0000-000057030000}"/>
    <cellStyle name="_Column3_BR_UY0010 1305" xfId="860" xr:uid="{00000000-0005-0000-0000-000058030000}"/>
    <cellStyle name="_Column3_Check Reportado" xfId="861" xr:uid="{00000000-0005-0000-0000-000059030000}"/>
    <cellStyle name="_Column3_Check_Publicado_1509" xfId="862" xr:uid="{00000000-0005-0000-0000-00005A030000}"/>
    <cellStyle name="_Column3_Copia de Template Consumer" xfId="863" xr:uid="{00000000-0005-0000-0000-00005B030000}"/>
    <cellStyle name="_Column3_Copy of BGT 08 Templates Sales  Marketing - final (revised)" xfId="864" xr:uid="{00000000-0005-0000-0000-00005C030000}"/>
    <cellStyle name="_Column3_Copy of BGT 08 Templates Sales  Marketing - final (revised)_%" xfId="865" xr:uid="{00000000-0005-0000-0000-00005D030000}"/>
    <cellStyle name="_Column3_Copy of BGT 08 Templates Sales  Marketing - final (revised)_AR0010 1304" xfId="866" xr:uid="{00000000-0005-0000-0000-00005E030000}"/>
    <cellStyle name="_Column3_Copy of BGT 08 Templates Sales  Marketing - final (revised)_AR0010 1305" xfId="867" xr:uid="{00000000-0005-0000-0000-00005F030000}"/>
    <cellStyle name="_Column3_Copy of BGT 08 Templates Sales  Marketing - final (revised)_BASE" xfId="868" xr:uid="{00000000-0005-0000-0000-000060030000}"/>
    <cellStyle name="_Column3_Copy of BGT 08 Templates Sales  Marketing - final (revised)_BASE_Argentina" xfId="869" xr:uid="{00000000-0005-0000-0000-000061030000}"/>
    <cellStyle name="_Column3_Copy of BGT 08 Templates Sales  Marketing - final (revised)_BO0010 1305" xfId="870" xr:uid="{00000000-0005-0000-0000-000062030000}"/>
    <cellStyle name="_Column3_Copy of BGT 08 Templates Sales  Marketing - final (revised)_Import" xfId="871" xr:uid="{00000000-0005-0000-0000-000063030000}"/>
    <cellStyle name="_Column3_Copy of BGT 08 Templates Sales  Marketing - final (revised)_PE0001 1305" xfId="872" xr:uid="{00000000-0005-0000-0000-000064030000}"/>
    <cellStyle name="_Column3_Copy of BGT 08 Templates Sales  Marketing - final (revised)_UY0010 1305" xfId="873" xr:uid="{00000000-0005-0000-0000-000065030000}"/>
    <cellStyle name="_Column3_DBSET" xfId="874" xr:uid="{00000000-0005-0000-0000-000066030000}"/>
    <cellStyle name="_Column3_DETAIL" xfId="875" xr:uid="{00000000-0005-0000-0000-000067030000}"/>
    <cellStyle name="_Column3_EC" xfId="876" xr:uid="{00000000-0005-0000-0000-000068030000}"/>
    <cellStyle name="_Column3_EC_%" xfId="877" xr:uid="{00000000-0005-0000-0000-000069030000}"/>
    <cellStyle name="_Column3_EC_AR0010 1304" xfId="878" xr:uid="{00000000-0005-0000-0000-00006A030000}"/>
    <cellStyle name="_Column3_EC_AR0010 1305" xfId="879" xr:uid="{00000000-0005-0000-0000-00006B030000}"/>
    <cellStyle name="_Column3_EC_BASE" xfId="880" xr:uid="{00000000-0005-0000-0000-00006C030000}"/>
    <cellStyle name="_Column3_EC_BASE_Argentina" xfId="881" xr:uid="{00000000-0005-0000-0000-00006D030000}"/>
    <cellStyle name="_Column3_EC_BO0010 1305" xfId="882" xr:uid="{00000000-0005-0000-0000-00006E030000}"/>
    <cellStyle name="_Column3_EC_Import" xfId="883" xr:uid="{00000000-0005-0000-0000-00006F030000}"/>
    <cellStyle name="_Column3_EC_PE0001 1305" xfId="884" xr:uid="{00000000-0005-0000-0000-000070030000}"/>
    <cellStyle name="_Column3_EC_UY0010 1305" xfId="885" xr:uid="{00000000-0005-0000-0000-000071030000}"/>
    <cellStyle name="_Column3_Excel sheets to support Market Program Template for Budget 09" xfId="886" xr:uid="{00000000-0005-0000-0000-000072030000}"/>
    <cellStyle name="_Column3_Excel sheets to support Market Program Template for Budget 09 (5) (2)" xfId="887" xr:uid="{00000000-0005-0000-0000-000073030000}"/>
    <cellStyle name="_Column3_Excel sheets to support Market Program Template for Budget 09 (5) (3)" xfId="888" xr:uid="{00000000-0005-0000-0000-000074030000}"/>
    <cellStyle name="_Column3_Excel sheets to support Market Program Template for Budget 09_%" xfId="889" xr:uid="{00000000-0005-0000-0000-000075030000}"/>
    <cellStyle name="_Column3_Excel sheets to support Market Program Template for Budget 09_AR0010 1304" xfId="890" xr:uid="{00000000-0005-0000-0000-000076030000}"/>
    <cellStyle name="_Column3_Excel sheets to support Market Program Template for Budget 09_AR0010 1305" xfId="891" xr:uid="{00000000-0005-0000-0000-000077030000}"/>
    <cellStyle name="_Column3_Excel sheets to support Market Program Template for Budget 09_BASE" xfId="892" xr:uid="{00000000-0005-0000-0000-000078030000}"/>
    <cellStyle name="_Column3_Excel sheets to support Market Program Template for Budget 09_BASE_Argentina" xfId="893" xr:uid="{00000000-0005-0000-0000-000079030000}"/>
    <cellStyle name="_Column3_Excel sheets to support Market Program Template for Budget 09_BO0010 1305" xfId="894" xr:uid="{00000000-0005-0000-0000-00007A030000}"/>
    <cellStyle name="_Column3_Excel sheets to support Market Program Template for Budget 09_Import" xfId="895" xr:uid="{00000000-0005-0000-0000-00007B030000}"/>
    <cellStyle name="_Column3_Excel sheets to support Market Program Template for Budget 09_PE0001 1305" xfId="896" xr:uid="{00000000-0005-0000-0000-00007C030000}"/>
    <cellStyle name="_Column3_Excel sheets to support Market Program Template for Budget 09_UY0010 1305" xfId="897" xr:uid="{00000000-0005-0000-0000-00007D030000}"/>
    <cellStyle name="_Column3_Finance Templates - Final" xfId="898" xr:uid="{00000000-0005-0000-0000-00007E030000}"/>
    <cellStyle name="_Column3_foglio prova" xfId="899" xr:uid="{00000000-0005-0000-0000-00007F030000}"/>
    <cellStyle name="_Column3_Foglio1" xfId="900" xr:uid="{00000000-0005-0000-0000-000080030000}"/>
    <cellStyle name="_Column3_Foglio1_1" xfId="901" xr:uid="{00000000-0005-0000-0000-000081030000}"/>
    <cellStyle name="_Column3_Foglio1_DBSET" xfId="902" xr:uid="{00000000-0005-0000-0000-000082030000}"/>
    <cellStyle name="_Column3_Foglio1_Foglio1" xfId="903" xr:uid="{00000000-0005-0000-0000-000083030000}"/>
    <cellStyle name="_Column3_Foglio2" xfId="904" xr:uid="{00000000-0005-0000-0000-000084030000}"/>
    <cellStyle name="_Column3_Foglio2_1" xfId="905" xr:uid="{00000000-0005-0000-0000-000085030000}"/>
    <cellStyle name="_Column3_Foglio3" xfId="906" xr:uid="{00000000-0005-0000-0000-000086030000}"/>
    <cellStyle name="_Column3_Forecast Summary July v1" xfId="907" xr:uid="{00000000-0005-0000-0000-000087030000}"/>
    <cellStyle name="_Column3_GT" xfId="908" xr:uid="{00000000-0005-0000-0000-000088030000}"/>
    <cellStyle name="_Column3_GT_%" xfId="909" xr:uid="{00000000-0005-0000-0000-000089030000}"/>
    <cellStyle name="_Column3_GT_AR0010 1304" xfId="910" xr:uid="{00000000-0005-0000-0000-00008A030000}"/>
    <cellStyle name="_Column3_GT_AR0010 1305" xfId="911" xr:uid="{00000000-0005-0000-0000-00008B030000}"/>
    <cellStyle name="_Column3_GT_BASE" xfId="912" xr:uid="{00000000-0005-0000-0000-00008C030000}"/>
    <cellStyle name="_Column3_GT_BASE_Argentina" xfId="913" xr:uid="{00000000-0005-0000-0000-00008D030000}"/>
    <cellStyle name="_Column3_GT_BO0010 1305" xfId="914" xr:uid="{00000000-0005-0000-0000-00008E030000}"/>
    <cellStyle name="_Column3_GT_Import" xfId="915" xr:uid="{00000000-0005-0000-0000-00008F030000}"/>
    <cellStyle name="_Column3_GT_PE0001 1305" xfId="916" xr:uid="{00000000-0005-0000-0000-000090030000}"/>
    <cellStyle name="_Column3_GT_UY0010 1305" xfId="917" xr:uid="{00000000-0005-0000-0000-000091030000}"/>
    <cellStyle name="_Column3_IL-030" xfId="918" xr:uid="{00000000-0005-0000-0000-000092030000}"/>
    <cellStyle name="_Column3_IL-040" xfId="919" xr:uid="{00000000-0005-0000-0000-000093030000}"/>
    <cellStyle name="_Column3_Incollare volumi estr da Alea" xfId="920" xr:uid="{00000000-0005-0000-0000-000094030000}"/>
    <cellStyle name="_Column3_Industry Volumes" xfId="921" xr:uid="{00000000-0005-0000-0000-000095030000}"/>
    <cellStyle name="_Column3_Industry Volumes_%" xfId="922" xr:uid="{00000000-0005-0000-0000-000096030000}"/>
    <cellStyle name="_Column3_Industry Volumes_AR0010 1304" xfId="923" xr:uid="{00000000-0005-0000-0000-000097030000}"/>
    <cellStyle name="_Column3_Industry Volumes_AR0010 1305" xfId="924" xr:uid="{00000000-0005-0000-0000-000098030000}"/>
    <cellStyle name="_Column3_Industry Volumes_BASE" xfId="925" xr:uid="{00000000-0005-0000-0000-000099030000}"/>
    <cellStyle name="_Column3_Industry Volumes_BASE_Argentina" xfId="926" xr:uid="{00000000-0005-0000-0000-00009A030000}"/>
    <cellStyle name="_Column3_Industry Volumes_BO0010 1305" xfId="927" xr:uid="{00000000-0005-0000-0000-00009B030000}"/>
    <cellStyle name="_Column3_Industry Volumes_Import" xfId="928" xr:uid="{00000000-0005-0000-0000-00009C030000}"/>
    <cellStyle name="_Column3_Industry Volumes_PE0001 1305" xfId="929" xr:uid="{00000000-0005-0000-0000-00009D030000}"/>
    <cellStyle name="_Column3_Industry Volumes_UY0010 1305" xfId="930" xr:uid="{00000000-0005-0000-0000-00009E030000}"/>
    <cellStyle name="_Column3_Iniciativas P3A GPV &amp; CSD HILA '10" xfId="931" xr:uid="{00000000-0005-0000-0000-00009F030000}"/>
    <cellStyle name="_Column3_KK_3YP Model S&amp;D Stand 3.7.07" xfId="932" xr:uid="{00000000-0005-0000-0000-0000A0030000}"/>
    <cellStyle name="_Column3_KK_3YP Model S&amp;D Stand 3.7.07_%" xfId="933" xr:uid="{00000000-0005-0000-0000-0000A1030000}"/>
    <cellStyle name="_Column3_KK_3YP Model S&amp;D Stand 3.7.07_AR0010 1304" xfId="934" xr:uid="{00000000-0005-0000-0000-0000A2030000}"/>
    <cellStyle name="_Column3_KK_3YP Model S&amp;D Stand 3.7.07_AR0010 1305" xfId="935" xr:uid="{00000000-0005-0000-0000-0000A3030000}"/>
    <cellStyle name="_Column3_KK_3YP Model S&amp;D Stand 3.7.07_BASE" xfId="936" xr:uid="{00000000-0005-0000-0000-0000A4030000}"/>
    <cellStyle name="_Column3_KK_3YP Model S&amp;D Stand 3.7.07_BASE_Argentina" xfId="937" xr:uid="{00000000-0005-0000-0000-0000A5030000}"/>
    <cellStyle name="_Column3_KK_3YP Model S&amp;D Stand 3.7.07_BO0010 1305" xfId="938" xr:uid="{00000000-0005-0000-0000-0000A6030000}"/>
    <cellStyle name="_Column3_KK_3YP Model S&amp;D Stand 3.7.07_Import" xfId="939" xr:uid="{00000000-0005-0000-0000-0000A7030000}"/>
    <cellStyle name="_Column3_KK_3YP Model S&amp;D Stand 3.7.07_PE0001 1305" xfId="940" xr:uid="{00000000-0005-0000-0000-0000A8030000}"/>
    <cellStyle name="_Column3_KK_3YP Model S&amp;D Stand 3.7.07_UY0010 1305" xfId="941" xr:uid="{00000000-0005-0000-0000-0000A9030000}"/>
    <cellStyle name="_Column3_MIS2" xfId="942" xr:uid="{00000000-0005-0000-0000-0000AA030000}"/>
    <cellStyle name="_Column3_Mis24" xfId="943" xr:uid="{00000000-0005-0000-0000-0000AB030000}"/>
    <cellStyle name="_Column3_Mis24_Simulador Precio VE 2009" xfId="944" xr:uid="{00000000-0005-0000-0000-0000AC030000}"/>
    <cellStyle name="_Column3_MIS3" xfId="945" xr:uid="{00000000-0005-0000-0000-0000AD030000}"/>
    <cellStyle name="_Column3_MIS3_%" xfId="946" xr:uid="{00000000-0005-0000-0000-0000AE030000}"/>
    <cellStyle name="_Column3_MIS3_AR0010 1304" xfId="947" xr:uid="{00000000-0005-0000-0000-0000AF030000}"/>
    <cellStyle name="_Column3_MIS3_AR0010 1305" xfId="948" xr:uid="{00000000-0005-0000-0000-0000B0030000}"/>
    <cellStyle name="_Column3_MIS3_BASE" xfId="949" xr:uid="{00000000-0005-0000-0000-0000B1030000}"/>
    <cellStyle name="_Column3_MIS3_BASE_Argentina" xfId="950" xr:uid="{00000000-0005-0000-0000-0000B2030000}"/>
    <cellStyle name="_Column3_MIS3_BO0010 1305" xfId="951" xr:uid="{00000000-0005-0000-0000-0000B3030000}"/>
    <cellStyle name="_Column3_MIS3_Import" xfId="952" xr:uid="{00000000-0005-0000-0000-0000B4030000}"/>
    <cellStyle name="_Column3_MIS3_PE0001 1305" xfId="953" xr:uid="{00000000-0005-0000-0000-0000B5030000}"/>
    <cellStyle name="_Column3_MIS3_UY0010 1305" xfId="954" xr:uid="{00000000-0005-0000-0000-0000B6030000}"/>
    <cellStyle name="_Column3_PE" xfId="955" xr:uid="{00000000-0005-0000-0000-0000B7030000}"/>
    <cellStyle name="_Column3_PE_%" xfId="956" xr:uid="{00000000-0005-0000-0000-0000B8030000}"/>
    <cellStyle name="_Column3_PE_AR0010 1304" xfId="957" xr:uid="{00000000-0005-0000-0000-0000B9030000}"/>
    <cellStyle name="_Column3_PE_AR0010 1305" xfId="958" xr:uid="{00000000-0005-0000-0000-0000BA030000}"/>
    <cellStyle name="_Column3_PE_BASE" xfId="959" xr:uid="{00000000-0005-0000-0000-0000BB030000}"/>
    <cellStyle name="_Column3_PE_BASE_Argentina" xfId="960" xr:uid="{00000000-0005-0000-0000-0000BC030000}"/>
    <cellStyle name="_Column3_PE_BO0010 1305" xfId="961" xr:uid="{00000000-0005-0000-0000-0000BD030000}"/>
    <cellStyle name="_Column3_PE_Import" xfId="962" xr:uid="{00000000-0005-0000-0000-0000BE030000}"/>
    <cellStyle name="_Column3_PE_PE0001 1305" xfId="963" xr:uid="{00000000-0005-0000-0000-0000BF030000}"/>
    <cellStyle name="_Column3_PE_UY0010 1305" xfId="964" xr:uid="{00000000-0005-0000-0000-0000C0030000}"/>
    <cellStyle name="_Column3_People Package" xfId="965" xr:uid="{00000000-0005-0000-0000-0000C1030000}"/>
    <cellStyle name="_Column3_People Package (2)" xfId="966" xr:uid="{00000000-0005-0000-0000-0000C2030000}"/>
    <cellStyle name="_Column3_RD" xfId="967" xr:uid="{00000000-0005-0000-0000-0000C3030000}"/>
    <cellStyle name="_Column3_RD_%" xfId="968" xr:uid="{00000000-0005-0000-0000-0000C4030000}"/>
    <cellStyle name="_Column3_RD_AR0010 1304" xfId="969" xr:uid="{00000000-0005-0000-0000-0000C5030000}"/>
    <cellStyle name="_Column3_RD_AR0010 1305" xfId="970" xr:uid="{00000000-0005-0000-0000-0000C6030000}"/>
    <cellStyle name="_Column3_RD_BASE" xfId="971" xr:uid="{00000000-0005-0000-0000-0000C7030000}"/>
    <cellStyle name="_Column3_RD_BASE_Argentina" xfId="972" xr:uid="{00000000-0005-0000-0000-0000C8030000}"/>
    <cellStyle name="_Column3_RD_BO0010 1305" xfId="973" xr:uid="{00000000-0005-0000-0000-0000C9030000}"/>
    <cellStyle name="_Column3_RD_Import" xfId="974" xr:uid="{00000000-0005-0000-0000-0000CA030000}"/>
    <cellStyle name="_Column3_RD_PE0001 1305" xfId="975" xr:uid="{00000000-0005-0000-0000-0000CB030000}"/>
    <cellStyle name="_Column3_RD_UY0010 1305" xfId="976" xr:uid="{00000000-0005-0000-0000-0000CC030000}"/>
    <cellStyle name="_Column3_Sales and Marketing - revised" xfId="977" xr:uid="{00000000-0005-0000-0000-0000CD030000}"/>
    <cellStyle name="_Column3_Sales and Marketing - revised_%" xfId="978" xr:uid="{00000000-0005-0000-0000-0000CE030000}"/>
    <cellStyle name="_Column3_Sales and Marketing - revised_AR0010 1304" xfId="979" xr:uid="{00000000-0005-0000-0000-0000CF030000}"/>
    <cellStyle name="_Column3_Sales and Marketing - revised_AR0010 1305" xfId="980" xr:uid="{00000000-0005-0000-0000-0000D0030000}"/>
    <cellStyle name="_Column3_Sales and Marketing - revised_BASE" xfId="981" xr:uid="{00000000-0005-0000-0000-0000D1030000}"/>
    <cellStyle name="_Column3_Sales and Marketing - revised_BASE_Argentina" xfId="982" xr:uid="{00000000-0005-0000-0000-0000D2030000}"/>
    <cellStyle name="_Column3_Sales and Marketing - revised_BO0010 1305" xfId="983" xr:uid="{00000000-0005-0000-0000-0000D3030000}"/>
    <cellStyle name="_Column3_Sales and Marketing - revised_Import" xfId="984" xr:uid="{00000000-0005-0000-0000-0000D4030000}"/>
    <cellStyle name="_Column3_Sales and Marketing - revised_PE0001 1305" xfId="985" xr:uid="{00000000-0005-0000-0000-0000D5030000}"/>
    <cellStyle name="_Column3_Sales and Marketing - revised_UY0010 1305" xfId="986" xr:uid="{00000000-0005-0000-0000-0000D6030000}"/>
    <cellStyle name="_Column3_Simulador Precio VE 2009" xfId="987" xr:uid="{00000000-0005-0000-0000-0000D7030000}"/>
    <cellStyle name="_Column3_Strategic Diagnostic Templates Technik" xfId="988" xr:uid="{00000000-0005-0000-0000-0000D8030000}"/>
    <cellStyle name="_Column3_Strategic Diagnostic Templates Technik 2" xfId="989" xr:uid="{00000000-0005-0000-0000-0000D9030000}"/>
    <cellStyle name="_Column3_Strategic Diagnostic Templates Technik_%" xfId="990" xr:uid="{00000000-0005-0000-0000-0000DA030000}"/>
    <cellStyle name="_Column3_Strategic Diagnostic Templates Technik_010808 Market Programs  for Budget Deck" xfId="991" xr:uid="{00000000-0005-0000-0000-0000DB030000}"/>
    <cellStyle name="_Column3_Strategic Diagnostic Templates Technik_0908 Gabarito exchange rate" xfId="992" xr:uid="{00000000-0005-0000-0000-0000DC030000}"/>
    <cellStyle name="_Column3_Strategic Diagnostic Templates Technik_AR0010 1304" xfId="993" xr:uid="{00000000-0005-0000-0000-0000DD030000}"/>
    <cellStyle name="_Column3_Strategic Diagnostic Templates Technik_AR0010 1305" xfId="994" xr:uid="{00000000-0005-0000-0000-0000DE030000}"/>
    <cellStyle name="_Column3_Strategic Diagnostic Templates Technik_BASE" xfId="995" xr:uid="{00000000-0005-0000-0000-0000DF030000}"/>
    <cellStyle name="_Column3_Strategic Diagnostic Templates Technik_BASE_Argentina" xfId="996" xr:uid="{00000000-0005-0000-0000-0000E0030000}"/>
    <cellStyle name="_Column3_Strategic Diagnostic Templates Technik_BGT 08 Templates Sales  Marketing - final (revised)" xfId="997" xr:uid="{00000000-0005-0000-0000-0000E1030000}"/>
    <cellStyle name="_Column3_Strategic Diagnostic Templates Technik_BGT 08 Templates Sales  Marketing - final (revised)_%" xfId="998" xr:uid="{00000000-0005-0000-0000-0000E2030000}"/>
    <cellStyle name="_Column3_Strategic Diagnostic Templates Technik_BGT 08 Templates Sales  Marketing - final (revised)_AR0010 1304" xfId="999" xr:uid="{00000000-0005-0000-0000-0000E3030000}"/>
    <cellStyle name="_Column3_Strategic Diagnostic Templates Technik_BGT 08 Templates Sales  Marketing - final (revised)_AR0010 1305" xfId="1000" xr:uid="{00000000-0005-0000-0000-0000E4030000}"/>
    <cellStyle name="_Column3_Strategic Diagnostic Templates Technik_BGT 08 Templates Sales  Marketing - final (revised)_BASE" xfId="1001" xr:uid="{00000000-0005-0000-0000-0000E5030000}"/>
    <cellStyle name="_Column3_Strategic Diagnostic Templates Technik_BGT 08 Templates Sales  Marketing - final (revised)_BASE_Argentina" xfId="1002" xr:uid="{00000000-0005-0000-0000-0000E6030000}"/>
    <cellStyle name="_Column3_Strategic Diagnostic Templates Technik_BGT 08 Templates Sales  Marketing - final (revised)_BO0010 1305" xfId="1003" xr:uid="{00000000-0005-0000-0000-0000E7030000}"/>
    <cellStyle name="_Column3_Strategic Diagnostic Templates Technik_BGT 08 Templates Sales  Marketing - final (revised)_Import" xfId="1004" xr:uid="{00000000-0005-0000-0000-0000E8030000}"/>
    <cellStyle name="_Column3_Strategic Diagnostic Templates Technik_BGT 08 Templates Sales  Marketing - final (revised)_PE0001 1305" xfId="1005" xr:uid="{00000000-0005-0000-0000-0000E9030000}"/>
    <cellStyle name="_Column3_Strategic Diagnostic Templates Technik_BGT 08 Templates Sales  Marketing - final (revised)_UY0010 1305" xfId="1006" xr:uid="{00000000-0005-0000-0000-0000EA030000}"/>
    <cellStyle name="_Column3_Strategic Diagnostic Templates Technik_BO0010 1305" xfId="1007" xr:uid="{00000000-0005-0000-0000-0000EB030000}"/>
    <cellStyle name="_Column3_Strategic Diagnostic Templates Technik_Book5" xfId="1008" xr:uid="{00000000-0005-0000-0000-0000EC030000}"/>
    <cellStyle name="_Column3_Strategic Diagnostic Templates Technik_Bplan RD 1001" xfId="1009" xr:uid="{00000000-0005-0000-0000-0000ED030000}"/>
    <cellStyle name="_Column3_Strategic Diagnostic Templates Technik_Cognos" xfId="1010" xr:uid="{00000000-0005-0000-0000-0000EE030000}"/>
    <cellStyle name="_Column3_Strategic Diagnostic Templates Technik_Copy of BGT 08 Templates Sales  Marketing - final (revised)" xfId="1011" xr:uid="{00000000-0005-0000-0000-0000EF030000}"/>
    <cellStyle name="_Column3_Strategic Diagnostic Templates Technik_Copy of BGT 08 Templates Sales  Marketing - final (revised)_%" xfId="1012" xr:uid="{00000000-0005-0000-0000-0000F0030000}"/>
    <cellStyle name="_Column3_Strategic Diagnostic Templates Technik_Copy of BGT 08 Templates Sales  Marketing - final (revised)_AR0010 1304" xfId="1013" xr:uid="{00000000-0005-0000-0000-0000F1030000}"/>
    <cellStyle name="_Column3_Strategic Diagnostic Templates Technik_Copy of BGT 08 Templates Sales  Marketing - final (revised)_AR0010 1305" xfId="1014" xr:uid="{00000000-0005-0000-0000-0000F2030000}"/>
    <cellStyle name="_Column3_Strategic Diagnostic Templates Technik_Copy of BGT 08 Templates Sales  Marketing - final (revised)_BASE" xfId="1015" xr:uid="{00000000-0005-0000-0000-0000F3030000}"/>
    <cellStyle name="_Column3_Strategic Diagnostic Templates Technik_Copy of BGT 08 Templates Sales  Marketing - final (revised)_BASE_Argentina" xfId="1016" xr:uid="{00000000-0005-0000-0000-0000F4030000}"/>
    <cellStyle name="_Column3_Strategic Diagnostic Templates Technik_Copy of BGT 08 Templates Sales  Marketing - final (revised)_BO0010 1305" xfId="1017" xr:uid="{00000000-0005-0000-0000-0000F5030000}"/>
    <cellStyle name="_Column3_Strategic Diagnostic Templates Technik_Copy of BGT 08 Templates Sales  Marketing - final (revised)_Import" xfId="1018" xr:uid="{00000000-0005-0000-0000-0000F6030000}"/>
    <cellStyle name="_Column3_Strategic Diagnostic Templates Technik_Copy of BGT 08 Templates Sales  Marketing - final (revised)_PE0001 1305" xfId="1019" xr:uid="{00000000-0005-0000-0000-0000F7030000}"/>
    <cellStyle name="_Column3_Strategic Diagnostic Templates Technik_Copy of BGT 08 Templates Sales  Marketing - final (revised)_UY0010 1305" xfId="1020" xr:uid="{00000000-0005-0000-0000-0000F8030000}"/>
    <cellStyle name="_Column3_Strategic Diagnostic Templates Technik_Excel sheets to support Market Program Template for Budget 09" xfId="1021" xr:uid="{00000000-0005-0000-0000-0000F9030000}"/>
    <cellStyle name="_Column3_Strategic Diagnostic Templates Technik_Excel sheets to support Market Program Template for Budget 09 (5) (2)" xfId="1022" xr:uid="{00000000-0005-0000-0000-0000FA030000}"/>
    <cellStyle name="_Column3_Strategic Diagnostic Templates Technik_Excel sheets to support Market Program Template for Budget 09 (5) (3)" xfId="1023" xr:uid="{00000000-0005-0000-0000-0000FB030000}"/>
    <cellStyle name="_Column3_Strategic Diagnostic Templates Technik_Excel sheets to support Market Program Template for Budget 09_%" xfId="1024" xr:uid="{00000000-0005-0000-0000-0000FC030000}"/>
    <cellStyle name="_Column3_Strategic Diagnostic Templates Technik_Excel sheets to support Market Program Template for Budget 09_AR0010 1304" xfId="1025" xr:uid="{00000000-0005-0000-0000-0000FD030000}"/>
    <cellStyle name="_Column3_Strategic Diagnostic Templates Technik_Excel sheets to support Market Program Template for Budget 09_AR0010 1305" xfId="1026" xr:uid="{00000000-0005-0000-0000-0000FE030000}"/>
    <cellStyle name="_Column3_Strategic Diagnostic Templates Technik_Excel sheets to support Market Program Template for Budget 09_BASE" xfId="1027" xr:uid="{00000000-0005-0000-0000-0000FF030000}"/>
    <cellStyle name="_Column3_Strategic Diagnostic Templates Technik_Excel sheets to support Market Program Template for Budget 09_BASE_Argentina" xfId="1028" xr:uid="{00000000-0005-0000-0000-000000040000}"/>
    <cellStyle name="_Column3_Strategic Diagnostic Templates Technik_Excel sheets to support Market Program Template for Budget 09_BO0010 1305" xfId="1029" xr:uid="{00000000-0005-0000-0000-000001040000}"/>
    <cellStyle name="_Column3_Strategic Diagnostic Templates Technik_Excel sheets to support Market Program Template for Budget 09_Import" xfId="1030" xr:uid="{00000000-0005-0000-0000-000002040000}"/>
    <cellStyle name="_Column3_Strategic Diagnostic Templates Technik_Excel sheets to support Market Program Template for Budget 09_PE0001 1305" xfId="1031" xr:uid="{00000000-0005-0000-0000-000003040000}"/>
    <cellStyle name="_Column3_Strategic Diagnostic Templates Technik_Excel sheets to support Market Program Template for Budget 09_UY0010 1305" xfId="1032" xr:uid="{00000000-0005-0000-0000-000004040000}"/>
    <cellStyle name="_Column3_Strategic Diagnostic Templates Technik_Import" xfId="1033" xr:uid="{00000000-0005-0000-0000-000005040000}"/>
    <cellStyle name="_Column3_Strategic Diagnostic Templates Technik_LE Ebitda RD Feb-10 v2" xfId="1034" xr:uid="{00000000-0005-0000-0000-000006040000}"/>
    <cellStyle name="_Column3_Strategic Diagnostic Templates Technik_PE0001 1305" xfId="1035" xr:uid="{00000000-0005-0000-0000-000007040000}"/>
    <cellStyle name="_Column3_Strategic Diagnostic Templates Technik_People Package" xfId="1036" xr:uid="{00000000-0005-0000-0000-000008040000}"/>
    <cellStyle name="_Column3_Strategic Diagnostic Templates Technik_People Package (2)" xfId="1037" xr:uid="{00000000-0005-0000-0000-000009040000}"/>
    <cellStyle name="_Column3_Strategic Diagnostic Templates Technik_Sales and Marketing - revised" xfId="1038" xr:uid="{00000000-0005-0000-0000-00000A040000}"/>
    <cellStyle name="_Column3_Strategic Diagnostic Templates Technik_Sales and Marketing - revised_%" xfId="1039" xr:uid="{00000000-0005-0000-0000-00000B040000}"/>
    <cellStyle name="_Column3_Strategic Diagnostic Templates Technik_Sales and Marketing - revised_AR0010 1304" xfId="1040" xr:uid="{00000000-0005-0000-0000-00000C040000}"/>
    <cellStyle name="_Column3_Strategic Diagnostic Templates Technik_Sales and Marketing - revised_AR0010 1305" xfId="1041" xr:uid="{00000000-0005-0000-0000-00000D040000}"/>
    <cellStyle name="_Column3_Strategic Diagnostic Templates Technik_Sales and Marketing - revised_BASE" xfId="1042" xr:uid="{00000000-0005-0000-0000-00000E040000}"/>
    <cellStyle name="_Column3_Strategic Diagnostic Templates Technik_Sales and Marketing - revised_BASE_Argentina" xfId="1043" xr:uid="{00000000-0005-0000-0000-00000F040000}"/>
    <cellStyle name="_Column3_Strategic Diagnostic Templates Technik_Sales and Marketing - revised_BO0010 1305" xfId="1044" xr:uid="{00000000-0005-0000-0000-000010040000}"/>
    <cellStyle name="_Column3_Strategic Diagnostic Templates Technik_Sales and Marketing - revised_Import" xfId="1045" xr:uid="{00000000-0005-0000-0000-000011040000}"/>
    <cellStyle name="_Column3_Strategic Diagnostic Templates Technik_Sales and Marketing - revised_PE0001 1305" xfId="1046" xr:uid="{00000000-0005-0000-0000-000012040000}"/>
    <cellStyle name="_Column3_Strategic Diagnostic Templates Technik_Sales and Marketing - revised_UY0010 1305" xfId="1047" xr:uid="{00000000-0005-0000-0000-000013040000}"/>
    <cellStyle name="_Column3_Strategic Diagnostic Templates Technik_Sim Ebitda LE 0909 v4" xfId="1048" xr:uid="{00000000-0005-0000-0000-000014040000}"/>
    <cellStyle name="_Column3_Strategic Diagnostic Templates Technik_UY0010 1305" xfId="1049" xr:uid="{00000000-0005-0000-0000-000015040000}"/>
    <cellStyle name="_Column3_Strategic Diagnostic Templates Technik_WF Ebitda RD Abr-10" xfId="1050" xr:uid="{00000000-0005-0000-0000-000016040000}"/>
    <cellStyle name="_Column3_Strategic Diagnostic Templates Technik_WF Ebitda Sep09" xfId="1051" xr:uid="{00000000-0005-0000-0000-000017040000}"/>
    <cellStyle name="_Column3_Strategic Diagnostic Templates Technik_ZBB" xfId="1052" xr:uid="{00000000-0005-0000-0000-000018040000}"/>
    <cellStyle name="_Column3_VE" xfId="1053" xr:uid="{00000000-0005-0000-0000-000019040000}"/>
    <cellStyle name="_Column3_VE_%" xfId="1054" xr:uid="{00000000-0005-0000-0000-00001A040000}"/>
    <cellStyle name="_Column3_VE_AR0010 1304" xfId="1055" xr:uid="{00000000-0005-0000-0000-00001B040000}"/>
    <cellStyle name="_Column3_VE_AR0010 1305" xfId="1056" xr:uid="{00000000-0005-0000-0000-00001C040000}"/>
    <cellStyle name="_Column3_VE_BASE" xfId="1057" xr:uid="{00000000-0005-0000-0000-00001D040000}"/>
    <cellStyle name="_Column3_VE_BASE_Argentina" xfId="1058" xr:uid="{00000000-0005-0000-0000-00001E040000}"/>
    <cellStyle name="_Column3_VE_BO0010 1305" xfId="1059" xr:uid="{00000000-0005-0000-0000-00001F040000}"/>
    <cellStyle name="_Column3_VE_Import" xfId="1060" xr:uid="{00000000-0005-0000-0000-000020040000}"/>
    <cellStyle name="_Column3_VE_PE0001 1305" xfId="1061" xr:uid="{00000000-0005-0000-0000-000021040000}"/>
    <cellStyle name="_Column3_VE_UY0010 1305" xfId="1062" xr:uid="{00000000-0005-0000-0000-000022040000}"/>
    <cellStyle name="_Column3_Volumes March'06" xfId="1063" xr:uid="{00000000-0005-0000-0000-000023040000}"/>
    <cellStyle name="_Column3_Volumi August estr da Alea" xfId="1064" xr:uid="{00000000-0005-0000-0000-000024040000}"/>
    <cellStyle name="_Column3_Volumi Dec estr da Alea" xfId="1065" xr:uid="{00000000-0005-0000-0000-000025040000}"/>
    <cellStyle name="_Column3_Volumi Feb estr da Alea" xfId="1066" xr:uid="{00000000-0005-0000-0000-000026040000}"/>
    <cellStyle name="_Column3_Volumi Jan estr da Alea" xfId="1067" xr:uid="{00000000-0005-0000-0000-000027040000}"/>
    <cellStyle name="_Column3_Volumi July estr da Alea" xfId="1068" xr:uid="{00000000-0005-0000-0000-000028040000}"/>
    <cellStyle name="_Column3_Volumi July estr da Alea_1" xfId="1069" xr:uid="{00000000-0005-0000-0000-000029040000}"/>
    <cellStyle name="_Column3_Volumi Marzo (2)" xfId="1070" xr:uid="{00000000-0005-0000-0000-00002A040000}"/>
    <cellStyle name="_Column3_Volumi May estr da Alea" xfId="1071" xr:uid="{00000000-0005-0000-0000-00002B040000}"/>
    <cellStyle name="_Column3_Volumi Oct estr da Alea" xfId="1072" xr:uid="{00000000-0005-0000-0000-00002C040000}"/>
    <cellStyle name="_Column3_Volumi October estr da Alea" xfId="1073" xr:uid="{00000000-0005-0000-0000-00002D040000}"/>
    <cellStyle name="_Column3_Volumi September estr da Alea" xfId="1074" xr:uid="{00000000-0005-0000-0000-00002E040000}"/>
    <cellStyle name="_Column3_waterfall-rol" xfId="1075" xr:uid="{00000000-0005-0000-0000-00002F040000}"/>
    <cellStyle name="_Column3_ZBB" xfId="1076" xr:uid="{00000000-0005-0000-0000-000030040000}"/>
    <cellStyle name="_Column4" xfId="1077" xr:uid="{00000000-0005-0000-0000-000031040000}"/>
    <cellStyle name="_Column4_%" xfId="1078" xr:uid="{00000000-0005-0000-0000-000032040000}"/>
    <cellStyle name="_Column4_010808 Market Programs  for Budget Deck" xfId="1079" xr:uid="{00000000-0005-0000-0000-000033040000}"/>
    <cellStyle name="_Column4_010808 Market Programs  for Budget Deck 2" xfId="1080" xr:uid="{00000000-0005-0000-0000-000034040000}"/>
    <cellStyle name="_Column4_010808 Market Programs  for Budget Deck_%" xfId="1081" xr:uid="{00000000-0005-0000-0000-000035040000}"/>
    <cellStyle name="_Column4_010808 Market Programs  for Budget Deck_BASE" xfId="1082" xr:uid="{00000000-0005-0000-0000-000036040000}"/>
    <cellStyle name="_Column4_010808 Market Programs  for Budget Deck_BASE_Argentina" xfId="1083" xr:uid="{00000000-0005-0000-0000-000037040000}"/>
    <cellStyle name="_Column4_010808 Market Programs  for Budget Deck_Import" xfId="1084" xr:uid="{00000000-0005-0000-0000-000038040000}"/>
    <cellStyle name="_Column4_010808 Market Programs  for Budget Deck_PE0001 1305" xfId="1085" xr:uid="{00000000-0005-0000-0000-000039040000}"/>
    <cellStyle name="_Column4_2º Parte NOTA - YTD" xfId="1086" xr:uid="{00000000-0005-0000-0000-00003A040000}"/>
    <cellStyle name="_Column4_2º Parte NOTA - YTD 2" xfId="1087" xr:uid="{00000000-0005-0000-0000-00003B040000}"/>
    <cellStyle name="_Column4_2º Parte NOTA - YTD_BASE BALANÇO" xfId="1088" xr:uid="{00000000-0005-0000-0000-00003C040000}"/>
    <cellStyle name="_Column4_2º Parte NOTA - YTD_BASE BALANÇO 2" xfId="1089" xr:uid="{00000000-0005-0000-0000-00003D040000}"/>
    <cellStyle name="_Column4_2º Parte NOTA - YTD_BASE BALANÇO_1" xfId="1090" xr:uid="{00000000-0005-0000-0000-00003E040000}"/>
    <cellStyle name="_Column4_2º Parte NOTA - YTD_BASE BALANÇO_1 2" xfId="1091" xr:uid="{00000000-0005-0000-0000-00003F040000}"/>
    <cellStyle name="_Column4_2º Parte NOTA - YTD_BASE BALANÇO_1_Outras operacionais" xfId="1092" xr:uid="{00000000-0005-0000-0000-000040040000}"/>
    <cellStyle name="_Column4_2º Parte NOTA - YTD_BASE BALANÇO_1_Outras operacionais 2" xfId="1093" xr:uid="{00000000-0005-0000-0000-000041040000}"/>
    <cellStyle name="_Column4_2º Parte NOTA - YTD_BASE BALANÇO_2" xfId="1094" xr:uid="{00000000-0005-0000-0000-000042040000}"/>
    <cellStyle name="_Column4_2º Parte NOTA - YTD_BASE BALANÇO_2 2" xfId="1095" xr:uid="{00000000-0005-0000-0000-000043040000}"/>
    <cellStyle name="_Column4_2º Parte NOTA - YTD_BASE BALANÇO_2_Outras operacionais" xfId="1096" xr:uid="{00000000-0005-0000-0000-000044040000}"/>
    <cellStyle name="_Column4_2º Parte NOTA - YTD_BASE BALANÇO_2_Outras operacionais 2" xfId="1097" xr:uid="{00000000-0005-0000-0000-000045040000}"/>
    <cellStyle name="_Column4_2º Parte NOTA - YTD_BASE BALANÇO_3" xfId="1098" xr:uid="{00000000-0005-0000-0000-000046040000}"/>
    <cellStyle name="_Column4_2º Parte NOTA - YTD_BASE BALANÇO_3 2" xfId="1099" xr:uid="{00000000-0005-0000-0000-000047040000}"/>
    <cellStyle name="_Column4_2º Parte NOTA - YTD_BASE BALANÇO_3_Outras operacionais" xfId="1100" xr:uid="{00000000-0005-0000-0000-000048040000}"/>
    <cellStyle name="_Column4_2º Parte NOTA - YTD_BASE BALANÇO_3_Outras operacionais 2" xfId="1101" xr:uid="{00000000-0005-0000-0000-000049040000}"/>
    <cellStyle name="_Column4_2º Parte NOTA - YTD_BASE BALANÇO_4" xfId="1102" xr:uid="{00000000-0005-0000-0000-00004A040000}"/>
    <cellStyle name="_Column4_2º Parte NOTA - YTD_BASE BALANÇO_4 2" xfId="1103" xr:uid="{00000000-0005-0000-0000-00004B040000}"/>
    <cellStyle name="_Column4_2º Parte NOTA - YTD_BASE BALANÇO_4_Outras operacionais" xfId="1104" xr:uid="{00000000-0005-0000-0000-00004C040000}"/>
    <cellStyle name="_Column4_2º Parte NOTA - YTD_BASE BALANÇO_4_Outras operacionais 2" xfId="1105" xr:uid="{00000000-0005-0000-0000-00004D040000}"/>
    <cellStyle name="_Column4_2º Parte NOTA - YTD_BASE BALANÇO_5" xfId="1106" xr:uid="{00000000-0005-0000-0000-00004E040000}"/>
    <cellStyle name="_Column4_2º Parte NOTA - YTD_BASE BALANÇO_5 2" xfId="1107" xr:uid="{00000000-0005-0000-0000-00004F040000}"/>
    <cellStyle name="_Column4_2º Parte NOTA - YTD_BASE BALANÇO_5_Outras operacionais" xfId="1108" xr:uid="{00000000-0005-0000-0000-000050040000}"/>
    <cellStyle name="_Column4_2º Parte NOTA - YTD_BASE BALANÇO_5_Outras operacionais 2" xfId="1109" xr:uid="{00000000-0005-0000-0000-000051040000}"/>
    <cellStyle name="_Column4_2º Parte NOTA - YTD_BASE BALANÇO_6" xfId="1110" xr:uid="{00000000-0005-0000-0000-000052040000}"/>
    <cellStyle name="_Column4_2º Parte NOTA - YTD_BASE BALANÇO_6 2" xfId="1111" xr:uid="{00000000-0005-0000-0000-000053040000}"/>
    <cellStyle name="_Column4_2º Parte NOTA - YTD_BASE BALANÇO_6_Outras operacionais" xfId="1112" xr:uid="{00000000-0005-0000-0000-000054040000}"/>
    <cellStyle name="_Column4_2º Parte NOTA - YTD_BASE BALANÇO_6_Outras operacionais 2" xfId="1113" xr:uid="{00000000-0005-0000-0000-000055040000}"/>
    <cellStyle name="_Column4_2º Parte NOTA - YTD_BASE BALANÇO_7" xfId="1114" xr:uid="{00000000-0005-0000-0000-000056040000}"/>
    <cellStyle name="_Column4_2º Parte NOTA - YTD_BASE BALANÇO_7 2" xfId="1115" xr:uid="{00000000-0005-0000-0000-000057040000}"/>
    <cellStyle name="_Column4_2º Parte NOTA - YTD_BASE BALANÇO_7_Outras operacionais" xfId="1116" xr:uid="{00000000-0005-0000-0000-000058040000}"/>
    <cellStyle name="_Column4_2º Parte NOTA - YTD_BASE BALANÇO_7_Outras operacionais 2" xfId="1117" xr:uid="{00000000-0005-0000-0000-000059040000}"/>
    <cellStyle name="_Column4_2º Parte NOTA - YTD_BASE BALANÇO_8" xfId="1118" xr:uid="{00000000-0005-0000-0000-00005A040000}"/>
    <cellStyle name="_Column4_2º Parte NOTA - YTD_BASE BALANÇO_8 2" xfId="1119" xr:uid="{00000000-0005-0000-0000-00005B040000}"/>
    <cellStyle name="_Column4_2º Parte NOTA - YTD_BASE BALANÇO_8_Outras operacionais" xfId="1120" xr:uid="{00000000-0005-0000-0000-00005C040000}"/>
    <cellStyle name="_Column4_2º Parte NOTA - YTD_BASE BALANÇO_8_Outras operacionais 2" xfId="1121" xr:uid="{00000000-0005-0000-0000-00005D040000}"/>
    <cellStyle name="_Column4_2º Parte NOTA - YTD_BASE BALANÇO_9" xfId="1122" xr:uid="{00000000-0005-0000-0000-00005E040000}"/>
    <cellStyle name="_Column4_2º Parte NOTA - YTD_BASE BALANÇO_9 2" xfId="1123" xr:uid="{00000000-0005-0000-0000-00005F040000}"/>
    <cellStyle name="_Column4_2º Parte NOTA - YTD_BASE BALANÇO_9_Outras operacionais" xfId="1124" xr:uid="{00000000-0005-0000-0000-000060040000}"/>
    <cellStyle name="_Column4_2º Parte NOTA - YTD_BASE BALANÇO_9_Outras operacionais 2" xfId="1125" xr:uid="{00000000-0005-0000-0000-000061040000}"/>
    <cellStyle name="_Column4_2º Parte NOTA - YTD_BASE BALANÇO_A" xfId="1126" xr:uid="{00000000-0005-0000-0000-000062040000}"/>
    <cellStyle name="_Column4_2º Parte NOTA - YTD_BASE BALANÇO_A 2" xfId="1127" xr:uid="{00000000-0005-0000-0000-000063040000}"/>
    <cellStyle name="_Column4_2º Parte NOTA - YTD_BASE BALANÇO_A_Outras operacionais" xfId="1128" xr:uid="{00000000-0005-0000-0000-000064040000}"/>
    <cellStyle name="_Column4_2º Parte NOTA - YTD_BASE BALANÇO_A_Outras operacionais 2" xfId="1129" xr:uid="{00000000-0005-0000-0000-000065040000}"/>
    <cellStyle name="_Column4_2º Parte NOTA - YTD_BASE BALANÇO_B" xfId="1130" xr:uid="{00000000-0005-0000-0000-000066040000}"/>
    <cellStyle name="_Column4_2º Parte NOTA - YTD_BASE BALANÇO_B 2" xfId="1131" xr:uid="{00000000-0005-0000-0000-000067040000}"/>
    <cellStyle name="_Column4_2º Parte NOTA - YTD_BASE BALANÇO_B_Outras operacionais" xfId="1132" xr:uid="{00000000-0005-0000-0000-000068040000}"/>
    <cellStyle name="_Column4_2º Parte NOTA - YTD_BASE BALANÇO_B_Outras operacionais 2" xfId="1133" xr:uid="{00000000-0005-0000-0000-000069040000}"/>
    <cellStyle name="_Column4_2º Parte NOTA - YTD_BASE BALANÇO_B_Outras operacionais_1" xfId="1134" xr:uid="{00000000-0005-0000-0000-00006A040000}"/>
    <cellStyle name="_Column4_2º Parte NOTA - YTD_BASE BALANÇO_B_Outras operacionais_1 2" xfId="1135" xr:uid="{00000000-0005-0000-0000-00006B040000}"/>
    <cellStyle name="_Column4_2º Parte NOTA - YTD_BASE BALANÇO_B_Outras operacionais_2" xfId="1136" xr:uid="{00000000-0005-0000-0000-00006C040000}"/>
    <cellStyle name="_Column4_2º Parte NOTA - YTD_BASE BALANÇO_B_Outras operacionais_2 2" xfId="1137" xr:uid="{00000000-0005-0000-0000-00006D040000}"/>
    <cellStyle name="_Column4_2º Parte NOTA - YTD_BASE BALANÇO_B_Outras operacionais_3" xfId="1138" xr:uid="{00000000-0005-0000-0000-00006E040000}"/>
    <cellStyle name="_Column4_2º Parte NOTA - YTD_BASE BALANÇO_B_Outras operacionais_3 2" xfId="1139" xr:uid="{00000000-0005-0000-0000-00006F040000}"/>
    <cellStyle name="_Column4_2º Parte NOTA - YTD_BASE BALANÇO_C" xfId="1140" xr:uid="{00000000-0005-0000-0000-000070040000}"/>
    <cellStyle name="_Column4_2º Parte NOTA - YTD_BASE BALANÇO_C 2" xfId="1141" xr:uid="{00000000-0005-0000-0000-000071040000}"/>
    <cellStyle name="_Column4_2º Parte NOTA - YTD_BASE BALANÇO_D" xfId="1142" xr:uid="{00000000-0005-0000-0000-000072040000}"/>
    <cellStyle name="_Column4_2º Parte NOTA - YTD_BASE BALANÇO_D 2" xfId="1143" xr:uid="{00000000-0005-0000-0000-000073040000}"/>
    <cellStyle name="_Column4_2º Parte NOTA - YTD_BASE BALANÇO_E" xfId="1144" xr:uid="{00000000-0005-0000-0000-000074040000}"/>
    <cellStyle name="_Column4_2º Parte NOTA - YTD_BASE BALANÇO_E 2" xfId="1145" xr:uid="{00000000-0005-0000-0000-000075040000}"/>
    <cellStyle name="_Column4_2º Parte NOTA - YTD_BASE BALANÇO_F" xfId="1146" xr:uid="{00000000-0005-0000-0000-000076040000}"/>
    <cellStyle name="_Column4_2º Parte NOTA - YTD_BASE BALANÇO_F 2" xfId="1147" xr:uid="{00000000-0005-0000-0000-000077040000}"/>
    <cellStyle name="_Column4_2º Parte NOTA - YTD_DE_PARA" xfId="1148" xr:uid="{00000000-0005-0000-0000-000078040000}"/>
    <cellStyle name="_Column4_2º Parte NOTA - YTD_DE_PARA 2" xfId="1149" xr:uid="{00000000-0005-0000-0000-000079040000}"/>
    <cellStyle name="_Column4_2º Parte NOTA - YTD_DE_PARA_Outras operacionais" xfId="1150" xr:uid="{00000000-0005-0000-0000-00007A040000}"/>
    <cellStyle name="_Column4_2º Parte NOTA - YTD_DE_PARA_Outras operacionais 2" xfId="1151" xr:uid="{00000000-0005-0000-0000-00007B040000}"/>
    <cellStyle name="_Column4_2º Parte NOTA - YTD_Outras operacionais" xfId="1152" xr:uid="{00000000-0005-0000-0000-00007C040000}"/>
    <cellStyle name="_Column4_2º Parte NOTA - YTD_Outras operacionais 2" xfId="1153" xr:uid="{00000000-0005-0000-0000-00007D040000}"/>
    <cellStyle name="_Column4_Alea x mkt pack" xfId="1154" xr:uid="{00000000-0005-0000-0000-00007E040000}"/>
    <cellStyle name="_Column4_Alea x sales pack" xfId="1155" xr:uid="{00000000-0005-0000-0000-00007F040000}"/>
    <cellStyle name="_Column4_Annexes EN" xfId="1156" xr:uid="{00000000-0005-0000-0000-000080040000}"/>
    <cellStyle name="_Column4_Annexes EN 2" xfId="1157" xr:uid="{00000000-0005-0000-0000-000081040000}"/>
    <cellStyle name="_Column4_BASE" xfId="1158" xr:uid="{00000000-0005-0000-0000-000082040000}"/>
    <cellStyle name="_Column4_BASE_Argentina" xfId="1159" xr:uid="{00000000-0005-0000-0000-000083040000}"/>
    <cellStyle name="_Column4_BGT 08 Templates Sales  Marketing - final (revised)" xfId="1160" xr:uid="{00000000-0005-0000-0000-000084040000}"/>
    <cellStyle name="_Column4_BGT 08 Templates Sales  Marketing - final (revised)_%" xfId="1161" xr:uid="{00000000-0005-0000-0000-000085040000}"/>
    <cellStyle name="_Column4_BGT 08 Templates Sales  Marketing - final (revised)_AR0010 1304" xfId="1162" xr:uid="{00000000-0005-0000-0000-000086040000}"/>
    <cellStyle name="_Column4_BGT 08 Templates Sales  Marketing - final (revised)_AR0010 1305" xfId="1163" xr:uid="{00000000-0005-0000-0000-000087040000}"/>
    <cellStyle name="_Column4_BGT 08 Templates Sales  Marketing - final (revised)_BASE" xfId="1164" xr:uid="{00000000-0005-0000-0000-000088040000}"/>
    <cellStyle name="_Column4_BGT 08 Templates Sales  Marketing - final (revised)_BASE_Argentina" xfId="1165" xr:uid="{00000000-0005-0000-0000-000089040000}"/>
    <cellStyle name="_Column4_BGT 08 Templates Sales  Marketing - final (revised)_BO0010 1305" xfId="1166" xr:uid="{00000000-0005-0000-0000-00008A040000}"/>
    <cellStyle name="_Column4_BGT 08 Templates Sales  Marketing - final (revised)_Import" xfId="1167" xr:uid="{00000000-0005-0000-0000-00008B040000}"/>
    <cellStyle name="_Column4_BGT 08 Templates Sales  Marketing - final (revised)_PE0001 1305" xfId="1168" xr:uid="{00000000-0005-0000-0000-00008C040000}"/>
    <cellStyle name="_Column4_BGT 08 Templates Sales  Marketing - final (revised)_UY0010 1305" xfId="1169" xr:uid="{00000000-0005-0000-0000-00008D040000}"/>
    <cellStyle name="_Column4_BR" xfId="1170" xr:uid="{00000000-0005-0000-0000-00008E040000}"/>
    <cellStyle name="_Column4_BR_%" xfId="1171" xr:uid="{00000000-0005-0000-0000-00008F040000}"/>
    <cellStyle name="_Column4_BR_AR0010 1304" xfId="1172" xr:uid="{00000000-0005-0000-0000-000090040000}"/>
    <cellStyle name="_Column4_BR_AR0010 1305" xfId="1173" xr:uid="{00000000-0005-0000-0000-000091040000}"/>
    <cellStyle name="_Column4_BR_BASE" xfId="1174" xr:uid="{00000000-0005-0000-0000-000092040000}"/>
    <cellStyle name="_Column4_BR_BASE_Argentina" xfId="1175" xr:uid="{00000000-0005-0000-0000-000093040000}"/>
    <cellStyle name="_Column4_BR_BO0010 1305" xfId="1176" xr:uid="{00000000-0005-0000-0000-000094040000}"/>
    <cellStyle name="_Column4_BR_Import" xfId="1177" xr:uid="{00000000-0005-0000-0000-000095040000}"/>
    <cellStyle name="_Column4_BR_PE0001 1305" xfId="1178" xr:uid="{00000000-0005-0000-0000-000096040000}"/>
    <cellStyle name="_Column4_BR_UY0010 1305" xfId="1179" xr:uid="{00000000-0005-0000-0000-000097040000}"/>
    <cellStyle name="_Column4_CA ML" xfId="1180" xr:uid="{00000000-0005-0000-0000-000098040000}"/>
    <cellStyle name="_Column4_CA ML_1" xfId="1181" xr:uid="{00000000-0005-0000-0000-000099040000}"/>
    <cellStyle name="_Column4_CA ML_2" xfId="1182" xr:uid="{00000000-0005-0000-0000-00009A040000}"/>
    <cellStyle name="_Column4_CA USD" xfId="1183" xr:uid="{00000000-0005-0000-0000-00009B040000}"/>
    <cellStyle name="_Column4_Check Reportado" xfId="1184" xr:uid="{00000000-0005-0000-0000-00009C040000}"/>
    <cellStyle name="_Column4_Check Reportado 2" xfId="1185" xr:uid="{00000000-0005-0000-0000-00009D040000}"/>
    <cellStyle name="_Column4_Check_Publicado_1509" xfId="1186" xr:uid="{00000000-0005-0000-0000-00009E040000}"/>
    <cellStyle name="_Column4_CND" xfId="1187" xr:uid="{00000000-0005-0000-0000-00009F040000}"/>
    <cellStyle name="_Column4_CND 2" xfId="1188" xr:uid="{00000000-0005-0000-0000-0000A0040000}"/>
    <cellStyle name="_Column4_CND sem rateio C709" xfId="1189" xr:uid="{00000000-0005-0000-0000-0000A1040000}"/>
    <cellStyle name="_Column4_CND sem rateio C709 2" xfId="1190" xr:uid="{00000000-0005-0000-0000-0000A2040000}"/>
    <cellStyle name="_Column4_CND sem rateio C709_1" xfId="1191" xr:uid="{00000000-0005-0000-0000-0000A3040000}"/>
    <cellStyle name="_Column4_CND sem rateio C709_1 2" xfId="1192" xr:uid="{00000000-0005-0000-0000-0000A4040000}"/>
    <cellStyle name="_Column4_CND sem rateio C709_2" xfId="1193" xr:uid="{00000000-0005-0000-0000-0000A5040000}"/>
    <cellStyle name="_Column4_CND sem rateio C709_2 2" xfId="1194" xr:uid="{00000000-0005-0000-0000-0000A6040000}"/>
    <cellStyle name="_Column4_Copia de Template Consumer" xfId="1195" xr:uid="{00000000-0005-0000-0000-0000A7040000}"/>
    <cellStyle name="_Column4_Copy of BGT 08 Templates Sales  Marketing - final (revised)" xfId="1196" xr:uid="{00000000-0005-0000-0000-0000A8040000}"/>
    <cellStyle name="_Column4_Copy of BGT 08 Templates Sales  Marketing - final (revised)_%" xfId="1197" xr:uid="{00000000-0005-0000-0000-0000A9040000}"/>
    <cellStyle name="_Column4_Copy of BGT 08 Templates Sales  Marketing - final (revised)_AR0010 1304" xfId="1198" xr:uid="{00000000-0005-0000-0000-0000AA040000}"/>
    <cellStyle name="_Column4_Copy of BGT 08 Templates Sales  Marketing - final (revised)_AR0010 1305" xfId="1199" xr:uid="{00000000-0005-0000-0000-0000AB040000}"/>
    <cellStyle name="_Column4_Copy of BGT 08 Templates Sales  Marketing - final (revised)_BASE" xfId="1200" xr:uid="{00000000-0005-0000-0000-0000AC040000}"/>
    <cellStyle name="_Column4_Copy of BGT 08 Templates Sales  Marketing - final (revised)_BASE_Argentina" xfId="1201" xr:uid="{00000000-0005-0000-0000-0000AD040000}"/>
    <cellStyle name="_Column4_Copy of BGT 08 Templates Sales  Marketing - final (revised)_BO0010 1305" xfId="1202" xr:uid="{00000000-0005-0000-0000-0000AE040000}"/>
    <cellStyle name="_Column4_Copy of BGT 08 Templates Sales  Marketing - final (revised)_Import" xfId="1203" xr:uid="{00000000-0005-0000-0000-0000AF040000}"/>
    <cellStyle name="_Column4_Copy of BGT 08 Templates Sales  Marketing - final (revised)_PE0001 1305" xfId="1204" xr:uid="{00000000-0005-0000-0000-0000B0040000}"/>
    <cellStyle name="_Column4_Copy of BGT 08 Templates Sales  Marketing - final (revised)_UY0010 1305" xfId="1205" xr:uid="{00000000-0005-0000-0000-0000B1040000}"/>
    <cellStyle name="_Column4_CV ENERO" xfId="1206" xr:uid="{00000000-0005-0000-0000-0000B2040000}"/>
    <cellStyle name="_Column4_DBSET" xfId="1207" xr:uid="{00000000-0005-0000-0000-0000B3040000}"/>
    <cellStyle name="_Column4_DETAIL" xfId="1208" xr:uid="{00000000-0005-0000-0000-0000B4040000}"/>
    <cellStyle name="_Column4_DETAIL 2" xfId="1209" xr:uid="{00000000-0005-0000-0000-0000B5040000}"/>
    <cellStyle name="_Column4_DO sem rateio C709" xfId="1210" xr:uid="{00000000-0005-0000-0000-0000B6040000}"/>
    <cellStyle name="_Column4_DO sem rateio C709 2" xfId="1211" xr:uid="{00000000-0005-0000-0000-0000B7040000}"/>
    <cellStyle name="_Column4_DO sem rateio C709_1" xfId="1212" xr:uid="{00000000-0005-0000-0000-0000B8040000}"/>
    <cellStyle name="_Column4_DO sem rateio C709_1 2" xfId="1213" xr:uid="{00000000-0005-0000-0000-0000B9040000}"/>
    <cellStyle name="_Column4_DO sem rateio C709_2" xfId="1214" xr:uid="{00000000-0005-0000-0000-0000BA040000}"/>
    <cellStyle name="_Column4_DO sem rateio C709_2 2" xfId="1215" xr:uid="{00000000-0005-0000-0000-0000BB040000}"/>
    <cellStyle name="_Column4_EC" xfId="1216" xr:uid="{00000000-0005-0000-0000-0000BC040000}"/>
    <cellStyle name="_Column4_EC ML" xfId="1217" xr:uid="{00000000-0005-0000-0000-0000BD040000}"/>
    <cellStyle name="_Column4_EC ML_1" xfId="1218" xr:uid="{00000000-0005-0000-0000-0000BE040000}"/>
    <cellStyle name="_Column4_EC USD" xfId="1219" xr:uid="{00000000-0005-0000-0000-0000BF040000}"/>
    <cellStyle name="_Column4_EC_%" xfId="1220" xr:uid="{00000000-0005-0000-0000-0000C0040000}"/>
    <cellStyle name="_Column4_EC_AR0010 1304" xfId="1221" xr:uid="{00000000-0005-0000-0000-0000C1040000}"/>
    <cellStyle name="_Column4_EC_AR0010 1305" xfId="1222" xr:uid="{00000000-0005-0000-0000-0000C2040000}"/>
    <cellStyle name="_Column4_EC_BASE" xfId="1223" xr:uid="{00000000-0005-0000-0000-0000C3040000}"/>
    <cellStyle name="_Column4_EC_BASE_Argentina" xfId="1224" xr:uid="{00000000-0005-0000-0000-0000C4040000}"/>
    <cellStyle name="_Column4_EC_BO0010 1305" xfId="1225" xr:uid="{00000000-0005-0000-0000-0000C5040000}"/>
    <cellStyle name="_Column4_EC_Import" xfId="1226" xr:uid="{00000000-0005-0000-0000-0000C6040000}"/>
    <cellStyle name="_Column4_EC_PE0001 1305" xfId="1227" xr:uid="{00000000-0005-0000-0000-0000C7040000}"/>
    <cellStyle name="_Column4_EC_UY0010 1305" xfId="1228" xr:uid="{00000000-0005-0000-0000-0000C8040000}"/>
    <cellStyle name="_Column4_EQ" xfId="1229" xr:uid="{00000000-0005-0000-0000-0000C9040000}"/>
    <cellStyle name="_Column4_EQ 2" xfId="1230" xr:uid="{00000000-0005-0000-0000-0000CA040000}"/>
    <cellStyle name="_Column4_EQ_1" xfId="1231" xr:uid="{00000000-0005-0000-0000-0000CB040000}"/>
    <cellStyle name="_Column4_EQ_1 2" xfId="1232" xr:uid="{00000000-0005-0000-0000-0000CC040000}"/>
    <cellStyle name="_Column4_EQ_2" xfId="1233" xr:uid="{00000000-0005-0000-0000-0000CD040000}"/>
    <cellStyle name="_Column4_EQ_2 2" xfId="1234" xr:uid="{00000000-0005-0000-0000-0000CE040000}"/>
    <cellStyle name="_Column4_Excel sheets to support Market Program Template for Budget 09" xfId="1235" xr:uid="{00000000-0005-0000-0000-0000CF040000}"/>
    <cellStyle name="_Column4_Excel sheets to support Market Program Template for Budget 09 (5) (2)" xfId="1236" xr:uid="{00000000-0005-0000-0000-0000D0040000}"/>
    <cellStyle name="_Column4_Excel sheets to support Market Program Template for Budget 09 (5) (2) 2" xfId="1237" xr:uid="{00000000-0005-0000-0000-0000D1040000}"/>
    <cellStyle name="_Column4_Excel sheets to support Market Program Template for Budget 09 (5) (2)_%" xfId="1238" xr:uid="{00000000-0005-0000-0000-0000D2040000}"/>
    <cellStyle name="_Column4_Excel sheets to support Market Program Template for Budget 09 (5) (2)_BASE" xfId="1239" xr:uid="{00000000-0005-0000-0000-0000D3040000}"/>
    <cellStyle name="_Column4_Excel sheets to support Market Program Template for Budget 09 (5) (2)_BASE_Argentina" xfId="1240" xr:uid="{00000000-0005-0000-0000-0000D4040000}"/>
    <cellStyle name="_Column4_Excel sheets to support Market Program Template for Budget 09 (5) (2)_Import" xfId="1241" xr:uid="{00000000-0005-0000-0000-0000D5040000}"/>
    <cellStyle name="_Column4_Excel sheets to support Market Program Template for Budget 09 (5) (2)_PE0001 1305" xfId="1242" xr:uid="{00000000-0005-0000-0000-0000D6040000}"/>
    <cellStyle name="_Column4_Excel sheets to support Market Program Template for Budget 09 (5) (3)" xfId="1243" xr:uid="{00000000-0005-0000-0000-0000D7040000}"/>
    <cellStyle name="_Column4_Excel sheets to support Market Program Template for Budget 09 (5) (3) 2" xfId="1244" xr:uid="{00000000-0005-0000-0000-0000D8040000}"/>
    <cellStyle name="_Column4_Excel sheets to support Market Program Template for Budget 09 (5) (3)_%" xfId="1245" xr:uid="{00000000-0005-0000-0000-0000D9040000}"/>
    <cellStyle name="_Column4_Excel sheets to support Market Program Template for Budget 09 (5) (3)_BASE" xfId="1246" xr:uid="{00000000-0005-0000-0000-0000DA040000}"/>
    <cellStyle name="_Column4_Excel sheets to support Market Program Template for Budget 09 (5) (3)_BASE_Argentina" xfId="1247" xr:uid="{00000000-0005-0000-0000-0000DB040000}"/>
    <cellStyle name="_Column4_Excel sheets to support Market Program Template for Budget 09 (5) (3)_Import" xfId="1248" xr:uid="{00000000-0005-0000-0000-0000DC040000}"/>
    <cellStyle name="_Column4_Excel sheets to support Market Program Template for Budget 09 (5) (3)_PE0001 1305" xfId="1249" xr:uid="{00000000-0005-0000-0000-0000DD040000}"/>
    <cellStyle name="_Column4_Excel sheets to support Market Program Template for Budget 09_%" xfId="1250" xr:uid="{00000000-0005-0000-0000-0000DE040000}"/>
    <cellStyle name="_Column4_Excel sheets to support Market Program Template for Budget 09_AR0010 1304" xfId="1251" xr:uid="{00000000-0005-0000-0000-0000DF040000}"/>
    <cellStyle name="_Column4_Excel sheets to support Market Program Template for Budget 09_AR0010 1305" xfId="1252" xr:uid="{00000000-0005-0000-0000-0000E0040000}"/>
    <cellStyle name="_Column4_Excel sheets to support Market Program Template for Budget 09_BASE" xfId="1253" xr:uid="{00000000-0005-0000-0000-0000E1040000}"/>
    <cellStyle name="_Column4_Excel sheets to support Market Program Template for Budget 09_BASE_Argentina" xfId="1254" xr:uid="{00000000-0005-0000-0000-0000E2040000}"/>
    <cellStyle name="_Column4_Excel sheets to support Market Program Template for Budget 09_BO0010 1305" xfId="1255" xr:uid="{00000000-0005-0000-0000-0000E3040000}"/>
    <cellStyle name="_Column4_Excel sheets to support Market Program Template for Budget 09_Import" xfId="1256" xr:uid="{00000000-0005-0000-0000-0000E4040000}"/>
    <cellStyle name="_Column4_Excel sheets to support Market Program Template for Budget 09_PE0001 1305" xfId="1257" xr:uid="{00000000-0005-0000-0000-0000E5040000}"/>
    <cellStyle name="_Column4_Excel sheets to support Market Program Template for Budget 09_UY0010 1305" xfId="1258" xr:uid="{00000000-0005-0000-0000-0000E6040000}"/>
    <cellStyle name="_Column4_Finance Templates - Final" xfId="1259" xr:uid="{00000000-0005-0000-0000-0000E7040000}"/>
    <cellStyle name="_Column4_foglio prova" xfId="1260" xr:uid="{00000000-0005-0000-0000-0000E8040000}"/>
    <cellStyle name="_Column4_Foglio1" xfId="1261" xr:uid="{00000000-0005-0000-0000-0000E9040000}"/>
    <cellStyle name="_Column4_Foglio1_1" xfId="1262" xr:uid="{00000000-0005-0000-0000-0000EA040000}"/>
    <cellStyle name="_Column4_Foglio1_DBSET" xfId="1263" xr:uid="{00000000-0005-0000-0000-0000EB040000}"/>
    <cellStyle name="_Column4_Foglio1_Foglio1" xfId="1264" xr:uid="{00000000-0005-0000-0000-0000EC040000}"/>
    <cellStyle name="_Column4_Foglio2" xfId="1265" xr:uid="{00000000-0005-0000-0000-0000ED040000}"/>
    <cellStyle name="_Column4_Foglio2_1" xfId="1266" xr:uid="{00000000-0005-0000-0000-0000EE040000}"/>
    <cellStyle name="_Column4_Foglio3" xfId="1267" xr:uid="{00000000-0005-0000-0000-0000EF040000}"/>
    <cellStyle name="_Column4_Forecast Summary July v1" xfId="1268" xr:uid="{00000000-0005-0000-0000-0000F0040000}"/>
    <cellStyle name="_Column4_FTE" xfId="1269" xr:uid="{00000000-0005-0000-0000-0000F1040000}"/>
    <cellStyle name="_Column4_FTE 2" xfId="1270" xr:uid="{00000000-0005-0000-0000-0000F2040000}"/>
    <cellStyle name="_Column4_FTE_1" xfId="1271" xr:uid="{00000000-0005-0000-0000-0000F3040000}"/>
    <cellStyle name="_Column4_FTE_1 2" xfId="1272" xr:uid="{00000000-0005-0000-0000-0000F4040000}"/>
    <cellStyle name="_Column4_FTE_1_BASE BALANÇO" xfId="1273" xr:uid="{00000000-0005-0000-0000-0000F5040000}"/>
    <cellStyle name="_Column4_FTE_1_BASE BALANÇO 2" xfId="1274" xr:uid="{00000000-0005-0000-0000-0000F6040000}"/>
    <cellStyle name="_Column4_FTE_1_BASE BALANÇO_1" xfId="1275" xr:uid="{00000000-0005-0000-0000-0000F7040000}"/>
    <cellStyle name="_Column4_FTE_1_BASE BALANÇO_1 2" xfId="1276" xr:uid="{00000000-0005-0000-0000-0000F8040000}"/>
    <cellStyle name="_Column4_FTE_1_BASE BALANÇO_1_Outras operacionais" xfId="1277" xr:uid="{00000000-0005-0000-0000-0000F9040000}"/>
    <cellStyle name="_Column4_FTE_1_BASE BALANÇO_1_Outras operacionais 2" xfId="1278" xr:uid="{00000000-0005-0000-0000-0000FA040000}"/>
    <cellStyle name="_Column4_FTE_1_BASE BALANÇO_2" xfId="1279" xr:uid="{00000000-0005-0000-0000-0000FB040000}"/>
    <cellStyle name="_Column4_FTE_1_BASE BALANÇO_2 2" xfId="1280" xr:uid="{00000000-0005-0000-0000-0000FC040000}"/>
    <cellStyle name="_Column4_FTE_1_BASE BALANÇO_2_Outras operacionais" xfId="1281" xr:uid="{00000000-0005-0000-0000-0000FD040000}"/>
    <cellStyle name="_Column4_FTE_1_BASE BALANÇO_2_Outras operacionais 2" xfId="1282" xr:uid="{00000000-0005-0000-0000-0000FE040000}"/>
    <cellStyle name="_Column4_FTE_1_BASE BALANÇO_3" xfId="1283" xr:uid="{00000000-0005-0000-0000-0000FF040000}"/>
    <cellStyle name="_Column4_FTE_1_BASE BALANÇO_3 2" xfId="1284" xr:uid="{00000000-0005-0000-0000-000000050000}"/>
    <cellStyle name="_Column4_FTE_1_BASE BALANÇO_3_Outras operacionais" xfId="1285" xr:uid="{00000000-0005-0000-0000-000001050000}"/>
    <cellStyle name="_Column4_FTE_1_BASE BALANÇO_3_Outras operacionais 2" xfId="1286" xr:uid="{00000000-0005-0000-0000-000002050000}"/>
    <cellStyle name="_Column4_FTE_1_BASE BALANÇO_4" xfId="1287" xr:uid="{00000000-0005-0000-0000-000003050000}"/>
    <cellStyle name="_Column4_FTE_1_BASE BALANÇO_4 2" xfId="1288" xr:uid="{00000000-0005-0000-0000-000004050000}"/>
    <cellStyle name="_Column4_FTE_1_BASE BALANÇO_4_Outras operacionais" xfId="1289" xr:uid="{00000000-0005-0000-0000-000005050000}"/>
    <cellStyle name="_Column4_FTE_1_BASE BALANÇO_4_Outras operacionais 2" xfId="1290" xr:uid="{00000000-0005-0000-0000-000006050000}"/>
    <cellStyle name="_Column4_FTE_1_BASE BALANÇO_5" xfId="1291" xr:uid="{00000000-0005-0000-0000-000007050000}"/>
    <cellStyle name="_Column4_FTE_1_BASE BALANÇO_5 2" xfId="1292" xr:uid="{00000000-0005-0000-0000-000008050000}"/>
    <cellStyle name="_Column4_FTE_1_BASE BALANÇO_5_Outras operacionais" xfId="1293" xr:uid="{00000000-0005-0000-0000-000009050000}"/>
    <cellStyle name="_Column4_FTE_1_BASE BALANÇO_5_Outras operacionais 2" xfId="1294" xr:uid="{00000000-0005-0000-0000-00000A050000}"/>
    <cellStyle name="_Column4_FTE_1_BASE BALANÇO_6" xfId="1295" xr:uid="{00000000-0005-0000-0000-00000B050000}"/>
    <cellStyle name="_Column4_FTE_1_BASE BALANÇO_6 2" xfId="1296" xr:uid="{00000000-0005-0000-0000-00000C050000}"/>
    <cellStyle name="_Column4_FTE_1_BASE BALANÇO_6_Outras operacionais" xfId="1297" xr:uid="{00000000-0005-0000-0000-00000D050000}"/>
    <cellStyle name="_Column4_FTE_1_BASE BALANÇO_6_Outras operacionais 2" xfId="1298" xr:uid="{00000000-0005-0000-0000-00000E050000}"/>
    <cellStyle name="_Column4_FTE_1_BASE BALANÇO_7" xfId="1299" xr:uid="{00000000-0005-0000-0000-00000F050000}"/>
    <cellStyle name="_Column4_FTE_1_BASE BALANÇO_7 2" xfId="1300" xr:uid="{00000000-0005-0000-0000-000010050000}"/>
    <cellStyle name="_Column4_FTE_1_BASE BALANÇO_7_Outras operacionais" xfId="1301" xr:uid="{00000000-0005-0000-0000-000011050000}"/>
    <cellStyle name="_Column4_FTE_1_BASE BALANÇO_7_Outras operacionais 2" xfId="1302" xr:uid="{00000000-0005-0000-0000-000012050000}"/>
    <cellStyle name="_Column4_FTE_1_BASE BALANÇO_8" xfId="1303" xr:uid="{00000000-0005-0000-0000-000013050000}"/>
    <cellStyle name="_Column4_FTE_1_BASE BALANÇO_8 2" xfId="1304" xr:uid="{00000000-0005-0000-0000-000014050000}"/>
    <cellStyle name="_Column4_FTE_1_BASE BALANÇO_8_Outras operacionais" xfId="1305" xr:uid="{00000000-0005-0000-0000-000015050000}"/>
    <cellStyle name="_Column4_FTE_1_BASE BALANÇO_8_Outras operacionais 2" xfId="1306" xr:uid="{00000000-0005-0000-0000-000016050000}"/>
    <cellStyle name="_Column4_FTE_1_BASE BALANÇO_9" xfId="1307" xr:uid="{00000000-0005-0000-0000-000017050000}"/>
    <cellStyle name="_Column4_FTE_1_BASE BALANÇO_9 2" xfId="1308" xr:uid="{00000000-0005-0000-0000-000018050000}"/>
    <cellStyle name="_Column4_FTE_1_BASE BALANÇO_9_Outras operacionais" xfId="1309" xr:uid="{00000000-0005-0000-0000-000019050000}"/>
    <cellStyle name="_Column4_FTE_1_BASE BALANÇO_9_Outras operacionais 2" xfId="1310" xr:uid="{00000000-0005-0000-0000-00001A050000}"/>
    <cellStyle name="_Column4_FTE_1_BASE BALANÇO_A" xfId="1311" xr:uid="{00000000-0005-0000-0000-00001B050000}"/>
    <cellStyle name="_Column4_FTE_1_BASE BALANÇO_A 2" xfId="1312" xr:uid="{00000000-0005-0000-0000-00001C050000}"/>
    <cellStyle name="_Column4_FTE_1_BASE BALANÇO_A_Outras operacionais" xfId="1313" xr:uid="{00000000-0005-0000-0000-00001D050000}"/>
    <cellStyle name="_Column4_FTE_1_BASE BALANÇO_A_Outras operacionais 2" xfId="1314" xr:uid="{00000000-0005-0000-0000-00001E050000}"/>
    <cellStyle name="_Column4_FTE_1_BASE BALANÇO_B" xfId="1315" xr:uid="{00000000-0005-0000-0000-00001F050000}"/>
    <cellStyle name="_Column4_FTE_1_BASE BALANÇO_B 2" xfId="1316" xr:uid="{00000000-0005-0000-0000-000020050000}"/>
    <cellStyle name="_Column4_FTE_1_BASE BALANÇO_B_Outras operacionais" xfId="1317" xr:uid="{00000000-0005-0000-0000-000021050000}"/>
    <cellStyle name="_Column4_FTE_1_BASE BALANÇO_B_Outras operacionais 2" xfId="1318" xr:uid="{00000000-0005-0000-0000-000022050000}"/>
    <cellStyle name="_Column4_FTE_1_BASE BALANÇO_B_Outras operacionais_1" xfId="1319" xr:uid="{00000000-0005-0000-0000-000023050000}"/>
    <cellStyle name="_Column4_FTE_1_BASE BALANÇO_B_Outras operacionais_1 2" xfId="1320" xr:uid="{00000000-0005-0000-0000-000024050000}"/>
    <cellStyle name="_Column4_FTE_1_BASE BALANÇO_B_Outras operacionais_2" xfId="1321" xr:uid="{00000000-0005-0000-0000-000025050000}"/>
    <cellStyle name="_Column4_FTE_1_BASE BALANÇO_B_Outras operacionais_2 2" xfId="1322" xr:uid="{00000000-0005-0000-0000-000026050000}"/>
    <cellStyle name="_Column4_FTE_1_BASE BALANÇO_B_Outras operacionais_3" xfId="1323" xr:uid="{00000000-0005-0000-0000-000027050000}"/>
    <cellStyle name="_Column4_FTE_1_BASE BALANÇO_B_Outras operacionais_3 2" xfId="1324" xr:uid="{00000000-0005-0000-0000-000028050000}"/>
    <cellStyle name="_Column4_FTE_1_BASE BALANÇO_C" xfId="1325" xr:uid="{00000000-0005-0000-0000-000029050000}"/>
    <cellStyle name="_Column4_FTE_1_BASE BALANÇO_C 2" xfId="1326" xr:uid="{00000000-0005-0000-0000-00002A050000}"/>
    <cellStyle name="_Column4_FTE_1_BASE BALANÇO_D" xfId="1327" xr:uid="{00000000-0005-0000-0000-00002B050000}"/>
    <cellStyle name="_Column4_FTE_1_BASE BALANÇO_D 2" xfId="1328" xr:uid="{00000000-0005-0000-0000-00002C050000}"/>
    <cellStyle name="_Column4_FTE_1_BASE BALANÇO_E" xfId="1329" xr:uid="{00000000-0005-0000-0000-00002D050000}"/>
    <cellStyle name="_Column4_FTE_1_BASE BALANÇO_E 2" xfId="1330" xr:uid="{00000000-0005-0000-0000-00002E050000}"/>
    <cellStyle name="_Column4_FTE_1_BASE BALANÇO_F" xfId="1331" xr:uid="{00000000-0005-0000-0000-00002F050000}"/>
    <cellStyle name="_Column4_FTE_1_BASE BALANÇO_F 2" xfId="1332" xr:uid="{00000000-0005-0000-0000-000030050000}"/>
    <cellStyle name="_Column4_FTE_1_DE_PARA" xfId="1333" xr:uid="{00000000-0005-0000-0000-000031050000}"/>
    <cellStyle name="_Column4_FTE_1_DE_PARA 2" xfId="1334" xr:uid="{00000000-0005-0000-0000-000032050000}"/>
    <cellStyle name="_Column4_FTE_1_DE_PARA_Outras operacionais" xfId="1335" xr:uid="{00000000-0005-0000-0000-000033050000}"/>
    <cellStyle name="_Column4_FTE_1_DE_PARA_Outras operacionais 2" xfId="1336" xr:uid="{00000000-0005-0000-0000-000034050000}"/>
    <cellStyle name="_Column4_FTE_1_Outras operacionais" xfId="1337" xr:uid="{00000000-0005-0000-0000-000035050000}"/>
    <cellStyle name="_Column4_FTE_1_Outras operacionais 2" xfId="1338" xr:uid="{00000000-0005-0000-0000-000036050000}"/>
    <cellStyle name="_Column4_fx" xfId="1339" xr:uid="{00000000-0005-0000-0000-000037050000}"/>
    <cellStyle name="_Column4_GT" xfId="1340" xr:uid="{00000000-0005-0000-0000-000038050000}"/>
    <cellStyle name="_Column4_GT 2" xfId="1341" xr:uid="{00000000-0005-0000-0000-000039050000}"/>
    <cellStyle name="_Column4_GT sem rateio C709" xfId="1342" xr:uid="{00000000-0005-0000-0000-00003A050000}"/>
    <cellStyle name="_Column4_GT sem rateio C709 2" xfId="1343" xr:uid="{00000000-0005-0000-0000-00003B050000}"/>
    <cellStyle name="_Column4_GT sem rateio C709_1" xfId="1344" xr:uid="{00000000-0005-0000-0000-00003C050000}"/>
    <cellStyle name="_Column4_GT sem rateio C709_1 2" xfId="1345" xr:uid="{00000000-0005-0000-0000-00003D050000}"/>
    <cellStyle name="_Column4_GT_%" xfId="1346" xr:uid="{00000000-0005-0000-0000-00003E050000}"/>
    <cellStyle name="_Column4_GT_AR0010 1304" xfId="1347" xr:uid="{00000000-0005-0000-0000-00003F050000}"/>
    <cellStyle name="_Column4_GT_AR0010 1305" xfId="1348" xr:uid="{00000000-0005-0000-0000-000040050000}"/>
    <cellStyle name="_Column4_GT_BASE" xfId="1349" xr:uid="{00000000-0005-0000-0000-000041050000}"/>
    <cellStyle name="_Column4_GT_BASE_Argentina" xfId="1350" xr:uid="{00000000-0005-0000-0000-000042050000}"/>
    <cellStyle name="_Column4_GT_BO0010 1305" xfId="1351" xr:uid="{00000000-0005-0000-0000-000043050000}"/>
    <cellStyle name="_Column4_GT_Check Reportado" xfId="1352" xr:uid="{00000000-0005-0000-0000-000044050000}"/>
    <cellStyle name="_Column4_GT_Check_Publicado_1509" xfId="1353" xr:uid="{00000000-0005-0000-0000-000045050000}"/>
    <cellStyle name="_Column4_GT_Import" xfId="1354" xr:uid="{00000000-0005-0000-0000-000046050000}"/>
    <cellStyle name="_Column4_GT_PE0001 1305" xfId="1355" xr:uid="{00000000-0005-0000-0000-000047050000}"/>
    <cellStyle name="_Column4_GT_UY0010 1305" xfId="1356" xr:uid="{00000000-0005-0000-0000-000048050000}"/>
    <cellStyle name="_Column4_HILA Beer" xfId="1357" xr:uid="{00000000-0005-0000-0000-000049050000}"/>
    <cellStyle name="_Column4_HILA Beer 2" xfId="1358" xr:uid="{00000000-0005-0000-0000-00004A050000}"/>
    <cellStyle name="_Column4_HILA Gaps 3YP vs LE v7" xfId="1359" xr:uid="{00000000-0005-0000-0000-00004B050000}"/>
    <cellStyle name="_Column4_HILA Gaps 3YP vs LE v7_AR0010 1304" xfId="1360" xr:uid="{00000000-0005-0000-0000-00004C050000}"/>
    <cellStyle name="_Column4_HILA Gaps 3YP vs LE v7_AR0010 1305" xfId="1361" xr:uid="{00000000-0005-0000-0000-00004D050000}"/>
    <cellStyle name="_Column4_HILA Gaps 3YP vs LE v7_Argentina" xfId="1362" xr:uid="{00000000-0005-0000-0000-00004E050000}"/>
    <cellStyle name="_Column4_HILA Gaps 3YP vs LE v7_BO0010 1305" xfId="1363" xr:uid="{00000000-0005-0000-0000-00004F050000}"/>
    <cellStyle name="_Column4_HILA Gaps 3YP vs LE v7_CA ML" xfId="1364" xr:uid="{00000000-0005-0000-0000-000050050000}"/>
    <cellStyle name="_Column4_HILA Gaps 3YP vs LE v7_CA USD" xfId="1365" xr:uid="{00000000-0005-0000-0000-000051050000}"/>
    <cellStyle name="_Column4_HILA Gaps 3YP vs LE v7_EC ML" xfId="1366" xr:uid="{00000000-0005-0000-0000-000052050000}"/>
    <cellStyle name="_Column4_HILA Gaps 3YP vs LE v7_EC USD" xfId="1367" xr:uid="{00000000-0005-0000-0000-000053050000}"/>
    <cellStyle name="_Column4_HILA Gaps 3YP vs LE v7_fx" xfId="1368" xr:uid="{00000000-0005-0000-0000-000054050000}"/>
    <cellStyle name="_Column4_HILA Gaps 3YP vs LE v7_PE ML" xfId="1369" xr:uid="{00000000-0005-0000-0000-000055050000}"/>
    <cellStyle name="_Column4_HILA Gaps 3YP vs LE v7_PE USD" xfId="1370" xr:uid="{00000000-0005-0000-0000-000056050000}"/>
    <cellStyle name="_Column4_HILA Gaps 3YP vs LE v7_PE0001 1305" xfId="1371" xr:uid="{00000000-0005-0000-0000-000057050000}"/>
    <cellStyle name="_Column4_HILA Gaps 3YP vs LE v7_RD ML" xfId="1372" xr:uid="{00000000-0005-0000-0000-000058050000}"/>
    <cellStyle name="_Column4_HILA Gaps 3YP vs LE v7_RD USD" xfId="1373" xr:uid="{00000000-0005-0000-0000-000059050000}"/>
    <cellStyle name="_Column4_HILA Gaps 3YP vs LE v7_UY0010 1305" xfId="1374" xr:uid="{00000000-0005-0000-0000-00005A050000}"/>
    <cellStyle name="_Column4_HILA R$ Segmentado" xfId="1375" xr:uid="{00000000-0005-0000-0000-00005B050000}"/>
    <cellStyle name="_Column4_HILA R$ Segmentado 2" xfId="1376" xr:uid="{00000000-0005-0000-0000-00005C050000}"/>
    <cellStyle name="_Column4_HILA R$ Segmentado_ARG RATEIO INTERCOMPANY" xfId="1377" xr:uid="{00000000-0005-0000-0000-00005D050000}"/>
    <cellStyle name="_Column4_HILA R$ Segmentado_ARG RATEIO INTERCOMPANY 2" xfId="1378" xr:uid="{00000000-0005-0000-0000-00005E050000}"/>
    <cellStyle name="_Column4_HILA R$ Segmentado_ARG RATEIO INTERCOMPANY_1" xfId="1379" xr:uid="{00000000-0005-0000-0000-00005F050000}"/>
    <cellStyle name="_Column4_HILA R$ Segmentado_ARG RATEIO INTERCOMPANY_1 2" xfId="1380" xr:uid="{00000000-0005-0000-0000-000060050000}"/>
    <cellStyle name="_Column4_HILA R$ Segmentado_BOL RATEIO INTERCOMPANY" xfId="1381" xr:uid="{00000000-0005-0000-0000-000061050000}"/>
    <cellStyle name="_Column4_HILA R$ Segmentado_BOL RATEIO INTERCOMPANY 2" xfId="1382" xr:uid="{00000000-0005-0000-0000-000062050000}"/>
    <cellStyle name="_Column4_HILA R$ Segmentado_BOL RATEIO INTERCOMPANY_1" xfId="1383" xr:uid="{00000000-0005-0000-0000-000063050000}"/>
    <cellStyle name="_Column4_HILA R$ Segmentado_BOL RATEIO INTERCOMPANY_1 2" xfId="1384" xr:uid="{00000000-0005-0000-0000-000064050000}"/>
    <cellStyle name="_Column4_HILA R$ Segmentado_BOL RATEIO INTERCOMPANY_2" xfId="1385" xr:uid="{00000000-0005-0000-0000-000065050000}"/>
    <cellStyle name="_Column4_HILA R$ Segmentado_BOL RATEIO INTERCOMPANY_2 2" xfId="1386" xr:uid="{00000000-0005-0000-0000-000066050000}"/>
    <cellStyle name="_Column4_HILA R$ Segmentado_CHI" xfId="1387" xr:uid="{00000000-0005-0000-0000-000067050000}"/>
    <cellStyle name="_Column4_HILA R$ Segmentado_CHI 2" xfId="1388" xr:uid="{00000000-0005-0000-0000-000068050000}"/>
    <cellStyle name="_Column4_HILA R$ Segmentado_CHI_1" xfId="1389" xr:uid="{00000000-0005-0000-0000-000069050000}"/>
    <cellStyle name="_Column4_HILA R$ Segmentado_CHI_1 2" xfId="1390" xr:uid="{00000000-0005-0000-0000-00006A050000}"/>
    <cellStyle name="_Column4_HILA R$ Segmentado_EQ" xfId="1391" xr:uid="{00000000-0005-0000-0000-00006B050000}"/>
    <cellStyle name="_Column4_HILA R$ Segmentado_EQ 2" xfId="1392" xr:uid="{00000000-0005-0000-0000-00006C050000}"/>
    <cellStyle name="_Column4_HILA R$ Segmentado_EQ_1" xfId="1393" xr:uid="{00000000-0005-0000-0000-00006D050000}"/>
    <cellStyle name="_Column4_HILA R$ Segmentado_EQ_1 2" xfId="1394" xr:uid="{00000000-0005-0000-0000-00006E050000}"/>
    <cellStyle name="_Column4_HILA R$ Segmentado_PAR" xfId="1395" xr:uid="{00000000-0005-0000-0000-00006F050000}"/>
    <cellStyle name="_Column4_HILA R$ Segmentado_PAR 2" xfId="1396" xr:uid="{00000000-0005-0000-0000-000070050000}"/>
    <cellStyle name="_Column4_HILA R$ Segmentado_PAR_1" xfId="1397" xr:uid="{00000000-0005-0000-0000-000071050000}"/>
    <cellStyle name="_Column4_HILA R$ Segmentado_PAR_1 2" xfId="1398" xr:uid="{00000000-0005-0000-0000-000072050000}"/>
    <cellStyle name="_Column4_HILA R$ Segmentado_PE RATEIO INTERCOMPANY" xfId="1399" xr:uid="{00000000-0005-0000-0000-000073050000}"/>
    <cellStyle name="_Column4_HILA R$ Segmentado_PE RATEIO INTERCOMPANY 2" xfId="1400" xr:uid="{00000000-0005-0000-0000-000074050000}"/>
    <cellStyle name="_Column4_HILA R$ Segmentado_PE RATEIO INTERCOMPANY_1" xfId="1401" xr:uid="{00000000-0005-0000-0000-000075050000}"/>
    <cellStyle name="_Column4_HILA R$ Segmentado_PE RATEIO INTERCOMPANY_1 2" xfId="1402" xr:uid="{00000000-0005-0000-0000-000076050000}"/>
    <cellStyle name="_Column4_HILA R$ Segmentado_PE sem rateio C709" xfId="1403" xr:uid="{00000000-0005-0000-0000-000077050000}"/>
    <cellStyle name="_Column4_HILA R$ Segmentado_PE sem rateio C709 2" xfId="1404" xr:uid="{00000000-0005-0000-0000-000078050000}"/>
    <cellStyle name="_Column4_HILA R$ Segmentado_QIB" xfId="1405" xr:uid="{00000000-0005-0000-0000-000079050000}"/>
    <cellStyle name="_Column4_HILA R$ Segmentado_QIB 2" xfId="1406" xr:uid="{00000000-0005-0000-0000-00007A050000}"/>
    <cellStyle name="_Column4_HILA R$ Segmentado_QIB_1" xfId="1407" xr:uid="{00000000-0005-0000-0000-00007B050000}"/>
    <cellStyle name="_Column4_HILA R$ Segmentado_QIB_1 2" xfId="1408" xr:uid="{00000000-0005-0000-0000-00007C050000}"/>
    <cellStyle name="_Column4_HILA R$ Segmentado_URU RATEIO INTERCOMPANY" xfId="1409" xr:uid="{00000000-0005-0000-0000-00007D050000}"/>
    <cellStyle name="_Column4_HILA R$ Segmentado_URU RATEIO INTERCOMPANY 2" xfId="1410" xr:uid="{00000000-0005-0000-0000-00007E050000}"/>
    <cellStyle name="_Column4_HILA R$ Segmentado_URU RATEIO INTERCOMPANY_1" xfId="1411" xr:uid="{00000000-0005-0000-0000-00007F050000}"/>
    <cellStyle name="_Column4_HILA R$ Segmentado_URU RATEIO INTERCOMPANY_1 2" xfId="1412" xr:uid="{00000000-0005-0000-0000-000080050000}"/>
    <cellStyle name="_Column4_HILA R$ Segmentado_URU RATEIO INTERCOMPANY_2" xfId="1413" xr:uid="{00000000-0005-0000-0000-000081050000}"/>
    <cellStyle name="_Column4_HILA R$ Segmentado_URU RATEIO INTERCOMPANY_2 2" xfId="1414" xr:uid="{00000000-0005-0000-0000-000082050000}"/>
    <cellStyle name="_Column4_HILA Soft Drink" xfId="1415" xr:uid="{00000000-0005-0000-0000-000083050000}"/>
    <cellStyle name="_Column4_HILA Soft Drink 2" xfId="1416" xr:uid="{00000000-0005-0000-0000-000084050000}"/>
    <cellStyle name="_Column4_HILA TOTAL" xfId="1417" xr:uid="{00000000-0005-0000-0000-000085050000}"/>
    <cellStyle name="_Column4_HILA TOTAL 2" xfId="1418" xr:uid="{00000000-0005-0000-0000-000086050000}"/>
    <cellStyle name="_Column4_IL-030" xfId="1419" xr:uid="{00000000-0005-0000-0000-000087050000}"/>
    <cellStyle name="_Column4_IL-030 2" xfId="1420" xr:uid="{00000000-0005-0000-0000-000088050000}"/>
    <cellStyle name="_Column4_IL-040" xfId="1421" xr:uid="{00000000-0005-0000-0000-000089050000}"/>
    <cellStyle name="_Column4_IL-040 2" xfId="1422" xr:uid="{00000000-0005-0000-0000-00008A050000}"/>
    <cellStyle name="_Column4_Import" xfId="1423" xr:uid="{00000000-0005-0000-0000-00008B050000}"/>
    <cellStyle name="_Column4_Incollare volumi estr da Alea" xfId="1424" xr:uid="{00000000-0005-0000-0000-00008C050000}"/>
    <cellStyle name="_Column4_Industry Volumes" xfId="1425" xr:uid="{00000000-0005-0000-0000-00008D050000}"/>
    <cellStyle name="_Column4_Industry Volumes_%" xfId="1426" xr:uid="{00000000-0005-0000-0000-00008E050000}"/>
    <cellStyle name="_Column4_Industry Volumes_AR0010 1304" xfId="1427" xr:uid="{00000000-0005-0000-0000-00008F050000}"/>
    <cellStyle name="_Column4_Industry Volumes_AR0010 1305" xfId="1428" xr:uid="{00000000-0005-0000-0000-000090050000}"/>
    <cellStyle name="_Column4_Industry Volumes_BASE" xfId="1429" xr:uid="{00000000-0005-0000-0000-000091050000}"/>
    <cellStyle name="_Column4_Industry Volumes_BASE_Argentina" xfId="1430" xr:uid="{00000000-0005-0000-0000-000092050000}"/>
    <cellStyle name="_Column4_Industry Volumes_BO0010 1305" xfId="1431" xr:uid="{00000000-0005-0000-0000-000093050000}"/>
    <cellStyle name="_Column4_Industry Volumes_Import" xfId="1432" xr:uid="{00000000-0005-0000-0000-000094050000}"/>
    <cellStyle name="_Column4_Industry Volumes_PE0001 1305" xfId="1433" xr:uid="{00000000-0005-0000-0000-000095050000}"/>
    <cellStyle name="_Column4_Industry Volumes_UY0010 1305" xfId="1434" xr:uid="{00000000-0005-0000-0000-000096050000}"/>
    <cellStyle name="_Column4_Iniciativas P3A GPV &amp; CSD HILA '10" xfId="1435" xr:uid="{00000000-0005-0000-0000-000097050000}"/>
    <cellStyle name="_Column4_KK_3YP Model S&amp;D Stand 3.7.07" xfId="1436" xr:uid="{00000000-0005-0000-0000-000098050000}"/>
    <cellStyle name="_Column4_KK_3YP Model S&amp;D Stand 3.7.07_%" xfId="1437" xr:uid="{00000000-0005-0000-0000-000099050000}"/>
    <cellStyle name="_Column4_KK_3YP Model S&amp;D Stand 3.7.07_AR0010 1304" xfId="1438" xr:uid="{00000000-0005-0000-0000-00009A050000}"/>
    <cellStyle name="_Column4_KK_3YP Model S&amp;D Stand 3.7.07_AR0010 1305" xfId="1439" xr:uid="{00000000-0005-0000-0000-00009B050000}"/>
    <cellStyle name="_Column4_KK_3YP Model S&amp;D Stand 3.7.07_BASE" xfId="1440" xr:uid="{00000000-0005-0000-0000-00009C050000}"/>
    <cellStyle name="_Column4_KK_3YP Model S&amp;D Stand 3.7.07_BASE_Argentina" xfId="1441" xr:uid="{00000000-0005-0000-0000-00009D050000}"/>
    <cellStyle name="_Column4_KK_3YP Model S&amp;D Stand 3.7.07_BO0010 1305" xfId="1442" xr:uid="{00000000-0005-0000-0000-00009E050000}"/>
    <cellStyle name="_Column4_KK_3YP Model S&amp;D Stand 3.7.07_Import" xfId="1443" xr:uid="{00000000-0005-0000-0000-00009F050000}"/>
    <cellStyle name="_Column4_KK_3YP Model S&amp;D Stand 3.7.07_PE0001 1305" xfId="1444" xr:uid="{00000000-0005-0000-0000-0000A0050000}"/>
    <cellStyle name="_Column4_KK_3YP Model S&amp;D Stand 3.7.07_UY0010 1305" xfId="1445" xr:uid="{00000000-0005-0000-0000-0000A1050000}"/>
    <cellStyle name="_Column4_LAS" xfId="1446" xr:uid="{00000000-0005-0000-0000-0000A2050000}"/>
    <cellStyle name="_Column4_LAS 2" xfId="1447" xr:uid="{00000000-0005-0000-0000-0000A3050000}"/>
    <cellStyle name="_Column4_LE 1st Quater V1" xfId="1448" xr:uid="{00000000-0005-0000-0000-0000A4050000}"/>
    <cellStyle name="_Column4_MIS2" xfId="1449" xr:uid="{00000000-0005-0000-0000-0000A5050000}"/>
    <cellStyle name="_Column4_Mis24" xfId="1450" xr:uid="{00000000-0005-0000-0000-0000A6050000}"/>
    <cellStyle name="_Column4_Mis24 2" xfId="1451" xr:uid="{00000000-0005-0000-0000-0000A7050000}"/>
    <cellStyle name="_Column4_Mis24_%" xfId="1452" xr:uid="{00000000-0005-0000-0000-0000A8050000}"/>
    <cellStyle name="_Column4_Mis24_Argentina" xfId="1453" xr:uid="{00000000-0005-0000-0000-0000A9050000}"/>
    <cellStyle name="_Column4_Mis24_BASE" xfId="1454" xr:uid="{00000000-0005-0000-0000-0000AA050000}"/>
    <cellStyle name="_Column4_Mis24_CA ML" xfId="1455" xr:uid="{00000000-0005-0000-0000-0000AB050000}"/>
    <cellStyle name="_Column4_Mis24_CA ML_1" xfId="1456" xr:uid="{00000000-0005-0000-0000-0000AC050000}"/>
    <cellStyle name="_Column4_Mis24_CA ML_2" xfId="1457" xr:uid="{00000000-0005-0000-0000-0000AD050000}"/>
    <cellStyle name="_Column4_Mis24_CA USD" xfId="1458" xr:uid="{00000000-0005-0000-0000-0000AE050000}"/>
    <cellStyle name="_Column4_Mis24_CV ENERO" xfId="1459" xr:uid="{00000000-0005-0000-0000-0000AF050000}"/>
    <cellStyle name="_Column4_Mis24_EC ML" xfId="1460" xr:uid="{00000000-0005-0000-0000-0000B0050000}"/>
    <cellStyle name="_Column4_Mis24_EC ML_1" xfId="1461" xr:uid="{00000000-0005-0000-0000-0000B1050000}"/>
    <cellStyle name="_Column4_Mis24_EC USD" xfId="1462" xr:uid="{00000000-0005-0000-0000-0000B2050000}"/>
    <cellStyle name="_Column4_Mis24_fx" xfId="1463" xr:uid="{00000000-0005-0000-0000-0000B3050000}"/>
    <cellStyle name="_Column4_Mis24_HILA Gaps 3YP vs LE v7" xfId="1464" xr:uid="{00000000-0005-0000-0000-0000B4050000}"/>
    <cellStyle name="_Column4_Mis24_HILA Gaps 3YP vs LE v7_AR0010 1304" xfId="1465" xr:uid="{00000000-0005-0000-0000-0000B5050000}"/>
    <cellStyle name="_Column4_Mis24_HILA Gaps 3YP vs LE v7_AR0010 1305" xfId="1466" xr:uid="{00000000-0005-0000-0000-0000B6050000}"/>
    <cellStyle name="_Column4_Mis24_HILA Gaps 3YP vs LE v7_Argentina" xfId="1467" xr:uid="{00000000-0005-0000-0000-0000B7050000}"/>
    <cellStyle name="_Column4_Mis24_HILA Gaps 3YP vs LE v7_BO0010 1305" xfId="1468" xr:uid="{00000000-0005-0000-0000-0000B8050000}"/>
    <cellStyle name="_Column4_Mis24_HILA Gaps 3YP vs LE v7_CA ML" xfId="1469" xr:uid="{00000000-0005-0000-0000-0000B9050000}"/>
    <cellStyle name="_Column4_Mis24_HILA Gaps 3YP vs LE v7_CA USD" xfId="1470" xr:uid="{00000000-0005-0000-0000-0000BA050000}"/>
    <cellStyle name="_Column4_Mis24_HILA Gaps 3YP vs LE v7_EC ML" xfId="1471" xr:uid="{00000000-0005-0000-0000-0000BB050000}"/>
    <cellStyle name="_Column4_Mis24_HILA Gaps 3YP vs LE v7_EC USD" xfId="1472" xr:uid="{00000000-0005-0000-0000-0000BC050000}"/>
    <cellStyle name="_Column4_Mis24_HILA Gaps 3YP vs LE v7_fx" xfId="1473" xr:uid="{00000000-0005-0000-0000-0000BD050000}"/>
    <cellStyle name="_Column4_Mis24_HILA Gaps 3YP vs LE v7_PE ML" xfId="1474" xr:uid="{00000000-0005-0000-0000-0000BE050000}"/>
    <cellStyle name="_Column4_Mis24_HILA Gaps 3YP vs LE v7_PE USD" xfId="1475" xr:uid="{00000000-0005-0000-0000-0000BF050000}"/>
    <cellStyle name="_Column4_Mis24_HILA Gaps 3YP vs LE v7_PE0001 1305" xfId="1476" xr:uid="{00000000-0005-0000-0000-0000C0050000}"/>
    <cellStyle name="_Column4_Mis24_HILA Gaps 3YP vs LE v7_RD ML" xfId="1477" xr:uid="{00000000-0005-0000-0000-0000C1050000}"/>
    <cellStyle name="_Column4_Mis24_HILA Gaps 3YP vs LE v7_RD USD" xfId="1478" xr:uid="{00000000-0005-0000-0000-0000C2050000}"/>
    <cellStyle name="_Column4_Mis24_HILA Gaps 3YP vs LE v7_UY0010 1305" xfId="1479" xr:uid="{00000000-0005-0000-0000-0000C3050000}"/>
    <cellStyle name="_Column4_Mis24_LE 1st Quater V1" xfId="1480" xr:uid="{00000000-0005-0000-0000-0000C4050000}"/>
    <cellStyle name="_Column4_Mis24_PE ML" xfId="1481" xr:uid="{00000000-0005-0000-0000-0000C5050000}"/>
    <cellStyle name="_Column4_Mis24_PE ML_1" xfId="1482" xr:uid="{00000000-0005-0000-0000-0000C6050000}"/>
    <cellStyle name="_Column4_Mis24_PE ML_2" xfId="1483" xr:uid="{00000000-0005-0000-0000-0000C7050000}"/>
    <cellStyle name="_Column4_Mis24_PE USD" xfId="1484" xr:uid="{00000000-0005-0000-0000-0000C8050000}"/>
    <cellStyle name="_Column4_Mis24_PE0001 1305" xfId="1485" xr:uid="{00000000-0005-0000-0000-0000C9050000}"/>
    <cellStyle name="_Column4_Mis24_RD ML" xfId="1486" xr:uid="{00000000-0005-0000-0000-0000CA050000}"/>
    <cellStyle name="_Column4_Mis24_RD ML_1" xfId="1487" xr:uid="{00000000-0005-0000-0000-0000CB050000}"/>
    <cellStyle name="_Column4_Mis24_RD ML_2" xfId="1488" xr:uid="{00000000-0005-0000-0000-0000CC050000}"/>
    <cellStyle name="_Column4_Mis24_RD USD" xfId="1489" xr:uid="{00000000-0005-0000-0000-0000CD050000}"/>
    <cellStyle name="_Column4_Mis24_Riesgos - Oportunidades" xfId="1490" xr:uid="{00000000-0005-0000-0000-0000CE050000}"/>
    <cellStyle name="_Column4_Mis24_SDG FEV" xfId="1491" xr:uid="{00000000-0005-0000-0000-0000CF050000}"/>
    <cellStyle name="_Column4_Mis24_Sim LE Full v2 (1o. Tri com Ene real) Organic " xfId="1492" xr:uid="{00000000-0005-0000-0000-0000D0050000}"/>
    <cellStyle name="_Column4_Mis24_Simulador EBITDA P1A09  V3" xfId="1493" xr:uid="{00000000-0005-0000-0000-0000D1050000}"/>
    <cellStyle name="_Column4_Mis24_Simulador EBITDA P1A09  V3_%" xfId="1494" xr:uid="{00000000-0005-0000-0000-0000D2050000}"/>
    <cellStyle name="_Column4_Mis24_Simulador EBITDA P1A09  V3_Argentina" xfId="1495" xr:uid="{00000000-0005-0000-0000-0000D3050000}"/>
    <cellStyle name="_Column4_Mis24_Simulador EBITDA P1A09  V3_BASE" xfId="1496" xr:uid="{00000000-0005-0000-0000-0000D4050000}"/>
    <cellStyle name="_Column4_Mis24_Simulador EBITDA P1A09  V3_CA ML" xfId="1497" xr:uid="{00000000-0005-0000-0000-0000D5050000}"/>
    <cellStyle name="_Column4_Mis24_Simulador EBITDA P1A09  V3_CA ML_1" xfId="1498" xr:uid="{00000000-0005-0000-0000-0000D6050000}"/>
    <cellStyle name="_Column4_Mis24_Simulador EBITDA P1A09  V3_CA ML_2" xfId="1499" xr:uid="{00000000-0005-0000-0000-0000D7050000}"/>
    <cellStyle name="_Column4_Mis24_Simulador EBITDA P1A09  V3_CA USD" xfId="1500" xr:uid="{00000000-0005-0000-0000-0000D8050000}"/>
    <cellStyle name="_Column4_Mis24_Simulador EBITDA P1A09  V3_EC ML" xfId="1501" xr:uid="{00000000-0005-0000-0000-0000D9050000}"/>
    <cellStyle name="_Column4_Mis24_Simulador EBITDA P1A09  V3_EC ML_1" xfId="1502" xr:uid="{00000000-0005-0000-0000-0000DA050000}"/>
    <cellStyle name="_Column4_Mis24_Simulador EBITDA P1A09  V3_EC USD" xfId="1503" xr:uid="{00000000-0005-0000-0000-0000DB050000}"/>
    <cellStyle name="_Column4_Mis24_Simulador EBITDA P1A09  V3_fx" xfId="1504" xr:uid="{00000000-0005-0000-0000-0000DC050000}"/>
    <cellStyle name="_Column4_Mis24_Simulador EBITDA P1A09  V3_PE ML" xfId="1505" xr:uid="{00000000-0005-0000-0000-0000DD050000}"/>
    <cellStyle name="_Column4_Mis24_Simulador EBITDA P1A09  V3_PE ML_1" xfId="1506" xr:uid="{00000000-0005-0000-0000-0000DE050000}"/>
    <cellStyle name="_Column4_Mis24_Simulador EBITDA P1A09  V3_PE ML_2" xfId="1507" xr:uid="{00000000-0005-0000-0000-0000DF050000}"/>
    <cellStyle name="_Column4_Mis24_Simulador EBITDA P1A09  V3_PE USD" xfId="1508" xr:uid="{00000000-0005-0000-0000-0000E0050000}"/>
    <cellStyle name="_Column4_Mis24_Simulador EBITDA P1A09  V3_PE0001 1305" xfId="1509" xr:uid="{00000000-0005-0000-0000-0000E1050000}"/>
    <cellStyle name="_Column4_Mis24_Simulador EBITDA P1A09  V3_RD ML" xfId="1510" xr:uid="{00000000-0005-0000-0000-0000E2050000}"/>
    <cellStyle name="_Column4_Mis24_Simulador EBITDA P1A09  V3_RD ML_1" xfId="1511" xr:uid="{00000000-0005-0000-0000-0000E3050000}"/>
    <cellStyle name="_Column4_Mis24_Simulador EBITDA P1A09  V3_RD ML_2" xfId="1512" xr:uid="{00000000-0005-0000-0000-0000E4050000}"/>
    <cellStyle name="_Column4_Mis24_Simulador EBITDA P1A09  V3_RD USD" xfId="1513" xr:uid="{00000000-0005-0000-0000-0000E5050000}"/>
    <cellStyle name="_Column4_Mis24_Simulador Precio GT 2009 V_Fernando" xfId="1514" xr:uid="{00000000-0005-0000-0000-0000E6050000}"/>
    <cellStyle name="_Column4_Mis24_Simulador Precio GT 2009 V_Fernando_%" xfId="1515" xr:uid="{00000000-0005-0000-0000-0000E7050000}"/>
    <cellStyle name="_Column4_Mis24_Simulador Precio GT 2009 V_Fernando_Argentina" xfId="1516" xr:uid="{00000000-0005-0000-0000-0000E8050000}"/>
    <cellStyle name="_Column4_Mis24_Simulador Precio GT 2009 V_Fernando_BASE" xfId="1517" xr:uid="{00000000-0005-0000-0000-0000E9050000}"/>
    <cellStyle name="_Column4_Mis24_Simulador Precio GT 2009 V_Fernando_CA ML" xfId="1518" xr:uid="{00000000-0005-0000-0000-0000EA050000}"/>
    <cellStyle name="_Column4_Mis24_Simulador Precio GT 2009 V_Fernando_CA ML_1" xfId="1519" xr:uid="{00000000-0005-0000-0000-0000EB050000}"/>
    <cellStyle name="_Column4_Mis24_Simulador Precio GT 2009 V_Fernando_CA ML_2" xfId="1520" xr:uid="{00000000-0005-0000-0000-0000EC050000}"/>
    <cellStyle name="_Column4_Mis24_Simulador Precio GT 2009 V_Fernando_CA USD" xfId="1521" xr:uid="{00000000-0005-0000-0000-0000ED050000}"/>
    <cellStyle name="_Column4_Mis24_Simulador Precio GT 2009 V_Fernando_Conciliacao 1" xfId="1522" xr:uid="{00000000-0005-0000-0000-0000EE050000}"/>
    <cellStyle name="_Column4_Mis24_Simulador Precio GT 2009 V_Fernando_EC ML" xfId="1523" xr:uid="{00000000-0005-0000-0000-0000EF050000}"/>
    <cellStyle name="_Column4_Mis24_Simulador Precio GT 2009 V_Fernando_EC ML_1" xfId="1524" xr:uid="{00000000-0005-0000-0000-0000F0050000}"/>
    <cellStyle name="_Column4_Mis24_Simulador Precio GT 2009 V_Fernando_EC USD" xfId="1525" xr:uid="{00000000-0005-0000-0000-0000F1050000}"/>
    <cellStyle name="_Column4_Mis24_Simulador Precio GT 2009 V_Fernando_fx" xfId="1526" xr:uid="{00000000-0005-0000-0000-0000F2050000}"/>
    <cellStyle name="_Column4_Mis24_Simulador Precio GT 2009 V_Fernando_Pasta2" xfId="1527" xr:uid="{00000000-0005-0000-0000-0000F3050000}"/>
    <cellStyle name="_Column4_Mis24_Simulador Precio GT 2009 V_Fernando_PE ML" xfId="1528" xr:uid="{00000000-0005-0000-0000-0000F4050000}"/>
    <cellStyle name="_Column4_Mis24_Simulador Precio GT 2009 V_Fernando_PE ML_1" xfId="1529" xr:uid="{00000000-0005-0000-0000-0000F5050000}"/>
    <cellStyle name="_Column4_Mis24_Simulador Precio GT 2009 V_Fernando_PE ML_2" xfId="1530" xr:uid="{00000000-0005-0000-0000-0000F6050000}"/>
    <cellStyle name="_Column4_Mis24_Simulador Precio GT 2009 V_Fernando_PE USD" xfId="1531" xr:uid="{00000000-0005-0000-0000-0000F7050000}"/>
    <cellStyle name="_Column4_Mis24_Simulador Precio GT 2009 V_Fernando_PE0001 1305" xfId="1532" xr:uid="{00000000-0005-0000-0000-0000F8050000}"/>
    <cellStyle name="_Column4_Mis24_Simulador Precio GT 2009 V_Fernando_RD ML" xfId="1533" xr:uid="{00000000-0005-0000-0000-0000F9050000}"/>
    <cellStyle name="_Column4_Mis24_Simulador Precio GT 2009 V_Fernando_RD ML_1" xfId="1534" xr:uid="{00000000-0005-0000-0000-0000FA050000}"/>
    <cellStyle name="_Column4_Mis24_Simulador Precio GT 2009 V_Fernando_RD ML_2" xfId="1535" xr:uid="{00000000-0005-0000-0000-0000FB050000}"/>
    <cellStyle name="_Column4_Mis24_Simulador Precio GT 2009 V_Fernando_RD USD" xfId="1536" xr:uid="{00000000-0005-0000-0000-0000FC050000}"/>
    <cellStyle name="_Column4_Mis24_Simulador Precio GT 2009 V_Fernando_Riesgos - Oportunidades" xfId="1537" xr:uid="{00000000-0005-0000-0000-0000FD050000}"/>
    <cellStyle name="_Column4_Mis24_Simulador Precio GT 2009 V_Fernando_SDG FEV" xfId="1538" xr:uid="{00000000-0005-0000-0000-0000FE050000}"/>
    <cellStyle name="_Column4_Mis24_Simulador Precio GT 2009 V_Fernando_Sim LE Full v2 (1o. Tri com Ene real) Organic " xfId="1539" xr:uid="{00000000-0005-0000-0000-0000FF050000}"/>
    <cellStyle name="_Column4_Mis24_Simulador Precio GT 2009 V_Fernando_SIMULADOR RDV6!" xfId="1540" xr:uid="{00000000-0005-0000-0000-000000060000}"/>
    <cellStyle name="_Column4_Mis24_Simulador Precio GT 2009 V_Fernando_TENDENCIA V0309" xfId="1541" xr:uid="{00000000-0005-0000-0000-000001060000}"/>
    <cellStyle name="_Column4_Mis24_Simulador Precio GT 2009 V_Fernando_TENDENCIA V0409" xfId="1542" xr:uid="{00000000-0005-0000-0000-000002060000}"/>
    <cellStyle name="_Column4_Mis24_Simulador Precio GT 2009 V_Fernando_TENDENCIA V2" xfId="1543" xr:uid="{00000000-0005-0000-0000-000003060000}"/>
    <cellStyle name="_Column4_Mis24_Simulador Precio GT 2009 V_Fernando_TENDENCIA0709 " xfId="1544" xr:uid="{00000000-0005-0000-0000-000004060000}"/>
    <cellStyle name="_Column4_Mis24_Simulador Precio GT 2009 V_Fernando_TENDENCIA0909 " xfId="1545" xr:uid="{00000000-0005-0000-0000-000005060000}"/>
    <cellStyle name="_Column4_MIS3" xfId="1546" xr:uid="{00000000-0005-0000-0000-000006060000}"/>
    <cellStyle name="_Column4_MIS3_%" xfId="1547" xr:uid="{00000000-0005-0000-0000-000007060000}"/>
    <cellStyle name="_Column4_MIS3_AR0010 1304" xfId="1548" xr:uid="{00000000-0005-0000-0000-000008060000}"/>
    <cellStyle name="_Column4_MIS3_AR0010 1305" xfId="1549" xr:uid="{00000000-0005-0000-0000-000009060000}"/>
    <cellStyle name="_Column4_MIS3_BASE" xfId="1550" xr:uid="{00000000-0005-0000-0000-00000A060000}"/>
    <cellStyle name="_Column4_MIS3_BASE_Argentina" xfId="1551" xr:uid="{00000000-0005-0000-0000-00000B060000}"/>
    <cellStyle name="_Column4_MIS3_BO0010 1305" xfId="1552" xr:uid="{00000000-0005-0000-0000-00000C060000}"/>
    <cellStyle name="_Column4_MIS3_Import" xfId="1553" xr:uid="{00000000-0005-0000-0000-00000D060000}"/>
    <cellStyle name="_Column4_MIS3_PE0001 1305" xfId="1554" xr:uid="{00000000-0005-0000-0000-00000E060000}"/>
    <cellStyle name="_Column4_MIS3_UY0010 1305" xfId="1555" xr:uid="{00000000-0005-0000-0000-00000F060000}"/>
    <cellStyle name="_Column4_PE" xfId="1556" xr:uid="{00000000-0005-0000-0000-000010060000}"/>
    <cellStyle name="_Column4_PE ML" xfId="1557" xr:uid="{00000000-0005-0000-0000-000011060000}"/>
    <cellStyle name="_Column4_PE ML_1" xfId="1558" xr:uid="{00000000-0005-0000-0000-000012060000}"/>
    <cellStyle name="_Column4_PE ML_2" xfId="1559" xr:uid="{00000000-0005-0000-0000-000013060000}"/>
    <cellStyle name="_Column4_PE sem rateio C709" xfId="1560" xr:uid="{00000000-0005-0000-0000-000014060000}"/>
    <cellStyle name="_Column4_PE sem rateio C709 2" xfId="1561" xr:uid="{00000000-0005-0000-0000-000015060000}"/>
    <cellStyle name="_Column4_PE sem rateio C709_1" xfId="1562" xr:uid="{00000000-0005-0000-0000-000016060000}"/>
    <cellStyle name="_Column4_PE sem rateio C709_1 2" xfId="1563" xr:uid="{00000000-0005-0000-0000-000017060000}"/>
    <cellStyle name="_Column4_PE sem rateio C709_2" xfId="1564" xr:uid="{00000000-0005-0000-0000-000018060000}"/>
    <cellStyle name="_Column4_PE sem rateio C709_2 2" xfId="1565" xr:uid="{00000000-0005-0000-0000-000019060000}"/>
    <cellStyle name="_Column4_PE USD" xfId="1566" xr:uid="{00000000-0005-0000-0000-00001A060000}"/>
    <cellStyle name="_Column4_PE_%" xfId="1567" xr:uid="{00000000-0005-0000-0000-00001B060000}"/>
    <cellStyle name="_Column4_PE_AR0010 1304" xfId="1568" xr:uid="{00000000-0005-0000-0000-00001C060000}"/>
    <cellStyle name="_Column4_PE_AR0010 1305" xfId="1569" xr:uid="{00000000-0005-0000-0000-00001D060000}"/>
    <cellStyle name="_Column4_PE_BASE" xfId="1570" xr:uid="{00000000-0005-0000-0000-00001E060000}"/>
    <cellStyle name="_Column4_PE_BASE_Argentina" xfId="1571" xr:uid="{00000000-0005-0000-0000-00001F060000}"/>
    <cellStyle name="_Column4_PE_BO0010 1305" xfId="1572" xr:uid="{00000000-0005-0000-0000-000020060000}"/>
    <cellStyle name="_Column4_PE_Import" xfId="1573" xr:uid="{00000000-0005-0000-0000-000021060000}"/>
    <cellStyle name="_Column4_PE_PE0001 1305" xfId="1574" xr:uid="{00000000-0005-0000-0000-000022060000}"/>
    <cellStyle name="_Column4_PE_UY0010 1305" xfId="1575" xr:uid="{00000000-0005-0000-0000-000023060000}"/>
    <cellStyle name="_Column4_PE0001 1305" xfId="1576" xr:uid="{00000000-0005-0000-0000-000024060000}"/>
    <cellStyle name="_Column4_People Package" xfId="1577" xr:uid="{00000000-0005-0000-0000-000025060000}"/>
    <cellStyle name="_Column4_People Package (2)" xfId="1578" xr:uid="{00000000-0005-0000-0000-000026060000}"/>
    <cellStyle name="_Column4_People Package (2) 2" xfId="1579" xr:uid="{00000000-0005-0000-0000-000027060000}"/>
    <cellStyle name="_Column4_People Package (2)_%" xfId="1580" xr:uid="{00000000-0005-0000-0000-000028060000}"/>
    <cellStyle name="_Column4_People Package (2)_BASE" xfId="1581" xr:uid="{00000000-0005-0000-0000-000029060000}"/>
    <cellStyle name="_Column4_People Package (2)_BASE_Argentina" xfId="1582" xr:uid="{00000000-0005-0000-0000-00002A060000}"/>
    <cellStyle name="_Column4_People Package (2)_Import" xfId="1583" xr:uid="{00000000-0005-0000-0000-00002B060000}"/>
    <cellStyle name="_Column4_People Package (2)_PE0001 1305" xfId="1584" xr:uid="{00000000-0005-0000-0000-00002C060000}"/>
    <cellStyle name="_Column4_People Package 2" xfId="1585" xr:uid="{00000000-0005-0000-0000-00002D060000}"/>
    <cellStyle name="_Column4_People Package_%" xfId="1586" xr:uid="{00000000-0005-0000-0000-00002E060000}"/>
    <cellStyle name="_Column4_People Package_BASE" xfId="1587" xr:uid="{00000000-0005-0000-0000-00002F060000}"/>
    <cellStyle name="_Column4_People Package_BASE_Argentina" xfId="1588" xr:uid="{00000000-0005-0000-0000-000030060000}"/>
    <cellStyle name="_Column4_People Package_Import" xfId="1589" xr:uid="{00000000-0005-0000-0000-000031060000}"/>
    <cellStyle name="_Column4_People Package_PE0001 1305" xfId="1590" xr:uid="{00000000-0005-0000-0000-000032060000}"/>
    <cellStyle name="_Column4_RD" xfId="1591" xr:uid="{00000000-0005-0000-0000-000033060000}"/>
    <cellStyle name="_Column4_RD 2" xfId="1592" xr:uid="{00000000-0005-0000-0000-000034060000}"/>
    <cellStyle name="_Column4_RD ML" xfId="1593" xr:uid="{00000000-0005-0000-0000-000035060000}"/>
    <cellStyle name="_Column4_RD ML_1" xfId="1594" xr:uid="{00000000-0005-0000-0000-000036060000}"/>
    <cellStyle name="_Column4_RD ML_2" xfId="1595" xr:uid="{00000000-0005-0000-0000-000037060000}"/>
    <cellStyle name="_Column4_RD USD" xfId="1596" xr:uid="{00000000-0005-0000-0000-000038060000}"/>
    <cellStyle name="_Column4_RD_%" xfId="1597" xr:uid="{00000000-0005-0000-0000-000039060000}"/>
    <cellStyle name="_Column4_RD_AR0010 1304" xfId="1598" xr:uid="{00000000-0005-0000-0000-00003A060000}"/>
    <cellStyle name="_Column4_RD_AR0010 1305" xfId="1599" xr:uid="{00000000-0005-0000-0000-00003B060000}"/>
    <cellStyle name="_Column4_RD_BASE" xfId="1600" xr:uid="{00000000-0005-0000-0000-00003C060000}"/>
    <cellStyle name="_Column4_RD_BASE_Argentina" xfId="1601" xr:uid="{00000000-0005-0000-0000-00003D060000}"/>
    <cellStyle name="_Column4_RD_BO0010 1305" xfId="1602" xr:uid="{00000000-0005-0000-0000-00003E060000}"/>
    <cellStyle name="_Column4_RD_Check_Publicado_1509" xfId="1603" xr:uid="{00000000-0005-0000-0000-00003F060000}"/>
    <cellStyle name="_Column4_RD_Import" xfId="1604" xr:uid="{00000000-0005-0000-0000-000040060000}"/>
    <cellStyle name="_Column4_RD_PE0001 1305" xfId="1605" xr:uid="{00000000-0005-0000-0000-000041060000}"/>
    <cellStyle name="_Column4_RD_UY0010 1305" xfId="1606" xr:uid="{00000000-0005-0000-0000-000042060000}"/>
    <cellStyle name="_Column4_Reference salaries CEE 2007" xfId="1607" xr:uid="{00000000-0005-0000-0000-000043060000}"/>
    <cellStyle name="_Column4_Reference salaries CEE 2007 2" xfId="1608" xr:uid="{00000000-0005-0000-0000-000044060000}"/>
    <cellStyle name="_Column4_Reference salaries CEE 2007_AR0010 1304" xfId="1609" xr:uid="{00000000-0005-0000-0000-000045060000}"/>
    <cellStyle name="_Column4_Reference salaries CEE 2007_AR0010 1305" xfId="1610" xr:uid="{00000000-0005-0000-0000-000046060000}"/>
    <cellStyle name="_Column4_Reference salaries CEE 2007_Argentina" xfId="1611" xr:uid="{00000000-0005-0000-0000-000047060000}"/>
    <cellStyle name="_Column4_Reference salaries CEE 2007_BO0010 1305" xfId="1612" xr:uid="{00000000-0005-0000-0000-000048060000}"/>
    <cellStyle name="_Column4_Reference salaries CEE 2007_Copy of 081027 ZBB Budget 2009 Decks - People_Cherry_V4" xfId="1613" xr:uid="{00000000-0005-0000-0000-000049060000}"/>
    <cellStyle name="_Column4_Reference salaries CEE 2007_Copy of 081027 ZBB Budget 2009 Decks - People_Cherry_V4 2" xfId="1614" xr:uid="{00000000-0005-0000-0000-00004A060000}"/>
    <cellStyle name="_Column4_Reference salaries CEE 2007_Copy of 081027 ZBB Budget 2009 Decks - People_Cherry_V4_AR0010 1304" xfId="1615" xr:uid="{00000000-0005-0000-0000-00004B060000}"/>
    <cellStyle name="_Column4_Reference salaries CEE 2007_Copy of 081027 ZBB Budget 2009 Decks - People_Cherry_V4_AR0010 1305" xfId="1616" xr:uid="{00000000-0005-0000-0000-00004C060000}"/>
    <cellStyle name="_Column4_Reference salaries CEE 2007_Copy of 081027 ZBB Budget 2009 Decks - People_Cherry_V4_Argentina" xfId="1617" xr:uid="{00000000-0005-0000-0000-00004D060000}"/>
    <cellStyle name="_Column4_Reference salaries CEE 2007_Copy of 081027 ZBB Budget 2009 Decks - People_Cherry_V4_BO0010 1305" xfId="1618" xr:uid="{00000000-0005-0000-0000-00004E060000}"/>
    <cellStyle name="_Column4_Reference salaries CEE 2007_Copy of 081027 ZBB Budget 2009 Decks - People_Cherry_V4_PE0001 1305" xfId="1619" xr:uid="{00000000-0005-0000-0000-00004F060000}"/>
    <cellStyle name="_Column4_Reference salaries CEE 2007_Copy of 081027 ZBB Budget 2009 Decks - People_Cherry_V4_UY0010 1305" xfId="1620" xr:uid="{00000000-0005-0000-0000-000050060000}"/>
    <cellStyle name="_Column4_Reference salaries CEE 2007_PE0001 1305" xfId="1621" xr:uid="{00000000-0005-0000-0000-000051060000}"/>
    <cellStyle name="_Column4_Reference salaries CEE 2007_UY0010 1305" xfId="1622" xr:uid="{00000000-0005-0000-0000-000052060000}"/>
    <cellStyle name="_Column4_Reference salaries CEE 2007_ZBB Budget 2009 Decks" xfId="1623" xr:uid="{00000000-0005-0000-0000-000053060000}"/>
    <cellStyle name="_Column4_Reference salaries CEE 2007_ZBB Budget 2009 Decks 2" xfId="1624" xr:uid="{00000000-0005-0000-0000-000054060000}"/>
    <cellStyle name="_Column4_Reference salaries CEE 2007_ZBB Budget 2009 Decks_AR0010 1304" xfId="1625" xr:uid="{00000000-0005-0000-0000-000055060000}"/>
    <cellStyle name="_Column4_Reference salaries CEE 2007_ZBB Budget 2009 Decks_AR0010 1305" xfId="1626" xr:uid="{00000000-0005-0000-0000-000056060000}"/>
    <cellStyle name="_Column4_Reference salaries CEE 2007_ZBB Budget 2009 Decks_Argentina" xfId="1627" xr:uid="{00000000-0005-0000-0000-000057060000}"/>
    <cellStyle name="_Column4_Reference salaries CEE 2007_ZBB Budget 2009 Decks_BO0010 1305" xfId="1628" xr:uid="{00000000-0005-0000-0000-000058060000}"/>
    <cellStyle name="_Column4_Reference salaries CEE 2007_ZBB Budget 2009 Decks_PE0001 1305" xfId="1629" xr:uid="{00000000-0005-0000-0000-000059060000}"/>
    <cellStyle name="_Column4_Reference salaries CEE 2007_ZBB Budget 2009 Decks_UY0010 1305" xfId="1630" xr:uid="{00000000-0005-0000-0000-00005A060000}"/>
    <cellStyle name="_Column4_Reference salaries CEE 2007_ZBB Budget 2009 Decks_with Korea Scope in (Only LE)" xfId="1631" xr:uid="{00000000-0005-0000-0000-00005B060000}"/>
    <cellStyle name="_Column4_Reference salaries CEE 2007_ZBB Budget 2009 Decks_with Korea Scope in (Only LE) (2)" xfId="1632" xr:uid="{00000000-0005-0000-0000-00005C060000}"/>
    <cellStyle name="_Column4_Reference salaries CEE 2007_ZBB Budget 2009 Decks_with Korea Scope in (Only LE) (2) 2" xfId="1633" xr:uid="{00000000-0005-0000-0000-00005D060000}"/>
    <cellStyle name="_Column4_Reference salaries CEE 2007_ZBB Budget 2009 Decks_with Korea Scope in (Only LE) (2)_AR0010 1304" xfId="1634" xr:uid="{00000000-0005-0000-0000-00005E060000}"/>
    <cellStyle name="_Column4_Reference salaries CEE 2007_ZBB Budget 2009 Decks_with Korea Scope in (Only LE) (2)_AR0010 1305" xfId="1635" xr:uid="{00000000-0005-0000-0000-00005F060000}"/>
    <cellStyle name="_Column4_Reference salaries CEE 2007_ZBB Budget 2009 Decks_with Korea Scope in (Only LE) (2)_Argentina" xfId="1636" xr:uid="{00000000-0005-0000-0000-000060060000}"/>
    <cellStyle name="_Column4_Reference salaries CEE 2007_ZBB Budget 2009 Decks_with Korea Scope in (Only LE) (2)_BO0010 1305" xfId="1637" xr:uid="{00000000-0005-0000-0000-000061060000}"/>
    <cellStyle name="_Column4_Reference salaries CEE 2007_ZBB Budget 2009 Decks_with Korea Scope in (Only LE) (2)_PE0001 1305" xfId="1638" xr:uid="{00000000-0005-0000-0000-000062060000}"/>
    <cellStyle name="_Column4_Reference salaries CEE 2007_ZBB Budget 2009 Decks_with Korea Scope in (Only LE) (2)_UY0010 1305" xfId="1639" xr:uid="{00000000-0005-0000-0000-000063060000}"/>
    <cellStyle name="_Column4_Reference salaries CEE 2007_ZBB Budget 2009 Decks_with Korea Scope in (Only LE) 2" xfId="1640" xr:uid="{00000000-0005-0000-0000-000064060000}"/>
    <cellStyle name="_Column4_Reference salaries CEE 2007_ZBB Budget 2009 Decks_with Korea Scope in (Only LE)_AR0010 1304" xfId="1641" xr:uid="{00000000-0005-0000-0000-000065060000}"/>
    <cellStyle name="_Column4_Reference salaries CEE 2007_ZBB Budget 2009 Decks_with Korea Scope in (Only LE)_AR0010 1305" xfId="1642" xr:uid="{00000000-0005-0000-0000-000066060000}"/>
    <cellStyle name="_Column4_Reference salaries CEE 2007_ZBB Budget 2009 Decks_with Korea Scope in (Only LE)_Argentina" xfId="1643" xr:uid="{00000000-0005-0000-0000-000067060000}"/>
    <cellStyle name="_Column4_Reference salaries CEE 2007_ZBB Budget 2009 Decks_with Korea Scope in (Only LE)_BO0010 1305" xfId="1644" xr:uid="{00000000-0005-0000-0000-000068060000}"/>
    <cellStyle name="_Column4_Reference salaries CEE 2007_ZBB Budget 2009 Decks_with Korea Scope in (Only LE)_PE0001 1305" xfId="1645" xr:uid="{00000000-0005-0000-0000-000069060000}"/>
    <cellStyle name="_Column4_Reference salaries CEE 2007_ZBB Budget 2009 Decks_with Korea Scope in (Only LE)_UY0010 1305" xfId="1646" xr:uid="{00000000-0005-0000-0000-00006A060000}"/>
    <cellStyle name="_Column4_Riesgos - Oportunidades" xfId="1647" xr:uid="{00000000-0005-0000-0000-00006B060000}"/>
    <cellStyle name="_Column4_Sales and Marketing - revised" xfId="1648" xr:uid="{00000000-0005-0000-0000-00006C060000}"/>
    <cellStyle name="_Column4_Sales and Marketing - revised_%" xfId="1649" xr:uid="{00000000-0005-0000-0000-00006D060000}"/>
    <cellStyle name="_Column4_Sales and Marketing - revised_AR0010 1304" xfId="1650" xr:uid="{00000000-0005-0000-0000-00006E060000}"/>
    <cellStyle name="_Column4_Sales and Marketing - revised_AR0010 1305" xfId="1651" xr:uid="{00000000-0005-0000-0000-00006F060000}"/>
    <cellStyle name="_Column4_Sales and Marketing - revised_BASE" xfId="1652" xr:uid="{00000000-0005-0000-0000-000070060000}"/>
    <cellStyle name="_Column4_Sales and Marketing - revised_BASE_Argentina" xfId="1653" xr:uid="{00000000-0005-0000-0000-000071060000}"/>
    <cellStyle name="_Column4_Sales and Marketing - revised_BO0010 1305" xfId="1654" xr:uid="{00000000-0005-0000-0000-000072060000}"/>
    <cellStyle name="_Column4_Sales and Marketing - revised_Import" xfId="1655" xr:uid="{00000000-0005-0000-0000-000073060000}"/>
    <cellStyle name="_Column4_Sales and Marketing - revised_PE0001 1305" xfId="1656" xr:uid="{00000000-0005-0000-0000-000074060000}"/>
    <cellStyle name="_Column4_Sales and Marketing - revised_UY0010 1305" xfId="1657" xr:uid="{00000000-0005-0000-0000-000075060000}"/>
    <cellStyle name="_Column4_Scope ML - YTD" xfId="1658" xr:uid="{00000000-0005-0000-0000-000076060000}"/>
    <cellStyle name="_Column4_Scope ML - YTD 2" xfId="1659" xr:uid="{00000000-0005-0000-0000-000077060000}"/>
    <cellStyle name="_Column4_Scope ML - YTD_1" xfId="1660" xr:uid="{00000000-0005-0000-0000-000078060000}"/>
    <cellStyle name="_Column4_Scope ML - YTD_1 2" xfId="1661" xr:uid="{00000000-0005-0000-0000-000079060000}"/>
    <cellStyle name="_Column4_Scope ML - YTD_1_Scope ML - YTD" xfId="1662" xr:uid="{00000000-0005-0000-0000-00007A060000}"/>
    <cellStyle name="_Column4_Scope ML - YTD_1_Scope ML - YTD (2)" xfId="1663" xr:uid="{00000000-0005-0000-0000-00007B060000}"/>
    <cellStyle name="_Column4_Scope ML - YTD_1_Scope ML - YTD (2) 2" xfId="1664" xr:uid="{00000000-0005-0000-0000-00007C060000}"/>
    <cellStyle name="_Column4_Scope ML - YTD_1_Scope ML - YTD 2" xfId="1665" xr:uid="{00000000-0005-0000-0000-00007D060000}"/>
    <cellStyle name="_Column4_Scope ML - YTD_1_Scope ML YTD - CND" xfId="1666" xr:uid="{00000000-0005-0000-0000-00007E060000}"/>
    <cellStyle name="_Column4_Scope ML - YTD_1_Scope ML YTD - CND 2" xfId="1667" xr:uid="{00000000-0005-0000-0000-00007F060000}"/>
    <cellStyle name="_Column4_Scope ML - YTD_1_Scope ML YTD - EMBOD" xfId="1668" xr:uid="{00000000-0005-0000-0000-000080060000}"/>
    <cellStyle name="_Column4_Scope ML - YTD_1_Scope ML YTD - EMBOD 2" xfId="1669" xr:uid="{00000000-0005-0000-0000-000081060000}"/>
    <cellStyle name="_Column4_Scope ML - YTD_1_Scope R$" xfId="1670" xr:uid="{00000000-0005-0000-0000-000082060000}"/>
    <cellStyle name="_Column4_Scope ML - YTD_1_Scope R$ - CND" xfId="1671" xr:uid="{00000000-0005-0000-0000-000083060000}"/>
    <cellStyle name="_Column4_Scope ML - YTD_1_Scope R$ - CND 2" xfId="1672" xr:uid="{00000000-0005-0000-0000-000084060000}"/>
    <cellStyle name="_Column4_Scope ML - YTD_1_Scope R$ - EMBOD" xfId="1673" xr:uid="{00000000-0005-0000-0000-000085060000}"/>
    <cellStyle name="_Column4_Scope ML - YTD_1_Scope R$ - EMBOD 2" xfId="1674" xr:uid="{00000000-0005-0000-0000-000086060000}"/>
    <cellStyle name="_Column4_Scope ML - YTD_1_Scope R$ 2" xfId="1675" xr:uid="{00000000-0005-0000-0000-000087060000}"/>
    <cellStyle name="_Column4_Scope ML - YTD_Scope ML - YTD" xfId="1676" xr:uid="{00000000-0005-0000-0000-000088060000}"/>
    <cellStyle name="_Column4_Scope ML - YTD_Scope ML - YTD (2)" xfId="1677" xr:uid="{00000000-0005-0000-0000-000089060000}"/>
    <cellStyle name="_Column4_Scope ML - YTD_Scope ML - YTD (2) 2" xfId="1678" xr:uid="{00000000-0005-0000-0000-00008A060000}"/>
    <cellStyle name="_Column4_Scope ML - YTD_Scope ML - YTD 2" xfId="1679" xr:uid="{00000000-0005-0000-0000-00008B060000}"/>
    <cellStyle name="_Column4_Scope ML - YTD_Scope ML YTD - CND" xfId="1680" xr:uid="{00000000-0005-0000-0000-00008C060000}"/>
    <cellStyle name="_Column4_Scope ML - YTD_Scope ML YTD - CND 2" xfId="1681" xr:uid="{00000000-0005-0000-0000-00008D060000}"/>
    <cellStyle name="_Column4_Scope ML - YTD_Scope ML YTD - EMBOD" xfId="1682" xr:uid="{00000000-0005-0000-0000-00008E060000}"/>
    <cellStyle name="_Column4_Scope ML - YTD_Scope ML YTD - EMBOD 2" xfId="1683" xr:uid="{00000000-0005-0000-0000-00008F060000}"/>
    <cellStyle name="_Column4_Scope ML - YTD_Scope R$" xfId="1684" xr:uid="{00000000-0005-0000-0000-000090060000}"/>
    <cellStyle name="_Column4_Scope ML - YTD_Scope R$ - CND" xfId="1685" xr:uid="{00000000-0005-0000-0000-000091060000}"/>
    <cellStyle name="_Column4_Scope ML - YTD_Scope R$ - CND 2" xfId="1686" xr:uid="{00000000-0005-0000-0000-000092060000}"/>
    <cellStyle name="_Column4_Scope ML - YTD_Scope R$ - EMBOD" xfId="1687" xr:uid="{00000000-0005-0000-0000-000093060000}"/>
    <cellStyle name="_Column4_Scope ML - YTD_Scope R$ - EMBOD 2" xfId="1688" xr:uid="{00000000-0005-0000-0000-000094060000}"/>
    <cellStyle name="_Column4_Scope ML - YTD_Scope R$ 2" xfId="1689" xr:uid="{00000000-0005-0000-0000-000095060000}"/>
    <cellStyle name="_Column4_Scope R$" xfId="1690" xr:uid="{00000000-0005-0000-0000-000096060000}"/>
    <cellStyle name="_Column4_Scope R$ 2" xfId="1691" xr:uid="{00000000-0005-0000-0000-000097060000}"/>
    <cellStyle name="_Column4_Scope R$_1" xfId="1692" xr:uid="{00000000-0005-0000-0000-000098060000}"/>
    <cellStyle name="_Column4_Scope R$_1 2" xfId="1693" xr:uid="{00000000-0005-0000-0000-000099060000}"/>
    <cellStyle name="_Column4_Scope R$_1_Scope ML - YTD" xfId="1694" xr:uid="{00000000-0005-0000-0000-00009A060000}"/>
    <cellStyle name="_Column4_Scope R$_1_Scope ML - YTD (2)" xfId="1695" xr:uid="{00000000-0005-0000-0000-00009B060000}"/>
    <cellStyle name="_Column4_Scope R$_1_Scope ML - YTD (2) 2" xfId="1696" xr:uid="{00000000-0005-0000-0000-00009C060000}"/>
    <cellStyle name="_Column4_Scope R$_1_Scope ML - YTD 2" xfId="1697" xr:uid="{00000000-0005-0000-0000-00009D060000}"/>
    <cellStyle name="_Column4_Scope R$_1_Scope ML YTD - CND" xfId="1698" xr:uid="{00000000-0005-0000-0000-00009E060000}"/>
    <cellStyle name="_Column4_Scope R$_1_Scope ML YTD - CND 2" xfId="1699" xr:uid="{00000000-0005-0000-0000-00009F060000}"/>
    <cellStyle name="_Column4_Scope R$_1_Scope ML YTD - EMBOD" xfId="1700" xr:uid="{00000000-0005-0000-0000-0000A0060000}"/>
    <cellStyle name="_Column4_Scope R$_1_Scope ML YTD - EMBOD 2" xfId="1701" xr:uid="{00000000-0005-0000-0000-0000A1060000}"/>
    <cellStyle name="_Column4_Scope R$_1_Scope R$" xfId="1702" xr:uid="{00000000-0005-0000-0000-0000A2060000}"/>
    <cellStyle name="_Column4_Scope R$_1_Scope R$ - CND" xfId="1703" xr:uid="{00000000-0005-0000-0000-0000A3060000}"/>
    <cellStyle name="_Column4_Scope R$_1_Scope R$ - CND 2" xfId="1704" xr:uid="{00000000-0005-0000-0000-0000A4060000}"/>
    <cellStyle name="_Column4_Scope R$_1_Scope R$ - EMBOD" xfId="1705" xr:uid="{00000000-0005-0000-0000-0000A5060000}"/>
    <cellStyle name="_Column4_Scope R$_1_Scope R$ - EMBOD 2" xfId="1706" xr:uid="{00000000-0005-0000-0000-0000A6060000}"/>
    <cellStyle name="_Column4_Scope R$_1_Scope R$ 2" xfId="1707" xr:uid="{00000000-0005-0000-0000-0000A7060000}"/>
    <cellStyle name="_Column4_Scope R$_Scope ML - YTD" xfId="1708" xr:uid="{00000000-0005-0000-0000-0000A8060000}"/>
    <cellStyle name="_Column4_Scope R$_Scope ML - YTD (2)" xfId="1709" xr:uid="{00000000-0005-0000-0000-0000A9060000}"/>
    <cellStyle name="_Column4_Scope R$_Scope ML - YTD (2) 2" xfId="1710" xr:uid="{00000000-0005-0000-0000-0000AA060000}"/>
    <cellStyle name="_Column4_Scope R$_Scope ML - YTD 2" xfId="1711" xr:uid="{00000000-0005-0000-0000-0000AB060000}"/>
    <cellStyle name="_Column4_Scope R$_Scope ML YTD - CND" xfId="1712" xr:uid="{00000000-0005-0000-0000-0000AC060000}"/>
    <cellStyle name="_Column4_Scope R$_Scope ML YTD - CND 2" xfId="1713" xr:uid="{00000000-0005-0000-0000-0000AD060000}"/>
    <cellStyle name="_Column4_Scope R$_Scope ML YTD - EMBOD" xfId="1714" xr:uid="{00000000-0005-0000-0000-0000AE060000}"/>
    <cellStyle name="_Column4_Scope R$_Scope ML YTD - EMBOD 2" xfId="1715" xr:uid="{00000000-0005-0000-0000-0000AF060000}"/>
    <cellStyle name="_Column4_Scope R$_Scope R$" xfId="1716" xr:uid="{00000000-0005-0000-0000-0000B0060000}"/>
    <cellStyle name="_Column4_Scope R$_Scope R$ - CND" xfId="1717" xr:uid="{00000000-0005-0000-0000-0000B1060000}"/>
    <cellStyle name="_Column4_Scope R$_Scope R$ - CND 2" xfId="1718" xr:uid="{00000000-0005-0000-0000-0000B2060000}"/>
    <cellStyle name="_Column4_Scope R$_Scope R$ - EMBOD" xfId="1719" xr:uid="{00000000-0005-0000-0000-0000B3060000}"/>
    <cellStyle name="_Column4_Scope R$_Scope R$ - EMBOD 2" xfId="1720" xr:uid="{00000000-0005-0000-0000-0000B4060000}"/>
    <cellStyle name="_Column4_Scope R$_Scope R$ 2" xfId="1721" xr:uid="{00000000-0005-0000-0000-0000B5060000}"/>
    <cellStyle name="_Column4_SDG FEV" xfId="1722" xr:uid="{00000000-0005-0000-0000-0000B6060000}"/>
    <cellStyle name="_Column4_Sim LE Full v2 (1o. Tri com Ene real) Organic " xfId="1723" xr:uid="{00000000-0005-0000-0000-0000B7060000}"/>
    <cellStyle name="_Column4_Simulador EBITDA P1A09  V3" xfId="1724" xr:uid="{00000000-0005-0000-0000-0000B8060000}"/>
    <cellStyle name="_Column4_Simulador EBITDA P1A09  V3_%" xfId="1725" xr:uid="{00000000-0005-0000-0000-0000B9060000}"/>
    <cellStyle name="_Column4_Simulador EBITDA P1A09  V3_Argentina" xfId="1726" xr:uid="{00000000-0005-0000-0000-0000BA060000}"/>
    <cellStyle name="_Column4_Simulador EBITDA P1A09  V3_BASE" xfId="1727" xr:uid="{00000000-0005-0000-0000-0000BB060000}"/>
    <cellStyle name="_Column4_Simulador EBITDA P1A09  V3_CA ML" xfId="1728" xr:uid="{00000000-0005-0000-0000-0000BC060000}"/>
    <cellStyle name="_Column4_Simulador EBITDA P1A09  V3_CA ML_1" xfId="1729" xr:uid="{00000000-0005-0000-0000-0000BD060000}"/>
    <cellStyle name="_Column4_Simulador EBITDA P1A09  V3_CA ML_2" xfId="1730" xr:uid="{00000000-0005-0000-0000-0000BE060000}"/>
    <cellStyle name="_Column4_Simulador EBITDA P1A09  V3_CA USD" xfId="1731" xr:uid="{00000000-0005-0000-0000-0000BF060000}"/>
    <cellStyle name="_Column4_Simulador EBITDA P1A09  V3_EC ML" xfId="1732" xr:uid="{00000000-0005-0000-0000-0000C0060000}"/>
    <cellStyle name="_Column4_Simulador EBITDA P1A09  V3_EC ML_1" xfId="1733" xr:uid="{00000000-0005-0000-0000-0000C1060000}"/>
    <cellStyle name="_Column4_Simulador EBITDA P1A09  V3_EC USD" xfId="1734" xr:uid="{00000000-0005-0000-0000-0000C2060000}"/>
    <cellStyle name="_Column4_Simulador EBITDA P1A09  V3_fx" xfId="1735" xr:uid="{00000000-0005-0000-0000-0000C3060000}"/>
    <cellStyle name="_Column4_Simulador EBITDA P1A09  V3_PE ML" xfId="1736" xr:uid="{00000000-0005-0000-0000-0000C4060000}"/>
    <cellStyle name="_Column4_Simulador EBITDA P1A09  V3_PE ML_1" xfId="1737" xr:uid="{00000000-0005-0000-0000-0000C5060000}"/>
    <cellStyle name="_Column4_Simulador EBITDA P1A09  V3_PE ML_2" xfId="1738" xr:uid="{00000000-0005-0000-0000-0000C6060000}"/>
    <cellStyle name="_Column4_Simulador EBITDA P1A09  V3_PE USD" xfId="1739" xr:uid="{00000000-0005-0000-0000-0000C7060000}"/>
    <cellStyle name="_Column4_Simulador EBITDA P1A09  V3_PE0001 1305" xfId="1740" xr:uid="{00000000-0005-0000-0000-0000C8060000}"/>
    <cellStyle name="_Column4_Simulador EBITDA P1A09  V3_RD ML" xfId="1741" xr:uid="{00000000-0005-0000-0000-0000C9060000}"/>
    <cellStyle name="_Column4_Simulador EBITDA P1A09  V3_RD ML_1" xfId="1742" xr:uid="{00000000-0005-0000-0000-0000CA060000}"/>
    <cellStyle name="_Column4_Simulador EBITDA P1A09  V3_RD ML_2" xfId="1743" xr:uid="{00000000-0005-0000-0000-0000CB060000}"/>
    <cellStyle name="_Column4_Simulador EBITDA P1A09  V3_RD USD" xfId="1744" xr:uid="{00000000-0005-0000-0000-0000CC060000}"/>
    <cellStyle name="_Column4_Simulador Precio GT 2009 V_Fernando" xfId="1745" xr:uid="{00000000-0005-0000-0000-0000CD060000}"/>
    <cellStyle name="_Column4_Simulador Precio GT 2009 V_Fernando_%" xfId="1746" xr:uid="{00000000-0005-0000-0000-0000CE060000}"/>
    <cellStyle name="_Column4_Simulador Precio GT 2009 V_Fernando_Argentina" xfId="1747" xr:uid="{00000000-0005-0000-0000-0000CF060000}"/>
    <cellStyle name="_Column4_Simulador Precio GT 2009 V_Fernando_BASE" xfId="1748" xr:uid="{00000000-0005-0000-0000-0000D0060000}"/>
    <cellStyle name="_Column4_Simulador Precio GT 2009 V_Fernando_CA ML" xfId="1749" xr:uid="{00000000-0005-0000-0000-0000D1060000}"/>
    <cellStyle name="_Column4_Simulador Precio GT 2009 V_Fernando_CA ML_1" xfId="1750" xr:uid="{00000000-0005-0000-0000-0000D2060000}"/>
    <cellStyle name="_Column4_Simulador Precio GT 2009 V_Fernando_CA ML_2" xfId="1751" xr:uid="{00000000-0005-0000-0000-0000D3060000}"/>
    <cellStyle name="_Column4_Simulador Precio GT 2009 V_Fernando_CA USD" xfId="1752" xr:uid="{00000000-0005-0000-0000-0000D4060000}"/>
    <cellStyle name="_Column4_Simulador Precio GT 2009 V_Fernando_Conciliacao 1" xfId="1753" xr:uid="{00000000-0005-0000-0000-0000D5060000}"/>
    <cellStyle name="_Column4_Simulador Precio GT 2009 V_Fernando_EC ML" xfId="1754" xr:uid="{00000000-0005-0000-0000-0000D6060000}"/>
    <cellStyle name="_Column4_Simulador Precio GT 2009 V_Fernando_EC ML_1" xfId="1755" xr:uid="{00000000-0005-0000-0000-0000D7060000}"/>
    <cellStyle name="_Column4_Simulador Precio GT 2009 V_Fernando_EC USD" xfId="1756" xr:uid="{00000000-0005-0000-0000-0000D8060000}"/>
    <cellStyle name="_Column4_Simulador Precio GT 2009 V_Fernando_fx" xfId="1757" xr:uid="{00000000-0005-0000-0000-0000D9060000}"/>
    <cellStyle name="_Column4_Simulador Precio GT 2009 V_Fernando_Pasta2" xfId="1758" xr:uid="{00000000-0005-0000-0000-0000DA060000}"/>
    <cellStyle name="_Column4_Simulador Precio GT 2009 V_Fernando_PE ML" xfId="1759" xr:uid="{00000000-0005-0000-0000-0000DB060000}"/>
    <cellStyle name="_Column4_Simulador Precio GT 2009 V_Fernando_PE ML_1" xfId="1760" xr:uid="{00000000-0005-0000-0000-0000DC060000}"/>
    <cellStyle name="_Column4_Simulador Precio GT 2009 V_Fernando_PE ML_2" xfId="1761" xr:uid="{00000000-0005-0000-0000-0000DD060000}"/>
    <cellStyle name="_Column4_Simulador Precio GT 2009 V_Fernando_PE USD" xfId="1762" xr:uid="{00000000-0005-0000-0000-0000DE060000}"/>
    <cellStyle name="_Column4_Simulador Precio GT 2009 V_Fernando_PE0001 1305" xfId="1763" xr:uid="{00000000-0005-0000-0000-0000DF060000}"/>
    <cellStyle name="_Column4_Simulador Precio GT 2009 V_Fernando_RD ML" xfId="1764" xr:uid="{00000000-0005-0000-0000-0000E0060000}"/>
    <cellStyle name="_Column4_Simulador Precio GT 2009 V_Fernando_RD ML_1" xfId="1765" xr:uid="{00000000-0005-0000-0000-0000E1060000}"/>
    <cellStyle name="_Column4_Simulador Precio GT 2009 V_Fernando_RD ML_2" xfId="1766" xr:uid="{00000000-0005-0000-0000-0000E2060000}"/>
    <cellStyle name="_Column4_Simulador Precio GT 2009 V_Fernando_RD USD" xfId="1767" xr:uid="{00000000-0005-0000-0000-0000E3060000}"/>
    <cellStyle name="_Column4_Simulador Precio GT 2009 V_Fernando_Riesgos - Oportunidades" xfId="1768" xr:uid="{00000000-0005-0000-0000-0000E4060000}"/>
    <cellStyle name="_Column4_Simulador Precio GT 2009 V_Fernando_SDG FEV" xfId="1769" xr:uid="{00000000-0005-0000-0000-0000E5060000}"/>
    <cellStyle name="_Column4_Simulador Precio GT 2009 V_Fernando_Sim LE Full v2 (1o. Tri com Ene real) Organic " xfId="1770" xr:uid="{00000000-0005-0000-0000-0000E6060000}"/>
    <cellStyle name="_Column4_Simulador Precio GT 2009 V_Fernando_SIMULADOR RDV6!" xfId="1771" xr:uid="{00000000-0005-0000-0000-0000E7060000}"/>
    <cellStyle name="_Column4_Simulador Precio GT 2009 V_Fernando_TENDENCIA V0309" xfId="1772" xr:uid="{00000000-0005-0000-0000-0000E8060000}"/>
    <cellStyle name="_Column4_Simulador Precio GT 2009 V_Fernando_TENDENCIA V0409" xfId="1773" xr:uid="{00000000-0005-0000-0000-0000E9060000}"/>
    <cellStyle name="_Column4_Simulador Precio GT 2009 V_Fernando_TENDENCIA V2" xfId="1774" xr:uid="{00000000-0005-0000-0000-0000EA060000}"/>
    <cellStyle name="_Column4_Simulador Precio GT 2009 V_Fernando_TENDENCIA0709 " xfId="1775" xr:uid="{00000000-0005-0000-0000-0000EB060000}"/>
    <cellStyle name="_Column4_Simulador Precio GT 2009 V_Fernando_TENDENCIA0909 " xfId="1776" xr:uid="{00000000-0005-0000-0000-0000EC060000}"/>
    <cellStyle name="_Column4_Strategic Diagnostic Templates Technik" xfId="1777" xr:uid="{00000000-0005-0000-0000-0000ED060000}"/>
    <cellStyle name="_Column4_Strategic Diagnostic Templates Technik 2" xfId="1778" xr:uid="{00000000-0005-0000-0000-0000EE060000}"/>
    <cellStyle name="_Column4_Strategic Diagnostic Templates Technik_%" xfId="1779" xr:uid="{00000000-0005-0000-0000-0000EF060000}"/>
    <cellStyle name="_Column4_Strategic Diagnostic Templates Technik_010808 Market Programs  for Budget Deck" xfId="1780" xr:uid="{00000000-0005-0000-0000-0000F0060000}"/>
    <cellStyle name="_Column4_Strategic Diagnostic Templates Technik_0908 Gabarito exchange rate" xfId="1781" xr:uid="{00000000-0005-0000-0000-0000F1060000}"/>
    <cellStyle name="_Column4_Strategic Diagnostic Templates Technik_AR0010 1304" xfId="1782" xr:uid="{00000000-0005-0000-0000-0000F2060000}"/>
    <cellStyle name="_Column4_Strategic Diagnostic Templates Technik_AR0010 1305" xfId="1783" xr:uid="{00000000-0005-0000-0000-0000F3060000}"/>
    <cellStyle name="_Column4_Strategic Diagnostic Templates Technik_BASE" xfId="1784" xr:uid="{00000000-0005-0000-0000-0000F4060000}"/>
    <cellStyle name="_Column4_Strategic Diagnostic Templates Technik_BASE_Argentina" xfId="1785" xr:uid="{00000000-0005-0000-0000-0000F5060000}"/>
    <cellStyle name="_Column4_Strategic Diagnostic Templates Technik_BGT 08 Templates Sales  Marketing - final (revised)" xfId="1786" xr:uid="{00000000-0005-0000-0000-0000F6060000}"/>
    <cellStyle name="_Column4_Strategic Diagnostic Templates Technik_BGT 08 Templates Sales  Marketing - final (revised)_%" xfId="1787" xr:uid="{00000000-0005-0000-0000-0000F7060000}"/>
    <cellStyle name="_Column4_Strategic Diagnostic Templates Technik_BGT 08 Templates Sales  Marketing - final (revised)_AR0010 1304" xfId="1788" xr:uid="{00000000-0005-0000-0000-0000F8060000}"/>
    <cellStyle name="_Column4_Strategic Diagnostic Templates Technik_BGT 08 Templates Sales  Marketing - final (revised)_AR0010 1305" xfId="1789" xr:uid="{00000000-0005-0000-0000-0000F9060000}"/>
    <cellStyle name="_Column4_Strategic Diagnostic Templates Technik_BGT 08 Templates Sales  Marketing - final (revised)_BASE" xfId="1790" xr:uid="{00000000-0005-0000-0000-0000FA060000}"/>
    <cellStyle name="_Column4_Strategic Diagnostic Templates Technik_BGT 08 Templates Sales  Marketing - final (revised)_BASE_Argentina" xfId="1791" xr:uid="{00000000-0005-0000-0000-0000FB060000}"/>
    <cellStyle name="_Column4_Strategic Diagnostic Templates Technik_BGT 08 Templates Sales  Marketing - final (revised)_BO0010 1305" xfId="1792" xr:uid="{00000000-0005-0000-0000-0000FC060000}"/>
    <cellStyle name="_Column4_Strategic Diagnostic Templates Technik_BGT 08 Templates Sales  Marketing - final (revised)_Import" xfId="1793" xr:uid="{00000000-0005-0000-0000-0000FD060000}"/>
    <cellStyle name="_Column4_Strategic Diagnostic Templates Technik_BGT 08 Templates Sales  Marketing - final (revised)_PE0001 1305" xfId="1794" xr:uid="{00000000-0005-0000-0000-0000FE060000}"/>
    <cellStyle name="_Column4_Strategic Diagnostic Templates Technik_BGT 08 Templates Sales  Marketing - final (revised)_UY0010 1305" xfId="1795" xr:uid="{00000000-0005-0000-0000-0000FF060000}"/>
    <cellStyle name="_Column4_Strategic Diagnostic Templates Technik_BO0010 1305" xfId="1796" xr:uid="{00000000-0005-0000-0000-000000070000}"/>
    <cellStyle name="_Column4_Strategic Diagnostic Templates Technik_Book5" xfId="1797" xr:uid="{00000000-0005-0000-0000-000001070000}"/>
    <cellStyle name="_Column4_Strategic Diagnostic Templates Technik_Bplan RD 1001" xfId="1798" xr:uid="{00000000-0005-0000-0000-000002070000}"/>
    <cellStyle name="_Column4_Strategic Diagnostic Templates Technik_Cognos" xfId="1799" xr:uid="{00000000-0005-0000-0000-000003070000}"/>
    <cellStyle name="_Column4_Strategic Diagnostic Templates Technik_Copy of BGT 08 Templates Sales  Marketing - final (revised)" xfId="1800" xr:uid="{00000000-0005-0000-0000-000004070000}"/>
    <cellStyle name="_Column4_Strategic Diagnostic Templates Technik_Copy of BGT 08 Templates Sales  Marketing - final (revised)_%" xfId="1801" xr:uid="{00000000-0005-0000-0000-000005070000}"/>
    <cellStyle name="_Column4_Strategic Diagnostic Templates Technik_Copy of BGT 08 Templates Sales  Marketing - final (revised)_AR0010 1304" xfId="1802" xr:uid="{00000000-0005-0000-0000-000006070000}"/>
    <cellStyle name="_Column4_Strategic Diagnostic Templates Technik_Copy of BGT 08 Templates Sales  Marketing - final (revised)_AR0010 1305" xfId="1803" xr:uid="{00000000-0005-0000-0000-000007070000}"/>
    <cellStyle name="_Column4_Strategic Diagnostic Templates Technik_Copy of BGT 08 Templates Sales  Marketing - final (revised)_BASE" xfId="1804" xr:uid="{00000000-0005-0000-0000-000008070000}"/>
    <cellStyle name="_Column4_Strategic Diagnostic Templates Technik_Copy of BGT 08 Templates Sales  Marketing - final (revised)_BASE_Argentina" xfId="1805" xr:uid="{00000000-0005-0000-0000-000009070000}"/>
    <cellStyle name="_Column4_Strategic Diagnostic Templates Technik_Copy of BGT 08 Templates Sales  Marketing - final (revised)_BO0010 1305" xfId="1806" xr:uid="{00000000-0005-0000-0000-00000A070000}"/>
    <cellStyle name="_Column4_Strategic Diagnostic Templates Technik_Copy of BGT 08 Templates Sales  Marketing - final (revised)_Import" xfId="1807" xr:uid="{00000000-0005-0000-0000-00000B070000}"/>
    <cellStyle name="_Column4_Strategic Diagnostic Templates Technik_Copy of BGT 08 Templates Sales  Marketing - final (revised)_PE0001 1305" xfId="1808" xr:uid="{00000000-0005-0000-0000-00000C070000}"/>
    <cellStyle name="_Column4_Strategic Diagnostic Templates Technik_Copy of BGT 08 Templates Sales  Marketing - final (revised)_UY0010 1305" xfId="1809" xr:uid="{00000000-0005-0000-0000-00000D070000}"/>
    <cellStyle name="_Column4_Strategic Diagnostic Templates Technik_Excel sheets to support Market Program Template for Budget 09" xfId="1810" xr:uid="{00000000-0005-0000-0000-00000E070000}"/>
    <cellStyle name="_Column4_Strategic Diagnostic Templates Technik_Excel sheets to support Market Program Template for Budget 09 (5) (2)" xfId="1811" xr:uid="{00000000-0005-0000-0000-00000F070000}"/>
    <cellStyle name="_Column4_Strategic Diagnostic Templates Technik_Excel sheets to support Market Program Template for Budget 09 (5) (3)" xfId="1812" xr:uid="{00000000-0005-0000-0000-000010070000}"/>
    <cellStyle name="_Column4_Strategic Diagnostic Templates Technik_Excel sheets to support Market Program Template for Budget 09_%" xfId="1813" xr:uid="{00000000-0005-0000-0000-000011070000}"/>
    <cellStyle name="_Column4_Strategic Diagnostic Templates Technik_Excel sheets to support Market Program Template for Budget 09_AR0010 1304" xfId="1814" xr:uid="{00000000-0005-0000-0000-000012070000}"/>
    <cellStyle name="_Column4_Strategic Diagnostic Templates Technik_Excel sheets to support Market Program Template for Budget 09_AR0010 1305" xfId="1815" xr:uid="{00000000-0005-0000-0000-000013070000}"/>
    <cellStyle name="_Column4_Strategic Diagnostic Templates Technik_Excel sheets to support Market Program Template for Budget 09_BASE" xfId="1816" xr:uid="{00000000-0005-0000-0000-000014070000}"/>
    <cellStyle name="_Column4_Strategic Diagnostic Templates Technik_Excel sheets to support Market Program Template for Budget 09_BASE_Argentina" xfId="1817" xr:uid="{00000000-0005-0000-0000-000015070000}"/>
    <cellStyle name="_Column4_Strategic Diagnostic Templates Technik_Excel sheets to support Market Program Template for Budget 09_BO0010 1305" xfId="1818" xr:uid="{00000000-0005-0000-0000-000016070000}"/>
    <cellStyle name="_Column4_Strategic Diagnostic Templates Technik_Excel sheets to support Market Program Template for Budget 09_Import" xfId="1819" xr:uid="{00000000-0005-0000-0000-000017070000}"/>
    <cellStyle name="_Column4_Strategic Diagnostic Templates Technik_Excel sheets to support Market Program Template for Budget 09_PE0001 1305" xfId="1820" xr:uid="{00000000-0005-0000-0000-000018070000}"/>
    <cellStyle name="_Column4_Strategic Diagnostic Templates Technik_Excel sheets to support Market Program Template for Budget 09_UY0010 1305" xfId="1821" xr:uid="{00000000-0005-0000-0000-000019070000}"/>
    <cellStyle name="_Column4_Strategic Diagnostic Templates Technik_Import" xfId="1822" xr:uid="{00000000-0005-0000-0000-00001A070000}"/>
    <cellStyle name="_Column4_Strategic Diagnostic Templates Technik_LE Ebitda RD Feb-10 v2" xfId="1823" xr:uid="{00000000-0005-0000-0000-00001B070000}"/>
    <cellStyle name="_Column4_Strategic Diagnostic Templates Technik_PE0001 1305" xfId="1824" xr:uid="{00000000-0005-0000-0000-00001C070000}"/>
    <cellStyle name="_Column4_Strategic Diagnostic Templates Technik_People Package" xfId="1825" xr:uid="{00000000-0005-0000-0000-00001D070000}"/>
    <cellStyle name="_Column4_Strategic Diagnostic Templates Technik_People Package (2)" xfId="1826" xr:uid="{00000000-0005-0000-0000-00001E070000}"/>
    <cellStyle name="_Column4_Strategic Diagnostic Templates Technik_Sales and Marketing - revised" xfId="1827" xr:uid="{00000000-0005-0000-0000-00001F070000}"/>
    <cellStyle name="_Column4_Strategic Diagnostic Templates Technik_Sales and Marketing - revised_%" xfId="1828" xr:uid="{00000000-0005-0000-0000-000020070000}"/>
    <cellStyle name="_Column4_Strategic Diagnostic Templates Technik_Sales and Marketing - revised_AR0010 1304" xfId="1829" xr:uid="{00000000-0005-0000-0000-000021070000}"/>
    <cellStyle name="_Column4_Strategic Diagnostic Templates Technik_Sales and Marketing - revised_AR0010 1305" xfId="1830" xr:uid="{00000000-0005-0000-0000-000022070000}"/>
    <cellStyle name="_Column4_Strategic Diagnostic Templates Technik_Sales and Marketing - revised_BASE" xfId="1831" xr:uid="{00000000-0005-0000-0000-000023070000}"/>
    <cellStyle name="_Column4_Strategic Diagnostic Templates Technik_Sales and Marketing - revised_BASE_Argentina" xfId="1832" xr:uid="{00000000-0005-0000-0000-000024070000}"/>
    <cellStyle name="_Column4_Strategic Diagnostic Templates Technik_Sales and Marketing - revised_BO0010 1305" xfId="1833" xr:uid="{00000000-0005-0000-0000-000025070000}"/>
    <cellStyle name="_Column4_Strategic Diagnostic Templates Technik_Sales and Marketing - revised_Import" xfId="1834" xr:uid="{00000000-0005-0000-0000-000026070000}"/>
    <cellStyle name="_Column4_Strategic Diagnostic Templates Technik_Sales and Marketing - revised_PE0001 1305" xfId="1835" xr:uid="{00000000-0005-0000-0000-000027070000}"/>
    <cellStyle name="_Column4_Strategic Diagnostic Templates Technik_Sales and Marketing - revised_UY0010 1305" xfId="1836" xr:uid="{00000000-0005-0000-0000-000028070000}"/>
    <cellStyle name="_Column4_Strategic Diagnostic Templates Technik_Sim Ebitda LE 0909 v4" xfId="1837" xr:uid="{00000000-0005-0000-0000-000029070000}"/>
    <cellStyle name="_Column4_Strategic Diagnostic Templates Technik_UY0010 1305" xfId="1838" xr:uid="{00000000-0005-0000-0000-00002A070000}"/>
    <cellStyle name="_Column4_Strategic Diagnostic Templates Technik_WF Ebitda RD Abr-10" xfId="1839" xr:uid="{00000000-0005-0000-0000-00002B070000}"/>
    <cellStyle name="_Column4_Strategic Diagnostic Templates Technik_WF Ebitda Sep09" xfId="1840" xr:uid="{00000000-0005-0000-0000-00002C070000}"/>
    <cellStyle name="_Column4_Strategic Diagnostic Templates Technik_ZBB" xfId="1841" xr:uid="{00000000-0005-0000-0000-00002D070000}"/>
    <cellStyle name="_Column4_Taxa" xfId="1842" xr:uid="{00000000-0005-0000-0000-00002E070000}"/>
    <cellStyle name="_Column4_Taxa 2" xfId="1843" xr:uid="{00000000-0005-0000-0000-00002F070000}"/>
    <cellStyle name="_Column4_Taxas" xfId="1844" xr:uid="{00000000-0005-0000-0000-000030070000}"/>
    <cellStyle name="_Column4_Taxas 2" xfId="1845" xr:uid="{00000000-0005-0000-0000-000031070000}"/>
    <cellStyle name="_Column4_Taxas_1" xfId="1846" xr:uid="{00000000-0005-0000-0000-000032070000}"/>
    <cellStyle name="_Column4_Taxas_1 2" xfId="1847" xr:uid="{00000000-0005-0000-0000-000033070000}"/>
    <cellStyle name="_Column4_Taxas_1_Abr BRL" xfId="1848" xr:uid="{00000000-0005-0000-0000-000034070000}"/>
    <cellStyle name="_Column4_Taxas_1_Ago BRL" xfId="1849" xr:uid="{00000000-0005-0000-0000-000035070000}"/>
    <cellStyle name="_Column4_Taxas_1_Check_Publicado_1509" xfId="1850" xr:uid="{00000000-0005-0000-0000-000036070000}"/>
    <cellStyle name="_Column4_Taxas_1_Dez BRL" xfId="1851" xr:uid="{00000000-0005-0000-0000-000037070000}"/>
    <cellStyle name="_Column4_Taxas_1_Fev BRL" xfId="1852" xr:uid="{00000000-0005-0000-0000-000038070000}"/>
    <cellStyle name="_Column4_Taxas_1_Jul BRL" xfId="1853" xr:uid="{00000000-0005-0000-0000-000039070000}"/>
    <cellStyle name="_Column4_Taxas_1_Jun BRL" xfId="1854" xr:uid="{00000000-0005-0000-0000-00003A070000}"/>
    <cellStyle name="_Column4_Taxas_1_Mai BRL" xfId="1855" xr:uid="{00000000-0005-0000-0000-00003B070000}"/>
    <cellStyle name="_Column4_Taxas_1_Mar BRL" xfId="1856" xr:uid="{00000000-0005-0000-0000-00003C070000}"/>
    <cellStyle name="_Column4_Taxas_1_Nov BRL" xfId="1857" xr:uid="{00000000-0005-0000-0000-00003D070000}"/>
    <cellStyle name="_Column4_Taxas_1_Out BRL" xfId="1858" xr:uid="{00000000-0005-0000-0000-00003E070000}"/>
    <cellStyle name="_Column4_Taxas_1_Set BRL" xfId="1859" xr:uid="{00000000-0005-0000-0000-00003F070000}"/>
    <cellStyle name="_Column4_Taxas_2" xfId="1860" xr:uid="{00000000-0005-0000-0000-000040070000}"/>
    <cellStyle name="_Column4_Taxas_2_Abr BRL" xfId="1861" xr:uid="{00000000-0005-0000-0000-000041070000}"/>
    <cellStyle name="_Column4_Taxas_2_Ago BRL" xfId="1862" xr:uid="{00000000-0005-0000-0000-000042070000}"/>
    <cellStyle name="_Column4_Taxas_2_Dez BRL" xfId="1863" xr:uid="{00000000-0005-0000-0000-000043070000}"/>
    <cellStyle name="_Column4_Taxas_2_Fev BRL" xfId="1864" xr:uid="{00000000-0005-0000-0000-000044070000}"/>
    <cellStyle name="_Column4_Taxas_2_Jul BRL" xfId="1865" xr:uid="{00000000-0005-0000-0000-000045070000}"/>
    <cellStyle name="_Column4_Taxas_2_Jun BRL" xfId="1866" xr:uid="{00000000-0005-0000-0000-000046070000}"/>
    <cellStyle name="_Column4_Taxas_2_Mai BRL" xfId="1867" xr:uid="{00000000-0005-0000-0000-000047070000}"/>
    <cellStyle name="_Column4_Taxas_2_Mar BRL" xfId="1868" xr:uid="{00000000-0005-0000-0000-000048070000}"/>
    <cellStyle name="_Column4_Taxas_2_Nov BRL" xfId="1869" xr:uid="{00000000-0005-0000-0000-000049070000}"/>
    <cellStyle name="_Column4_Taxas_2_Out BRL" xfId="1870" xr:uid="{00000000-0005-0000-0000-00004A070000}"/>
    <cellStyle name="_Column4_Taxas_2_Set BRL" xfId="1871" xr:uid="{00000000-0005-0000-0000-00004B070000}"/>
    <cellStyle name="_Column4_Taxas_3" xfId="1872" xr:uid="{00000000-0005-0000-0000-00004C070000}"/>
    <cellStyle name="_Column4_Taxas_3_Abr BRL" xfId="1873" xr:uid="{00000000-0005-0000-0000-00004D070000}"/>
    <cellStyle name="_Column4_Taxas_3_Ago BRL" xfId="1874" xr:uid="{00000000-0005-0000-0000-00004E070000}"/>
    <cellStyle name="_Column4_Taxas_3_Dez BRL" xfId="1875" xr:uid="{00000000-0005-0000-0000-00004F070000}"/>
    <cellStyle name="_Column4_Taxas_3_Fev BRL" xfId="1876" xr:uid="{00000000-0005-0000-0000-000050070000}"/>
    <cellStyle name="_Column4_Taxas_3_Jul BRL" xfId="1877" xr:uid="{00000000-0005-0000-0000-000051070000}"/>
    <cellStyle name="_Column4_Taxas_3_Jun BRL" xfId="1878" xr:uid="{00000000-0005-0000-0000-000052070000}"/>
    <cellStyle name="_Column4_Taxas_3_Mai BRL" xfId="1879" xr:uid="{00000000-0005-0000-0000-000053070000}"/>
    <cellStyle name="_Column4_Taxas_3_Mar BRL" xfId="1880" xr:uid="{00000000-0005-0000-0000-000054070000}"/>
    <cellStyle name="_Column4_Taxas_3_Nov BRL" xfId="1881" xr:uid="{00000000-0005-0000-0000-000055070000}"/>
    <cellStyle name="_Column4_Taxas_3_Out BRL" xfId="1882" xr:uid="{00000000-0005-0000-0000-000056070000}"/>
    <cellStyle name="_Column4_Taxas_3_Set BRL" xfId="1883" xr:uid="{00000000-0005-0000-0000-000057070000}"/>
    <cellStyle name="_Column4_Taxas_4" xfId="1884" xr:uid="{00000000-0005-0000-0000-000058070000}"/>
    <cellStyle name="_Column4_Taxas_4_Abr BRL" xfId="1885" xr:uid="{00000000-0005-0000-0000-000059070000}"/>
    <cellStyle name="_Column4_Taxas_4_Ago BRL" xfId="1886" xr:uid="{00000000-0005-0000-0000-00005A070000}"/>
    <cellStyle name="_Column4_Taxas_4_Dez BRL" xfId="1887" xr:uid="{00000000-0005-0000-0000-00005B070000}"/>
    <cellStyle name="_Column4_Taxas_4_Fev BRL" xfId="1888" xr:uid="{00000000-0005-0000-0000-00005C070000}"/>
    <cellStyle name="_Column4_Taxas_4_Jul BRL" xfId="1889" xr:uid="{00000000-0005-0000-0000-00005D070000}"/>
    <cellStyle name="_Column4_Taxas_4_Jun BRL" xfId="1890" xr:uid="{00000000-0005-0000-0000-00005E070000}"/>
    <cellStyle name="_Column4_Taxas_4_Mai BRL" xfId="1891" xr:uid="{00000000-0005-0000-0000-00005F070000}"/>
    <cellStyle name="_Column4_Taxas_4_Mar BRL" xfId="1892" xr:uid="{00000000-0005-0000-0000-000060070000}"/>
    <cellStyle name="_Column4_Taxas_4_Nov BRL" xfId="1893" xr:uid="{00000000-0005-0000-0000-000061070000}"/>
    <cellStyle name="_Column4_Taxas_4_Out BRL" xfId="1894" xr:uid="{00000000-0005-0000-0000-000062070000}"/>
    <cellStyle name="_Column4_Taxas_4_Set BRL" xfId="1895" xr:uid="{00000000-0005-0000-0000-000063070000}"/>
    <cellStyle name="_Column4_Taxas_5" xfId="1896" xr:uid="{00000000-0005-0000-0000-000064070000}"/>
    <cellStyle name="_Column4_Taxas_5_Abr BRL" xfId="1897" xr:uid="{00000000-0005-0000-0000-000065070000}"/>
    <cellStyle name="_Column4_Taxas_5_Ago BRL" xfId="1898" xr:uid="{00000000-0005-0000-0000-000066070000}"/>
    <cellStyle name="_Column4_Taxas_5_Dez BRL" xfId="1899" xr:uid="{00000000-0005-0000-0000-000067070000}"/>
    <cellStyle name="_Column4_Taxas_5_Fev BRL" xfId="1900" xr:uid="{00000000-0005-0000-0000-000068070000}"/>
    <cellStyle name="_Column4_Taxas_5_Jul BRL" xfId="1901" xr:uid="{00000000-0005-0000-0000-000069070000}"/>
    <cellStyle name="_Column4_Taxas_5_Jun BRL" xfId="1902" xr:uid="{00000000-0005-0000-0000-00006A070000}"/>
    <cellStyle name="_Column4_Taxas_5_Mai BRL" xfId="1903" xr:uid="{00000000-0005-0000-0000-00006B070000}"/>
    <cellStyle name="_Column4_Taxas_5_Mar BRL" xfId="1904" xr:uid="{00000000-0005-0000-0000-00006C070000}"/>
    <cellStyle name="_Column4_Taxas_5_Nov BRL" xfId="1905" xr:uid="{00000000-0005-0000-0000-00006D070000}"/>
    <cellStyle name="_Column4_Taxas_5_Out BRL" xfId="1906" xr:uid="{00000000-0005-0000-0000-00006E070000}"/>
    <cellStyle name="_Column4_Taxas_5_Set BRL" xfId="1907" xr:uid="{00000000-0005-0000-0000-00006F070000}"/>
    <cellStyle name="_Column4_Taxas_6" xfId="1908" xr:uid="{00000000-0005-0000-0000-000070070000}"/>
    <cellStyle name="_Column4_Taxas_6_Abr BRL" xfId="1909" xr:uid="{00000000-0005-0000-0000-000071070000}"/>
    <cellStyle name="_Column4_Taxas_6_Ago BRL" xfId="1910" xr:uid="{00000000-0005-0000-0000-000072070000}"/>
    <cellStyle name="_Column4_Taxas_6_Dez BRL" xfId="1911" xr:uid="{00000000-0005-0000-0000-000073070000}"/>
    <cellStyle name="_Column4_Taxas_6_Fev BRL" xfId="1912" xr:uid="{00000000-0005-0000-0000-000074070000}"/>
    <cellStyle name="_Column4_Taxas_6_Jul BRL" xfId="1913" xr:uid="{00000000-0005-0000-0000-000075070000}"/>
    <cellStyle name="_Column4_Taxas_6_Jun BRL" xfId="1914" xr:uid="{00000000-0005-0000-0000-000076070000}"/>
    <cellStyle name="_Column4_Taxas_6_Mai BRL" xfId="1915" xr:uid="{00000000-0005-0000-0000-000077070000}"/>
    <cellStyle name="_Column4_Taxas_6_Mar BRL" xfId="1916" xr:uid="{00000000-0005-0000-0000-000078070000}"/>
    <cellStyle name="_Column4_Taxas_6_Nov BRL" xfId="1917" xr:uid="{00000000-0005-0000-0000-000079070000}"/>
    <cellStyle name="_Column4_Taxas_6_Out BRL" xfId="1918" xr:uid="{00000000-0005-0000-0000-00007A070000}"/>
    <cellStyle name="_Column4_Taxas_6_Set BRL" xfId="1919" xr:uid="{00000000-0005-0000-0000-00007B070000}"/>
    <cellStyle name="_Column4_Taxas_7" xfId="1920" xr:uid="{00000000-0005-0000-0000-00007C070000}"/>
    <cellStyle name="_Column4_Taxas_7_Abr BRL" xfId="1921" xr:uid="{00000000-0005-0000-0000-00007D070000}"/>
    <cellStyle name="_Column4_Taxas_7_Ago BRL" xfId="1922" xr:uid="{00000000-0005-0000-0000-00007E070000}"/>
    <cellStyle name="_Column4_Taxas_7_Ago BRL_Fev BRL" xfId="1923" xr:uid="{00000000-0005-0000-0000-00007F070000}"/>
    <cellStyle name="_Column4_Taxas_7_ARGENTINA- YTD" xfId="1924" xr:uid="{00000000-0005-0000-0000-000080070000}"/>
    <cellStyle name="_Column4_Taxas_7_Dez BRL" xfId="1925" xr:uid="{00000000-0005-0000-0000-000081070000}"/>
    <cellStyle name="_Column4_Taxas_7_Dez BRL_1" xfId="1926" xr:uid="{00000000-0005-0000-0000-000082070000}"/>
    <cellStyle name="_Column4_Taxas_7_Dez BRL_1_Fev BRL" xfId="1927" xr:uid="{00000000-0005-0000-0000-000083070000}"/>
    <cellStyle name="_Column4_Taxas_7_Dez BRL_Fev BRL" xfId="1928" xr:uid="{00000000-0005-0000-0000-000084070000}"/>
    <cellStyle name="_Column4_Taxas_7_Fev BRL" xfId="1929" xr:uid="{00000000-0005-0000-0000-000085070000}"/>
    <cellStyle name="_Column4_Taxas_7_Jul BRL" xfId="1930" xr:uid="{00000000-0005-0000-0000-000086070000}"/>
    <cellStyle name="_Column4_Taxas_7_Jun BRL" xfId="1931" xr:uid="{00000000-0005-0000-0000-000087070000}"/>
    <cellStyle name="_Column4_Taxas_7_Jun BRL_1" xfId="1932" xr:uid="{00000000-0005-0000-0000-000088070000}"/>
    <cellStyle name="_Column4_Taxas_7_Jun BRL_2" xfId="1933" xr:uid="{00000000-0005-0000-0000-000089070000}"/>
    <cellStyle name="_Column4_Taxas_7_Jun BRL_2_Fev BRL" xfId="1934" xr:uid="{00000000-0005-0000-0000-00008A070000}"/>
    <cellStyle name="_Column4_Taxas_7_Jun BRL_Fev BRL" xfId="1935" xr:uid="{00000000-0005-0000-0000-00008B070000}"/>
    <cellStyle name="_Column4_Taxas_7_Mai BRL" xfId="1936" xr:uid="{00000000-0005-0000-0000-00008C070000}"/>
    <cellStyle name="_Column4_Taxas_7_Mai BRL_Fev BRL" xfId="1937" xr:uid="{00000000-0005-0000-0000-00008D070000}"/>
    <cellStyle name="_Column4_Taxas_7_Mar BRL" xfId="1938" xr:uid="{00000000-0005-0000-0000-00008E070000}"/>
    <cellStyle name="_Column4_Taxas_7_Nov BRL" xfId="1939" xr:uid="{00000000-0005-0000-0000-00008F070000}"/>
    <cellStyle name="_Column4_Taxas_7_Nov BRL_Fev BRL" xfId="1940" xr:uid="{00000000-0005-0000-0000-000090070000}"/>
    <cellStyle name="_Column4_Taxas_7_Out BRL" xfId="1941" xr:uid="{00000000-0005-0000-0000-000091070000}"/>
    <cellStyle name="_Column4_Taxas_7_Out BRL_Fev BRL" xfId="1942" xr:uid="{00000000-0005-0000-0000-000092070000}"/>
    <cellStyle name="_Column4_Taxas_7_Set BRL" xfId="1943" xr:uid="{00000000-0005-0000-0000-000093070000}"/>
    <cellStyle name="_Column4_Taxas_7_Set BRL_Fev BRL" xfId="1944" xr:uid="{00000000-0005-0000-0000-000094070000}"/>
    <cellStyle name="_Column4_Taxas_8" xfId="1945" xr:uid="{00000000-0005-0000-0000-000095070000}"/>
    <cellStyle name="_Column4_Taxas_8_Fev BRL" xfId="1946" xr:uid="{00000000-0005-0000-0000-000096070000}"/>
    <cellStyle name="_Column4_Taxas_9" xfId="1947" xr:uid="{00000000-0005-0000-0000-000097070000}"/>
    <cellStyle name="_Column4_Taxas_9_Fev BRL" xfId="1948" xr:uid="{00000000-0005-0000-0000-000098070000}"/>
    <cellStyle name="_Column4_Taxas_A" xfId="1949" xr:uid="{00000000-0005-0000-0000-000099070000}"/>
    <cellStyle name="_Column4_Taxas_A_Fev BRL" xfId="1950" xr:uid="{00000000-0005-0000-0000-00009A070000}"/>
    <cellStyle name="_Column4_Taxas_Abr BRL" xfId="1951" xr:uid="{00000000-0005-0000-0000-00009B070000}"/>
    <cellStyle name="_Column4_Taxas_Ago BRL" xfId="1952" xr:uid="{00000000-0005-0000-0000-00009C070000}"/>
    <cellStyle name="_Column4_Taxas_B" xfId="1953" xr:uid="{00000000-0005-0000-0000-00009D070000}"/>
    <cellStyle name="_Column4_Taxas_C" xfId="1954" xr:uid="{00000000-0005-0000-0000-00009E070000}"/>
    <cellStyle name="_Column4_Taxas_Check_Publicado_1509" xfId="1955" xr:uid="{00000000-0005-0000-0000-00009F070000}"/>
    <cellStyle name="_Column4_Taxas_D" xfId="1956" xr:uid="{00000000-0005-0000-0000-0000A0070000}"/>
    <cellStyle name="_Column4_Taxas_Dez BRL" xfId="1957" xr:uid="{00000000-0005-0000-0000-0000A1070000}"/>
    <cellStyle name="_Column4_Taxas_E" xfId="1958" xr:uid="{00000000-0005-0000-0000-0000A2070000}"/>
    <cellStyle name="_Column4_Taxas_F" xfId="1959" xr:uid="{00000000-0005-0000-0000-0000A3070000}"/>
    <cellStyle name="_Column4_Taxas_Fev BRL" xfId="1960" xr:uid="{00000000-0005-0000-0000-0000A4070000}"/>
    <cellStyle name="_Column4_Taxas_Jul BRL" xfId="1961" xr:uid="{00000000-0005-0000-0000-0000A5070000}"/>
    <cellStyle name="_Column4_Taxas_Jun BRL" xfId="1962" xr:uid="{00000000-0005-0000-0000-0000A6070000}"/>
    <cellStyle name="_Column4_Taxas_Mai BRL" xfId="1963" xr:uid="{00000000-0005-0000-0000-0000A7070000}"/>
    <cellStyle name="_Column4_Taxas_Mar BRL" xfId="1964" xr:uid="{00000000-0005-0000-0000-0000A8070000}"/>
    <cellStyle name="_Column4_Taxas_Nov BRL" xfId="1965" xr:uid="{00000000-0005-0000-0000-0000A9070000}"/>
    <cellStyle name="_Column4_Taxas_Out BRL" xfId="1966" xr:uid="{00000000-0005-0000-0000-0000AA070000}"/>
    <cellStyle name="_Column4_Taxas_Set BRL" xfId="1967" xr:uid="{00000000-0005-0000-0000-0000AB070000}"/>
    <cellStyle name="_Column4_VE" xfId="1968" xr:uid="{00000000-0005-0000-0000-0000AC070000}"/>
    <cellStyle name="_Column4_VE sem rateio C709" xfId="1969" xr:uid="{00000000-0005-0000-0000-0000AD070000}"/>
    <cellStyle name="_Column4_VE sem rateio C709 2" xfId="1970" xr:uid="{00000000-0005-0000-0000-0000AE070000}"/>
    <cellStyle name="_Column4_VE_%" xfId="1971" xr:uid="{00000000-0005-0000-0000-0000AF070000}"/>
    <cellStyle name="_Column4_VE_AR0010 1304" xfId="1972" xr:uid="{00000000-0005-0000-0000-0000B0070000}"/>
    <cellStyle name="_Column4_VE_AR0010 1305" xfId="1973" xr:uid="{00000000-0005-0000-0000-0000B1070000}"/>
    <cellStyle name="_Column4_VE_BASE" xfId="1974" xr:uid="{00000000-0005-0000-0000-0000B2070000}"/>
    <cellStyle name="_Column4_VE_BASE_Argentina" xfId="1975" xr:uid="{00000000-0005-0000-0000-0000B3070000}"/>
    <cellStyle name="_Column4_VE_BO0010 1305" xfId="1976" xr:uid="{00000000-0005-0000-0000-0000B4070000}"/>
    <cellStyle name="_Column4_VE_Import" xfId="1977" xr:uid="{00000000-0005-0000-0000-0000B5070000}"/>
    <cellStyle name="_Column4_VE_PE0001 1305" xfId="1978" xr:uid="{00000000-0005-0000-0000-0000B6070000}"/>
    <cellStyle name="_Column4_VE_UY0010 1305" xfId="1979" xr:uid="{00000000-0005-0000-0000-0000B7070000}"/>
    <cellStyle name="_Column4_Volumes March'06" xfId="1980" xr:uid="{00000000-0005-0000-0000-0000B8070000}"/>
    <cellStyle name="_Column4_Volumi August estr da Alea" xfId="1981" xr:uid="{00000000-0005-0000-0000-0000B9070000}"/>
    <cellStyle name="_Column4_Volumi Dec estr da Alea" xfId="1982" xr:uid="{00000000-0005-0000-0000-0000BA070000}"/>
    <cellStyle name="_Column4_Volumi Feb estr da Alea" xfId="1983" xr:uid="{00000000-0005-0000-0000-0000BB070000}"/>
    <cellStyle name="_Column4_Volumi Jan estr da Alea" xfId="1984" xr:uid="{00000000-0005-0000-0000-0000BC070000}"/>
    <cellStyle name="_Column4_Volumi July estr da Alea" xfId="1985" xr:uid="{00000000-0005-0000-0000-0000BD070000}"/>
    <cellStyle name="_Column4_Volumi July estr da Alea_1" xfId="1986" xr:uid="{00000000-0005-0000-0000-0000BE070000}"/>
    <cellStyle name="_Column4_Volumi Marzo (2)" xfId="1987" xr:uid="{00000000-0005-0000-0000-0000BF070000}"/>
    <cellStyle name="_Column4_Volumi May estr da Alea" xfId="1988" xr:uid="{00000000-0005-0000-0000-0000C0070000}"/>
    <cellStyle name="_Column4_Volumi Oct estr da Alea" xfId="1989" xr:uid="{00000000-0005-0000-0000-0000C1070000}"/>
    <cellStyle name="_Column4_Volumi October estr da Alea" xfId="1990" xr:uid="{00000000-0005-0000-0000-0000C2070000}"/>
    <cellStyle name="_Column4_Volumi September estr da Alea" xfId="1991" xr:uid="{00000000-0005-0000-0000-0000C3070000}"/>
    <cellStyle name="_Column4_waterfall-rol" xfId="1992" xr:uid="{00000000-0005-0000-0000-0000C4070000}"/>
    <cellStyle name="_Column4_ZBB" xfId="1993" xr:uid="{00000000-0005-0000-0000-0000C5070000}"/>
    <cellStyle name="_Column4_ZBB 2" xfId="1994" xr:uid="{00000000-0005-0000-0000-0000C6070000}"/>
    <cellStyle name="_Column4_ZBB Budget 2009 Decks v2 china" xfId="1995" xr:uid="{00000000-0005-0000-0000-0000C7070000}"/>
    <cellStyle name="_Column4_ZBB Budget 2009 Decks v2 china 2" xfId="1996" xr:uid="{00000000-0005-0000-0000-0000C8070000}"/>
    <cellStyle name="_Column4_ZBB Budget 2009 Decks v2 china_AR0010 1304" xfId="1997" xr:uid="{00000000-0005-0000-0000-0000C9070000}"/>
    <cellStyle name="_Column4_ZBB Budget 2009 Decks v2 china_AR0010 1305" xfId="1998" xr:uid="{00000000-0005-0000-0000-0000CA070000}"/>
    <cellStyle name="_Column4_ZBB Budget 2009 Decks v2 china_Argentina" xfId="1999" xr:uid="{00000000-0005-0000-0000-0000CB070000}"/>
    <cellStyle name="_Column4_ZBB Budget 2009 Decks v2 china_BO0010 1305" xfId="2000" xr:uid="{00000000-0005-0000-0000-0000CC070000}"/>
    <cellStyle name="_Column4_ZBB Budget 2009 Decks v2 china_PE0001 1305" xfId="2001" xr:uid="{00000000-0005-0000-0000-0000CD070000}"/>
    <cellStyle name="_Column4_ZBB Budget 2009 Decks v2 china_UY0010 1305" xfId="2002" xr:uid="{00000000-0005-0000-0000-0000CE070000}"/>
    <cellStyle name="_Column4_ZBB standard Template Korea_081105" xfId="2003" xr:uid="{00000000-0005-0000-0000-0000CF070000}"/>
    <cellStyle name="_Column4_ZBB standard Template Korea_081105 2" xfId="2004" xr:uid="{00000000-0005-0000-0000-0000D0070000}"/>
    <cellStyle name="_Column4_ZBB standard Template Korea_081105_AR0010 1304" xfId="2005" xr:uid="{00000000-0005-0000-0000-0000D1070000}"/>
    <cellStyle name="_Column4_ZBB standard Template Korea_081105_AR0010 1305" xfId="2006" xr:uid="{00000000-0005-0000-0000-0000D2070000}"/>
    <cellStyle name="_Column4_ZBB standard Template Korea_081105_Argentina" xfId="2007" xr:uid="{00000000-0005-0000-0000-0000D3070000}"/>
    <cellStyle name="_Column4_ZBB standard Template Korea_081105_BO0010 1305" xfId="2008" xr:uid="{00000000-0005-0000-0000-0000D4070000}"/>
    <cellStyle name="_Column4_ZBB standard Template Korea_081105_PE0001 1305" xfId="2009" xr:uid="{00000000-0005-0000-0000-0000D5070000}"/>
    <cellStyle name="_Column4_ZBB standard Template Korea_081105_UY0010 1305" xfId="2010" xr:uid="{00000000-0005-0000-0000-0000D6070000}"/>
    <cellStyle name="_Column4_ZBB_%" xfId="2011" xr:uid="{00000000-0005-0000-0000-0000D7070000}"/>
    <cellStyle name="_Column4_ZBB_BASE" xfId="2012" xr:uid="{00000000-0005-0000-0000-0000D8070000}"/>
    <cellStyle name="_Column4_ZBB_BASE_Argentina" xfId="2013" xr:uid="{00000000-0005-0000-0000-0000D9070000}"/>
    <cellStyle name="_Column4_ZBB_Import" xfId="2014" xr:uid="{00000000-0005-0000-0000-0000DA070000}"/>
    <cellStyle name="_Column4_ZBB_PE0001 1305" xfId="2015" xr:uid="{00000000-0005-0000-0000-0000DB070000}"/>
    <cellStyle name="_Column5" xfId="2016" xr:uid="{00000000-0005-0000-0000-0000DC070000}"/>
    <cellStyle name="_Column5_010808 Market Programs  for Budget Deck" xfId="2017" xr:uid="{00000000-0005-0000-0000-0000DD070000}"/>
    <cellStyle name="_Column5_Alea x mkt pack" xfId="2018" xr:uid="{00000000-0005-0000-0000-0000DE070000}"/>
    <cellStyle name="_Column5_Alea x sales pack" xfId="2019" xr:uid="{00000000-0005-0000-0000-0000DF070000}"/>
    <cellStyle name="_Column5_Annexes EN" xfId="2020" xr:uid="{00000000-0005-0000-0000-0000E0070000}"/>
    <cellStyle name="_Column5_BGT 08 Templates Sales  Marketing - final (revised)" xfId="2021" xr:uid="{00000000-0005-0000-0000-0000E1070000}"/>
    <cellStyle name="_Column5_BGT 08 Templates Sales  Marketing - final (revised)_%" xfId="2022" xr:uid="{00000000-0005-0000-0000-0000E2070000}"/>
    <cellStyle name="_Column5_BGT 08 Templates Sales  Marketing - final (revised)_AR0010 1304" xfId="2023" xr:uid="{00000000-0005-0000-0000-0000E3070000}"/>
    <cellStyle name="_Column5_BGT 08 Templates Sales  Marketing - final (revised)_AR0010 1305" xfId="2024" xr:uid="{00000000-0005-0000-0000-0000E4070000}"/>
    <cellStyle name="_Column5_BGT 08 Templates Sales  Marketing - final (revised)_BASE" xfId="2025" xr:uid="{00000000-0005-0000-0000-0000E5070000}"/>
    <cellStyle name="_Column5_BGT 08 Templates Sales  Marketing - final (revised)_BASE_Argentina" xfId="2026" xr:uid="{00000000-0005-0000-0000-0000E6070000}"/>
    <cellStyle name="_Column5_BGT 08 Templates Sales  Marketing - final (revised)_BO0010 1305" xfId="2027" xr:uid="{00000000-0005-0000-0000-0000E7070000}"/>
    <cellStyle name="_Column5_BGT 08 Templates Sales  Marketing - final (revised)_Import" xfId="2028" xr:uid="{00000000-0005-0000-0000-0000E8070000}"/>
    <cellStyle name="_Column5_BGT 08 Templates Sales  Marketing - final (revised)_PE0001 1305" xfId="2029" xr:uid="{00000000-0005-0000-0000-0000E9070000}"/>
    <cellStyle name="_Column5_BGT 08 Templates Sales  Marketing - final (revised)_UY0010 1305" xfId="2030" xr:uid="{00000000-0005-0000-0000-0000EA070000}"/>
    <cellStyle name="_Column5_BR" xfId="2031" xr:uid="{00000000-0005-0000-0000-0000EB070000}"/>
    <cellStyle name="_Column5_BR_%" xfId="2032" xr:uid="{00000000-0005-0000-0000-0000EC070000}"/>
    <cellStyle name="_Column5_BR_AR0010 1304" xfId="2033" xr:uid="{00000000-0005-0000-0000-0000ED070000}"/>
    <cellStyle name="_Column5_BR_AR0010 1305" xfId="2034" xr:uid="{00000000-0005-0000-0000-0000EE070000}"/>
    <cellStyle name="_Column5_BR_BASE" xfId="2035" xr:uid="{00000000-0005-0000-0000-0000EF070000}"/>
    <cellStyle name="_Column5_BR_BASE_Argentina" xfId="2036" xr:uid="{00000000-0005-0000-0000-0000F0070000}"/>
    <cellStyle name="_Column5_BR_BO0010 1305" xfId="2037" xr:uid="{00000000-0005-0000-0000-0000F1070000}"/>
    <cellStyle name="_Column5_BR_Import" xfId="2038" xr:uid="{00000000-0005-0000-0000-0000F2070000}"/>
    <cellStyle name="_Column5_BR_PE0001 1305" xfId="2039" xr:uid="{00000000-0005-0000-0000-0000F3070000}"/>
    <cellStyle name="_Column5_BR_UY0010 1305" xfId="2040" xr:uid="{00000000-0005-0000-0000-0000F4070000}"/>
    <cellStyle name="_Column5_Check Reportado" xfId="2041" xr:uid="{00000000-0005-0000-0000-0000F5070000}"/>
    <cellStyle name="_Column5_Check_Publicado_1509" xfId="2042" xr:uid="{00000000-0005-0000-0000-0000F6070000}"/>
    <cellStyle name="_Column5_Copia de Template Consumer" xfId="2043" xr:uid="{00000000-0005-0000-0000-0000F7070000}"/>
    <cellStyle name="_Column5_Copy of BGT 08 Templates Sales  Marketing - final (revised)" xfId="2044" xr:uid="{00000000-0005-0000-0000-0000F8070000}"/>
    <cellStyle name="_Column5_Copy of BGT 08 Templates Sales  Marketing - final (revised)_%" xfId="2045" xr:uid="{00000000-0005-0000-0000-0000F9070000}"/>
    <cellStyle name="_Column5_Copy of BGT 08 Templates Sales  Marketing - final (revised)_AR0010 1304" xfId="2046" xr:uid="{00000000-0005-0000-0000-0000FA070000}"/>
    <cellStyle name="_Column5_Copy of BGT 08 Templates Sales  Marketing - final (revised)_AR0010 1305" xfId="2047" xr:uid="{00000000-0005-0000-0000-0000FB070000}"/>
    <cellStyle name="_Column5_Copy of BGT 08 Templates Sales  Marketing - final (revised)_BASE" xfId="2048" xr:uid="{00000000-0005-0000-0000-0000FC070000}"/>
    <cellStyle name="_Column5_Copy of BGT 08 Templates Sales  Marketing - final (revised)_BASE_Argentina" xfId="2049" xr:uid="{00000000-0005-0000-0000-0000FD070000}"/>
    <cellStyle name="_Column5_Copy of BGT 08 Templates Sales  Marketing - final (revised)_BO0010 1305" xfId="2050" xr:uid="{00000000-0005-0000-0000-0000FE070000}"/>
    <cellStyle name="_Column5_Copy of BGT 08 Templates Sales  Marketing - final (revised)_Import" xfId="2051" xr:uid="{00000000-0005-0000-0000-0000FF070000}"/>
    <cellStyle name="_Column5_Copy of BGT 08 Templates Sales  Marketing - final (revised)_PE0001 1305" xfId="2052" xr:uid="{00000000-0005-0000-0000-000000080000}"/>
    <cellStyle name="_Column5_Copy of BGT 08 Templates Sales  Marketing - final (revised)_UY0010 1305" xfId="2053" xr:uid="{00000000-0005-0000-0000-000001080000}"/>
    <cellStyle name="_Column5_DBSET" xfId="2054" xr:uid="{00000000-0005-0000-0000-000002080000}"/>
    <cellStyle name="_Column5_DETAIL" xfId="2055" xr:uid="{00000000-0005-0000-0000-000003080000}"/>
    <cellStyle name="_Column5_EC" xfId="2056" xr:uid="{00000000-0005-0000-0000-000004080000}"/>
    <cellStyle name="_Column5_EC_%" xfId="2057" xr:uid="{00000000-0005-0000-0000-000005080000}"/>
    <cellStyle name="_Column5_EC_AR0010 1304" xfId="2058" xr:uid="{00000000-0005-0000-0000-000006080000}"/>
    <cellStyle name="_Column5_EC_AR0010 1305" xfId="2059" xr:uid="{00000000-0005-0000-0000-000007080000}"/>
    <cellStyle name="_Column5_EC_BASE" xfId="2060" xr:uid="{00000000-0005-0000-0000-000008080000}"/>
    <cellStyle name="_Column5_EC_BASE_Argentina" xfId="2061" xr:uid="{00000000-0005-0000-0000-000009080000}"/>
    <cellStyle name="_Column5_EC_BO0010 1305" xfId="2062" xr:uid="{00000000-0005-0000-0000-00000A080000}"/>
    <cellStyle name="_Column5_EC_Import" xfId="2063" xr:uid="{00000000-0005-0000-0000-00000B080000}"/>
    <cellStyle name="_Column5_EC_PE0001 1305" xfId="2064" xr:uid="{00000000-0005-0000-0000-00000C080000}"/>
    <cellStyle name="_Column5_EC_UY0010 1305" xfId="2065" xr:uid="{00000000-0005-0000-0000-00000D080000}"/>
    <cellStyle name="_Column5_Excel sheets to support Market Program Template for Budget 09" xfId="2066" xr:uid="{00000000-0005-0000-0000-00000E080000}"/>
    <cellStyle name="_Column5_Excel sheets to support Market Program Template for Budget 09 (5) (2)" xfId="2067" xr:uid="{00000000-0005-0000-0000-00000F080000}"/>
    <cellStyle name="_Column5_Excel sheets to support Market Program Template for Budget 09 (5) (3)" xfId="2068" xr:uid="{00000000-0005-0000-0000-000010080000}"/>
    <cellStyle name="_Column5_Excel sheets to support Market Program Template for Budget 09_%" xfId="2069" xr:uid="{00000000-0005-0000-0000-000011080000}"/>
    <cellStyle name="_Column5_Excel sheets to support Market Program Template for Budget 09_AR0010 1304" xfId="2070" xr:uid="{00000000-0005-0000-0000-000012080000}"/>
    <cellStyle name="_Column5_Excel sheets to support Market Program Template for Budget 09_AR0010 1305" xfId="2071" xr:uid="{00000000-0005-0000-0000-000013080000}"/>
    <cellStyle name="_Column5_Excel sheets to support Market Program Template for Budget 09_BASE" xfId="2072" xr:uid="{00000000-0005-0000-0000-000014080000}"/>
    <cellStyle name="_Column5_Excel sheets to support Market Program Template for Budget 09_BASE_Argentina" xfId="2073" xr:uid="{00000000-0005-0000-0000-000015080000}"/>
    <cellStyle name="_Column5_Excel sheets to support Market Program Template for Budget 09_BO0010 1305" xfId="2074" xr:uid="{00000000-0005-0000-0000-000016080000}"/>
    <cellStyle name="_Column5_Excel sheets to support Market Program Template for Budget 09_Import" xfId="2075" xr:uid="{00000000-0005-0000-0000-000017080000}"/>
    <cellStyle name="_Column5_Excel sheets to support Market Program Template for Budget 09_PE0001 1305" xfId="2076" xr:uid="{00000000-0005-0000-0000-000018080000}"/>
    <cellStyle name="_Column5_Excel sheets to support Market Program Template for Budget 09_UY0010 1305" xfId="2077" xr:uid="{00000000-0005-0000-0000-000019080000}"/>
    <cellStyle name="_Column5_Finance Templates - Final" xfId="2078" xr:uid="{00000000-0005-0000-0000-00001A080000}"/>
    <cellStyle name="_Column5_foglio prova" xfId="2079" xr:uid="{00000000-0005-0000-0000-00001B080000}"/>
    <cellStyle name="_Column5_Foglio1" xfId="2080" xr:uid="{00000000-0005-0000-0000-00001C080000}"/>
    <cellStyle name="_Column5_Foglio1_1" xfId="2081" xr:uid="{00000000-0005-0000-0000-00001D080000}"/>
    <cellStyle name="_Column5_Foglio1_DBSET" xfId="2082" xr:uid="{00000000-0005-0000-0000-00001E080000}"/>
    <cellStyle name="_Column5_Foglio1_Foglio1" xfId="2083" xr:uid="{00000000-0005-0000-0000-00001F080000}"/>
    <cellStyle name="_Column5_Foglio2" xfId="2084" xr:uid="{00000000-0005-0000-0000-000020080000}"/>
    <cellStyle name="_Column5_Foglio2_1" xfId="2085" xr:uid="{00000000-0005-0000-0000-000021080000}"/>
    <cellStyle name="_Column5_Foglio3" xfId="2086" xr:uid="{00000000-0005-0000-0000-000022080000}"/>
    <cellStyle name="_Column5_Forecast Summary July v1" xfId="2087" xr:uid="{00000000-0005-0000-0000-000023080000}"/>
    <cellStyle name="_Column5_GT" xfId="2088" xr:uid="{00000000-0005-0000-0000-000024080000}"/>
    <cellStyle name="_Column5_GT_%" xfId="2089" xr:uid="{00000000-0005-0000-0000-000025080000}"/>
    <cellStyle name="_Column5_GT_AR0010 1304" xfId="2090" xr:uid="{00000000-0005-0000-0000-000026080000}"/>
    <cellStyle name="_Column5_GT_AR0010 1305" xfId="2091" xr:uid="{00000000-0005-0000-0000-000027080000}"/>
    <cellStyle name="_Column5_GT_BASE" xfId="2092" xr:uid="{00000000-0005-0000-0000-000028080000}"/>
    <cellStyle name="_Column5_GT_BASE_Argentina" xfId="2093" xr:uid="{00000000-0005-0000-0000-000029080000}"/>
    <cellStyle name="_Column5_GT_BO0010 1305" xfId="2094" xr:uid="{00000000-0005-0000-0000-00002A080000}"/>
    <cellStyle name="_Column5_GT_Import" xfId="2095" xr:uid="{00000000-0005-0000-0000-00002B080000}"/>
    <cellStyle name="_Column5_GT_PE0001 1305" xfId="2096" xr:uid="{00000000-0005-0000-0000-00002C080000}"/>
    <cellStyle name="_Column5_GT_UY0010 1305" xfId="2097" xr:uid="{00000000-0005-0000-0000-00002D080000}"/>
    <cellStyle name="_Column5_IL-030" xfId="2098" xr:uid="{00000000-0005-0000-0000-00002E080000}"/>
    <cellStyle name="_Column5_IL-040" xfId="2099" xr:uid="{00000000-0005-0000-0000-00002F080000}"/>
    <cellStyle name="_Column5_Incollare volumi estr da Alea" xfId="2100" xr:uid="{00000000-0005-0000-0000-000030080000}"/>
    <cellStyle name="_Column5_Industry Volumes" xfId="2101" xr:uid="{00000000-0005-0000-0000-000031080000}"/>
    <cellStyle name="_Column5_Industry Volumes_%" xfId="2102" xr:uid="{00000000-0005-0000-0000-000032080000}"/>
    <cellStyle name="_Column5_Industry Volumes_AR0010 1304" xfId="2103" xr:uid="{00000000-0005-0000-0000-000033080000}"/>
    <cellStyle name="_Column5_Industry Volumes_AR0010 1305" xfId="2104" xr:uid="{00000000-0005-0000-0000-000034080000}"/>
    <cellStyle name="_Column5_Industry Volumes_BASE" xfId="2105" xr:uid="{00000000-0005-0000-0000-000035080000}"/>
    <cellStyle name="_Column5_Industry Volumes_BASE_Argentina" xfId="2106" xr:uid="{00000000-0005-0000-0000-000036080000}"/>
    <cellStyle name="_Column5_Industry Volumes_BO0010 1305" xfId="2107" xr:uid="{00000000-0005-0000-0000-000037080000}"/>
    <cellStyle name="_Column5_Industry Volumes_Import" xfId="2108" xr:uid="{00000000-0005-0000-0000-000038080000}"/>
    <cellStyle name="_Column5_Industry Volumes_PE0001 1305" xfId="2109" xr:uid="{00000000-0005-0000-0000-000039080000}"/>
    <cellStyle name="_Column5_Industry Volumes_UY0010 1305" xfId="2110" xr:uid="{00000000-0005-0000-0000-00003A080000}"/>
    <cellStyle name="_Column5_Iniciativas P3A GPV &amp; CSD HILA '10" xfId="2111" xr:uid="{00000000-0005-0000-0000-00003B080000}"/>
    <cellStyle name="_Column5_KK_3YP Model S&amp;D Stand 3.7.07" xfId="2112" xr:uid="{00000000-0005-0000-0000-00003C080000}"/>
    <cellStyle name="_Column5_KK_3YP Model S&amp;D Stand 3.7.07_%" xfId="2113" xr:uid="{00000000-0005-0000-0000-00003D080000}"/>
    <cellStyle name="_Column5_KK_3YP Model S&amp;D Stand 3.7.07_AR0010 1304" xfId="2114" xr:uid="{00000000-0005-0000-0000-00003E080000}"/>
    <cellStyle name="_Column5_KK_3YP Model S&amp;D Stand 3.7.07_AR0010 1305" xfId="2115" xr:uid="{00000000-0005-0000-0000-00003F080000}"/>
    <cellStyle name="_Column5_KK_3YP Model S&amp;D Stand 3.7.07_BASE" xfId="2116" xr:uid="{00000000-0005-0000-0000-000040080000}"/>
    <cellStyle name="_Column5_KK_3YP Model S&amp;D Stand 3.7.07_BASE_Argentina" xfId="2117" xr:uid="{00000000-0005-0000-0000-000041080000}"/>
    <cellStyle name="_Column5_KK_3YP Model S&amp;D Stand 3.7.07_BO0010 1305" xfId="2118" xr:uid="{00000000-0005-0000-0000-000042080000}"/>
    <cellStyle name="_Column5_KK_3YP Model S&amp;D Stand 3.7.07_Import" xfId="2119" xr:uid="{00000000-0005-0000-0000-000043080000}"/>
    <cellStyle name="_Column5_KK_3YP Model S&amp;D Stand 3.7.07_PE0001 1305" xfId="2120" xr:uid="{00000000-0005-0000-0000-000044080000}"/>
    <cellStyle name="_Column5_KK_3YP Model S&amp;D Stand 3.7.07_UY0010 1305" xfId="2121" xr:uid="{00000000-0005-0000-0000-000045080000}"/>
    <cellStyle name="_Column5_MIS2" xfId="2122" xr:uid="{00000000-0005-0000-0000-000046080000}"/>
    <cellStyle name="_Column5_Mis24" xfId="2123" xr:uid="{00000000-0005-0000-0000-000047080000}"/>
    <cellStyle name="_Column5_MIS3" xfId="2124" xr:uid="{00000000-0005-0000-0000-000048080000}"/>
    <cellStyle name="_Column5_MIS3_%" xfId="2125" xr:uid="{00000000-0005-0000-0000-000049080000}"/>
    <cellStyle name="_Column5_MIS3_AR0010 1304" xfId="2126" xr:uid="{00000000-0005-0000-0000-00004A080000}"/>
    <cellStyle name="_Column5_MIS3_AR0010 1305" xfId="2127" xr:uid="{00000000-0005-0000-0000-00004B080000}"/>
    <cellStyle name="_Column5_MIS3_BASE" xfId="2128" xr:uid="{00000000-0005-0000-0000-00004C080000}"/>
    <cellStyle name="_Column5_MIS3_BASE_Argentina" xfId="2129" xr:uid="{00000000-0005-0000-0000-00004D080000}"/>
    <cellStyle name="_Column5_MIS3_BO0010 1305" xfId="2130" xr:uid="{00000000-0005-0000-0000-00004E080000}"/>
    <cellStyle name="_Column5_MIS3_Import" xfId="2131" xr:uid="{00000000-0005-0000-0000-00004F080000}"/>
    <cellStyle name="_Column5_MIS3_PE0001 1305" xfId="2132" xr:uid="{00000000-0005-0000-0000-000050080000}"/>
    <cellStyle name="_Column5_MIS3_UY0010 1305" xfId="2133" xr:uid="{00000000-0005-0000-0000-000051080000}"/>
    <cellStyle name="_Column5_PE" xfId="2134" xr:uid="{00000000-0005-0000-0000-000052080000}"/>
    <cellStyle name="_Column5_PE_%" xfId="2135" xr:uid="{00000000-0005-0000-0000-000053080000}"/>
    <cellStyle name="_Column5_PE_AR0010 1304" xfId="2136" xr:uid="{00000000-0005-0000-0000-000054080000}"/>
    <cellStyle name="_Column5_PE_AR0010 1305" xfId="2137" xr:uid="{00000000-0005-0000-0000-000055080000}"/>
    <cellStyle name="_Column5_PE_BASE" xfId="2138" xr:uid="{00000000-0005-0000-0000-000056080000}"/>
    <cellStyle name="_Column5_PE_BASE_Argentina" xfId="2139" xr:uid="{00000000-0005-0000-0000-000057080000}"/>
    <cellStyle name="_Column5_PE_BO0010 1305" xfId="2140" xr:uid="{00000000-0005-0000-0000-000058080000}"/>
    <cellStyle name="_Column5_PE_Import" xfId="2141" xr:uid="{00000000-0005-0000-0000-000059080000}"/>
    <cellStyle name="_Column5_PE_PE0001 1305" xfId="2142" xr:uid="{00000000-0005-0000-0000-00005A080000}"/>
    <cellStyle name="_Column5_PE_UY0010 1305" xfId="2143" xr:uid="{00000000-0005-0000-0000-00005B080000}"/>
    <cellStyle name="_Column5_People Package" xfId="2144" xr:uid="{00000000-0005-0000-0000-00005C080000}"/>
    <cellStyle name="_Column5_People Package (2)" xfId="2145" xr:uid="{00000000-0005-0000-0000-00005D080000}"/>
    <cellStyle name="_Column5_RD" xfId="2146" xr:uid="{00000000-0005-0000-0000-00005E080000}"/>
    <cellStyle name="_Column5_RD_%" xfId="2147" xr:uid="{00000000-0005-0000-0000-00005F080000}"/>
    <cellStyle name="_Column5_RD_AR0010 1304" xfId="2148" xr:uid="{00000000-0005-0000-0000-000060080000}"/>
    <cellStyle name="_Column5_RD_AR0010 1305" xfId="2149" xr:uid="{00000000-0005-0000-0000-000061080000}"/>
    <cellStyle name="_Column5_RD_BASE" xfId="2150" xr:uid="{00000000-0005-0000-0000-000062080000}"/>
    <cellStyle name="_Column5_RD_BASE_Argentina" xfId="2151" xr:uid="{00000000-0005-0000-0000-000063080000}"/>
    <cellStyle name="_Column5_RD_BO0010 1305" xfId="2152" xr:uid="{00000000-0005-0000-0000-000064080000}"/>
    <cellStyle name="_Column5_RD_Import" xfId="2153" xr:uid="{00000000-0005-0000-0000-000065080000}"/>
    <cellStyle name="_Column5_RD_PE0001 1305" xfId="2154" xr:uid="{00000000-0005-0000-0000-000066080000}"/>
    <cellStyle name="_Column5_RD_UY0010 1305" xfId="2155" xr:uid="{00000000-0005-0000-0000-000067080000}"/>
    <cellStyle name="_Column5_Sales and Marketing - revised" xfId="2156" xr:uid="{00000000-0005-0000-0000-000068080000}"/>
    <cellStyle name="_Column5_Sales and Marketing - revised_%" xfId="2157" xr:uid="{00000000-0005-0000-0000-000069080000}"/>
    <cellStyle name="_Column5_Sales and Marketing - revised_AR0010 1304" xfId="2158" xr:uid="{00000000-0005-0000-0000-00006A080000}"/>
    <cellStyle name="_Column5_Sales and Marketing - revised_AR0010 1305" xfId="2159" xr:uid="{00000000-0005-0000-0000-00006B080000}"/>
    <cellStyle name="_Column5_Sales and Marketing - revised_BASE" xfId="2160" xr:uid="{00000000-0005-0000-0000-00006C080000}"/>
    <cellStyle name="_Column5_Sales and Marketing - revised_BASE_Argentina" xfId="2161" xr:uid="{00000000-0005-0000-0000-00006D080000}"/>
    <cellStyle name="_Column5_Sales and Marketing - revised_BO0010 1305" xfId="2162" xr:uid="{00000000-0005-0000-0000-00006E080000}"/>
    <cellStyle name="_Column5_Sales and Marketing - revised_Import" xfId="2163" xr:uid="{00000000-0005-0000-0000-00006F080000}"/>
    <cellStyle name="_Column5_Sales and Marketing - revised_PE0001 1305" xfId="2164" xr:uid="{00000000-0005-0000-0000-000070080000}"/>
    <cellStyle name="_Column5_Sales and Marketing - revised_UY0010 1305" xfId="2165" xr:uid="{00000000-0005-0000-0000-000071080000}"/>
    <cellStyle name="_Column5_Strategic Diagnostic Templates Technik" xfId="2166" xr:uid="{00000000-0005-0000-0000-000072080000}"/>
    <cellStyle name="_Column5_Strategic Diagnostic Templates Technik_%" xfId="2167" xr:uid="{00000000-0005-0000-0000-000073080000}"/>
    <cellStyle name="_Column5_Strategic Diagnostic Templates Technik_AR0010 1304" xfId="2168" xr:uid="{00000000-0005-0000-0000-000074080000}"/>
    <cellStyle name="_Column5_Strategic Diagnostic Templates Technik_AR0010 1305" xfId="2169" xr:uid="{00000000-0005-0000-0000-000075080000}"/>
    <cellStyle name="_Column5_Strategic Diagnostic Templates Technik_BASE" xfId="2170" xr:uid="{00000000-0005-0000-0000-000076080000}"/>
    <cellStyle name="_Column5_Strategic Diagnostic Templates Technik_BASE_Argentina" xfId="2171" xr:uid="{00000000-0005-0000-0000-000077080000}"/>
    <cellStyle name="_Column5_Strategic Diagnostic Templates Technik_BO0010 1305" xfId="2172" xr:uid="{00000000-0005-0000-0000-000078080000}"/>
    <cellStyle name="_Column5_Strategic Diagnostic Templates Technik_Import" xfId="2173" xr:uid="{00000000-0005-0000-0000-000079080000}"/>
    <cellStyle name="_Column5_Strategic Diagnostic Templates Technik_PE0001 1305" xfId="2174" xr:uid="{00000000-0005-0000-0000-00007A080000}"/>
    <cellStyle name="_Column5_Strategic Diagnostic Templates Technik_UY0010 1305" xfId="2175" xr:uid="{00000000-0005-0000-0000-00007B080000}"/>
    <cellStyle name="_Column5_Strategic Diagnostic Templates Technik_ZBB Budget 2009 Decks v2 china" xfId="2176" xr:uid="{00000000-0005-0000-0000-00007C080000}"/>
    <cellStyle name="_Column5_Strategic Diagnostic Templates Technik_ZBB Budget 2009 Decks v2 china_Argentina" xfId="2177" xr:uid="{00000000-0005-0000-0000-00007D080000}"/>
    <cellStyle name="_Column5_Strategic Diagnostic Templates Technik_ZBB standard Template Korea_081105" xfId="2178" xr:uid="{00000000-0005-0000-0000-00007E080000}"/>
    <cellStyle name="_Column5_Strategic Diagnostic Templates Technik_ZBB standard Template Korea_081105_Argentina" xfId="2179" xr:uid="{00000000-0005-0000-0000-00007F080000}"/>
    <cellStyle name="_Column5_VE" xfId="2180" xr:uid="{00000000-0005-0000-0000-000080080000}"/>
    <cellStyle name="_Column5_VE_%" xfId="2181" xr:uid="{00000000-0005-0000-0000-000081080000}"/>
    <cellStyle name="_Column5_VE_AR0010 1304" xfId="2182" xr:uid="{00000000-0005-0000-0000-000082080000}"/>
    <cellStyle name="_Column5_VE_AR0010 1305" xfId="2183" xr:uid="{00000000-0005-0000-0000-000083080000}"/>
    <cellStyle name="_Column5_VE_BASE" xfId="2184" xr:uid="{00000000-0005-0000-0000-000084080000}"/>
    <cellStyle name="_Column5_VE_BASE_Argentina" xfId="2185" xr:uid="{00000000-0005-0000-0000-000085080000}"/>
    <cellStyle name="_Column5_VE_BO0010 1305" xfId="2186" xr:uid="{00000000-0005-0000-0000-000086080000}"/>
    <cellStyle name="_Column5_VE_Import" xfId="2187" xr:uid="{00000000-0005-0000-0000-000087080000}"/>
    <cellStyle name="_Column5_VE_PE0001 1305" xfId="2188" xr:uid="{00000000-0005-0000-0000-000088080000}"/>
    <cellStyle name="_Column5_VE_UY0010 1305" xfId="2189" xr:uid="{00000000-0005-0000-0000-000089080000}"/>
    <cellStyle name="_Column5_Volumes March'06" xfId="2190" xr:uid="{00000000-0005-0000-0000-00008A080000}"/>
    <cellStyle name="_Column5_Volumi August estr da Alea" xfId="2191" xr:uid="{00000000-0005-0000-0000-00008B080000}"/>
    <cellStyle name="_Column5_Volumi Dec estr da Alea" xfId="2192" xr:uid="{00000000-0005-0000-0000-00008C080000}"/>
    <cellStyle name="_Column5_Volumi Feb estr da Alea" xfId="2193" xr:uid="{00000000-0005-0000-0000-00008D080000}"/>
    <cellStyle name="_Column5_Volumi Jan estr da Alea" xfId="2194" xr:uid="{00000000-0005-0000-0000-00008E080000}"/>
    <cellStyle name="_Column5_Volumi July estr da Alea" xfId="2195" xr:uid="{00000000-0005-0000-0000-00008F080000}"/>
    <cellStyle name="_Column5_Volumi July estr da Alea_1" xfId="2196" xr:uid="{00000000-0005-0000-0000-000090080000}"/>
    <cellStyle name="_Column5_Volumi Marzo (2)" xfId="2197" xr:uid="{00000000-0005-0000-0000-000091080000}"/>
    <cellStyle name="_Column5_Volumi May estr da Alea" xfId="2198" xr:uid="{00000000-0005-0000-0000-000092080000}"/>
    <cellStyle name="_Column5_Volumi Oct estr da Alea" xfId="2199" xr:uid="{00000000-0005-0000-0000-000093080000}"/>
    <cellStyle name="_Column5_Volumi October estr da Alea" xfId="2200" xr:uid="{00000000-0005-0000-0000-000094080000}"/>
    <cellStyle name="_Column5_Volumi September estr da Alea" xfId="2201" xr:uid="{00000000-0005-0000-0000-000095080000}"/>
    <cellStyle name="_Column5_waterfall-rol" xfId="2202" xr:uid="{00000000-0005-0000-0000-000096080000}"/>
    <cellStyle name="_Column5_ZBB" xfId="2203" xr:uid="{00000000-0005-0000-0000-000097080000}"/>
    <cellStyle name="_Column6" xfId="2204" xr:uid="{00000000-0005-0000-0000-000098080000}"/>
    <cellStyle name="_Column6_010808 Market Programs  for Budget Deck" xfId="2205" xr:uid="{00000000-0005-0000-0000-000099080000}"/>
    <cellStyle name="_Column6_Alea x mkt pack" xfId="2206" xr:uid="{00000000-0005-0000-0000-00009A080000}"/>
    <cellStyle name="_Column6_Alea x sales pack" xfId="2207" xr:uid="{00000000-0005-0000-0000-00009B080000}"/>
    <cellStyle name="_Column6_Annexes EN" xfId="2208" xr:uid="{00000000-0005-0000-0000-00009C080000}"/>
    <cellStyle name="_Column6_BGT 08 Templates Sales  Marketing - final (revised)" xfId="2209" xr:uid="{00000000-0005-0000-0000-00009D080000}"/>
    <cellStyle name="_Column6_BGT 08 Templates Sales  Marketing - final (revised)_%" xfId="2210" xr:uid="{00000000-0005-0000-0000-00009E080000}"/>
    <cellStyle name="_Column6_BGT 08 Templates Sales  Marketing - final (revised)_AR0010 1304" xfId="2211" xr:uid="{00000000-0005-0000-0000-00009F080000}"/>
    <cellStyle name="_Column6_BGT 08 Templates Sales  Marketing - final (revised)_AR0010 1305" xfId="2212" xr:uid="{00000000-0005-0000-0000-0000A0080000}"/>
    <cellStyle name="_Column6_BGT 08 Templates Sales  Marketing - final (revised)_BASE" xfId="2213" xr:uid="{00000000-0005-0000-0000-0000A1080000}"/>
    <cellStyle name="_Column6_BGT 08 Templates Sales  Marketing - final (revised)_BASE_Argentina" xfId="2214" xr:uid="{00000000-0005-0000-0000-0000A2080000}"/>
    <cellStyle name="_Column6_BGT 08 Templates Sales  Marketing - final (revised)_BO0010 1305" xfId="2215" xr:uid="{00000000-0005-0000-0000-0000A3080000}"/>
    <cellStyle name="_Column6_BGT 08 Templates Sales  Marketing - final (revised)_Import" xfId="2216" xr:uid="{00000000-0005-0000-0000-0000A4080000}"/>
    <cellStyle name="_Column6_BGT 08 Templates Sales  Marketing - final (revised)_PE0001 1305" xfId="2217" xr:uid="{00000000-0005-0000-0000-0000A5080000}"/>
    <cellStyle name="_Column6_BGT 08 Templates Sales  Marketing - final (revised)_UY0010 1305" xfId="2218" xr:uid="{00000000-0005-0000-0000-0000A6080000}"/>
    <cellStyle name="_Column6_BR" xfId="2219" xr:uid="{00000000-0005-0000-0000-0000A7080000}"/>
    <cellStyle name="_Column6_BR_%" xfId="2220" xr:uid="{00000000-0005-0000-0000-0000A8080000}"/>
    <cellStyle name="_Column6_BR_AR0010 1304" xfId="2221" xr:uid="{00000000-0005-0000-0000-0000A9080000}"/>
    <cellStyle name="_Column6_BR_AR0010 1305" xfId="2222" xr:uid="{00000000-0005-0000-0000-0000AA080000}"/>
    <cellStyle name="_Column6_BR_BASE" xfId="2223" xr:uid="{00000000-0005-0000-0000-0000AB080000}"/>
    <cellStyle name="_Column6_BR_BASE_Argentina" xfId="2224" xr:uid="{00000000-0005-0000-0000-0000AC080000}"/>
    <cellStyle name="_Column6_BR_BO0010 1305" xfId="2225" xr:uid="{00000000-0005-0000-0000-0000AD080000}"/>
    <cellStyle name="_Column6_BR_Import" xfId="2226" xr:uid="{00000000-0005-0000-0000-0000AE080000}"/>
    <cellStyle name="_Column6_BR_PE0001 1305" xfId="2227" xr:uid="{00000000-0005-0000-0000-0000AF080000}"/>
    <cellStyle name="_Column6_BR_UY0010 1305" xfId="2228" xr:uid="{00000000-0005-0000-0000-0000B0080000}"/>
    <cellStyle name="_Column6_Check Reportado" xfId="2229" xr:uid="{00000000-0005-0000-0000-0000B1080000}"/>
    <cellStyle name="_Column6_Check_Publicado_1509" xfId="2230" xr:uid="{00000000-0005-0000-0000-0000B2080000}"/>
    <cellStyle name="_Column6_Copia de Template Consumer" xfId="2231" xr:uid="{00000000-0005-0000-0000-0000B3080000}"/>
    <cellStyle name="_Column6_Copy of BGT 08 Templates Sales  Marketing - final (revised)" xfId="2232" xr:uid="{00000000-0005-0000-0000-0000B4080000}"/>
    <cellStyle name="_Column6_Copy of BGT 08 Templates Sales  Marketing - final (revised)_%" xfId="2233" xr:uid="{00000000-0005-0000-0000-0000B5080000}"/>
    <cellStyle name="_Column6_Copy of BGT 08 Templates Sales  Marketing - final (revised)_AR0010 1304" xfId="2234" xr:uid="{00000000-0005-0000-0000-0000B6080000}"/>
    <cellStyle name="_Column6_Copy of BGT 08 Templates Sales  Marketing - final (revised)_AR0010 1305" xfId="2235" xr:uid="{00000000-0005-0000-0000-0000B7080000}"/>
    <cellStyle name="_Column6_Copy of BGT 08 Templates Sales  Marketing - final (revised)_BASE" xfId="2236" xr:uid="{00000000-0005-0000-0000-0000B8080000}"/>
    <cellStyle name="_Column6_Copy of BGT 08 Templates Sales  Marketing - final (revised)_BASE_Argentina" xfId="2237" xr:uid="{00000000-0005-0000-0000-0000B9080000}"/>
    <cellStyle name="_Column6_Copy of BGT 08 Templates Sales  Marketing - final (revised)_BO0010 1305" xfId="2238" xr:uid="{00000000-0005-0000-0000-0000BA080000}"/>
    <cellStyle name="_Column6_Copy of BGT 08 Templates Sales  Marketing - final (revised)_Import" xfId="2239" xr:uid="{00000000-0005-0000-0000-0000BB080000}"/>
    <cellStyle name="_Column6_Copy of BGT 08 Templates Sales  Marketing - final (revised)_PE0001 1305" xfId="2240" xr:uid="{00000000-0005-0000-0000-0000BC080000}"/>
    <cellStyle name="_Column6_Copy of BGT 08 Templates Sales  Marketing - final (revised)_UY0010 1305" xfId="2241" xr:uid="{00000000-0005-0000-0000-0000BD080000}"/>
    <cellStyle name="_Column6_DBSET" xfId="2242" xr:uid="{00000000-0005-0000-0000-0000BE080000}"/>
    <cellStyle name="_Column6_DETAIL" xfId="2243" xr:uid="{00000000-0005-0000-0000-0000BF080000}"/>
    <cellStyle name="_Column6_EC" xfId="2244" xr:uid="{00000000-0005-0000-0000-0000C0080000}"/>
    <cellStyle name="_Column6_EC_%" xfId="2245" xr:uid="{00000000-0005-0000-0000-0000C1080000}"/>
    <cellStyle name="_Column6_EC_AR0010 1304" xfId="2246" xr:uid="{00000000-0005-0000-0000-0000C2080000}"/>
    <cellStyle name="_Column6_EC_AR0010 1305" xfId="2247" xr:uid="{00000000-0005-0000-0000-0000C3080000}"/>
    <cellStyle name="_Column6_EC_BASE" xfId="2248" xr:uid="{00000000-0005-0000-0000-0000C4080000}"/>
    <cellStyle name="_Column6_EC_BASE_Argentina" xfId="2249" xr:uid="{00000000-0005-0000-0000-0000C5080000}"/>
    <cellStyle name="_Column6_EC_BO0010 1305" xfId="2250" xr:uid="{00000000-0005-0000-0000-0000C6080000}"/>
    <cellStyle name="_Column6_EC_Import" xfId="2251" xr:uid="{00000000-0005-0000-0000-0000C7080000}"/>
    <cellStyle name="_Column6_EC_PE0001 1305" xfId="2252" xr:uid="{00000000-0005-0000-0000-0000C8080000}"/>
    <cellStyle name="_Column6_EC_UY0010 1305" xfId="2253" xr:uid="{00000000-0005-0000-0000-0000C9080000}"/>
    <cellStyle name="_Column6_Excel sheets to support Market Program Template for Budget 09" xfId="2254" xr:uid="{00000000-0005-0000-0000-0000CA080000}"/>
    <cellStyle name="_Column6_Excel sheets to support Market Program Template for Budget 09 (5) (2)" xfId="2255" xr:uid="{00000000-0005-0000-0000-0000CB080000}"/>
    <cellStyle name="_Column6_Excel sheets to support Market Program Template for Budget 09 (5) (3)" xfId="2256" xr:uid="{00000000-0005-0000-0000-0000CC080000}"/>
    <cellStyle name="_Column6_Excel sheets to support Market Program Template for Budget 09_%" xfId="2257" xr:uid="{00000000-0005-0000-0000-0000CD080000}"/>
    <cellStyle name="_Column6_Excel sheets to support Market Program Template for Budget 09_AR0010 1304" xfId="2258" xr:uid="{00000000-0005-0000-0000-0000CE080000}"/>
    <cellStyle name="_Column6_Excel sheets to support Market Program Template for Budget 09_AR0010 1305" xfId="2259" xr:uid="{00000000-0005-0000-0000-0000CF080000}"/>
    <cellStyle name="_Column6_Excel sheets to support Market Program Template for Budget 09_BASE" xfId="2260" xr:uid="{00000000-0005-0000-0000-0000D0080000}"/>
    <cellStyle name="_Column6_Excel sheets to support Market Program Template for Budget 09_BASE_Argentina" xfId="2261" xr:uid="{00000000-0005-0000-0000-0000D1080000}"/>
    <cellStyle name="_Column6_Excel sheets to support Market Program Template for Budget 09_BO0010 1305" xfId="2262" xr:uid="{00000000-0005-0000-0000-0000D2080000}"/>
    <cellStyle name="_Column6_Excel sheets to support Market Program Template for Budget 09_Import" xfId="2263" xr:uid="{00000000-0005-0000-0000-0000D3080000}"/>
    <cellStyle name="_Column6_Excel sheets to support Market Program Template for Budget 09_PE0001 1305" xfId="2264" xr:uid="{00000000-0005-0000-0000-0000D4080000}"/>
    <cellStyle name="_Column6_Excel sheets to support Market Program Template for Budget 09_UY0010 1305" xfId="2265" xr:uid="{00000000-0005-0000-0000-0000D5080000}"/>
    <cellStyle name="_Column6_Finance Templates - Final" xfId="2266" xr:uid="{00000000-0005-0000-0000-0000D6080000}"/>
    <cellStyle name="_Column6_foglio prova" xfId="2267" xr:uid="{00000000-0005-0000-0000-0000D7080000}"/>
    <cellStyle name="_Column6_Foglio1" xfId="2268" xr:uid="{00000000-0005-0000-0000-0000D8080000}"/>
    <cellStyle name="_Column6_Foglio1_1" xfId="2269" xr:uid="{00000000-0005-0000-0000-0000D9080000}"/>
    <cellStyle name="_Column6_Foglio1_DBSET" xfId="2270" xr:uid="{00000000-0005-0000-0000-0000DA080000}"/>
    <cellStyle name="_Column6_Foglio1_Foglio1" xfId="2271" xr:uid="{00000000-0005-0000-0000-0000DB080000}"/>
    <cellStyle name="_Column6_Foglio2" xfId="2272" xr:uid="{00000000-0005-0000-0000-0000DC080000}"/>
    <cellStyle name="_Column6_Foglio2_1" xfId="2273" xr:uid="{00000000-0005-0000-0000-0000DD080000}"/>
    <cellStyle name="_Column6_Foglio3" xfId="2274" xr:uid="{00000000-0005-0000-0000-0000DE080000}"/>
    <cellStyle name="_Column6_Forecast Summary July v1" xfId="2275" xr:uid="{00000000-0005-0000-0000-0000DF080000}"/>
    <cellStyle name="_Column6_GT" xfId="2276" xr:uid="{00000000-0005-0000-0000-0000E0080000}"/>
    <cellStyle name="_Column6_GT_%" xfId="2277" xr:uid="{00000000-0005-0000-0000-0000E1080000}"/>
    <cellStyle name="_Column6_GT_AR0010 1304" xfId="2278" xr:uid="{00000000-0005-0000-0000-0000E2080000}"/>
    <cellStyle name="_Column6_GT_AR0010 1305" xfId="2279" xr:uid="{00000000-0005-0000-0000-0000E3080000}"/>
    <cellStyle name="_Column6_GT_BASE" xfId="2280" xr:uid="{00000000-0005-0000-0000-0000E4080000}"/>
    <cellStyle name="_Column6_GT_BASE_Argentina" xfId="2281" xr:uid="{00000000-0005-0000-0000-0000E5080000}"/>
    <cellStyle name="_Column6_GT_BO0010 1305" xfId="2282" xr:uid="{00000000-0005-0000-0000-0000E6080000}"/>
    <cellStyle name="_Column6_GT_Import" xfId="2283" xr:uid="{00000000-0005-0000-0000-0000E7080000}"/>
    <cellStyle name="_Column6_GT_PE0001 1305" xfId="2284" xr:uid="{00000000-0005-0000-0000-0000E8080000}"/>
    <cellStyle name="_Column6_GT_UY0010 1305" xfId="2285" xr:uid="{00000000-0005-0000-0000-0000E9080000}"/>
    <cellStyle name="_Column6_IL-030" xfId="2286" xr:uid="{00000000-0005-0000-0000-0000EA080000}"/>
    <cellStyle name="_Column6_IL-040" xfId="2287" xr:uid="{00000000-0005-0000-0000-0000EB080000}"/>
    <cellStyle name="_Column6_Incollare volumi estr da Alea" xfId="2288" xr:uid="{00000000-0005-0000-0000-0000EC080000}"/>
    <cellStyle name="_Column6_Industry Volumes" xfId="2289" xr:uid="{00000000-0005-0000-0000-0000ED080000}"/>
    <cellStyle name="_Column6_Industry Volumes_%" xfId="2290" xr:uid="{00000000-0005-0000-0000-0000EE080000}"/>
    <cellStyle name="_Column6_Industry Volumes_AR0010 1304" xfId="2291" xr:uid="{00000000-0005-0000-0000-0000EF080000}"/>
    <cellStyle name="_Column6_Industry Volumes_AR0010 1305" xfId="2292" xr:uid="{00000000-0005-0000-0000-0000F0080000}"/>
    <cellStyle name="_Column6_Industry Volumes_BASE" xfId="2293" xr:uid="{00000000-0005-0000-0000-0000F1080000}"/>
    <cellStyle name="_Column6_Industry Volumes_BASE_Argentina" xfId="2294" xr:uid="{00000000-0005-0000-0000-0000F2080000}"/>
    <cellStyle name="_Column6_Industry Volumes_BO0010 1305" xfId="2295" xr:uid="{00000000-0005-0000-0000-0000F3080000}"/>
    <cellStyle name="_Column6_Industry Volumes_Import" xfId="2296" xr:uid="{00000000-0005-0000-0000-0000F4080000}"/>
    <cellStyle name="_Column6_Industry Volumes_PE0001 1305" xfId="2297" xr:uid="{00000000-0005-0000-0000-0000F5080000}"/>
    <cellStyle name="_Column6_Industry Volumes_UY0010 1305" xfId="2298" xr:uid="{00000000-0005-0000-0000-0000F6080000}"/>
    <cellStyle name="_Column6_Iniciativas P3A GPV &amp; CSD HILA '10" xfId="2299" xr:uid="{00000000-0005-0000-0000-0000F7080000}"/>
    <cellStyle name="_Column6_KK_3YP Model S&amp;D Stand 3.7.07" xfId="2300" xr:uid="{00000000-0005-0000-0000-0000F8080000}"/>
    <cellStyle name="_Column6_KK_3YP Model S&amp;D Stand 3.7.07_%" xfId="2301" xr:uid="{00000000-0005-0000-0000-0000F9080000}"/>
    <cellStyle name="_Column6_KK_3YP Model S&amp;D Stand 3.7.07_AR0010 1304" xfId="2302" xr:uid="{00000000-0005-0000-0000-0000FA080000}"/>
    <cellStyle name="_Column6_KK_3YP Model S&amp;D Stand 3.7.07_AR0010 1305" xfId="2303" xr:uid="{00000000-0005-0000-0000-0000FB080000}"/>
    <cellStyle name="_Column6_KK_3YP Model S&amp;D Stand 3.7.07_BASE" xfId="2304" xr:uid="{00000000-0005-0000-0000-0000FC080000}"/>
    <cellStyle name="_Column6_KK_3YP Model S&amp;D Stand 3.7.07_BASE_Argentina" xfId="2305" xr:uid="{00000000-0005-0000-0000-0000FD080000}"/>
    <cellStyle name="_Column6_KK_3YP Model S&amp;D Stand 3.7.07_BO0010 1305" xfId="2306" xr:uid="{00000000-0005-0000-0000-0000FE080000}"/>
    <cellStyle name="_Column6_KK_3YP Model S&amp;D Stand 3.7.07_Import" xfId="2307" xr:uid="{00000000-0005-0000-0000-0000FF080000}"/>
    <cellStyle name="_Column6_KK_3YP Model S&amp;D Stand 3.7.07_PE0001 1305" xfId="2308" xr:uid="{00000000-0005-0000-0000-000000090000}"/>
    <cellStyle name="_Column6_KK_3YP Model S&amp;D Stand 3.7.07_UY0010 1305" xfId="2309" xr:uid="{00000000-0005-0000-0000-000001090000}"/>
    <cellStyle name="_Column6_MIS2" xfId="2310" xr:uid="{00000000-0005-0000-0000-000002090000}"/>
    <cellStyle name="_Column6_Mis24" xfId="2311" xr:uid="{00000000-0005-0000-0000-000003090000}"/>
    <cellStyle name="_Column6_MIS3" xfId="2312" xr:uid="{00000000-0005-0000-0000-000004090000}"/>
    <cellStyle name="_Column6_MIS3_%" xfId="2313" xr:uid="{00000000-0005-0000-0000-000005090000}"/>
    <cellStyle name="_Column6_MIS3_AR0010 1304" xfId="2314" xr:uid="{00000000-0005-0000-0000-000006090000}"/>
    <cellStyle name="_Column6_MIS3_AR0010 1305" xfId="2315" xr:uid="{00000000-0005-0000-0000-000007090000}"/>
    <cellStyle name="_Column6_MIS3_BASE" xfId="2316" xr:uid="{00000000-0005-0000-0000-000008090000}"/>
    <cellStyle name="_Column6_MIS3_BASE_Argentina" xfId="2317" xr:uid="{00000000-0005-0000-0000-000009090000}"/>
    <cellStyle name="_Column6_MIS3_BO0010 1305" xfId="2318" xr:uid="{00000000-0005-0000-0000-00000A090000}"/>
    <cellStyle name="_Column6_MIS3_Import" xfId="2319" xr:uid="{00000000-0005-0000-0000-00000B090000}"/>
    <cellStyle name="_Column6_MIS3_PE0001 1305" xfId="2320" xr:uid="{00000000-0005-0000-0000-00000C090000}"/>
    <cellStyle name="_Column6_MIS3_UY0010 1305" xfId="2321" xr:uid="{00000000-0005-0000-0000-00000D090000}"/>
    <cellStyle name="_Column6_PE" xfId="2322" xr:uid="{00000000-0005-0000-0000-00000E090000}"/>
    <cellStyle name="_Column6_PE_%" xfId="2323" xr:uid="{00000000-0005-0000-0000-00000F090000}"/>
    <cellStyle name="_Column6_PE_AR0010 1304" xfId="2324" xr:uid="{00000000-0005-0000-0000-000010090000}"/>
    <cellStyle name="_Column6_PE_AR0010 1305" xfId="2325" xr:uid="{00000000-0005-0000-0000-000011090000}"/>
    <cellStyle name="_Column6_PE_BASE" xfId="2326" xr:uid="{00000000-0005-0000-0000-000012090000}"/>
    <cellStyle name="_Column6_PE_BASE_Argentina" xfId="2327" xr:uid="{00000000-0005-0000-0000-000013090000}"/>
    <cellStyle name="_Column6_PE_BO0010 1305" xfId="2328" xr:uid="{00000000-0005-0000-0000-000014090000}"/>
    <cellStyle name="_Column6_PE_Import" xfId="2329" xr:uid="{00000000-0005-0000-0000-000015090000}"/>
    <cellStyle name="_Column6_PE_PE0001 1305" xfId="2330" xr:uid="{00000000-0005-0000-0000-000016090000}"/>
    <cellStyle name="_Column6_PE_UY0010 1305" xfId="2331" xr:uid="{00000000-0005-0000-0000-000017090000}"/>
    <cellStyle name="_Column6_People Package" xfId="2332" xr:uid="{00000000-0005-0000-0000-000018090000}"/>
    <cellStyle name="_Column6_People Package (2)" xfId="2333" xr:uid="{00000000-0005-0000-0000-000019090000}"/>
    <cellStyle name="_Column6_RD" xfId="2334" xr:uid="{00000000-0005-0000-0000-00001A090000}"/>
    <cellStyle name="_Column6_RD_%" xfId="2335" xr:uid="{00000000-0005-0000-0000-00001B090000}"/>
    <cellStyle name="_Column6_RD_AR0010 1304" xfId="2336" xr:uid="{00000000-0005-0000-0000-00001C090000}"/>
    <cellStyle name="_Column6_RD_AR0010 1305" xfId="2337" xr:uid="{00000000-0005-0000-0000-00001D090000}"/>
    <cellStyle name="_Column6_RD_BASE" xfId="2338" xr:uid="{00000000-0005-0000-0000-00001E090000}"/>
    <cellStyle name="_Column6_RD_BASE_Argentina" xfId="2339" xr:uid="{00000000-0005-0000-0000-00001F090000}"/>
    <cellStyle name="_Column6_RD_BO0010 1305" xfId="2340" xr:uid="{00000000-0005-0000-0000-000020090000}"/>
    <cellStyle name="_Column6_RD_Import" xfId="2341" xr:uid="{00000000-0005-0000-0000-000021090000}"/>
    <cellStyle name="_Column6_RD_PE0001 1305" xfId="2342" xr:uid="{00000000-0005-0000-0000-000022090000}"/>
    <cellStyle name="_Column6_RD_UY0010 1305" xfId="2343" xr:uid="{00000000-0005-0000-0000-000023090000}"/>
    <cellStyle name="_Column6_Sales and Marketing - revised" xfId="2344" xr:uid="{00000000-0005-0000-0000-000024090000}"/>
    <cellStyle name="_Column6_Sales and Marketing - revised_%" xfId="2345" xr:uid="{00000000-0005-0000-0000-000025090000}"/>
    <cellStyle name="_Column6_Sales and Marketing - revised_AR0010 1304" xfId="2346" xr:uid="{00000000-0005-0000-0000-000026090000}"/>
    <cellStyle name="_Column6_Sales and Marketing - revised_AR0010 1305" xfId="2347" xr:uid="{00000000-0005-0000-0000-000027090000}"/>
    <cellStyle name="_Column6_Sales and Marketing - revised_BASE" xfId="2348" xr:uid="{00000000-0005-0000-0000-000028090000}"/>
    <cellStyle name="_Column6_Sales and Marketing - revised_BASE_Argentina" xfId="2349" xr:uid="{00000000-0005-0000-0000-000029090000}"/>
    <cellStyle name="_Column6_Sales and Marketing - revised_BO0010 1305" xfId="2350" xr:uid="{00000000-0005-0000-0000-00002A090000}"/>
    <cellStyle name="_Column6_Sales and Marketing - revised_Import" xfId="2351" xr:uid="{00000000-0005-0000-0000-00002B090000}"/>
    <cellStyle name="_Column6_Sales and Marketing - revised_PE0001 1305" xfId="2352" xr:uid="{00000000-0005-0000-0000-00002C090000}"/>
    <cellStyle name="_Column6_Sales and Marketing - revised_UY0010 1305" xfId="2353" xr:uid="{00000000-0005-0000-0000-00002D090000}"/>
    <cellStyle name="_Column6_Strategic Diagnostic Templates Technik" xfId="2354" xr:uid="{00000000-0005-0000-0000-00002E090000}"/>
    <cellStyle name="_Column6_Strategic Diagnostic Templates Technik 2" xfId="2355" xr:uid="{00000000-0005-0000-0000-00002F090000}"/>
    <cellStyle name="_Column6_Strategic Diagnostic Templates Technik_ARGENTINA- YTD" xfId="2356" xr:uid="{00000000-0005-0000-0000-000030090000}"/>
    <cellStyle name="_Column6_Strategic Diagnostic Templates Technik_Copy of 081027 ZBB Budget 2009 Decks - People_Cherry_V4" xfId="2357" xr:uid="{00000000-0005-0000-0000-000031090000}"/>
    <cellStyle name="_Column6_Strategic Diagnostic Templates Technik_Copy of 081027 ZBB Budget 2009 Decks - People_Cherry_V4 2" xfId="2358" xr:uid="{00000000-0005-0000-0000-000032090000}"/>
    <cellStyle name="_Column6_Strategic Diagnostic Templates Technik_Copy of 081027 ZBB Budget 2009 Decks - People_Cherry_V4_ARGENTINA- YTD" xfId="2359" xr:uid="{00000000-0005-0000-0000-000033090000}"/>
    <cellStyle name="_Column6_Strategic Diagnostic Templates Technik_Copy of 081027 ZBB Budget 2009 Decks - People_Cherry_V4_Import" xfId="2360" xr:uid="{00000000-0005-0000-0000-000034090000}"/>
    <cellStyle name="_Column6_Strategic Diagnostic Templates Technik_Import" xfId="2361" xr:uid="{00000000-0005-0000-0000-000035090000}"/>
    <cellStyle name="_Column6_Strategic Diagnostic Templates Technik_ZBB Budget 2009 Decks" xfId="2362" xr:uid="{00000000-0005-0000-0000-000036090000}"/>
    <cellStyle name="_Column6_Strategic Diagnostic Templates Technik_ZBB Budget 2009 Decks 2" xfId="2363" xr:uid="{00000000-0005-0000-0000-000037090000}"/>
    <cellStyle name="_Column6_Strategic Diagnostic Templates Technik_ZBB Budget 2009 Decks_ARGENTINA- YTD" xfId="2364" xr:uid="{00000000-0005-0000-0000-000038090000}"/>
    <cellStyle name="_Column6_Strategic Diagnostic Templates Technik_ZBB Budget 2009 Decks_Import" xfId="2365" xr:uid="{00000000-0005-0000-0000-000039090000}"/>
    <cellStyle name="_Column6_Strategic Diagnostic Templates Technik_ZBB Budget 2009 Decks_with Korea Scope in (Only LE)" xfId="2366" xr:uid="{00000000-0005-0000-0000-00003A090000}"/>
    <cellStyle name="_Column6_Strategic Diagnostic Templates Technik_ZBB Budget 2009 Decks_with Korea Scope in (Only LE) (2)" xfId="2367" xr:uid="{00000000-0005-0000-0000-00003B090000}"/>
    <cellStyle name="_Column6_Strategic Diagnostic Templates Technik_ZBB Budget 2009 Decks_with Korea Scope in (Only LE) (2) 2" xfId="2368" xr:uid="{00000000-0005-0000-0000-00003C090000}"/>
    <cellStyle name="_Column6_Strategic Diagnostic Templates Technik_ZBB Budget 2009 Decks_with Korea Scope in (Only LE) (2)_ARGENTINA- YTD" xfId="2369" xr:uid="{00000000-0005-0000-0000-00003D090000}"/>
    <cellStyle name="_Column6_Strategic Diagnostic Templates Technik_ZBB Budget 2009 Decks_with Korea Scope in (Only LE) (2)_Import" xfId="2370" xr:uid="{00000000-0005-0000-0000-00003E090000}"/>
    <cellStyle name="_Column6_Strategic Diagnostic Templates Technik_ZBB Budget 2009 Decks_with Korea Scope in (Only LE) 2" xfId="2371" xr:uid="{00000000-0005-0000-0000-00003F090000}"/>
    <cellStyle name="_Column6_Strategic Diagnostic Templates Technik_ZBB Budget 2009 Decks_with Korea Scope in (Only LE)_ARGENTINA- YTD" xfId="2372" xr:uid="{00000000-0005-0000-0000-000040090000}"/>
    <cellStyle name="_Column6_Strategic Diagnostic Templates Technik_ZBB Budget 2009 Decks_with Korea Scope in (Only LE)_Import" xfId="2373" xr:uid="{00000000-0005-0000-0000-000041090000}"/>
    <cellStyle name="_Column6_VE" xfId="2374" xr:uid="{00000000-0005-0000-0000-000042090000}"/>
    <cellStyle name="_Column6_VE_%" xfId="2375" xr:uid="{00000000-0005-0000-0000-000043090000}"/>
    <cellStyle name="_Column6_VE_AR0010 1304" xfId="2376" xr:uid="{00000000-0005-0000-0000-000044090000}"/>
    <cellStyle name="_Column6_VE_AR0010 1305" xfId="2377" xr:uid="{00000000-0005-0000-0000-000045090000}"/>
    <cellStyle name="_Column6_VE_BASE" xfId="2378" xr:uid="{00000000-0005-0000-0000-000046090000}"/>
    <cellStyle name="_Column6_VE_BASE_Argentina" xfId="2379" xr:uid="{00000000-0005-0000-0000-000047090000}"/>
    <cellStyle name="_Column6_VE_BO0010 1305" xfId="2380" xr:uid="{00000000-0005-0000-0000-000048090000}"/>
    <cellStyle name="_Column6_VE_Import" xfId="2381" xr:uid="{00000000-0005-0000-0000-000049090000}"/>
    <cellStyle name="_Column6_VE_PE0001 1305" xfId="2382" xr:uid="{00000000-0005-0000-0000-00004A090000}"/>
    <cellStyle name="_Column6_VE_UY0010 1305" xfId="2383" xr:uid="{00000000-0005-0000-0000-00004B090000}"/>
    <cellStyle name="_Column6_Volumes March'06" xfId="2384" xr:uid="{00000000-0005-0000-0000-00004C090000}"/>
    <cellStyle name="_Column6_Volumi August estr da Alea" xfId="2385" xr:uid="{00000000-0005-0000-0000-00004D090000}"/>
    <cellStyle name="_Column6_Volumi Dec estr da Alea" xfId="2386" xr:uid="{00000000-0005-0000-0000-00004E090000}"/>
    <cellStyle name="_Column6_Volumi Feb estr da Alea" xfId="2387" xr:uid="{00000000-0005-0000-0000-00004F090000}"/>
    <cellStyle name="_Column6_Volumi Jan estr da Alea" xfId="2388" xr:uid="{00000000-0005-0000-0000-000050090000}"/>
    <cellStyle name="_Column6_Volumi July estr da Alea" xfId="2389" xr:uid="{00000000-0005-0000-0000-000051090000}"/>
    <cellStyle name="_Column6_Volumi July estr da Alea_1" xfId="2390" xr:uid="{00000000-0005-0000-0000-000052090000}"/>
    <cellStyle name="_Column6_Volumi Marzo (2)" xfId="2391" xr:uid="{00000000-0005-0000-0000-000053090000}"/>
    <cellStyle name="_Column6_Volumi May estr da Alea" xfId="2392" xr:uid="{00000000-0005-0000-0000-000054090000}"/>
    <cellStyle name="_Column6_Volumi Oct estr da Alea" xfId="2393" xr:uid="{00000000-0005-0000-0000-000055090000}"/>
    <cellStyle name="_Column6_Volumi October estr da Alea" xfId="2394" xr:uid="{00000000-0005-0000-0000-000056090000}"/>
    <cellStyle name="_Column6_Volumi September estr da Alea" xfId="2395" xr:uid="{00000000-0005-0000-0000-000057090000}"/>
    <cellStyle name="_Column6_waterfall-rol" xfId="2396" xr:uid="{00000000-0005-0000-0000-000058090000}"/>
    <cellStyle name="_Column6_ZBB" xfId="2397" xr:uid="{00000000-0005-0000-0000-000059090000}"/>
    <cellStyle name="_Column7" xfId="2398" xr:uid="{00000000-0005-0000-0000-00005A090000}"/>
    <cellStyle name="_Column7 2" xfId="2399" xr:uid="{00000000-0005-0000-0000-00005B090000}"/>
    <cellStyle name="_Column7_2º Parte NOTA - YTD" xfId="2400" xr:uid="{00000000-0005-0000-0000-00005C090000}"/>
    <cellStyle name="_Column7_2º Parte NOTA - YTD 2" xfId="2401" xr:uid="{00000000-0005-0000-0000-00005D090000}"/>
    <cellStyle name="_Column7_Alea x mkt pack" xfId="2402" xr:uid="{00000000-0005-0000-0000-00005E090000}"/>
    <cellStyle name="_Column7_Alea x sales pack" xfId="2403" xr:uid="{00000000-0005-0000-0000-00005F090000}"/>
    <cellStyle name="_Column7_Annexes EN" xfId="2404" xr:uid="{00000000-0005-0000-0000-000060090000}"/>
    <cellStyle name="_Column7_Annexes EN 2" xfId="2405" xr:uid="{00000000-0005-0000-0000-000061090000}"/>
    <cellStyle name="_Column7_ARG RATEIO ICO" xfId="2406" xr:uid="{00000000-0005-0000-0000-000062090000}"/>
    <cellStyle name="_Column7_ARG RATEIO ICO 2" xfId="2407" xr:uid="{00000000-0005-0000-0000-000063090000}"/>
    <cellStyle name="_Column7_ARG RATEIO INTERCOMPANY" xfId="2408" xr:uid="{00000000-0005-0000-0000-000064090000}"/>
    <cellStyle name="_Column7_ARG RATEIO INTERCOMPANY 2" xfId="2409" xr:uid="{00000000-0005-0000-0000-000065090000}"/>
    <cellStyle name="_Column7_ARGENTINA- YTD" xfId="2410" xr:uid="{00000000-0005-0000-0000-000066090000}"/>
    <cellStyle name="_Column7_BOL" xfId="2411" xr:uid="{00000000-0005-0000-0000-000067090000}"/>
    <cellStyle name="_Column7_BOL 2" xfId="2412" xr:uid="{00000000-0005-0000-0000-000068090000}"/>
    <cellStyle name="_Column7_BOL RATEIO ICO" xfId="2413" xr:uid="{00000000-0005-0000-0000-000069090000}"/>
    <cellStyle name="_Column7_BOL RATEIO ICO 2" xfId="2414" xr:uid="{00000000-0005-0000-0000-00006A090000}"/>
    <cellStyle name="_Column7_BOL RATEIO INTERCOMPANY" xfId="2415" xr:uid="{00000000-0005-0000-0000-00006B090000}"/>
    <cellStyle name="_Column7_BOL RATEIO INTERCOMPANY 2" xfId="2416" xr:uid="{00000000-0005-0000-0000-00006C090000}"/>
    <cellStyle name="_Column7_CA ML" xfId="2417" xr:uid="{00000000-0005-0000-0000-00006D090000}"/>
    <cellStyle name="_Column7_CA USD" xfId="2418" xr:uid="{00000000-0005-0000-0000-00006E090000}"/>
    <cellStyle name="_Column7_Check Reportado" xfId="2419" xr:uid="{00000000-0005-0000-0000-00006F090000}"/>
    <cellStyle name="_Column7_Check Reportado 2" xfId="2420" xr:uid="{00000000-0005-0000-0000-000070090000}"/>
    <cellStyle name="_Column7_Check_Publicado_1509" xfId="2421" xr:uid="{00000000-0005-0000-0000-000071090000}"/>
    <cellStyle name="_Column7_CHI" xfId="2422" xr:uid="{00000000-0005-0000-0000-000072090000}"/>
    <cellStyle name="_Column7_CHI 2" xfId="2423" xr:uid="{00000000-0005-0000-0000-000073090000}"/>
    <cellStyle name="_Column7_Copy of 081027 ZBB Budget 2009 Decks - People_Cherry_V4" xfId="2424" xr:uid="{00000000-0005-0000-0000-000074090000}"/>
    <cellStyle name="_Column7_Copy of 081027 ZBB Budget 2009 Decks - People_Cherry_V4 2" xfId="2425" xr:uid="{00000000-0005-0000-0000-000075090000}"/>
    <cellStyle name="_Column7_Copy of 081027 ZBB Budget 2009 Decks - People_Cherry_V4_ARGENTINA- YTD" xfId="2426" xr:uid="{00000000-0005-0000-0000-000076090000}"/>
    <cellStyle name="_Column7_Copy of 081027 ZBB Budget 2009 Decks - People_Cherry_V4_Import" xfId="2427" xr:uid="{00000000-0005-0000-0000-000077090000}"/>
    <cellStyle name="_Column7_DBSET" xfId="2428" xr:uid="{00000000-0005-0000-0000-000078090000}"/>
    <cellStyle name="_Column7_DBSET 2" xfId="2429" xr:uid="{00000000-0005-0000-0000-000079090000}"/>
    <cellStyle name="_Column7_DETAIL" xfId="2430" xr:uid="{00000000-0005-0000-0000-00007A090000}"/>
    <cellStyle name="_Column7_DETAIL 2" xfId="2431" xr:uid="{00000000-0005-0000-0000-00007B090000}"/>
    <cellStyle name="_Column7_EC ML" xfId="2432" xr:uid="{00000000-0005-0000-0000-00007C090000}"/>
    <cellStyle name="_Column7_EC USD" xfId="2433" xr:uid="{00000000-0005-0000-0000-00007D090000}"/>
    <cellStyle name="_Column7_EQ" xfId="2434" xr:uid="{00000000-0005-0000-0000-00007E090000}"/>
    <cellStyle name="_Column7_EQ 2" xfId="2435" xr:uid="{00000000-0005-0000-0000-00007F090000}"/>
    <cellStyle name="_Column7_foglio prova" xfId="2436" xr:uid="{00000000-0005-0000-0000-000080090000}"/>
    <cellStyle name="_Column7_Foglio1" xfId="2437" xr:uid="{00000000-0005-0000-0000-000081090000}"/>
    <cellStyle name="_Column7_Foglio1 2" xfId="2438" xr:uid="{00000000-0005-0000-0000-000082090000}"/>
    <cellStyle name="_Column7_Foglio1_1" xfId="2439" xr:uid="{00000000-0005-0000-0000-000083090000}"/>
    <cellStyle name="_Column7_Foglio1_DBSET" xfId="2440" xr:uid="{00000000-0005-0000-0000-000084090000}"/>
    <cellStyle name="_Column7_Foglio1_DBSET 2" xfId="2441" xr:uid="{00000000-0005-0000-0000-000085090000}"/>
    <cellStyle name="_Column7_Foglio1_Foglio1" xfId="2442" xr:uid="{00000000-0005-0000-0000-000086090000}"/>
    <cellStyle name="_Column7_Foglio2" xfId="2443" xr:uid="{00000000-0005-0000-0000-000087090000}"/>
    <cellStyle name="_Column7_Foglio2 2" xfId="2444" xr:uid="{00000000-0005-0000-0000-000088090000}"/>
    <cellStyle name="_Column7_Foglio2_1" xfId="2445" xr:uid="{00000000-0005-0000-0000-000089090000}"/>
    <cellStyle name="_Column7_Foglio3" xfId="2446" xr:uid="{00000000-0005-0000-0000-00008A090000}"/>
    <cellStyle name="_Column7_Foglio3 2" xfId="2447" xr:uid="{00000000-0005-0000-0000-00008B090000}"/>
    <cellStyle name="_Column7_FTE" xfId="2448" xr:uid="{00000000-0005-0000-0000-00008C090000}"/>
    <cellStyle name="_Column7_FTE 2" xfId="2449" xr:uid="{00000000-0005-0000-0000-00008D090000}"/>
    <cellStyle name="_Column7_fx" xfId="2450" xr:uid="{00000000-0005-0000-0000-00008E090000}"/>
    <cellStyle name="_Column7_HILA Beer" xfId="2451" xr:uid="{00000000-0005-0000-0000-00008F090000}"/>
    <cellStyle name="_Column7_HILA Beer 2" xfId="2452" xr:uid="{00000000-0005-0000-0000-000090090000}"/>
    <cellStyle name="_Column7_HILA Soft Drink" xfId="2453" xr:uid="{00000000-0005-0000-0000-000091090000}"/>
    <cellStyle name="_Column7_HILA Soft Drink 2" xfId="2454" xr:uid="{00000000-0005-0000-0000-000092090000}"/>
    <cellStyle name="_Column7_HILA TOTAL" xfId="2455" xr:uid="{00000000-0005-0000-0000-000093090000}"/>
    <cellStyle name="_Column7_HILA TOTAL 2" xfId="2456" xr:uid="{00000000-0005-0000-0000-000094090000}"/>
    <cellStyle name="_Column7_IL-030" xfId="2457" xr:uid="{00000000-0005-0000-0000-000095090000}"/>
    <cellStyle name="_Column7_IL-030 2" xfId="2458" xr:uid="{00000000-0005-0000-0000-000096090000}"/>
    <cellStyle name="_Column7_IL-040" xfId="2459" xr:uid="{00000000-0005-0000-0000-000097090000}"/>
    <cellStyle name="_Column7_IL-040 2" xfId="2460" xr:uid="{00000000-0005-0000-0000-000098090000}"/>
    <cellStyle name="_Column7_Import" xfId="2461" xr:uid="{00000000-0005-0000-0000-000099090000}"/>
    <cellStyle name="_Column7_Incollare volumi estr da Alea" xfId="2462" xr:uid="{00000000-0005-0000-0000-00009A090000}"/>
    <cellStyle name="_Column7_Incollare volumi estr da Alea 2" xfId="2463" xr:uid="{00000000-0005-0000-0000-00009B090000}"/>
    <cellStyle name="_Column7_Industry Volumes" xfId="2464" xr:uid="{00000000-0005-0000-0000-00009C090000}"/>
    <cellStyle name="_Column7_Industry Volumes_%" xfId="2465" xr:uid="{00000000-0005-0000-0000-00009D090000}"/>
    <cellStyle name="_Column7_Industry Volumes_AR0010 1304" xfId="2466" xr:uid="{00000000-0005-0000-0000-00009E090000}"/>
    <cellStyle name="_Column7_Industry Volumes_AR0010 1305" xfId="2467" xr:uid="{00000000-0005-0000-0000-00009F090000}"/>
    <cellStyle name="_Column7_Industry Volumes_BASE" xfId="2468" xr:uid="{00000000-0005-0000-0000-0000A0090000}"/>
    <cellStyle name="_Column7_Industry Volumes_BASE_Argentina" xfId="2469" xr:uid="{00000000-0005-0000-0000-0000A1090000}"/>
    <cellStyle name="_Column7_Industry Volumes_BO0010 1305" xfId="2470" xr:uid="{00000000-0005-0000-0000-0000A2090000}"/>
    <cellStyle name="_Column7_Industry Volumes_Import" xfId="2471" xr:uid="{00000000-0005-0000-0000-0000A3090000}"/>
    <cellStyle name="_Column7_Industry Volumes_PE0001 1305" xfId="2472" xr:uid="{00000000-0005-0000-0000-0000A4090000}"/>
    <cellStyle name="_Column7_Industry Volumes_UY0010 1305" xfId="2473" xr:uid="{00000000-0005-0000-0000-0000A5090000}"/>
    <cellStyle name="_Column7_KK_3YP Model S&amp;D Stand 3.7.07" xfId="2474" xr:uid="{00000000-0005-0000-0000-0000A6090000}"/>
    <cellStyle name="_Column7_KK_3YP Model S&amp;D Stand 3.7.07_%" xfId="2475" xr:uid="{00000000-0005-0000-0000-0000A7090000}"/>
    <cellStyle name="_Column7_KK_3YP Model S&amp;D Stand 3.7.07_AR0010 1304" xfId="2476" xr:uid="{00000000-0005-0000-0000-0000A8090000}"/>
    <cellStyle name="_Column7_KK_3YP Model S&amp;D Stand 3.7.07_AR0010 1305" xfId="2477" xr:uid="{00000000-0005-0000-0000-0000A9090000}"/>
    <cellStyle name="_Column7_KK_3YP Model S&amp;D Stand 3.7.07_BASE" xfId="2478" xr:uid="{00000000-0005-0000-0000-0000AA090000}"/>
    <cellStyle name="_Column7_KK_3YP Model S&amp;D Stand 3.7.07_BASE_Argentina" xfId="2479" xr:uid="{00000000-0005-0000-0000-0000AB090000}"/>
    <cellStyle name="_Column7_KK_3YP Model S&amp;D Stand 3.7.07_BO0010 1305" xfId="2480" xr:uid="{00000000-0005-0000-0000-0000AC090000}"/>
    <cellStyle name="_Column7_KK_3YP Model S&amp;D Stand 3.7.07_Import" xfId="2481" xr:uid="{00000000-0005-0000-0000-0000AD090000}"/>
    <cellStyle name="_Column7_KK_3YP Model S&amp;D Stand 3.7.07_PE0001 1305" xfId="2482" xr:uid="{00000000-0005-0000-0000-0000AE090000}"/>
    <cellStyle name="_Column7_KK_3YP Model S&amp;D Stand 3.7.07_UY0010 1305" xfId="2483" xr:uid="{00000000-0005-0000-0000-0000AF090000}"/>
    <cellStyle name="_Column7_MIS2" xfId="2484" xr:uid="{00000000-0005-0000-0000-0000B0090000}"/>
    <cellStyle name="_Column7_Mis24" xfId="2485" xr:uid="{00000000-0005-0000-0000-0000B1090000}"/>
    <cellStyle name="_Column7_Mis24 2" xfId="2486" xr:uid="{00000000-0005-0000-0000-0000B2090000}"/>
    <cellStyle name="_Column7_Mis24_ARGENTINA- YTD" xfId="2487" xr:uid="{00000000-0005-0000-0000-0000B3090000}"/>
    <cellStyle name="_Column7_Mis24_CA ML" xfId="2488" xr:uid="{00000000-0005-0000-0000-0000B4090000}"/>
    <cellStyle name="_Column7_Mis24_CA USD" xfId="2489" xr:uid="{00000000-0005-0000-0000-0000B5090000}"/>
    <cellStyle name="_Column7_Mis24_EC ML" xfId="2490" xr:uid="{00000000-0005-0000-0000-0000B6090000}"/>
    <cellStyle name="_Column7_Mis24_EC USD" xfId="2491" xr:uid="{00000000-0005-0000-0000-0000B7090000}"/>
    <cellStyle name="_Column7_Mis24_fx" xfId="2492" xr:uid="{00000000-0005-0000-0000-0000B8090000}"/>
    <cellStyle name="_Column7_Mis24_Import" xfId="2493" xr:uid="{00000000-0005-0000-0000-0000B9090000}"/>
    <cellStyle name="_Column7_Mis24_PE ML" xfId="2494" xr:uid="{00000000-0005-0000-0000-0000BA090000}"/>
    <cellStyle name="_Column7_Mis24_PE USD" xfId="2495" xr:uid="{00000000-0005-0000-0000-0000BB090000}"/>
    <cellStyle name="_Column7_Mis24_RD ML" xfId="2496" xr:uid="{00000000-0005-0000-0000-0000BC090000}"/>
    <cellStyle name="_Column7_Mis24_RD USD" xfId="2497" xr:uid="{00000000-0005-0000-0000-0000BD090000}"/>
    <cellStyle name="_Column7_Mis24_Simulador Precio VE 2009" xfId="2498" xr:uid="{00000000-0005-0000-0000-0000BE090000}"/>
    <cellStyle name="_Column7_Mis24_Simulador Precio VE 2009_ARGENTINA- YTD" xfId="2499" xr:uid="{00000000-0005-0000-0000-0000BF090000}"/>
    <cellStyle name="_Column7_Mis24_Simulador Precio VE 2009_CA ML" xfId="2500" xr:uid="{00000000-0005-0000-0000-0000C0090000}"/>
    <cellStyle name="_Column7_Mis24_Simulador Precio VE 2009_CA USD" xfId="2501" xr:uid="{00000000-0005-0000-0000-0000C1090000}"/>
    <cellStyle name="_Column7_Mis24_Simulador Precio VE 2009_EC ML" xfId="2502" xr:uid="{00000000-0005-0000-0000-0000C2090000}"/>
    <cellStyle name="_Column7_Mis24_Simulador Precio VE 2009_EC USD" xfId="2503" xr:uid="{00000000-0005-0000-0000-0000C3090000}"/>
    <cellStyle name="_Column7_Mis24_Simulador Precio VE 2009_fx" xfId="2504" xr:uid="{00000000-0005-0000-0000-0000C4090000}"/>
    <cellStyle name="_Column7_Mis24_Simulador Precio VE 2009_Import" xfId="2505" xr:uid="{00000000-0005-0000-0000-0000C5090000}"/>
    <cellStyle name="_Column7_Mis24_Simulador Precio VE 2009_PE ML" xfId="2506" xr:uid="{00000000-0005-0000-0000-0000C6090000}"/>
    <cellStyle name="_Column7_Mis24_Simulador Precio VE 2009_PE USD" xfId="2507" xr:uid="{00000000-0005-0000-0000-0000C7090000}"/>
    <cellStyle name="_Column7_Mis24_Simulador Precio VE 2009_RD ML" xfId="2508" xr:uid="{00000000-0005-0000-0000-0000C8090000}"/>
    <cellStyle name="_Column7_Mis24_Simulador Precio VE 2009_RD USD" xfId="2509" xr:uid="{00000000-0005-0000-0000-0000C9090000}"/>
    <cellStyle name="_Column7_MIS3" xfId="2510" xr:uid="{00000000-0005-0000-0000-0000CA090000}"/>
    <cellStyle name="_Column7_MIS3_%" xfId="2511" xr:uid="{00000000-0005-0000-0000-0000CB090000}"/>
    <cellStyle name="_Column7_MIS3_AR0010 1304" xfId="2512" xr:uid="{00000000-0005-0000-0000-0000CC090000}"/>
    <cellStyle name="_Column7_MIS3_AR0010 1305" xfId="2513" xr:uid="{00000000-0005-0000-0000-0000CD090000}"/>
    <cellStyle name="_Column7_MIS3_BASE" xfId="2514" xr:uid="{00000000-0005-0000-0000-0000CE090000}"/>
    <cellStyle name="_Column7_MIS3_BASE_Argentina" xfId="2515" xr:uid="{00000000-0005-0000-0000-0000CF090000}"/>
    <cellStyle name="_Column7_MIS3_BO0010 1305" xfId="2516" xr:uid="{00000000-0005-0000-0000-0000D0090000}"/>
    <cellStyle name="_Column7_MIS3_Import" xfId="2517" xr:uid="{00000000-0005-0000-0000-0000D1090000}"/>
    <cellStyle name="_Column7_MIS3_PE0001 1305" xfId="2518" xr:uid="{00000000-0005-0000-0000-0000D2090000}"/>
    <cellStyle name="_Column7_MIS3_UY0010 1305" xfId="2519" xr:uid="{00000000-0005-0000-0000-0000D3090000}"/>
    <cellStyle name="_Column7_PAR" xfId="2520" xr:uid="{00000000-0005-0000-0000-0000D4090000}"/>
    <cellStyle name="_Column7_PAR 2" xfId="2521" xr:uid="{00000000-0005-0000-0000-0000D5090000}"/>
    <cellStyle name="_Column7_PE ML" xfId="2522" xr:uid="{00000000-0005-0000-0000-0000D6090000}"/>
    <cellStyle name="_Column7_PE RATEIO INTERCOMPANY" xfId="2523" xr:uid="{00000000-0005-0000-0000-0000D7090000}"/>
    <cellStyle name="_Column7_PE RATEIO INTERCOMPANY 2" xfId="2524" xr:uid="{00000000-0005-0000-0000-0000D8090000}"/>
    <cellStyle name="_Column7_PE sem rateio C709" xfId="2525" xr:uid="{00000000-0005-0000-0000-0000D9090000}"/>
    <cellStyle name="_Column7_PE sem rateio C709 2" xfId="2526" xr:uid="{00000000-0005-0000-0000-0000DA090000}"/>
    <cellStyle name="_Column7_PE USD" xfId="2527" xr:uid="{00000000-0005-0000-0000-0000DB090000}"/>
    <cellStyle name="_Column7_QIB" xfId="2528" xr:uid="{00000000-0005-0000-0000-0000DC090000}"/>
    <cellStyle name="_Column7_QIB 2" xfId="2529" xr:uid="{00000000-0005-0000-0000-0000DD090000}"/>
    <cellStyle name="_Column7_RD ML" xfId="2530" xr:uid="{00000000-0005-0000-0000-0000DE090000}"/>
    <cellStyle name="_Column7_RD USD" xfId="2531" xr:uid="{00000000-0005-0000-0000-0000DF090000}"/>
    <cellStyle name="_Column7_Scope Q2 - YTD" xfId="2532" xr:uid="{00000000-0005-0000-0000-0000E0090000}"/>
    <cellStyle name="_Column7_Scope Q2 - YTD 2" xfId="2533" xr:uid="{00000000-0005-0000-0000-0000E1090000}"/>
    <cellStyle name="_Column7_Scope QA - YTD" xfId="2534" xr:uid="{00000000-0005-0000-0000-0000E2090000}"/>
    <cellStyle name="_Column7_Scope QA - YTD 2" xfId="2535" xr:uid="{00000000-0005-0000-0000-0000E3090000}"/>
    <cellStyle name="_Column7_Scope QB - YTD" xfId="2536" xr:uid="{00000000-0005-0000-0000-0000E4090000}"/>
    <cellStyle name="_Column7_Scope QB - YTD 2" xfId="2537" xr:uid="{00000000-0005-0000-0000-0000E5090000}"/>
    <cellStyle name="_Column7_Simulador Precio VE 2009" xfId="2538" xr:uid="{00000000-0005-0000-0000-0000E6090000}"/>
    <cellStyle name="_Column7_Simulador Precio VE 2009_ARGENTINA- YTD" xfId="2539" xr:uid="{00000000-0005-0000-0000-0000E7090000}"/>
    <cellStyle name="_Column7_Simulador Precio VE 2009_CA ML" xfId="2540" xr:uid="{00000000-0005-0000-0000-0000E8090000}"/>
    <cellStyle name="_Column7_Simulador Precio VE 2009_CA USD" xfId="2541" xr:uid="{00000000-0005-0000-0000-0000E9090000}"/>
    <cellStyle name="_Column7_Simulador Precio VE 2009_EC ML" xfId="2542" xr:uid="{00000000-0005-0000-0000-0000EA090000}"/>
    <cellStyle name="_Column7_Simulador Precio VE 2009_EC USD" xfId="2543" xr:uid="{00000000-0005-0000-0000-0000EB090000}"/>
    <cellStyle name="_Column7_Simulador Precio VE 2009_fx" xfId="2544" xr:uid="{00000000-0005-0000-0000-0000EC090000}"/>
    <cellStyle name="_Column7_Simulador Precio VE 2009_Import" xfId="2545" xr:uid="{00000000-0005-0000-0000-0000ED090000}"/>
    <cellStyle name="_Column7_Simulador Precio VE 2009_PE ML" xfId="2546" xr:uid="{00000000-0005-0000-0000-0000EE090000}"/>
    <cellStyle name="_Column7_Simulador Precio VE 2009_PE USD" xfId="2547" xr:uid="{00000000-0005-0000-0000-0000EF090000}"/>
    <cellStyle name="_Column7_Simulador Precio VE 2009_RD ML" xfId="2548" xr:uid="{00000000-0005-0000-0000-0000F0090000}"/>
    <cellStyle name="_Column7_Simulador Precio VE 2009_RD USD" xfId="2549" xr:uid="{00000000-0005-0000-0000-0000F1090000}"/>
    <cellStyle name="_Column7_Strategic Diagnostic Templates Technik" xfId="2550" xr:uid="{00000000-0005-0000-0000-0000F2090000}"/>
    <cellStyle name="_Column7_Strategic Diagnostic Templates Technik_%" xfId="2551" xr:uid="{00000000-0005-0000-0000-0000F3090000}"/>
    <cellStyle name="_Column7_Strategic Diagnostic Templates Technik_AR0010 1304" xfId="2552" xr:uid="{00000000-0005-0000-0000-0000F4090000}"/>
    <cellStyle name="_Column7_Strategic Diagnostic Templates Technik_AR0010 1305" xfId="2553" xr:uid="{00000000-0005-0000-0000-0000F5090000}"/>
    <cellStyle name="_Column7_Strategic Diagnostic Templates Technik_BASE" xfId="2554" xr:uid="{00000000-0005-0000-0000-0000F6090000}"/>
    <cellStyle name="_Column7_Strategic Diagnostic Templates Technik_BASE_Argentina" xfId="2555" xr:uid="{00000000-0005-0000-0000-0000F7090000}"/>
    <cellStyle name="_Column7_Strategic Diagnostic Templates Technik_BO0010 1305" xfId="2556" xr:uid="{00000000-0005-0000-0000-0000F8090000}"/>
    <cellStyle name="_Column7_Strategic Diagnostic Templates Technik_Import" xfId="2557" xr:uid="{00000000-0005-0000-0000-0000F9090000}"/>
    <cellStyle name="_Column7_Strategic Diagnostic Templates Technik_KST_KSTArt_Bericht" xfId="2558" xr:uid="{00000000-0005-0000-0000-0000FA090000}"/>
    <cellStyle name="_Column7_Strategic Diagnostic Templates Technik_KST_KSTArt_Bericht 2" xfId="2559" xr:uid="{00000000-0005-0000-0000-0000FB090000}"/>
    <cellStyle name="_Column7_Strategic Diagnostic Templates Technik_KST_KSTArt_Bericht_%" xfId="2560" xr:uid="{00000000-0005-0000-0000-0000FC090000}"/>
    <cellStyle name="_Column7_Strategic Diagnostic Templates Technik_KST_KSTArt_Bericht_010808 Market Programs  for Budget Deck" xfId="2561" xr:uid="{00000000-0005-0000-0000-0000FD090000}"/>
    <cellStyle name="_Column7_Strategic Diagnostic Templates Technik_KST_KSTArt_Bericht_0908 Gabarito exchange rate" xfId="2562" xr:uid="{00000000-0005-0000-0000-0000FE090000}"/>
    <cellStyle name="_Column7_Strategic Diagnostic Templates Technik_KST_KSTArt_Bericht_AR0010 1304" xfId="2563" xr:uid="{00000000-0005-0000-0000-0000FF090000}"/>
    <cellStyle name="_Column7_Strategic Diagnostic Templates Technik_KST_KSTArt_Bericht_AR0010 1305" xfId="2564" xr:uid="{00000000-0005-0000-0000-0000000A0000}"/>
    <cellStyle name="_Column7_Strategic Diagnostic Templates Technik_KST_KSTArt_Bericht_BASE" xfId="2565" xr:uid="{00000000-0005-0000-0000-0000010A0000}"/>
    <cellStyle name="_Column7_Strategic Diagnostic Templates Technik_KST_KSTArt_Bericht_BASE_Argentina" xfId="2566" xr:uid="{00000000-0005-0000-0000-0000020A0000}"/>
    <cellStyle name="_Column7_Strategic Diagnostic Templates Technik_KST_KSTArt_Bericht_BGT 08 Templates Sales  Marketing - final (revised)" xfId="2567" xr:uid="{00000000-0005-0000-0000-0000030A0000}"/>
    <cellStyle name="_Column7_Strategic Diagnostic Templates Technik_KST_KSTArt_Bericht_BGT 08 Templates Sales  Marketing - final (revised)_%" xfId="2568" xr:uid="{00000000-0005-0000-0000-0000040A0000}"/>
    <cellStyle name="_Column7_Strategic Diagnostic Templates Technik_KST_KSTArt_Bericht_BGT 08 Templates Sales  Marketing - final (revised)_AR0010 1304" xfId="2569" xr:uid="{00000000-0005-0000-0000-0000050A0000}"/>
    <cellStyle name="_Column7_Strategic Diagnostic Templates Technik_KST_KSTArt_Bericht_BGT 08 Templates Sales  Marketing - final (revised)_AR0010 1305" xfId="2570" xr:uid="{00000000-0005-0000-0000-0000060A0000}"/>
    <cellStyle name="_Column7_Strategic Diagnostic Templates Technik_KST_KSTArt_Bericht_BGT 08 Templates Sales  Marketing - final (revised)_BASE" xfId="2571" xr:uid="{00000000-0005-0000-0000-0000070A0000}"/>
    <cellStyle name="_Column7_Strategic Diagnostic Templates Technik_KST_KSTArt_Bericht_BGT 08 Templates Sales  Marketing - final (revised)_BASE_Argentina" xfId="2572" xr:uid="{00000000-0005-0000-0000-0000080A0000}"/>
    <cellStyle name="_Column7_Strategic Diagnostic Templates Technik_KST_KSTArt_Bericht_BGT 08 Templates Sales  Marketing - final (revised)_BO0010 1305" xfId="2573" xr:uid="{00000000-0005-0000-0000-0000090A0000}"/>
    <cellStyle name="_Column7_Strategic Diagnostic Templates Technik_KST_KSTArt_Bericht_BGT 08 Templates Sales  Marketing - final (revised)_Import" xfId="2574" xr:uid="{00000000-0005-0000-0000-00000A0A0000}"/>
    <cellStyle name="_Column7_Strategic Diagnostic Templates Technik_KST_KSTArt_Bericht_BGT 08 Templates Sales  Marketing - final (revised)_PE0001 1305" xfId="2575" xr:uid="{00000000-0005-0000-0000-00000B0A0000}"/>
    <cellStyle name="_Column7_Strategic Diagnostic Templates Technik_KST_KSTArt_Bericht_BGT 08 Templates Sales  Marketing - final (revised)_UY0010 1305" xfId="2576" xr:uid="{00000000-0005-0000-0000-00000C0A0000}"/>
    <cellStyle name="_Column7_Strategic Diagnostic Templates Technik_KST_KSTArt_Bericht_BO0010 1305" xfId="2577" xr:uid="{00000000-0005-0000-0000-00000D0A0000}"/>
    <cellStyle name="_Column7_Strategic Diagnostic Templates Technik_KST_KSTArt_Bericht_Book5" xfId="2578" xr:uid="{00000000-0005-0000-0000-00000E0A0000}"/>
    <cellStyle name="_Column7_Strategic Diagnostic Templates Technik_KST_KSTArt_Bericht_Bplan RD 1001" xfId="2579" xr:uid="{00000000-0005-0000-0000-00000F0A0000}"/>
    <cellStyle name="_Column7_Strategic Diagnostic Templates Technik_KST_KSTArt_Bericht_Cognos" xfId="2580" xr:uid="{00000000-0005-0000-0000-0000100A0000}"/>
    <cellStyle name="_Column7_Strategic Diagnostic Templates Technik_KST_KSTArt_Bericht_Copy of BGT 08 Templates Sales  Marketing - final (revised)" xfId="2581" xr:uid="{00000000-0005-0000-0000-0000110A0000}"/>
    <cellStyle name="_Column7_Strategic Diagnostic Templates Technik_KST_KSTArt_Bericht_Copy of BGT 08 Templates Sales  Marketing - final (revised)_%" xfId="2582" xr:uid="{00000000-0005-0000-0000-0000120A0000}"/>
    <cellStyle name="_Column7_Strategic Diagnostic Templates Technik_KST_KSTArt_Bericht_Copy of BGT 08 Templates Sales  Marketing - final (revised)_AR0010 1304" xfId="2583" xr:uid="{00000000-0005-0000-0000-0000130A0000}"/>
    <cellStyle name="_Column7_Strategic Diagnostic Templates Technik_KST_KSTArt_Bericht_Copy of BGT 08 Templates Sales  Marketing - final (revised)_AR0010 1305" xfId="2584" xr:uid="{00000000-0005-0000-0000-0000140A0000}"/>
    <cellStyle name="_Column7_Strategic Diagnostic Templates Technik_KST_KSTArt_Bericht_Copy of BGT 08 Templates Sales  Marketing - final (revised)_BASE" xfId="2585" xr:uid="{00000000-0005-0000-0000-0000150A0000}"/>
    <cellStyle name="_Column7_Strategic Diagnostic Templates Technik_KST_KSTArt_Bericht_Copy of BGT 08 Templates Sales  Marketing - final (revised)_BASE_Argentina" xfId="2586" xr:uid="{00000000-0005-0000-0000-0000160A0000}"/>
    <cellStyle name="_Column7_Strategic Diagnostic Templates Technik_KST_KSTArt_Bericht_Copy of BGT 08 Templates Sales  Marketing - final (revised)_BO0010 1305" xfId="2587" xr:uid="{00000000-0005-0000-0000-0000170A0000}"/>
    <cellStyle name="_Column7_Strategic Diagnostic Templates Technik_KST_KSTArt_Bericht_Copy of BGT 08 Templates Sales  Marketing - final (revised)_Import" xfId="2588" xr:uid="{00000000-0005-0000-0000-0000180A0000}"/>
    <cellStyle name="_Column7_Strategic Diagnostic Templates Technik_KST_KSTArt_Bericht_Copy of BGT 08 Templates Sales  Marketing - final (revised)_PE0001 1305" xfId="2589" xr:uid="{00000000-0005-0000-0000-0000190A0000}"/>
    <cellStyle name="_Column7_Strategic Diagnostic Templates Technik_KST_KSTArt_Bericht_Copy of BGT 08 Templates Sales  Marketing - final (revised)_UY0010 1305" xfId="2590" xr:uid="{00000000-0005-0000-0000-00001A0A0000}"/>
    <cellStyle name="_Column7_Strategic Diagnostic Templates Technik_KST_KSTArt_Bericht_Excel sheets to support Market Program Template for Budget 09" xfId="2591" xr:uid="{00000000-0005-0000-0000-00001B0A0000}"/>
    <cellStyle name="_Column7_Strategic Diagnostic Templates Technik_KST_KSTArt_Bericht_Excel sheets to support Market Program Template for Budget 09 (5) (2)" xfId="2592" xr:uid="{00000000-0005-0000-0000-00001C0A0000}"/>
    <cellStyle name="_Column7_Strategic Diagnostic Templates Technik_KST_KSTArt_Bericht_Excel sheets to support Market Program Template for Budget 09 (5) (3)" xfId="2593" xr:uid="{00000000-0005-0000-0000-00001D0A0000}"/>
    <cellStyle name="_Column7_Strategic Diagnostic Templates Technik_KST_KSTArt_Bericht_Excel sheets to support Market Program Template for Budget 09_%" xfId="2594" xr:uid="{00000000-0005-0000-0000-00001E0A0000}"/>
    <cellStyle name="_Column7_Strategic Diagnostic Templates Technik_KST_KSTArt_Bericht_Excel sheets to support Market Program Template for Budget 09_AR0010 1304" xfId="2595" xr:uid="{00000000-0005-0000-0000-00001F0A0000}"/>
    <cellStyle name="_Column7_Strategic Diagnostic Templates Technik_KST_KSTArt_Bericht_Excel sheets to support Market Program Template for Budget 09_AR0010 1305" xfId="2596" xr:uid="{00000000-0005-0000-0000-0000200A0000}"/>
    <cellStyle name="_Column7_Strategic Diagnostic Templates Technik_KST_KSTArt_Bericht_Excel sheets to support Market Program Template for Budget 09_BASE" xfId="2597" xr:uid="{00000000-0005-0000-0000-0000210A0000}"/>
    <cellStyle name="_Column7_Strategic Diagnostic Templates Technik_KST_KSTArt_Bericht_Excel sheets to support Market Program Template for Budget 09_BASE_Argentina" xfId="2598" xr:uid="{00000000-0005-0000-0000-0000220A0000}"/>
    <cellStyle name="_Column7_Strategic Diagnostic Templates Technik_KST_KSTArt_Bericht_Excel sheets to support Market Program Template for Budget 09_BO0010 1305" xfId="2599" xr:uid="{00000000-0005-0000-0000-0000230A0000}"/>
    <cellStyle name="_Column7_Strategic Diagnostic Templates Technik_KST_KSTArt_Bericht_Excel sheets to support Market Program Template for Budget 09_Import" xfId="2600" xr:uid="{00000000-0005-0000-0000-0000240A0000}"/>
    <cellStyle name="_Column7_Strategic Diagnostic Templates Technik_KST_KSTArt_Bericht_Excel sheets to support Market Program Template for Budget 09_PE0001 1305" xfId="2601" xr:uid="{00000000-0005-0000-0000-0000250A0000}"/>
    <cellStyle name="_Column7_Strategic Diagnostic Templates Technik_KST_KSTArt_Bericht_Excel sheets to support Market Program Template for Budget 09_UY0010 1305" xfId="2602" xr:uid="{00000000-0005-0000-0000-0000260A0000}"/>
    <cellStyle name="_Column7_Strategic Diagnostic Templates Technik_KST_KSTArt_Bericht_Import" xfId="2603" xr:uid="{00000000-0005-0000-0000-0000270A0000}"/>
    <cellStyle name="_Column7_Strategic Diagnostic Templates Technik_KST_KSTArt_Bericht_LE Ebitda RD Feb-10 v2" xfId="2604" xr:uid="{00000000-0005-0000-0000-0000280A0000}"/>
    <cellStyle name="_Column7_Strategic Diagnostic Templates Technik_KST_KSTArt_Bericht_PE0001 1305" xfId="2605" xr:uid="{00000000-0005-0000-0000-0000290A0000}"/>
    <cellStyle name="_Column7_Strategic Diagnostic Templates Technik_KST_KSTArt_Bericht_People Package" xfId="2606" xr:uid="{00000000-0005-0000-0000-00002A0A0000}"/>
    <cellStyle name="_Column7_Strategic Diagnostic Templates Technik_KST_KSTArt_Bericht_People Package (2)" xfId="2607" xr:uid="{00000000-0005-0000-0000-00002B0A0000}"/>
    <cellStyle name="_Column7_Strategic Diagnostic Templates Technik_KST_KSTArt_Bericht_Sales and Marketing - revised" xfId="2608" xr:uid="{00000000-0005-0000-0000-00002C0A0000}"/>
    <cellStyle name="_Column7_Strategic Diagnostic Templates Technik_KST_KSTArt_Bericht_Sales and Marketing - revised_%" xfId="2609" xr:uid="{00000000-0005-0000-0000-00002D0A0000}"/>
    <cellStyle name="_Column7_Strategic Diagnostic Templates Technik_KST_KSTArt_Bericht_Sales and Marketing - revised_AR0010 1304" xfId="2610" xr:uid="{00000000-0005-0000-0000-00002E0A0000}"/>
    <cellStyle name="_Column7_Strategic Diagnostic Templates Technik_KST_KSTArt_Bericht_Sales and Marketing - revised_AR0010 1305" xfId="2611" xr:uid="{00000000-0005-0000-0000-00002F0A0000}"/>
    <cellStyle name="_Column7_Strategic Diagnostic Templates Technik_KST_KSTArt_Bericht_Sales and Marketing - revised_BASE" xfId="2612" xr:uid="{00000000-0005-0000-0000-0000300A0000}"/>
    <cellStyle name="_Column7_Strategic Diagnostic Templates Technik_KST_KSTArt_Bericht_Sales and Marketing - revised_BASE_Argentina" xfId="2613" xr:uid="{00000000-0005-0000-0000-0000310A0000}"/>
    <cellStyle name="_Column7_Strategic Diagnostic Templates Technik_KST_KSTArt_Bericht_Sales and Marketing - revised_BO0010 1305" xfId="2614" xr:uid="{00000000-0005-0000-0000-0000320A0000}"/>
    <cellStyle name="_Column7_Strategic Diagnostic Templates Technik_KST_KSTArt_Bericht_Sales and Marketing - revised_Import" xfId="2615" xr:uid="{00000000-0005-0000-0000-0000330A0000}"/>
    <cellStyle name="_Column7_Strategic Diagnostic Templates Technik_KST_KSTArt_Bericht_Sales and Marketing - revised_PE0001 1305" xfId="2616" xr:uid="{00000000-0005-0000-0000-0000340A0000}"/>
    <cellStyle name="_Column7_Strategic Diagnostic Templates Technik_KST_KSTArt_Bericht_Sales and Marketing - revised_UY0010 1305" xfId="2617" xr:uid="{00000000-0005-0000-0000-0000350A0000}"/>
    <cellStyle name="_Column7_Strategic Diagnostic Templates Technik_KST_KSTArt_Bericht_Sim Ebitda LE 0909 v4" xfId="2618" xr:uid="{00000000-0005-0000-0000-0000360A0000}"/>
    <cellStyle name="_Column7_Strategic Diagnostic Templates Technik_KST_KSTArt_Bericht_UY0010 1305" xfId="2619" xr:uid="{00000000-0005-0000-0000-0000370A0000}"/>
    <cellStyle name="_Column7_Strategic Diagnostic Templates Technik_KST_KSTArt_Bericht_WF Ebitda RD Abr-10" xfId="2620" xr:uid="{00000000-0005-0000-0000-0000380A0000}"/>
    <cellStyle name="_Column7_Strategic Diagnostic Templates Technik_KST_KSTArt_Bericht_WF Ebitda Sep09" xfId="2621" xr:uid="{00000000-0005-0000-0000-0000390A0000}"/>
    <cellStyle name="_Column7_Strategic Diagnostic Templates Technik_KST_KSTArt_Bericht_ZBB" xfId="2622" xr:uid="{00000000-0005-0000-0000-00003A0A0000}"/>
    <cellStyle name="_Column7_Strategic Diagnostic Templates Technik_MF Key Performance Indicators" xfId="2623" xr:uid="{00000000-0005-0000-0000-00003B0A0000}"/>
    <cellStyle name="_Column7_Strategic Diagnostic Templates Technik_MF Key Performance Indicators B.IV.r " xfId="2624" xr:uid="{00000000-0005-0000-0000-00003C0A0000}"/>
    <cellStyle name="_Column7_Strategic Diagnostic Templates Technik_MF Key Performance Indicators B.IV.r _%" xfId="2625" xr:uid="{00000000-0005-0000-0000-00003D0A0000}"/>
    <cellStyle name="_Column7_Strategic Diagnostic Templates Technik_MF Key Performance Indicators B.IV.r _AR0010 1304" xfId="2626" xr:uid="{00000000-0005-0000-0000-00003E0A0000}"/>
    <cellStyle name="_Column7_Strategic Diagnostic Templates Technik_MF Key Performance Indicators B.IV.r _AR0010 1305" xfId="2627" xr:uid="{00000000-0005-0000-0000-00003F0A0000}"/>
    <cellStyle name="_Column7_Strategic Diagnostic Templates Technik_MF Key Performance Indicators B.IV.r _BASE" xfId="2628" xr:uid="{00000000-0005-0000-0000-0000400A0000}"/>
    <cellStyle name="_Column7_Strategic Diagnostic Templates Technik_MF Key Performance Indicators B.IV.r _BASE_Argentina" xfId="2629" xr:uid="{00000000-0005-0000-0000-0000410A0000}"/>
    <cellStyle name="_Column7_Strategic Diagnostic Templates Technik_MF Key Performance Indicators B.IV.r _BO0010 1305" xfId="2630" xr:uid="{00000000-0005-0000-0000-0000420A0000}"/>
    <cellStyle name="_Column7_Strategic Diagnostic Templates Technik_MF Key Performance Indicators B.IV.r _Import" xfId="2631" xr:uid="{00000000-0005-0000-0000-0000430A0000}"/>
    <cellStyle name="_Column7_Strategic Diagnostic Templates Technik_MF Key Performance Indicators B.IV.r _PE0001 1305" xfId="2632" xr:uid="{00000000-0005-0000-0000-0000440A0000}"/>
    <cellStyle name="_Column7_Strategic Diagnostic Templates Technik_MF Key Performance Indicators B.IV.r _UY0010 1305" xfId="2633" xr:uid="{00000000-0005-0000-0000-0000450A0000}"/>
    <cellStyle name="_Column7_Strategic Diagnostic Templates Technik_MF Key Performance Indicators B.IV.r _ZBB Budget 2009 Decks v2 china" xfId="2634" xr:uid="{00000000-0005-0000-0000-0000460A0000}"/>
    <cellStyle name="_Column7_Strategic Diagnostic Templates Technik_MF Key Performance Indicators B.IV.r _ZBB Budget 2009 Decks v2 china_Argentina" xfId="2635" xr:uid="{00000000-0005-0000-0000-0000470A0000}"/>
    <cellStyle name="_Column7_Strategic Diagnostic Templates Technik_MF Key Performance Indicators B.IV.r _ZBB standard Template Korea_081105" xfId="2636" xr:uid="{00000000-0005-0000-0000-0000480A0000}"/>
    <cellStyle name="_Column7_Strategic Diagnostic Templates Technik_MF Key Performance Indicators B.IV.r _ZBB standard Template Korea_081105_Argentina" xfId="2637" xr:uid="{00000000-0005-0000-0000-0000490A0000}"/>
    <cellStyle name="_Column7_Strategic Diagnostic Templates Technik_MF Key Performance Indicators B.IV.r Abfüllung" xfId="2638" xr:uid="{00000000-0005-0000-0000-00004A0A0000}"/>
    <cellStyle name="_Column7_Strategic Diagnostic Templates Technik_MF Key Performance Indicators B.IV.r Abfüllung_%" xfId="2639" xr:uid="{00000000-0005-0000-0000-00004B0A0000}"/>
    <cellStyle name="_Column7_Strategic Diagnostic Templates Technik_MF Key Performance Indicators B.IV.r Abfüllung_AR0010 1304" xfId="2640" xr:uid="{00000000-0005-0000-0000-00004C0A0000}"/>
    <cellStyle name="_Column7_Strategic Diagnostic Templates Technik_MF Key Performance Indicators B.IV.r Abfüllung_AR0010 1305" xfId="2641" xr:uid="{00000000-0005-0000-0000-00004D0A0000}"/>
    <cellStyle name="_Column7_Strategic Diagnostic Templates Technik_MF Key Performance Indicators B.IV.r Abfüllung_BASE" xfId="2642" xr:uid="{00000000-0005-0000-0000-00004E0A0000}"/>
    <cellStyle name="_Column7_Strategic Diagnostic Templates Technik_MF Key Performance Indicators B.IV.r Abfüllung_BASE_Argentina" xfId="2643" xr:uid="{00000000-0005-0000-0000-00004F0A0000}"/>
    <cellStyle name="_Column7_Strategic Diagnostic Templates Technik_MF Key Performance Indicators B.IV.r Abfüllung_BO0010 1305" xfId="2644" xr:uid="{00000000-0005-0000-0000-0000500A0000}"/>
    <cellStyle name="_Column7_Strategic Diagnostic Templates Technik_MF Key Performance Indicators B.IV.r Abfüllung_Import" xfId="2645" xr:uid="{00000000-0005-0000-0000-0000510A0000}"/>
    <cellStyle name="_Column7_Strategic Diagnostic Templates Technik_MF Key Performance Indicators B.IV.r Abfüllung_PE0001 1305" xfId="2646" xr:uid="{00000000-0005-0000-0000-0000520A0000}"/>
    <cellStyle name="_Column7_Strategic Diagnostic Templates Technik_MF Key Performance Indicators B.IV.r Abfüllung_UY0010 1305" xfId="2647" xr:uid="{00000000-0005-0000-0000-0000530A0000}"/>
    <cellStyle name="_Column7_Strategic Diagnostic Templates Technik_MF Key Performance Indicators B.IV.r Abfüllung_ZBB Budget 2009 Decks v2 china" xfId="2648" xr:uid="{00000000-0005-0000-0000-0000540A0000}"/>
    <cellStyle name="_Column7_Strategic Diagnostic Templates Technik_MF Key Performance Indicators B.IV.r Abfüllung_ZBB Budget 2009 Decks v2 china_Argentina" xfId="2649" xr:uid="{00000000-0005-0000-0000-0000550A0000}"/>
    <cellStyle name="_Column7_Strategic Diagnostic Templates Technik_MF Key Performance Indicators B.IV.r Abfüllung_ZBB standard Template Korea_081105" xfId="2650" xr:uid="{00000000-0005-0000-0000-0000560A0000}"/>
    <cellStyle name="_Column7_Strategic Diagnostic Templates Technik_MF Key Performance Indicators B.IV.r Abfüllung_ZBB standard Template Korea_081105_Argentina" xfId="2651" xr:uid="{00000000-0005-0000-0000-0000570A0000}"/>
    <cellStyle name="_Column7_Strategic Diagnostic Templates Technik_MF Key Performance Indicators_%" xfId="2652" xr:uid="{00000000-0005-0000-0000-0000580A0000}"/>
    <cellStyle name="_Column7_Strategic Diagnostic Templates Technik_MF Key Performance Indicators_AR0010 1304" xfId="2653" xr:uid="{00000000-0005-0000-0000-0000590A0000}"/>
    <cellStyle name="_Column7_Strategic Diagnostic Templates Technik_MF Key Performance Indicators_AR0010 1305" xfId="2654" xr:uid="{00000000-0005-0000-0000-00005A0A0000}"/>
    <cellStyle name="_Column7_Strategic Diagnostic Templates Technik_MF Key Performance Indicators_BASE" xfId="2655" xr:uid="{00000000-0005-0000-0000-00005B0A0000}"/>
    <cellStyle name="_Column7_Strategic Diagnostic Templates Technik_MF Key Performance Indicators_BASE_Argentina" xfId="2656" xr:uid="{00000000-0005-0000-0000-00005C0A0000}"/>
    <cellStyle name="_Column7_Strategic Diagnostic Templates Technik_MF Key Performance Indicators_BO0010 1305" xfId="2657" xr:uid="{00000000-0005-0000-0000-00005D0A0000}"/>
    <cellStyle name="_Column7_Strategic Diagnostic Templates Technik_MF Key Performance Indicators_Import" xfId="2658" xr:uid="{00000000-0005-0000-0000-00005E0A0000}"/>
    <cellStyle name="_Column7_Strategic Diagnostic Templates Technik_MF Key Performance Indicators_PE0001 1305" xfId="2659" xr:uid="{00000000-0005-0000-0000-00005F0A0000}"/>
    <cellStyle name="_Column7_Strategic Diagnostic Templates Technik_MF Key Performance Indicators_UY0010 1305" xfId="2660" xr:uid="{00000000-0005-0000-0000-0000600A0000}"/>
    <cellStyle name="_Column7_Strategic Diagnostic Templates Technik_MF Key Performance Indicators_ZBB Budget 2009 Decks v2 china" xfId="2661" xr:uid="{00000000-0005-0000-0000-0000610A0000}"/>
    <cellStyle name="_Column7_Strategic Diagnostic Templates Technik_MF Key Performance Indicators_ZBB Budget 2009 Decks v2 china_Argentina" xfId="2662" xr:uid="{00000000-0005-0000-0000-0000620A0000}"/>
    <cellStyle name="_Column7_Strategic Diagnostic Templates Technik_MF Key Performance Indicators_ZBB standard Template Korea_081105" xfId="2663" xr:uid="{00000000-0005-0000-0000-0000630A0000}"/>
    <cellStyle name="_Column7_Strategic Diagnostic Templates Technik_MF Key Performance Indicators_ZBB standard Template Korea_081105_Argentina" xfId="2664" xr:uid="{00000000-0005-0000-0000-0000640A0000}"/>
    <cellStyle name="_Column7_Strategic Diagnostic Templates Technik_PE0001 1305" xfId="2665" xr:uid="{00000000-0005-0000-0000-0000650A0000}"/>
    <cellStyle name="_Column7_Strategic Diagnostic Templates Technik_UY0010 1305" xfId="2666" xr:uid="{00000000-0005-0000-0000-0000660A0000}"/>
    <cellStyle name="_Column7_Strategic Diagnostic Templates Technik_ZBB Budget 2009 Decks v2 china" xfId="2667" xr:uid="{00000000-0005-0000-0000-0000670A0000}"/>
    <cellStyle name="_Column7_Strategic Diagnostic Templates Technik_ZBB Budget 2009 Decks v2 china_Argentina" xfId="2668" xr:uid="{00000000-0005-0000-0000-0000680A0000}"/>
    <cellStyle name="_Column7_Strategic Diagnostic Templates Technik_ZBB standard Template Korea_081105" xfId="2669" xr:uid="{00000000-0005-0000-0000-0000690A0000}"/>
    <cellStyle name="_Column7_Strategic Diagnostic Templates Technik_ZBB standard Template Korea_081105_Argentina" xfId="2670" xr:uid="{00000000-0005-0000-0000-00006A0A0000}"/>
    <cellStyle name="_Column7_URU RATEIO ICO" xfId="2671" xr:uid="{00000000-0005-0000-0000-00006B0A0000}"/>
    <cellStyle name="_Column7_URU RATEIO ICO 2" xfId="2672" xr:uid="{00000000-0005-0000-0000-00006C0A0000}"/>
    <cellStyle name="_Column7_URU RATEIO INTERCOMPANY" xfId="2673" xr:uid="{00000000-0005-0000-0000-00006D0A0000}"/>
    <cellStyle name="_Column7_URU RATEIO INTERCOMPANY 2" xfId="2674" xr:uid="{00000000-0005-0000-0000-00006E0A0000}"/>
    <cellStyle name="_Column7_Volumes March'06" xfId="2675" xr:uid="{00000000-0005-0000-0000-00006F0A0000}"/>
    <cellStyle name="_Column7_Volumes March'06 2" xfId="2676" xr:uid="{00000000-0005-0000-0000-0000700A0000}"/>
    <cellStyle name="_Column7_Volumi August estr da Alea" xfId="2677" xr:uid="{00000000-0005-0000-0000-0000710A0000}"/>
    <cellStyle name="_Column7_Volumi August estr da Alea 2" xfId="2678" xr:uid="{00000000-0005-0000-0000-0000720A0000}"/>
    <cellStyle name="_Column7_Volumi Dec estr da Alea" xfId="2679" xr:uid="{00000000-0005-0000-0000-0000730A0000}"/>
    <cellStyle name="_Column7_Volumi Feb estr da Alea" xfId="2680" xr:uid="{00000000-0005-0000-0000-0000740A0000}"/>
    <cellStyle name="_Column7_Volumi Jan estr da Alea" xfId="2681" xr:uid="{00000000-0005-0000-0000-0000750A0000}"/>
    <cellStyle name="_Column7_Volumi July estr da Alea" xfId="2682" xr:uid="{00000000-0005-0000-0000-0000760A0000}"/>
    <cellStyle name="_Column7_Volumi July estr da Alea 2" xfId="2683" xr:uid="{00000000-0005-0000-0000-0000770A0000}"/>
    <cellStyle name="_Column7_Volumi July estr da Alea_1" xfId="2684" xr:uid="{00000000-0005-0000-0000-0000780A0000}"/>
    <cellStyle name="_Column7_Volumi Marzo (2)" xfId="2685" xr:uid="{00000000-0005-0000-0000-0000790A0000}"/>
    <cellStyle name="_Column7_Volumi Marzo (2) 2" xfId="2686" xr:uid="{00000000-0005-0000-0000-00007A0A0000}"/>
    <cellStyle name="_Column7_Volumi May estr da Alea" xfId="2687" xr:uid="{00000000-0005-0000-0000-00007B0A0000}"/>
    <cellStyle name="_Column7_Volumi May estr da Alea 2" xfId="2688" xr:uid="{00000000-0005-0000-0000-00007C0A0000}"/>
    <cellStyle name="_Column7_Volumi Oct estr da Alea" xfId="2689" xr:uid="{00000000-0005-0000-0000-00007D0A0000}"/>
    <cellStyle name="_Column7_Volumi October estr da Alea" xfId="2690" xr:uid="{00000000-0005-0000-0000-00007E0A0000}"/>
    <cellStyle name="_Column7_Volumi October estr da Alea 2" xfId="2691" xr:uid="{00000000-0005-0000-0000-00007F0A0000}"/>
    <cellStyle name="_Column7_Volumi September estr da Alea" xfId="2692" xr:uid="{00000000-0005-0000-0000-0000800A0000}"/>
    <cellStyle name="_Column7_Volumi September estr da Alea 2" xfId="2693" xr:uid="{00000000-0005-0000-0000-0000810A0000}"/>
    <cellStyle name="_Column7_ZBB Budget 2009 Decks" xfId="2694" xr:uid="{00000000-0005-0000-0000-0000820A0000}"/>
    <cellStyle name="_Column7_ZBB Budget 2009 Decks 2" xfId="2695" xr:uid="{00000000-0005-0000-0000-0000830A0000}"/>
    <cellStyle name="_Column7_ZBB Budget 2009 Decks_ARGENTINA- YTD" xfId="2696" xr:uid="{00000000-0005-0000-0000-0000840A0000}"/>
    <cellStyle name="_Column7_ZBB Budget 2009 Decks_Import" xfId="2697" xr:uid="{00000000-0005-0000-0000-0000850A0000}"/>
    <cellStyle name="_Column7_ZBB Budget 2009 Decks_with Korea Scope in (Only LE)" xfId="2698" xr:uid="{00000000-0005-0000-0000-0000860A0000}"/>
    <cellStyle name="_Column7_ZBB Budget 2009 Decks_with Korea Scope in (Only LE) (2)" xfId="2699" xr:uid="{00000000-0005-0000-0000-0000870A0000}"/>
    <cellStyle name="_Column7_ZBB Budget 2009 Decks_with Korea Scope in (Only LE) (2) 2" xfId="2700" xr:uid="{00000000-0005-0000-0000-0000880A0000}"/>
    <cellStyle name="_Column7_ZBB Budget 2009 Decks_with Korea Scope in (Only LE) (2)_ARGENTINA- YTD" xfId="2701" xr:uid="{00000000-0005-0000-0000-0000890A0000}"/>
    <cellStyle name="_Column7_ZBB Budget 2009 Decks_with Korea Scope in (Only LE) (2)_Import" xfId="2702" xr:uid="{00000000-0005-0000-0000-00008A0A0000}"/>
    <cellStyle name="_Column7_ZBB Budget 2009 Decks_with Korea Scope in (Only LE) 2" xfId="2703" xr:uid="{00000000-0005-0000-0000-00008B0A0000}"/>
    <cellStyle name="_Column7_ZBB Budget 2009 Decks_with Korea Scope in (Only LE)_ARGENTINA- YTD" xfId="2704" xr:uid="{00000000-0005-0000-0000-00008C0A0000}"/>
    <cellStyle name="_Column7_ZBB Budget 2009 Decks_with Korea Scope in (Only LE)_Import" xfId="2705" xr:uid="{00000000-0005-0000-0000-00008D0A0000}"/>
    <cellStyle name="_COM CapEx Procurement" xfId="2706" xr:uid="{00000000-0005-0000-0000-00008E0A0000}"/>
    <cellStyle name="_COM CapEx Procurement_%" xfId="2707" xr:uid="{00000000-0005-0000-0000-00008F0A0000}"/>
    <cellStyle name="_COM CapEx Procurement_010808 Market Programs  for Budget Deck" xfId="2708" xr:uid="{00000000-0005-0000-0000-0000900A0000}"/>
    <cellStyle name="_COM CapEx Procurement_AR0010 1304" xfId="2709" xr:uid="{00000000-0005-0000-0000-0000910A0000}"/>
    <cellStyle name="_COM CapEx Procurement_AR0010 1305" xfId="2710" xr:uid="{00000000-0005-0000-0000-0000920A0000}"/>
    <cellStyle name="_COM CapEx Procurement_BASE" xfId="2711" xr:uid="{00000000-0005-0000-0000-0000930A0000}"/>
    <cellStyle name="_COM CapEx Procurement_BASE_Argentina" xfId="2712" xr:uid="{00000000-0005-0000-0000-0000940A0000}"/>
    <cellStyle name="_COM CapEx Procurement_BGT 08 Templates Sales  Marketing - final (revised)" xfId="2713" xr:uid="{00000000-0005-0000-0000-0000950A0000}"/>
    <cellStyle name="_COM CapEx Procurement_BGT 08 Templates Sales  Marketing - final (revised)_%" xfId="2714" xr:uid="{00000000-0005-0000-0000-0000960A0000}"/>
    <cellStyle name="_COM CapEx Procurement_BGT 08 Templates Sales  Marketing - final (revised)_AR0010 1304" xfId="2715" xr:uid="{00000000-0005-0000-0000-0000970A0000}"/>
    <cellStyle name="_COM CapEx Procurement_BGT 08 Templates Sales  Marketing - final (revised)_AR0010 1305" xfId="2716" xr:uid="{00000000-0005-0000-0000-0000980A0000}"/>
    <cellStyle name="_COM CapEx Procurement_BGT 08 Templates Sales  Marketing - final (revised)_BASE" xfId="2717" xr:uid="{00000000-0005-0000-0000-0000990A0000}"/>
    <cellStyle name="_COM CapEx Procurement_BGT 08 Templates Sales  Marketing - final (revised)_BASE_Argentina" xfId="2718" xr:uid="{00000000-0005-0000-0000-00009A0A0000}"/>
    <cellStyle name="_COM CapEx Procurement_BGT 08 Templates Sales  Marketing - final (revised)_BO0010 1305" xfId="2719" xr:uid="{00000000-0005-0000-0000-00009B0A0000}"/>
    <cellStyle name="_COM CapEx Procurement_BGT 08 Templates Sales  Marketing - final (revised)_Import" xfId="2720" xr:uid="{00000000-0005-0000-0000-00009C0A0000}"/>
    <cellStyle name="_COM CapEx Procurement_BGT 08 Templates Sales  Marketing - final (revised)_PE0001 1305" xfId="2721" xr:uid="{00000000-0005-0000-0000-00009D0A0000}"/>
    <cellStyle name="_COM CapEx Procurement_BGT 08 Templates Sales  Marketing - final (revised)_UY0010 1305" xfId="2722" xr:uid="{00000000-0005-0000-0000-00009E0A0000}"/>
    <cellStyle name="_COM CapEx Procurement_BO0010 1305" xfId="2723" xr:uid="{00000000-0005-0000-0000-00009F0A0000}"/>
    <cellStyle name="_COM CapEx Procurement_Copy of BGT 08 Templates Sales  Marketing - final (revised)" xfId="2724" xr:uid="{00000000-0005-0000-0000-0000A00A0000}"/>
    <cellStyle name="_COM CapEx Procurement_Copy of BGT 08 Templates Sales  Marketing - final (revised)_%" xfId="2725" xr:uid="{00000000-0005-0000-0000-0000A10A0000}"/>
    <cellStyle name="_COM CapEx Procurement_Copy of BGT 08 Templates Sales  Marketing - final (revised)_AR0010 1304" xfId="2726" xr:uid="{00000000-0005-0000-0000-0000A20A0000}"/>
    <cellStyle name="_COM CapEx Procurement_Copy of BGT 08 Templates Sales  Marketing - final (revised)_AR0010 1305" xfId="2727" xr:uid="{00000000-0005-0000-0000-0000A30A0000}"/>
    <cellStyle name="_COM CapEx Procurement_Copy of BGT 08 Templates Sales  Marketing - final (revised)_BASE" xfId="2728" xr:uid="{00000000-0005-0000-0000-0000A40A0000}"/>
    <cellStyle name="_COM CapEx Procurement_Copy of BGT 08 Templates Sales  Marketing - final (revised)_BASE_Argentina" xfId="2729" xr:uid="{00000000-0005-0000-0000-0000A50A0000}"/>
    <cellStyle name="_COM CapEx Procurement_Copy of BGT 08 Templates Sales  Marketing - final (revised)_BO0010 1305" xfId="2730" xr:uid="{00000000-0005-0000-0000-0000A60A0000}"/>
    <cellStyle name="_COM CapEx Procurement_Copy of BGT 08 Templates Sales  Marketing - final (revised)_Import" xfId="2731" xr:uid="{00000000-0005-0000-0000-0000A70A0000}"/>
    <cellStyle name="_COM CapEx Procurement_Copy of BGT 08 Templates Sales  Marketing - final (revised)_PE0001 1305" xfId="2732" xr:uid="{00000000-0005-0000-0000-0000A80A0000}"/>
    <cellStyle name="_COM CapEx Procurement_Copy of BGT 08 Templates Sales  Marketing - final (revised)_UY0010 1305" xfId="2733" xr:uid="{00000000-0005-0000-0000-0000A90A0000}"/>
    <cellStyle name="_COM CapEx Procurement_Excel sheets to support Market Program Template for Budget 09" xfId="2734" xr:uid="{00000000-0005-0000-0000-0000AA0A0000}"/>
    <cellStyle name="_COM CapEx Procurement_Excel sheets to support Market Program Template for Budget 09 (5) (2)" xfId="2735" xr:uid="{00000000-0005-0000-0000-0000AB0A0000}"/>
    <cellStyle name="_COM CapEx Procurement_Excel sheets to support Market Program Template for Budget 09 (5) (3)" xfId="2736" xr:uid="{00000000-0005-0000-0000-0000AC0A0000}"/>
    <cellStyle name="_COM CapEx Procurement_Excel sheets to support Market Program Template for Budget 09_%" xfId="2737" xr:uid="{00000000-0005-0000-0000-0000AD0A0000}"/>
    <cellStyle name="_COM CapEx Procurement_Excel sheets to support Market Program Template for Budget 09_AR0010 1304" xfId="2738" xr:uid="{00000000-0005-0000-0000-0000AE0A0000}"/>
    <cellStyle name="_COM CapEx Procurement_Excel sheets to support Market Program Template for Budget 09_AR0010 1305" xfId="2739" xr:uid="{00000000-0005-0000-0000-0000AF0A0000}"/>
    <cellStyle name="_COM CapEx Procurement_Excel sheets to support Market Program Template for Budget 09_BASE" xfId="2740" xr:uid="{00000000-0005-0000-0000-0000B00A0000}"/>
    <cellStyle name="_COM CapEx Procurement_Excel sheets to support Market Program Template for Budget 09_BASE_Argentina" xfId="2741" xr:uid="{00000000-0005-0000-0000-0000B10A0000}"/>
    <cellStyle name="_COM CapEx Procurement_Excel sheets to support Market Program Template for Budget 09_BO0010 1305" xfId="2742" xr:uid="{00000000-0005-0000-0000-0000B20A0000}"/>
    <cellStyle name="_COM CapEx Procurement_Excel sheets to support Market Program Template for Budget 09_Import" xfId="2743" xr:uid="{00000000-0005-0000-0000-0000B30A0000}"/>
    <cellStyle name="_COM CapEx Procurement_Excel sheets to support Market Program Template for Budget 09_PE0001 1305" xfId="2744" xr:uid="{00000000-0005-0000-0000-0000B40A0000}"/>
    <cellStyle name="_COM CapEx Procurement_Excel sheets to support Market Program Template for Budget 09_UY0010 1305" xfId="2745" xr:uid="{00000000-0005-0000-0000-0000B50A0000}"/>
    <cellStyle name="_COM CapEx Procurement_Import" xfId="2746" xr:uid="{00000000-0005-0000-0000-0000B60A0000}"/>
    <cellStyle name="_COM CapEx Procurement_PE0001 1305" xfId="2747" xr:uid="{00000000-0005-0000-0000-0000B70A0000}"/>
    <cellStyle name="_COM CapEx Procurement_UY0010 1305" xfId="2748" xr:uid="{00000000-0005-0000-0000-0000B80A0000}"/>
    <cellStyle name="_Comma" xfId="2749" xr:uid="{00000000-0005-0000-0000-0000B90A0000}"/>
    <cellStyle name="_Conciliacao 1" xfId="2750" xr:uid="{00000000-0005-0000-0000-0000BA0A0000}"/>
    <cellStyle name="_Consol ZBB 26-6 salida Jelle (2)" xfId="2751" xr:uid="{00000000-0005-0000-0000-0000BB0A0000}"/>
    <cellStyle name="_Consol ZBB 26-6 salida Jelle (2)_ZBB Budget 2009 Decks v2 china" xfId="2752" xr:uid="{00000000-0005-0000-0000-0000BC0A0000}"/>
    <cellStyle name="_Consol ZBB 26-6 salida Jelle (2)_ZBB standard Template Korea_081105" xfId="2753" xr:uid="{00000000-0005-0000-0000-0000BD0A0000}"/>
    <cellStyle name="_Consolidated CF TEMPLATE Cs feedback" xfId="2754" xr:uid="{00000000-0005-0000-0000-0000BE0A0000}"/>
    <cellStyle name="_Cópia de Cópia de Consolidated Trade Payables Follow up - Brazil Agosto 09 TOP 600" xfId="2755" xr:uid="{00000000-0005-0000-0000-0000BF0A0000}"/>
    <cellStyle name="_Copia de Eficiencia Manual" xfId="2756" xr:uid="{00000000-0005-0000-0000-0000C00A0000}"/>
    <cellStyle name="_Copia de Eficiencia Manual (Valor)" xfId="2757" xr:uid="{00000000-0005-0000-0000-0000C10A0000}"/>
    <cellStyle name="_Copia de Listado CAPEX" xfId="2758" xr:uid="{00000000-0005-0000-0000-0000C20A0000}"/>
    <cellStyle name="_Copia de Template Consumer" xfId="2759" xr:uid="{00000000-0005-0000-0000-0000C30A0000}"/>
    <cellStyle name="_Copy of 3YPlan Zone One-Page_LAN" xfId="2760" xr:uid="{00000000-0005-0000-0000-0000C40A0000}"/>
    <cellStyle name="_Copy of 3YPlan Zone One-Page_LAN_ZBB Budget 2009 Decks v2 china" xfId="2761" xr:uid="{00000000-0005-0000-0000-0000C50A0000}"/>
    <cellStyle name="_Copy of 3YPlan Zone One-Page_LAN_ZBB standard Template Korea_081105" xfId="2762" xr:uid="{00000000-0005-0000-0000-0000C60A0000}"/>
    <cellStyle name="_Copy of WCCP Excellence Program_BU Dashboard  Tracking Korea New version Aug '08_v3" xfId="2763" xr:uid="{00000000-0005-0000-0000-0000C70A0000}"/>
    <cellStyle name="_Currency" xfId="2764" xr:uid="{00000000-0005-0000-0000-0000C80A0000}"/>
    <cellStyle name="_Currency_Newspaper Comps - New" xfId="2765" xr:uid="{00000000-0005-0000-0000-0000C90A0000}"/>
    <cellStyle name="_Currency_pro_forma_model_paris" xfId="2766" xr:uid="{00000000-0005-0000-0000-0000CA0A0000}"/>
    <cellStyle name="_Currency_pro_forma_model_paris_Newspaper Comps - New" xfId="2767" xr:uid="{00000000-0005-0000-0000-0000CB0A0000}"/>
    <cellStyle name="_Currency_pro_forma_model_paris_president_comps_3" xfId="2768" xr:uid="{00000000-0005-0000-0000-0000CC0A0000}"/>
    <cellStyle name="_CurrencySpace" xfId="2769" xr:uid="{00000000-0005-0000-0000-0000CD0A0000}"/>
    <cellStyle name="_CV" xfId="2770" xr:uid="{00000000-0005-0000-0000-0000CE0A0000}"/>
    <cellStyle name="_CV ENERO" xfId="2771" xr:uid="{00000000-0005-0000-0000-0000CF0A0000}"/>
    <cellStyle name="_CWC Supply_1YP2010" xfId="2772" xr:uid="{00000000-0005-0000-0000-0000D00A0000}"/>
    <cellStyle name="_Dashboard Template" xfId="2773" xr:uid="{00000000-0005-0000-0000-0000D10A0000}"/>
    <cellStyle name="_Dashboard Template_프링WCCP Excellence Program_BU Dashboard  Tracking Korea New version July 30 '08" xfId="2774" xr:uid="{00000000-0005-0000-0000-0000D20A0000}"/>
    <cellStyle name="_Data" xfId="2775" xr:uid="{00000000-0005-0000-0000-0000D30A0000}"/>
    <cellStyle name="_Data_~7420718" xfId="2776" xr:uid="{00000000-0005-0000-0000-0000D40A0000}"/>
    <cellStyle name="_Data_~7420718 2" xfId="2777" xr:uid="{00000000-0005-0000-0000-0000D50A0000}"/>
    <cellStyle name="_Data_~7420718_%" xfId="2778" xr:uid="{00000000-0005-0000-0000-0000D60A0000}"/>
    <cellStyle name="_Data_~7420718_010808 Market Programs  for Budget Deck" xfId="2779" xr:uid="{00000000-0005-0000-0000-0000D70A0000}"/>
    <cellStyle name="_Data_~7420718_010808 Market Programs  for Budget Deck_BASE" xfId="2780" xr:uid="{00000000-0005-0000-0000-0000D80A0000}"/>
    <cellStyle name="_Data_~7420718_010808 Market Programs  for Budget Deck_Import" xfId="2781" xr:uid="{00000000-0005-0000-0000-0000D90A0000}"/>
    <cellStyle name="_Data_~7420718_0908 Gabarito exchange rate" xfId="2782" xr:uid="{00000000-0005-0000-0000-0000DA0A0000}"/>
    <cellStyle name="_Data_~7420718_AR0010 1304" xfId="2783" xr:uid="{00000000-0005-0000-0000-0000DB0A0000}"/>
    <cellStyle name="_Data_~7420718_AR0010 1305" xfId="2784" xr:uid="{00000000-0005-0000-0000-0000DC0A0000}"/>
    <cellStyle name="_Data_~7420718_BASE" xfId="2785" xr:uid="{00000000-0005-0000-0000-0000DD0A0000}"/>
    <cellStyle name="_Data_~7420718_BASE_Argentina" xfId="2786" xr:uid="{00000000-0005-0000-0000-0000DE0A0000}"/>
    <cellStyle name="_Data_~7420718_BGT 08 Templates Sales  Marketing - final (revised)" xfId="2787" xr:uid="{00000000-0005-0000-0000-0000DF0A0000}"/>
    <cellStyle name="_Data_~7420718_BGT 08 Templates Sales  Marketing - final (revised)_%" xfId="2788" xr:uid="{00000000-0005-0000-0000-0000E00A0000}"/>
    <cellStyle name="_Data_~7420718_BGT 08 Templates Sales  Marketing - final (revised)_AR0010 1304" xfId="2789" xr:uid="{00000000-0005-0000-0000-0000E10A0000}"/>
    <cellStyle name="_Data_~7420718_BGT 08 Templates Sales  Marketing - final (revised)_AR0010 1305" xfId="2790" xr:uid="{00000000-0005-0000-0000-0000E20A0000}"/>
    <cellStyle name="_Data_~7420718_BGT 08 Templates Sales  Marketing - final (revised)_BASE" xfId="2791" xr:uid="{00000000-0005-0000-0000-0000E30A0000}"/>
    <cellStyle name="_Data_~7420718_BGT 08 Templates Sales  Marketing - final (revised)_BASE_Argentina" xfId="2792" xr:uid="{00000000-0005-0000-0000-0000E40A0000}"/>
    <cellStyle name="_Data_~7420718_BGT 08 Templates Sales  Marketing - final (revised)_BO0010 1305" xfId="2793" xr:uid="{00000000-0005-0000-0000-0000E50A0000}"/>
    <cellStyle name="_Data_~7420718_BGT 08 Templates Sales  Marketing - final (revised)_Import" xfId="2794" xr:uid="{00000000-0005-0000-0000-0000E60A0000}"/>
    <cellStyle name="_Data_~7420718_BGT 08 Templates Sales  Marketing - final (revised)_PE0001 1305" xfId="2795" xr:uid="{00000000-0005-0000-0000-0000E70A0000}"/>
    <cellStyle name="_Data_~7420718_BGT 08 Templates Sales  Marketing - final (revised)_UY0010 1305" xfId="2796" xr:uid="{00000000-0005-0000-0000-0000E80A0000}"/>
    <cellStyle name="_Data_~7420718_BO0010 1305" xfId="2797" xr:uid="{00000000-0005-0000-0000-0000E90A0000}"/>
    <cellStyle name="_Data_~7420718_Book5" xfId="2798" xr:uid="{00000000-0005-0000-0000-0000EA0A0000}"/>
    <cellStyle name="_Data_~7420718_Bplan RD 1001" xfId="2799" xr:uid="{00000000-0005-0000-0000-0000EB0A0000}"/>
    <cellStyle name="_Data_~7420718_Cognos" xfId="2800" xr:uid="{00000000-0005-0000-0000-0000EC0A0000}"/>
    <cellStyle name="_Data_~7420718_Copy of BGT 08 Templates Sales  Marketing - final (revised)" xfId="2801" xr:uid="{00000000-0005-0000-0000-0000ED0A0000}"/>
    <cellStyle name="_Data_~7420718_Copy of BGT 08 Templates Sales  Marketing - final (revised)_%" xfId="2802" xr:uid="{00000000-0005-0000-0000-0000EE0A0000}"/>
    <cellStyle name="_Data_~7420718_Copy of BGT 08 Templates Sales  Marketing - final (revised)_AR0010 1304" xfId="2803" xr:uid="{00000000-0005-0000-0000-0000EF0A0000}"/>
    <cellStyle name="_Data_~7420718_Copy of BGT 08 Templates Sales  Marketing - final (revised)_AR0010 1305" xfId="2804" xr:uid="{00000000-0005-0000-0000-0000F00A0000}"/>
    <cellStyle name="_Data_~7420718_Copy of BGT 08 Templates Sales  Marketing - final (revised)_BASE" xfId="2805" xr:uid="{00000000-0005-0000-0000-0000F10A0000}"/>
    <cellStyle name="_Data_~7420718_Copy of BGT 08 Templates Sales  Marketing - final (revised)_BASE_Argentina" xfId="2806" xr:uid="{00000000-0005-0000-0000-0000F20A0000}"/>
    <cellStyle name="_Data_~7420718_Copy of BGT 08 Templates Sales  Marketing - final (revised)_BO0010 1305" xfId="2807" xr:uid="{00000000-0005-0000-0000-0000F30A0000}"/>
    <cellStyle name="_Data_~7420718_Copy of BGT 08 Templates Sales  Marketing - final (revised)_Import" xfId="2808" xr:uid="{00000000-0005-0000-0000-0000F40A0000}"/>
    <cellStyle name="_Data_~7420718_Copy of BGT 08 Templates Sales  Marketing - final (revised)_PE0001 1305" xfId="2809" xr:uid="{00000000-0005-0000-0000-0000F50A0000}"/>
    <cellStyle name="_Data_~7420718_Copy of BGT 08 Templates Sales  Marketing - final (revised)_UY0010 1305" xfId="2810" xr:uid="{00000000-0005-0000-0000-0000F60A0000}"/>
    <cellStyle name="_Data_~7420718_Excel sheets to support Market Program Template for Budget 09" xfId="2811" xr:uid="{00000000-0005-0000-0000-0000F70A0000}"/>
    <cellStyle name="_Data_~7420718_Excel sheets to support Market Program Template for Budget 09 (5) (2)" xfId="2812" xr:uid="{00000000-0005-0000-0000-0000F80A0000}"/>
    <cellStyle name="_Data_~7420718_Excel sheets to support Market Program Template for Budget 09 (5) (2)_BASE" xfId="2813" xr:uid="{00000000-0005-0000-0000-0000F90A0000}"/>
    <cellStyle name="_Data_~7420718_Excel sheets to support Market Program Template for Budget 09 (5) (2)_Import" xfId="2814" xr:uid="{00000000-0005-0000-0000-0000FA0A0000}"/>
    <cellStyle name="_Data_~7420718_Excel sheets to support Market Program Template for Budget 09 (5) (3)" xfId="2815" xr:uid="{00000000-0005-0000-0000-0000FB0A0000}"/>
    <cellStyle name="_Data_~7420718_Excel sheets to support Market Program Template for Budget 09 (5) (3)_BASE" xfId="2816" xr:uid="{00000000-0005-0000-0000-0000FC0A0000}"/>
    <cellStyle name="_Data_~7420718_Excel sheets to support Market Program Template for Budget 09 (5) (3)_Import" xfId="2817" xr:uid="{00000000-0005-0000-0000-0000FD0A0000}"/>
    <cellStyle name="_Data_~7420718_Excel sheets to support Market Program Template for Budget 09_%" xfId="2818" xr:uid="{00000000-0005-0000-0000-0000FE0A0000}"/>
    <cellStyle name="_Data_~7420718_Excel sheets to support Market Program Template for Budget 09_AR0010 1304" xfId="2819" xr:uid="{00000000-0005-0000-0000-0000FF0A0000}"/>
    <cellStyle name="_Data_~7420718_Excel sheets to support Market Program Template for Budget 09_AR0010 1305" xfId="2820" xr:uid="{00000000-0005-0000-0000-0000000B0000}"/>
    <cellStyle name="_Data_~7420718_Excel sheets to support Market Program Template for Budget 09_BASE" xfId="2821" xr:uid="{00000000-0005-0000-0000-0000010B0000}"/>
    <cellStyle name="_Data_~7420718_Excel sheets to support Market Program Template for Budget 09_BASE_Argentina" xfId="2822" xr:uid="{00000000-0005-0000-0000-0000020B0000}"/>
    <cellStyle name="_Data_~7420718_Excel sheets to support Market Program Template for Budget 09_BO0010 1305" xfId="2823" xr:uid="{00000000-0005-0000-0000-0000030B0000}"/>
    <cellStyle name="_Data_~7420718_Excel sheets to support Market Program Template for Budget 09_Import" xfId="2824" xr:uid="{00000000-0005-0000-0000-0000040B0000}"/>
    <cellStyle name="_Data_~7420718_Excel sheets to support Market Program Template for Budget 09_PE0001 1305" xfId="2825" xr:uid="{00000000-0005-0000-0000-0000050B0000}"/>
    <cellStyle name="_Data_~7420718_Excel sheets to support Market Program Template for Budget 09_UY0010 1305" xfId="2826" xr:uid="{00000000-0005-0000-0000-0000060B0000}"/>
    <cellStyle name="_Data_~7420718_Import" xfId="2827" xr:uid="{00000000-0005-0000-0000-0000070B0000}"/>
    <cellStyle name="_Data_~7420718_LE Ebitda RD Feb-10 v2" xfId="2828" xr:uid="{00000000-0005-0000-0000-0000080B0000}"/>
    <cellStyle name="_Data_~7420718_PE0001 1305" xfId="2829" xr:uid="{00000000-0005-0000-0000-0000090B0000}"/>
    <cellStyle name="_Data_~7420718_People Package" xfId="2830" xr:uid="{00000000-0005-0000-0000-00000A0B0000}"/>
    <cellStyle name="_Data_~7420718_People Package (2)" xfId="2831" xr:uid="{00000000-0005-0000-0000-00000B0B0000}"/>
    <cellStyle name="_Data_~7420718_People Package (2)_BASE" xfId="2832" xr:uid="{00000000-0005-0000-0000-00000C0B0000}"/>
    <cellStyle name="_Data_~7420718_People Package (2)_Import" xfId="2833" xr:uid="{00000000-0005-0000-0000-00000D0B0000}"/>
    <cellStyle name="_Data_~7420718_People Package_BASE" xfId="2834" xr:uid="{00000000-0005-0000-0000-00000E0B0000}"/>
    <cellStyle name="_Data_~7420718_People Package_Import" xfId="2835" xr:uid="{00000000-0005-0000-0000-00000F0B0000}"/>
    <cellStyle name="_Data_~7420718_Sales and Marketing - revised" xfId="2836" xr:uid="{00000000-0005-0000-0000-0000100B0000}"/>
    <cellStyle name="_Data_~7420718_Sales and Marketing - revised_%" xfId="2837" xr:uid="{00000000-0005-0000-0000-0000110B0000}"/>
    <cellStyle name="_Data_~7420718_Sales and Marketing - revised_AR0010 1304" xfId="2838" xr:uid="{00000000-0005-0000-0000-0000120B0000}"/>
    <cellStyle name="_Data_~7420718_Sales and Marketing - revised_AR0010 1305" xfId="2839" xr:uid="{00000000-0005-0000-0000-0000130B0000}"/>
    <cellStyle name="_Data_~7420718_Sales and Marketing - revised_BASE" xfId="2840" xr:uid="{00000000-0005-0000-0000-0000140B0000}"/>
    <cellStyle name="_Data_~7420718_Sales and Marketing - revised_BASE_Argentina" xfId="2841" xr:uid="{00000000-0005-0000-0000-0000150B0000}"/>
    <cellStyle name="_Data_~7420718_Sales and Marketing - revised_BO0010 1305" xfId="2842" xr:uid="{00000000-0005-0000-0000-0000160B0000}"/>
    <cellStyle name="_Data_~7420718_Sales and Marketing - revised_Import" xfId="2843" xr:uid="{00000000-0005-0000-0000-0000170B0000}"/>
    <cellStyle name="_Data_~7420718_Sales and Marketing - revised_PE0001 1305" xfId="2844" xr:uid="{00000000-0005-0000-0000-0000180B0000}"/>
    <cellStyle name="_Data_~7420718_Sales and Marketing - revised_UY0010 1305" xfId="2845" xr:uid="{00000000-0005-0000-0000-0000190B0000}"/>
    <cellStyle name="_Data_~7420718_Sim Ebitda LE 0909 v4" xfId="2846" xr:uid="{00000000-0005-0000-0000-00001A0B0000}"/>
    <cellStyle name="_Data_~7420718_UY0010 1305" xfId="2847" xr:uid="{00000000-0005-0000-0000-00001B0B0000}"/>
    <cellStyle name="_Data_~7420718_WF Ebitda RD Abr-10" xfId="2848" xr:uid="{00000000-0005-0000-0000-00001C0B0000}"/>
    <cellStyle name="_Data_~7420718_WF Ebitda Sep09" xfId="2849" xr:uid="{00000000-0005-0000-0000-00001D0B0000}"/>
    <cellStyle name="_Data_~7420718_ZBB" xfId="2850" xr:uid="{00000000-0005-0000-0000-00001E0B0000}"/>
    <cellStyle name="_Data_~7420718_ZBB_BASE" xfId="2851" xr:uid="{00000000-0005-0000-0000-00001F0B0000}"/>
    <cellStyle name="_Data_~7420718_ZBB_Import" xfId="2852" xr:uid="{00000000-0005-0000-0000-0000200B0000}"/>
    <cellStyle name="_Data_010808 Market Programs  for Budget Deck" xfId="2853" xr:uid="{00000000-0005-0000-0000-0000210B0000}"/>
    <cellStyle name="_Data_010808 Market Programs  for Budget Deck_Argentina" xfId="2854" xr:uid="{00000000-0005-0000-0000-0000220B0000}"/>
    <cellStyle name="_Data_010808 Market Programs  for Budget Deck_BASE" xfId="2855" xr:uid="{00000000-0005-0000-0000-0000230B0000}"/>
    <cellStyle name="_Data_010808 Market Programs  for Budget Deck_BASE_Argentina" xfId="2856" xr:uid="{00000000-0005-0000-0000-0000240B0000}"/>
    <cellStyle name="_Data_010808 Market Programs  for Budget Deck_Import" xfId="2857" xr:uid="{00000000-0005-0000-0000-0000250B0000}"/>
    <cellStyle name="_Data_2º Parte NOTA - YTD" xfId="2858" xr:uid="{00000000-0005-0000-0000-0000260B0000}"/>
    <cellStyle name="_Data_Alea x mkt pack" xfId="2859" xr:uid="{00000000-0005-0000-0000-0000270B0000}"/>
    <cellStyle name="_Data_Alea x sales pack" xfId="2860" xr:uid="{00000000-0005-0000-0000-0000280B0000}"/>
    <cellStyle name="_Data_Analysesatei v. 07.04.00 Plan 9901vs0001" xfId="2861" xr:uid="{00000000-0005-0000-0000-0000290B0000}"/>
    <cellStyle name="_Data_Analysesatei v. 07.04.00 Plan 9901vs0001 2" xfId="2862" xr:uid="{00000000-0005-0000-0000-00002A0B0000}"/>
    <cellStyle name="_Data_Analysesatei v. 07.04.00 Plan 9901vs0001_010808 Market Programs  for Budget Deck" xfId="2863" xr:uid="{00000000-0005-0000-0000-00002B0B0000}"/>
    <cellStyle name="_Data_Analysesatei v. 07.04.00 Plan 9901vs0001_010808 Market Programs  for Budget Deck_Argentina" xfId="2864" xr:uid="{00000000-0005-0000-0000-00002C0B0000}"/>
    <cellStyle name="_Data_Analysesatei v. 07.04.00 Plan 9901vs0001_010808 Market Programs  for Budget Deck_BASE" xfId="2865" xr:uid="{00000000-0005-0000-0000-00002D0B0000}"/>
    <cellStyle name="_Data_Analysesatei v. 07.04.00 Plan 9901vs0001_010808 Market Programs  for Budget Deck_BASE_Argentina" xfId="2866" xr:uid="{00000000-0005-0000-0000-00002E0B0000}"/>
    <cellStyle name="_Data_Analysesatei v. 07.04.00 Plan 9901vs0001_010808 Market Programs  for Budget Deck_Import" xfId="2867" xr:uid="{00000000-0005-0000-0000-00002F0B0000}"/>
    <cellStyle name="_Data_Analysesatei v. 07.04.00 Plan 9901vs0001_0908 Gabarito exchange rate" xfId="2868" xr:uid="{00000000-0005-0000-0000-0000300B0000}"/>
    <cellStyle name="_Data_Analysesatei v. 07.04.00 Plan 9901vs0001_Argentina" xfId="2869" xr:uid="{00000000-0005-0000-0000-0000310B0000}"/>
    <cellStyle name="_Data_Analysesatei v. 07.04.00 Plan 9901vs0001_BASE" xfId="2870" xr:uid="{00000000-0005-0000-0000-0000320B0000}"/>
    <cellStyle name="_Data_Analysesatei v. 07.04.00 Plan 9901vs0001_BASE_Argentina" xfId="2871" xr:uid="{00000000-0005-0000-0000-0000330B0000}"/>
    <cellStyle name="_Data_Analysesatei v. 07.04.00 Plan 9901vs0001_BGT 08 Templates Sales  Marketing - final (revised)" xfId="2872" xr:uid="{00000000-0005-0000-0000-0000340B0000}"/>
    <cellStyle name="_Data_Analysesatei v. 07.04.00 Plan 9901vs0001_BGT 08 Templates Sales  Marketing - final (revised)_Argentina" xfId="2873" xr:uid="{00000000-0005-0000-0000-0000350B0000}"/>
    <cellStyle name="_Data_Analysesatei v. 07.04.00 Plan 9901vs0001_BGT 08 Templates Sales  Marketing - final (revised)_BASE" xfId="2874" xr:uid="{00000000-0005-0000-0000-0000360B0000}"/>
    <cellStyle name="_Data_Analysesatei v. 07.04.00 Plan 9901vs0001_BGT 08 Templates Sales  Marketing - final (revised)_BASE_Argentina" xfId="2875" xr:uid="{00000000-0005-0000-0000-0000370B0000}"/>
    <cellStyle name="_Data_Analysesatei v. 07.04.00 Plan 9901vs0001_BGT 08 Templates Sales  Marketing - final (revised)_Import" xfId="2876" xr:uid="{00000000-0005-0000-0000-0000380B0000}"/>
    <cellStyle name="_Data_Analysesatei v. 07.04.00 Plan 9901vs0001_BGT 08 templates, Sales &amp; Marketing - draft com alterações" xfId="2877" xr:uid="{00000000-0005-0000-0000-0000390B0000}"/>
    <cellStyle name="_Data_Analysesatei v. 07.04.00 Plan 9901vs0001_BGT 08 templates, Sales &amp; Marketing - draft com alterações_Argentina" xfId="2878" xr:uid="{00000000-0005-0000-0000-00003A0B0000}"/>
    <cellStyle name="_Data_Analysesatei v. 07.04.00 Plan 9901vs0001_BGT 08 templates, Sales &amp; Marketing - draft com alterações_BASE" xfId="2879" xr:uid="{00000000-0005-0000-0000-00003B0B0000}"/>
    <cellStyle name="_Data_Analysesatei v. 07.04.00 Plan 9901vs0001_BGT 08 templates, Sales &amp; Marketing - draft com alterações_BASE_Argentina" xfId="2880" xr:uid="{00000000-0005-0000-0000-00003C0B0000}"/>
    <cellStyle name="_Data_Analysesatei v. 07.04.00 Plan 9901vs0001_BGT 08 templates, Sales &amp; Marketing - draft com alterações_Import" xfId="2881" xr:uid="{00000000-0005-0000-0000-00003D0B0000}"/>
    <cellStyle name="_Data_Analysesatei v. 07.04.00 Plan 9901vs0001_Book5" xfId="2882" xr:uid="{00000000-0005-0000-0000-00003E0B0000}"/>
    <cellStyle name="_Data_Analysesatei v. 07.04.00 Plan 9901vs0001_Bplan RD 1001" xfId="2883" xr:uid="{00000000-0005-0000-0000-00003F0B0000}"/>
    <cellStyle name="_Data_Analysesatei v. 07.04.00 Plan 9901vs0001_Cognos" xfId="2884" xr:uid="{00000000-0005-0000-0000-0000400B0000}"/>
    <cellStyle name="_Data_Analysesatei v. 07.04.00 Plan 9901vs0001_Copy of 081027 ZBB Budget 2009 Decks - People_Cherry_V4" xfId="2885" xr:uid="{00000000-0005-0000-0000-0000410B0000}"/>
    <cellStyle name="_Data_Analysesatei v. 07.04.00 Plan 9901vs0001_Copy of 081027 ZBB Budget 2009 Decks - People_Cherry_V4_Argentina" xfId="2886" xr:uid="{00000000-0005-0000-0000-0000420B0000}"/>
    <cellStyle name="_Data_Analysesatei v. 07.04.00 Plan 9901vs0001_Copy of 081027 ZBB Budget 2009 Decks - People_Cherry_V4_BASE" xfId="2887" xr:uid="{00000000-0005-0000-0000-0000430B0000}"/>
    <cellStyle name="_Data_Analysesatei v. 07.04.00 Plan 9901vs0001_Copy of 081027 ZBB Budget 2009 Decks - People_Cherry_V4_BASE_Argentina" xfId="2888" xr:uid="{00000000-0005-0000-0000-0000440B0000}"/>
    <cellStyle name="_Data_Analysesatei v. 07.04.00 Plan 9901vs0001_Copy of 081027 ZBB Budget 2009 Decks - People_Cherry_V4_Import" xfId="2889" xr:uid="{00000000-0005-0000-0000-0000450B0000}"/>
    <cellStyle name="_Data_Analysesatei v. 07.04.00 Plan 9901vs0001_Copy of BGT 08 Templates Sales  Marketing - final (revised)" xfId="2890" xr:uid="{00000000-0005-0000-0000-0000460B0000}"/>
    <cellStyle name="_Data_Analysesatei v. 07.04.00 Plan 9901vs0001_Copy of BGT 08 Templates Sales  Marketing - final (revised)_Argentina" xfId="2891" xr:uid="{00000000-0005-0000-0000-0000470B0000}"/>
    <cellStyle name="_Data_Analysesatei v. 07.04.00 Plan 9901vs0001_Copy of BGT 08 Templates Sales  Marketing - final (revised)_BASE" xfId="2892" xr:uid="{00000000-0005-0000-0000-0000480B0000}"/>
    <cellStyle name="_Data_Analysesatei v. 07.04.00 Plan 9901vs0001_Copy of BGT 08 Templates Sales  Marketing - final (revised)_BASE_Argentina" xfId="2893" xr:uid="{00000000-0005-0000-0000-0000490B0000}"/>
    <cellStyle name="_Data_Analysesatei v. 07.04.00 Plan 9901vs0001_Copy of BGT 08 Templates Sales  Marketing - final (revised)_Import" xfId="2894" xr:uid="{00000000-0005-0000-0000-00004A0B0000}"/>
    <cellStyle name="_Data_Analysesatei v. 07.04.00 Plan 9901vs0001_Excel sheets to support Market Program Template for Budget 09 (5) (2)" xfId="2895" xr:uid="{00000000-0005-0000-0000-00004B0B0000}"/>
    <cellStyle name="_Data_Analysesatei v. 07.04.00 Plan 9901vs0001_Excel sheets to support Market Program Template for Budget 09 (5) (2)_Argentina" xfId="2896" xr:uid="{00000000-0005-0000-0000-00004C0B0000}"/>
    <cellStyle name="_Data_Analysesatei v. 07.04.00 Plan 9901vs0001_Excel sheets to support Market Program Template for Budget 09 (5) (2)_BASE" xfId="2897" xr:uid="{00000000-0005-0000-0000-00004D0B0000}"/>
    <cellStyle name="_Data_Analysesatei v. 07.04.00 Plan 9901vs0001_Excel sheets to support Market Program Template for Budget 09 (5) (2)_BASE_Argentina" xfId="2898" xr:uid="{00000000-0005-0000-0000-00004E0B0000}"/>
    <cellStyle name="_Data_Analysesatei v. 07.04.00 Plan 9901vs0001_Excel sheets to support Market Program Template for Budget 09 (5) (2)_Import" xfId="2899" xr:uid="{00000000-0005-0000-0000-00004F0B0000}"/>
    <cellStyle name="_Data_Analysesatei v. 07.04.00 Plan 9901vs0001_Excel sheets to support Market Program Template for Budget 09 (5) (3)" xfId="2900" xr:uid="{00000000-0005-0000-0000-0000500B0000}"/>
    <cellStyle name="_Data_Analysesatei v. 07.04.00 Plan 9901vs0001_Excel sheets to support Market Program Template for Budget 09 (5) (3)_Argentina" xfId="2901" xr:uid="{00000000-0005-0000-0000-0000510B0000}"/>
    <cellStyle name="_Data_Analysesatei v. 07.04.00 Plan 9901vs0001_Excel sheets to support Market Program Template for Budget 09 (5) (3)_BASE" xfId="2902" xr:uid="{00000000-0005-0000-0000-0000520B0000}"/>
    <cellStyle name="_Data_Analysesatei v. 07.04.00 Plan 9901vs0001_Excel sheets to support Market Program Template for Budget 09 (5) (3)_BASE_Argentina" xfId="2903" xr:uid="{00000000-0005-0000-0000-0000530B0000}"/>
    <cellStyle name="_Data_Analysesatei v. 07.04.00 Plan 9901vs0001_Excel sheets to support Market Program Template for Budget 09 (5) (3)_Import" xfId="2904" xr:uid="{00000000-0005-0000-0000-0000540B0000}"/>
    <cellStyle name="_Data_Analysesatei v. 07.04.00 Plan 9901vs0001_Import" xfId="2905" xr:uid="{00000000-0005-0000-0000-0000550B0000}"/>
    <cellStyle name="_Data_Analysesatei v. 07.04.00 Plan 9901vs0001_LE Ebitda RD Feb-10 v2" xfId="2906" xr:uid="{00000000-0005-0000-0000-0000560B0000}"/>
    <cellStyle name="_Data_Analysesatei v. 07.04.00 Plan 9901vs0001_People Package" xfId="2907" xr:uid="{00000000-0005-0000-0000-0000570B0000}"/>
    <cellStyle name="_Data_Analysesatei v. 07.04.00 Plan 9901vs0001_People Package (2)" xfId="2908" xr:uid="{00000000-0005-0000-0000-0000580B0000}"/>
    <cellStyle name="_Data_Analysesatei v. 07.04.00 Plan 9901vs0001_People Package (2)_Argentina" xfId="2909" xr:uid="{00000000-0005-0000-0000-0000590B0000}"/>
    <cellStyle name="_Data_Analysesatei v. 07.04.00 Plan 9901vs0001_People Package (2)_BASE" xfId="2910" xr:uid="{00000000-0005-0000-0000-00005A0B0000}"/>
    <cellStyle name="_Data_Analysesatei v. 07.04.00 Plan 9901vs0001_People Package (2)_BASE_Argentina" xfId="2911" xr:uid="{00000000-0005-0000-0000-00005B0B0000}"/>
    <cellStyle name="_Data_Analysesatei v. 07.04.00 Plan 9901vs0001_People Package (2)_Import" xfId="2912" xr:uid="{00000000-0005-0000-0000-00005C0B0000}"/>
    <cellStyle name="_Data_Analysesatei v. 07.04.00 Plan 9901vs0001_People Package_Argentina" xfId="2913" xr:uid="{00000000-0005-0000-0000-00005D0B0000}"/>
    <cellStyle name="_Data_Analysesatei v. 07.04.00 Plan 9901vs0001_People Package_BASE" xfId="2914" xr:uid="{00000000-0005-0000-0000-00005E0B0000}"/>
    <cellStyle name="_Data_Analysesatei v. 07.04.00 Plan 9901vs0001_People Package_BASE_Argentina" xfId="2915" xr:uid="{00000000-0005-0000-0000-00005F0B0000}"/>
    <cellStyle name="_Data_Analysesatei v. 07.04.00 Plan 9901vs0001_People Package_Import" xfId="2916" xr:uid="{00000000-0005-0000-0000-0000600B0000}"/>
    <cellStyle name="_Data_Analysesatei v. 07.04.00 Plan 9901vs0001_Sales and Marketing - revised" xfId="2917" xr:uid="{00000000-0005-0000-0000-0000610B0000}"/>
    <cellStyle name="_Data_Analysesatei v. 07.04.00 Plan 9901vs0001_Sales and Marketing - revised_Argentina" xfId="2918" xr:uid="{00000000-0005-0000-0000-0000620B0000}"/>
    <cellStyle name="_Data_Analysesatei v. 07.04.00 Plan 9901vs0001_Sales and Marketing - revised_BASE" xfId="2919" xr:uid="{00000000-0005-0000-0000-0000630B0000}"/>
    <cellStyle name="_Data_Analysesatei v. 07.04.00 Plan 9901vs0001_Sales and Marketing - revised_BASE_Argentina" xfId="2920" xr:uid="{00000000-0005-0000-0000-0000640B0000}"/>
    <cellStyle name="_Data_Analysesatei v. 07.04.00 Plan 9901vs0001_Sales and Marketing - revised_Import" xfId="2921" xr:uid="{00000000-0005-0000-0000-0000650B0000}"/>
    <cellStyle name="_Data_Analysesatei v. 07.04.00 Plan 9901vs0001_Sim Ebitda LE 0909 v4" xfId="2922" xr:uid="{00000000-0005-0000-0000-0000660B0000}"/>
    <cellStyle name="_Data_Analysesatei v. 07.04.00 Plan 9901vs0001_WF Ebitda RD Abr-10" xfId="2923" xr:uid="{00000000-0005-0000-0000-0000670B0000}"/>
    <cellStyle name="_Data_Analysesatei v. 07.04.00 Plan 9901vs0001_WF Ebitda Sep09" xfId="2924" xr:uid="{00000000-0005-0000-0000-0000680B0000}"/>
    <cellStyle name="_Data_Analysesatei v. 07.04.00 Plan 9901vs0001_ZBB" xfId="2925" xr:uid="{00000000-0005-0000-0000-0000690B0000}"/>
    <cellStyle name="_Data_Analysesatei v. 07.04.00 Plan 9901vs0001_ZBB Budget 2009 Decks" xfId="2926" xr:uid="{00000000-0005-0000-0000-00006A0B0000}"/>
    <cellStyle name="_Data_Analysesatei v. 07.04.00 Plan 9901vs0001_ZBB Budget 2009 Decks_Argentina" xfId="2927" xr:uid="{00000000-0005-0000-0000-00006B0B0000}"/>
    <cellStyle name="_Data_Analysesatei v. 07.04.00 Plan 9901vs0001_ZBB Budget 2009 Decks_BASE" xfId="2928" xr:uid="{00000000-0005-0000-0000-00006C0B0000}"/>
    <cellStyle name="_Data_Analysesatei v. 07.04.00 Plan 9901vs0001_ZBB Budget 2009 Decks_BASE_Argentina" xfId="2929" xr:uid="{00000000-0005-0000-0000-00006D0B0000}"/>
    <cellStyle name="_Data_Analysesatei v. 07.04.00 Plan 9901vs0001_ZBB Budget 2009 Decks_Import" xfId="2930" xr:uid="{00000000-0005-0000-0000-00006E0B0000}"/>
    <cellStyle name="_Data_Analysesatei v. 07.04.00 Plan 9901vs0001_ZBB Budget 2009 Decks_with Korea Scope in (Only LE)" xfId="2931" xr:uid="{00000000-0005-0000-0000-00006F0B0000}"/>
    <cellStyle name="_Data_Analysesatei v. 07.04.00 Plan 9901vs0001_ZBB Budget 2009 Decks_with Korea Scope in (Only LE) (2)" xfId="2932" xr:uid="{00000000-0005-0000-0000-0000700B0000}"/>
    <cellStyle name="_Data_Analysesatei v. 07.04.00 Plan 9901vs0001_ZBB Budget 2009 Decks_with Korea Scope in (Only LE) (2)_Argentina" xfId="2933" xr:uid="{00000000-0005-0000-0000-0000710B0000}"/>
    <cellStyle name="_Data_Analysesatei v. 07.04.00 Plan 9901vs0001_ZBB Budget 2009 Decks_with Korea Scope in (Only LE) (2)_BASE" xfId="2934" xr:uid="{00000000-0005-0000-0000-0000720B0000}"/>
    <cellStyle name="_Data_Analysesatei v. 07.04.00 Plan 9901vs0001_ZBB Budget 2009 Decks_with Korea Scope in (Only LE) (2)_BASE_Argentina" xfId="2935" xr:uid="{00000000-0005-0000-0000-0000730B0000}"/>
    <cellStyle name="_Data_Analysesatei v. 07.04.00 Plan 9901vs0001_ZBB Budget 2009 Decks_with Korea Scope in (Only LE) (2)_Import" xfId="2936" xr:uid="{00000000-0005-0000-0000-0000740B0000}"/>
    <cellStyle name="_Data_Analysesatei v. 07.04.00 Plan 9901vs0001_ZBB Budget 2009 Decks_with Korea Scope in (Only LE)_Argentina" xfId="2937" xr:uid="{00000000-0005-0000-0000-0000750B0000}"/>
    <cellStyle name="_Data_Analysesatei v. 07.04.00 Plan 9901vs0001_ZBB Budget 2009 Decks_with Korea Scope in (Only LE)_BASE" xfId="2938" xr:uid="{00000000-0005-0000-0000-0000760B0000}"/>
    <cellStyle name="_Data_Analysesatei v. 07.04.00 Plan 9901vs0001_ZBB Budget 2009 Decks_with Korea Scope in (Only LE)_BASE_Argentina" xfId="2939" xr:uid="{00000000-0005-0000-0000-0000770B0000}"/>
    <cellStyle name="_Data_Analysesatei v. 07.04.00 Plan 9901vs0001_ZBB Budget 2009 Decks_with Korea Scope in (Only LE)_Import" xfId="2940" xr:uid="{00000000-0005-0000-0000-0000780B0000}"/>
    <cellStyle name="_Data_Analysesatei v. 07.04.00 Plan 9901vs0001_ZBB_Argentina" xfId="2941" xr:uid="{00000000-0005-0000-0000-0000790B0000}"/>
    <cellStyle name="_Data_Analysesatei v. 07.04.00 Plan 9901vs0001_ZBB_BASE" xfId="2942" xr:uid="{00000000-0005-0000-0000-00007A0B0000}"/>
    <cellStyle name="_Data_Analysesatei v. 07.04.00 Plan 9901vs0001_ZBB_BASE_Argentina" xfId="2943" xr:uid="{00000000-0005-0000-0000-00007B0B0000}"/>
    <cellStyle name="_Data_Analysesatei v. 07.04.00 Plan 9901vs0001_ZBB_Import" xfId="2944" xr:uid="{00000000-0005-0000-0000-00007C0B0000}"/>
    <cellStyle name="_Data_Analysis_ Local Transportation" xfId="2945" xr:uid="{00000000-0005-0000-0000-00007D0B0000}"/>
    <cellStyle name="_Data_Analysis_ Local Transportation_Argentina" xfId="2946" xr:uid="{00000000-0005-0000-0000-00007E0B0000}"/>
    <cellStyle name="_Data_Analysis_ Local Transportation_BASE" xfId="2947" xr:uid="{00000000-0005-0000-0000-00007F0B0000}"/>
    <cellStyle name="_Data_Analysis_ Local Transportation_BASE_Argentina" xfId="2948" xr:uid="{00000000-0005-0000-0000-0000800B0000}"/>
    <cellStyle name="_Data_Analysis_ Local Transportation_Copy of 081027 ZBB Budget 2009 Decks - People_Cherry_V4" xfId="2949" xr:uid="{00000000-0005-0000-0000-0000810B0000}"/>
    <cellStyle name="_Data_Analysis_ Local Transportation_Copy of 081027 ZBB Budget 2009 Decks - People_Cherry_V4_Argentina" xfId="2950" xr:uid="{00000000-0005-0000-0000-0000820B0000}"/>
    <cellStyle name="_Data_Analysis_ Local Transportation_Copy of 081027 ZBB Budget 2009 Decks - People_Cherry_V4_BASE" xfId="2951" xr:uid="{00000000-0005-0000-0000-0000830B0000}"/>
    <cellStyle name="_Data_Analysis_ Local Transportation_Copy of 081027 ZBB Budget 2009 Decks - People_Cherry_V4_BASE_Argentina" xfId="2952" xr:uid="{00000000-0005-0000-0000-0000840B0000}"/>
    <cellStyle name="_Data_Analysis_ Local Transportation_Copy of 081027 ZBB Budget 2009 Decks - People_Cherry_V4_Import" xfId="2953" xr:uid="{00000000-0005-0000-0000-0000850B0000}"/>
    <cellStyle name="_Data_Analysis_ Local Transportation_Import" xfId="2954" xr:uid="{00000000-0005-0000-0000-0000860B0000}"/>
    <cellStyle name="_Data_Analysis_ Local Transportation_ZBB Budget 2009 Decks" xfId="2955" xr:uid="{00000000-0005-0000-0000-0000870B0000}"/>
    <cellStyle name="_Data_Analysis_ Local Transportation_ZBB Budget 2009 Decks_Argentina" xfId="2956" xr:uid="{00000000-0005-0000-0000-0000880B0000}"/>
    <cellStyle name="_Data_Analysis_ Local Transportation_ZBB Budget 2009 Decks_BASE" xfId="2957" xr:uid="{00000000-0005-0000-0000-0000890B0000}"/>
    <cellStyle name="_Data_Analysis_ Local Transportation_ZBB Budget 2009 Decks_BASE_Argentina" xfId="2958" xr:uid="{00000000-0005-0000-0000-00008A0B0000}"/>
    <cellStyle name="_Data_Analysis_ Local Transportation_ZBB Budget 2009 Decks_Import" xfId="2959" xr:uid="{00000000-0005-0000-0000-00008B0B0000}"/>
    <cellStyle name="_Data_Analysis_ Local Transportation_ZBB Budget 2009 Decks_with Korea Scope in (Only LE)" xfId="2960" xr:uid="{00000000-0005-0000-0000-00008C0B0000}"/>
    <cellStyle name="_Data_Analysis_ Local Transportation_ZBB Budget 2009 Decks_with Korea Scope in (Only LE) (2)" xfId="2961" xr:uid="{00000000-0005-0000-0000-00008D0B0000}"/>
    <cellStyle name="_Data_Analysis_ Local Transportation_ZBB Budget 2009 Decks_with Korea Scope in (Only LE) (2)_Argentina" xfId="2962" xr:uid="{00000000-0005-0000-0000-00008E0B0000}"/>
    <cellStyle name="_Data_Analysis_ Local Transportation_ZBB Budget 2009 Decks_with Korea Scope in (Only LE) (2)_BASE" xfId="2963" xr:uid="{00000000-0005-0000-0000-00008F0B0000}"/>
    <cellStyle name="_Data_Analysis_ Local Transportation_ZBB Budget 2009 Decks_with Korea Scope in (Only LE) (2)_BASE_Argentina" xfId="2964" xr:uid="{00000000-0005-0000-0000-0000900B0000}"/>
    <cellStyle name="_Data_Analysis_ Local Transportation_ZBB Budget 2009 Decks_with Korea Scope in (Only LE) (2)_Import" xfId="2965" xr:uid="{00000000-0005-0000-0000-0000910B0000}"/>
    <cellStyle name="_Data_Analysis_ Local Transportation_ZBB Budget 2009 Decks_with Korea Scope in (Only LE)_Argentina" xfId="2966" xr:uid="{00000000-0005-0000-0000-0000920B0000}"/>
    <cellStyle name="_Data_Analysis_ Local Transportation_ZBB Budget 2009 Decks_with Korea Scope in (Only LE)_BASE" xfId="2967" xr:uid="{00000000-0005-0000-0000-0000930B0000}"/>
    <cellStyle name="_Data_Analysis_ Local Transportation_ZBB Budget 2009 Decks_with Korea Scope in (Only LE)_BASE_Argentina" xfId="2968" xr:uid="{00000000-0005-0000-0000-0000940B0000}"/>
    <cellStyle name="_Data_Analysis_ Local Transportation_ZBB Budget 2009 Decks_with Korea Scope in (Only LE)_Import" xfId="2969" xr:uid="{00000000-0005-0000-0000-0000950B0000}"/>
    <cellStyle name="_Data_Annexes EN" xfId="2970" xr:uid="{00000000-0005-0000-0000-0000960B0000}"/>
    <cellStyle name="_Data_Annexes EN_1" xfId="2971" xr:uid="{00000000-0005-0000-0000-0000970B0000}"/>
    <cellStyle name="_Data_Annexes FR" xfId="2972" xr:uid="{00000000-0005-0000-0000-0000980B0000}"/>
    <cellStyle name="_Data_ARG RATEIO ICO" xfId="2973" xr:uid="{00000000-0005-0000-0000-0000990B0000}"/>
    <cellStyle name="_Data_ARG RATEIO INTERCOMPANY" xfId="2974" xr:uid="{00000000-0005-0000-0000-00009A0B0000}"/>
    <cellStyle name="_Data_Argentina" xfId="2975" xr:uid="{00000000-0005-0000-0000-00009B0B0000}"/>
    <cellStyle name="_Data_Auswertung" xfId="2976" xr:uid="{00000000-0005-0000-0000-00009C0B0000}"/>
    <cellStyle name="_Data_Auswertung 2" xfId="2977" xr:uid="{00000000-0005-0000-0000-00009D0B0000}"/>
    <cellStyle name="_Data_Auswertung_010808 Market Programs  for Budget Deck" xfId="2978" xr:uid="{00000000-0005-0000-0000-00009E0B0000}"/>
    <cellStyle name="_Data_Auswertung_010808 Market Programs  for Budget Deck_Argentina" xfId="2979" xr:uid="{00000000-0005-0000-0000-00009F0B0000}"/>
    <cellStyle name="_Data_Auswertung_010808 Market Programs  for Budget Deck_BASE" xfId="2980" xr:uid="{00000000-0005-0000-0000-0000A00B0000}"/>
    <cellStyle name="_Data_Auswertung_010808 Market Programs  for Budget Deck_BASE_Argentina" xfId="2981" xr:uid="{00000000-0005-0000-0000-0000A10B0000}"/>
    <cellStyle name="_Data_Auswertung_010808 Market Programs  for Budget Deck_Import" xfId="2982" xr:uid="{00000000-0005-0000-0000-0000A20B0000}"/>
    <cellStyle name="_Data_Auswertung_0908 Gabarito exchange rate" xfId="2983" xr:uid="{00000000-0005-0000-0000-0000A30B0000}"/>
    <cellStyle name="_Data_Auswertung_Argentina" xfId="2984" xr:uid="{00000000-0005-0000-0000-0000A40B0000}"/>
    <cellStyle name="_Data_Auswertung_BASE" xfId="2985" xr:uid="{00000000-0005-0000-0000-0000A50B0000}"/>
    <cellStyle name="_Data_Auswertung_BASE_Argentina" xfId="2986" xr:uid="{00000000-0005-0000-0000-0000A60B0000}"/>
    <cellStyle name="_Data_Auswertung_BGT 08 Templates Sales  Marketing - final (revised)" xfId="2987" xr:uid="{00000000-0005-0000-0000-0000A70B0000}"/>
    <cellStyle name="_Data_Auswertung_BGT 08 Templates Sales  Marketing - final (revised)_Argentina" xfId="2988" xr:uid="{00000000-0005-0000-0000-0000A80B0000}"/>
    <cellStyle name="_Data_Auswertung_BGT 08 Templates Sales  Marketing - final (revised)_BASE" xfId="2989" xr:uid="{00000000-0005-0000-0000-0000A90B0000}"/>
    <cellStyle name="_Data_Auswertung_BGT 08 Templates Sales  Marketing - final (revised)_BASE_Argentina" xfId="2990" xr:uid="{00000000-0005-0000-0000-0000AA0B0000}"/>
    <cellStyle name="_Data_Auswertung_BGT 08 Templates Sales  Marketing - final (revised)_Import" xfId="2991" xr:uid="{00000000-0005-0000-0000-0000AB0B0000}"/>
    <cellStyle name="_Data_Auswertung_BGT 08 templates, Sales &amp; Marketing - draft com alterações" xfId="2992" xr:uid="{00000000-0005-0000-0000-0000AC0B0000}"/>
    <cellStyle name="_Data_Auswertung_BGT 08 templates, Sales &amp; Marketing - draft com alterações_Argentina" xfId="2993" xr:uid="{00000000-0005-0000-0000-0000AD0B0000}"/>
    <cellStyle name="_Data_Auswertung_BGT 08 templates, Sales &amp; Marketing - draft com alterações_BASE" xfId="2994" xr:uid="{00000000-0005-0000-0000-0000AE0B0000}"/>
    <cellStyle name="_Data_Auswertung_BGT 08 templates, Sales &amp; Marketing - draft com alterações_BASE_Argentina" xfId="2995" xr:uid="{00000000-0005-0000-0000-0000AF0B0000}"/>
    <cellStyle name="_Data_Auswertung_BGT 08 templates, Sales &amp; Marketing - draft com alterações_Import" xfId="2996" xr:uid="{00000000-0005-0000-0000-0000B00B0000}"/>
    <cellStyle name="_Data_Auswertung_Book5" xfId="2997" xr:uid="{00000000-0005-0000-0000-0000B10B0000}"/>
    <cellStyle name="_Data_Auswertung_Bplan RD 1001" xfId="2998" xr:uid="{00000000-0005-0000-0000-0000B20B0000}"/>
    <cellStyle name="_Data_Auswertung_Cognos" xfId="2999" xr:uid="{00000000-0005-0000-0000-0000B30B0000}"/>
    <cellStyle name="_Data_Auswertung_Copy of 081027 ZBB Budget 2009 Decks - People_Cherry_V4" xfId="3000" xr:uid="{00000000-0005-0000-0000-0000B40B0000}"/>
    <cellStyle name="_Data_Auswertung_Copy of 081027 ZBB Budget 2009 Decks - People_Cherry_V4_Argentina" xfId="3001" xr:uid="{00000000-0005-0000-0000-0000B50B0000}"/>
    <cellStyle name="_Data_Auswertung_Copy of 081027 ZBB Budget 2009 Decks - People_Cherry_V4_BASE" xfId="3002" xr:uid="{00000000-0005-0000-0000-0000B60B0000}"/>
    <cellStyle name="_Data_Auswertung_Copy of 081027 ZBB Budget 2009 Decks - People_Cherry_V4_BASE_Argentina" xfId="3003" xr:uid="{00000000-0005-0000-0000-0000B70B0000}"/>
    <cellStyle name="_Data_Auswertung_Copy of 081027 ZBB Budget 2009 Decks - People_Cherry_V4_Import" xfId="3004" xr:uid="{00000000-0005-0000-0000-0000B80B0000}"/>
    <cellStyle name="_Data_Auswertung_Copy of BGT 08 Templates Sales  Marketing - final (revised)" xfId="3005" xr:uid="{00000000-0005-0000-0000-0000B90B0000}"/>
    <cellStyle name="_Data_Auswertung_Copy of BGT 08 Templates Sales  Marketing - final (revised)_Argentina" xfId="3006" xr:uid="{00000000-0005-0000-0000-0000BA0B0000}"/>
    <cellStyle name="_Data_Auswertung_Copy of BGT 08 Templates Sales  Marketing - final (revised)_BASE" xfId="3007" xr:uid="{00000000-0005-0000-0000-0000BB0B0000}"/>
    <cellStyle name="_Data_Auswertung_Copy of BGT 08 Templates Sales  Marketing - final (revised)_BASE_Argentina" xfId="3008" xr:uid="{00000000-0005-0000-0000-0000BC0B0000}"/>
    <cellStyle name="_Data_Auswertung_Copy of BGT 08 Templates Sales  Marketing - final (revised)_Import" xfId="3009" xr:uid="{00000000-0005-0000-0000-0000BD0B0000}"/>
    <cellStyle name="_Data_Auswertung_Excel sheets to support Market Program Template for Budget 09 (5) (2)" xfId="3010" xr:uid="{00000000-0005-0000-0000-0000BE0B0000}"/>
    <cellStyle name="_Data_Auswertung_Excel sheets to support Market Program Template for Budget 09 (5) (2)_Argentina" xfId="3011" xr:uid="{00000000-0005-0000-0000-0000BF0B0000}"/>
    <cellStyle name="_Data_Auswertung_Excel sheets to support Market Program Template for Budget 09 (5) (2)_BASE" xfId="3012" xr:uid="{00000000-0005-0000-0000-0000C00B0000}"/>
    <cellStyle name="_Data_Auswertung_Excel sheets to support Market Program Template for Budget 09 (5) (2)_BASE_Argentina" xfId="3013" xr:uid="{00000000-0005-0000-0000-0000C10B0000}"/>
    <cellStyle name="_Data_Auswertung_Excel sheets to support Market Program Template for Budget 09 (5) (2)_Import" xfId="3014" xr:uid="{00000000-0005-0000-0000-0000C20B0000}"/>
    <cellStyle name="_Data_Auswertung_Excel sheets to support Market Program Template for Budget 09 (5) (3)" xfId="3015" xr:uid="{00000000-0005-0000-0000-0000C30B0000}"/>
    <cellStyle name="_Data_Auswertung_Excel sheets to support Market Program Template for Budget 09 (5) (3)_Argentina" xfId="3016" xr:uid="{00000000-0005-0000-0000-0000C40B0000}"/>
    <cellStyle name="_Data_Auswertung_Excel sheets to support Market Program Template for Budget 09 (5) (3)_BASE" xfId="3017" xr:uid="{00000000-0005-0000-0000-0000C50B0000}"/>
    <cellStyle name="_Data_Auswertung_Excel sheets to support Market Program Template for Budget 09 (5) (3)_BASE_Argentina" xfId="3018" xr:uid="{00000000-0005-0000-0000-0000C60B0000}"/>
    <cellStyle name="_Data_Auswertung_Excel sheets to support Market Program Template for Budget 09 (5) (3)_Import" xfId="3019" xr:uid="{00000000-0005-0000-0000-0000C70B0000}"/>
    <cellStyle name="_Data_Auswertung_Import" xfId="3020" xr:uid="{00000000-0005-0000-0000-0000C80B0000}"/>
    <cellStyle name="_Data_Auswertung_LE Ebitda RD Feb-10 v2" xfId="3021" xr:uid="{00000000-0005-0000-0000-0000C90B0000}"/>
    <cellStyle name="_Data_Auswertung_People Package" xfId="3022" xr:uid="{00000000-0005-0000-0000-0000CA0B0000}"/>
    <cellStyle name="_Data_Auswertung_People Package (2)" xfId="3023" xr:uid="{00000000-0005-0000-0000-0000CB0B0000}"/>
    <cellStyle name="_Data_Auswertung_People Package (2)_Argentina" xfId="3024" xr:uid="{00000000-0005-0000-0000-0000CC0B0000}"/>
    <cellStyle name="_Data_Auswertung_People Package (2)_BASE" xfId="3025" xr:uid="{00000000-0005-0000-0000-0000CD0B0000}"/>
    <cellStyle name="_Data_Auswertung_People Package (2)_BASE_Argentina" xfId="3026" xr:uid="{00000000-0005-0000-0000-0000CE0B0000}"/>
    <cellStyle name="_Data_Auswertung_People Package (2)_Import" xfId="3027" xr:uid="{00000000-0005-0000-0000-0000CF0B0000}"/>
    <cellStyle name="_Data_Auswertung_People Package_Argentina" xfId="3028" xr:uid="{00000000-0005-0000-0000-0000D00B0000}"/>
    <cellStyle name="_Data_Auswertung_People Package_BASE" xfId="3029" xr:uid="{00000000-0005-0000-0000-0000D10B0000}"/>
    <cellStyle name="_Data_Auswertung_People Package_BASE_Argentina" xfId="3030" xr:uid="{00000000-0005-0000-0000-0000D20B0000}"/>
    <cellStyle name="_Data_Auswertung_People Package_Import" xfId="3031" xr:uid="{00000000-0005-0000-0000-0000D30B0000}"/>
    <cellStyle name="_Data_Auswertung_Sales and Marketing - revised" xfId="3032" xr:uid="{00000000-0005-0000-0000-0000D40B0000}"/>
    <cellStyle name="_Data_Auswertung_Sales and Marketing - revised_Argentina" xfId="3033" xr:uid="{00000000-0005-0000-0000-0000D50B0000}"/>
    <cellStyle name="_Data_Auswertung_Sales and Marketing - revised_BASE" xfId="3034" xr:uid="{00000000-0005-0000-0000-0000D60B0000}"/>
    <cellStyle name="_Data_Auswertung_Sales and Marketing - revised_BASE_Argentina" xfId="3035" xr:uid="{00000000-0005-0000-0000-0000D70B0000}"/>
    <cellStyle name="_Data_Auswertung_Sales and Marketing - revised_Import" xfId="3036" xr:uid="{00000000-0005-0000-0000-0000D80B0000}"/>
    <cellStyle name="_Data_Auswertung_Sim Ebitda LE 0909 v4" xfId="3037" xr:uid="{00000000-0005-0000-0000-0000D90B0000}"/>
    <cellStyle name="_Data_Auswertung_WF Ebitda RD Abr-10" xfId="3038" xr:uid="{00000000-0005-0000-0000-0000DA0B0000}"/>
    <cellStyle name="_Data_Auswertung_WF Ebitda Sep09" xfId="3039" xr:uid="{00000000-0005-0000-0000-0000DB0B0000}"/>
    <cellStyle name="_Data_Auswertung_ZBB" xfId="3040" xr:uid="{00000000-0005-0000-0000-0000DC0B0000}"/>
    <cellStyle name="_Data_Auswertung_ZBB Budget 2009 Decks" xfId="3041" xr:uid="{00000000-0005-0000-0000-0000DD0B0000}"/>
    <cellStyle name="_Data_Auswertung_ZBB Budget 2009 Decks_Argentina" xfId="3042" xr:uid="{00000000-0005-0000-0000-0000DE0B0000}"/>
    <cellStyle name="_Data_Auswertung_ZBB Budget 2009 Decks_BASE" xfId="3043" xr:uid="{00000000-0005-0000-0000-0000DF0B0000}"/>
    <cellStyle name="_Data_Auswertung_ZBB Budget 2009 Decks_BASE_Argentina" xfId="3044" xr:uid="{00000000-0005-0000-0000-0000E00B0000}"/>
    <cellStyle name="_Data_Auswertung_ZBB Budget 2009 Decks_Import" xfId="3045" xr:uid="{00000000-0005-0000-0000-0000E10B0000}"/>
    <cellStyle name="_Data_Auswertung_ZBB Budget 2009 Decks_with Korea Scope in (Only LE)" xfId="3046" xr:uid="{00000000-0005-0000-0000-0000E20B0000}"/>
    <cellStyle name="_Data_Auswertung_ZBB Budget 2009 Decks_with Korea Scope in (Only LE) (2)" xfId="3047" xr:uid="{00000000-0005-0000-0000-0000E30B0000}"/>
    <cellStyle name="_Data_Auswertung_ZBB Budget 2009 Decks_with Korea Scope in (Only LE) (2)_Argentina" xfId="3048" xr:uid="{00000000-0005-0000-0000-0000E40B0000}"/>
    <cellStyle name="_Data_Auswertung_ZBB Budget 2009 Decks_with Korea Scope in (Only LE) (2)_BASE" xfId="3049" xr:uid="{00000000-0005-0000-0000-0000E50B0000}"/>
    <cellStyle name="_Data_Auswertung_ZBB Budget 2009 Decks_with Korea Scope in (Only LE) (2)_BASE_Argentina" xfId="3050" xr:uid="{00000000-0005-0000-0000-0000E60B0000}"/>
    <cellStyle name="_Data_Auswertung_ZBB Budget 2009 Decks_with Korea Scope in (Only LE) (2)_Import" xfId="3051" xr:uid="{00000000-0005-0000-0000-0000E70B0000}"/>
    <cellStyle name="_Data_Auswertung_ZBB Budget 2009 Decks_with Korea Scope in (Only LE)_Argentina" xfId="3052" xr:uid="{00000000-0005-0000-0000-0000E80B0000}"/>
    <cellStyle name="_Data_Auswertung_ZBB Budget 2009 Decks_with Korea Scope in (Only LE)_BASE" xfId="3053" xr:uid="{00000000-0005-0000-0000-0000E90B0000}"/>
    <cellStyle name="_Data_Auswertung_ZBB Budget 2009 Decks_with Korea Scope in (Only LE)_BASE_Argentina" xfId="3054" xr:uid="{00000000-0005-0000-0000-0000EA0B0000}"/>
    <cellStyle name="_Data_Auswertung_ZBB Budget 2009 Decks_with Korea Scope in (Only LE)_Import" xfId="3055" xr:uid="{00000000-0005-0000-0000-0000EB0B0000}"/>
    <cellStyle name="_Data_Auswertung_ZBB_Argentina" xfId="3056" xr:uid="{00000000-0005-0000-0000-0000EC0B0000}"/>
    <cellStyle name="_Data_Auswertung_ZBB_BASE" xfId="3057" xr:uid="{00000000-0005-0000-0000-0000ED0B0000}"/>
    <cellStyle name="_Data_Auswertung_ZBB_BASE_Argentina" xfId="3058" xr:uid="{00000000-0005-0000-0000-0000EE0B0000}"/>
    <cellStyle name="_Data_Auswertung_ZBB_Import" xfId="3059" xr:uid="{00000000-0005-0000-0000-0000EF0B0000}"/>
    <cellStyle name="_Data_B.IV.r" xfId="3060" xr:uid="{00000000-0005-0000-0000-0000F00B0000}"/>
    <cellStyle name="_Data_B.IV.r 2" xfId="3061" xr:uid="{00000000-0005-0000-0000-0000F10B0000}"/>
    <cellStyle name="_Data_B.IV.r_010808 Market Programs  for Budget Deck" xfId="3062" xr:uid="{00000000-0005-0000-0000-0000F20B0000}"/>
    <cellStyle name="_Data_B.IV.r_010808 Market Programs  for Budget Deck_Argentina" xfId="3063" xr:uid="{00000000-0005-0000-0000-0000F30B0000}"/>
    <cellStyle name="_Data_B.IV.r_010808 Market Programs  for Budget Deck_BASE" xfId="3064" xr:uid="{00000000-0005-0000-0000-0000F40B0000}"/>
    <cellStyle name="_Data_B.IV.r_010808 Market Programs  for Budget Deck_BASE_Argentina" xfId="3065" xr:uid="{00000000-0005-0000-0000-0000F50B0000}"/>
    <cellStyle name="_Data_B.IV.r_010808 Market Programs  for Budget Deck_Import" xfId="3066" xr:uid="{00000000-0005-0000-0000-0000F60B0000}"/>
    <cellStyle name="_Data_B.IV.r_0908 Gabarito exchange rate" xfId="3067" xr:uid="{00000000-0005-0000-0000-0000F70B0000}"/>
    <cellStyle name="_Data_B.IV.r_Argentina" xfId="3068" xr:uid="{00000000-0005-0000-0000-0000F80B0000}"/>
    <cellStyle name="_Data_B.IV.r_BASE" xfId="3069" xr:uid="{00000000-0005-0000-0000-0000F90B0000}"/>
    <cellStyle name="_Data_B.IV.r_BASE_Argentina" xfId="3070" xr:uid="{00000000-0005-0000-0000-0000FA0B0000}"/>
    <cellStyle name="_Data_B.IV.r_BGT 08 Templates Sales  Marketing - final (revised)" xfId="3071" xr:uid="{00000000-0005-0000-0000-0000FB0B0000}"/>
    <cellStyle name="_Data_B.IV.r_BGT 08 Templates Sales  Marketing - final (revised)_Argentina" xfId="3072" xr:uid="{00000000-0005-0000-0000-0000FC0B0000}"/>
    <cellStyle name="_Data_B.IV.r_BGT 08 Templates Sales  Marketing - final (revised)_BASE" xfId="3073" xr:uid="{00000000-0005-0000-0000-0000FD0B0000}"/>
    <cellStyle name="_Data_B.IV.r_BGT 08 Templates Sales  Marketing - final (revised)_BASE_Argentina" xfId="3074" xr:uid="{00000000-0005-0000-0000-0000FE0B0000}"/>
    <cellStyle name="_Data_B.IV.r_BGT 08 Templates Sales  Marketing - final (revised)_Import" xfId="3075" xr:uid="{00000000-0005-0000-0000-0000FF0B0000}"/>
    <cellStyle name="_Data_B.IV.r_BGT 08 templates, Sales &amp; Marketing - draft com alterações" xfId="3076" xr:uid="{00000000-0005-0000-0000-0000000C0000}"/>
    <cellStyle name="_Data_B.IV.r_BGT 08 templates, Sales &amp; Marketing - draft com alterações_Argentina" xfId="3077" xr:uid="{00000000-0005-0000-0000-0000010C0000}"/>
    <cellStyle name="_Data_B.IV.r_BGT 08 templates, Sales &amp; Marketing - draft com alterações_BASE" xfId="3078" xr:uid="{00000000-0005-0000-0000-0000020C0000}"/>
    <cellStyle name="_Data_B.IV.r_BGT 08 templates, Sales &amp; Marketing - draft com alterações_BASE_Argentina" xfId="3079" xr:uid="{00000000-0005-0000-0000-0000030C0000}"/>
    <cellStyle name="_Data_B.IV.r_BGT 08 templates, Sales &amp; Marketing - draft com alterações_Import" xfId="3080" xr:uid="{00000000-0005-0000-0000-0000040C0000}"/>
    <cellStyle name="_Data_B.IV.r_Book5" xfId="3081" xr:uid="{00000000-0005-0000-0000-0000050C0000}"/>
    <cellStyle name="_Data_B.IV.r_Bplan RD 1001" xfId="3082" xr:uid="{00000000-0005-0000-0000-0000060C0000}"/>
    <cellStyle name="_Data_B.IV.r_Cognos" xfId="3083" xr:uid="{00000000-0005-0000-0000-0000070C0000}"/>
    <cellStyle name="_Data_B.IV.r_Copy of 081027 ZBB Budget 2009 Decks - People_Cherry_V4" xfId="3084" xr:uid="{00000000-0005-0000-0000-0000080C0000}"/>
    <cellStyle name="_Data_B.IV.r_Copy of 081027 ZBB Budget 2009 Decks - People_Cherry_V4_Argentina" xfId="3085" xr:uid="{00000000-0005-0000-0000-0000090C0000}"/>
    <cellStyle name="_Data_B.IV.r_Copy of 081027 ZBB Budget 2009 Decks - People_Cherry_V4_BASE" xfId="3086" xr:uid="{00000000-0005-0000-0000-00000A0C0000}"/>
    <cellStyle name="_Data_B.IV.r_Copy of 081027 ZBB Budget 2009 Decks - People_Cherry_V4_BASE_Argentina" xfId="3087" xr:uid="{00000000-0005-0000-0000-00000B0C0000}"/>
    <cellStyle name="_Data_B.IV.r_Copy of 081027 ZBB Budget 2009 Decks - People_Cherry_V4_Import" xfId="3088" xr:uid="{00000000-0005-0000-0000-00000C0C0000}"/>
    <cellStyle name="_Data_B.IV.r_Copy of BGT 08 Templates Sales  Marketing - final (revised)" xfId="3089" xr:uid="{00000000-0005-0000-0000-00000D0C0000}"/>
    <cellStyle name="_Data_B.IV.r_Copy of BGT 08 Templates Sales  Marketing - final (revised)_Argentina" xfId="3090" xr:uid="{00000000-0005-0000-0000-00000E0C0000}"/>
    <cellStyle name="_Data_B.IV.r_Copy of BGT 08 Templates Sales  Marketing - final (revised)_BASE" xfId="3091" xr:uid="{00000000-0005-0000-0000-00000F0C0000}"/>
    <cellStyle name="_Data_B.IV.r_Copy of BGT 08 Templates Sales  Marketing - final (revised)_BASE_Argentina" xfId="3092" xr:uid="{00000000-0005-0000-0000-0000100C0000}"/>
    <cellStyle name="_Data_B.IV.r_Copy of BGT 08 Templates Sales  Marketing - final (revised)_Import" xfId="3093" xr:uid="{00000000-0005-0000-0000-0000110C0000}"/>
    <cellStyle name="_Data_B.IV.r_Excel sheets to support Market Program Template for Budget 09 (5) (2)" xfId="3094" xr:uid="{00000000-0005-0000-0000-0000120C0000}"/>
    <cellStyle name="_Data_B.IV.r_Excel sheets to support Market Program Template for Budget 09 (5) (2)_Argentina" xfId="3095" xr:uid="{00000000-0005-0000-0000-0000130C0000}"/>
    <cellStyle name="_Data_B.IV.r_Excel sheets to support Market Program Template for Budget 09 (5) (2)_BASE" xfId="3096" xr:uid="{00000000-0005-0000-0000-0000140C0000}"/>
    <cellStyle name="_Data_B.IV.r_Excel sheets to support Market Program Template for Budget 09 (5) (2)_BASE_Argentina" xfId="3097" xr:uid="{00000000-0005-0000-0000-0000150C0000}"/>
    <cellStyle name="_Data_B.IV.r_Excel sheets to support Market Program Template for Budget 09 (5) (2)_Import" xfId="3098" xr:uid="{00000000-0005-0000-0000-0000160C0000}"/>
    <cellStyle name="_Data_B.IV.r_Excel sheets to support Market Program Template for Budget 09 (5) (3)" xfId="3099" xr:uid="{00000000-0005-0000-0000-0000170C0000}"/>
    <cellStyle name="_Data_B.IV.r_Excel sheets to support Market Program Template for Budget 09 (5) (3)_Argentina" xfId="3100" xr:uid="{00000000-0005-0000-0000-0000180C0000}"/>
    <cellStyle name="_Data_B.IV.r_Excel sheets to support Market Program Template for Budget 09 (5) (3)_BASE" xfId="3101" xr:uid="{00000000-0005-0000-0000-0000190C0000}"/>
    <cellStyle name="_Data_B.IV.r_Excel sheets to support Market Program Template for Budget 09 (5) (3)_BASE_Argentina" xfId="3102" xr:uid="{00000000-0005-0000-0000-00001A0C0000}"/>
    <cellStyle name="_Data_B.IV.r_Excel sheets to support Market Program Template for Budget 09 (5) (3)_Import" xfId="3103" xr:uid="{00000000-0005-0000-0000-00001B0C0000}"/>
    <cellStyle name="_Data_B.IV.r_Import" xfId="3104" xr:uid="{00000000-0005-0000-0000-00001C0C0000}"/>
    <cellStyle name="_Data_B.IV.r_LE Ebitda RD Feb-10 v2" xfId="3105" xr:uid="{00000000-0005-0000-0000-00001D0C0000}"/>
    <cellStyle name="_Data_B.IV.r_People Package" xfId="3106" xr:uid="{00000000-0005-0000-0000-00001E0C0000}"/>
    <cellStyle name="_Data_B.IV.r_People Package (2)" xfId="3107" xr:uid="{00000000-0005-0000-0000-00001F0C0000}"/>
    <cellStyle name="_Data_B.IV.r_People Package (2)_Argentina" xfId="3108" xr:uid="{00000000-0005-0000-0000-0000200C0000}"/>
    <cellStyle name="_Data_B.IV.r_People Package (2)_BASE" xfId="3109" xr:uid="{00000000-0005-0000-0000-0000210C0000}"/>
    <cellStyle name="_Data_B.IV.r_People Package (2)_BASE_Argentina" xfId="3110" xr:uid="{00000000-0005-0000-0000-0000220C0000}"/>
    <cellStyle name="_Data_B.IV.r_People Package (2)_Import" xfId="3111" xr:uid="{00000000-0005-0000-0000-0000230C0000}"/>
    <cellStyle name="_Data_B.IV.r_People Package_Argentina" xfId="3112" xr:uid="{00000000-0005-0000-0000-0000240C0000}"/>
    <cellStyle name="_Data_B.IV.r_People Package_BASE" xfId="3113" xr:uid="{00000000-0005-0000-0000-0000250C0000}"/>
    <cellStyle name="_Data_B.IV.r_People Package_BASE_Argentina" xfId="3114" xr:uid="{00000000-0005-0000-0000-0000260C0000}"/>
    <cellStyle name="_Data_B.IV.r_People Package_Import" xfId="3115" xr:uid="{00000000-0005-0000-0000-0000270C0000}"/>
    <cellStyle name="_Data_B.IV.r_Sales and Marketing - revised" xfId="3116" xr:uid="{00000000-0005-0000-0000-0000280C0000}"/>
    <cellStyle name="_Data_B.IV.r_Sales and Marketing - revised_Argentina" xfId="3117" xr:uid="{00000000-0005-0000-0000-0000290C0000}"/>
    <cellStyle name="_Data_B.IV.r_Sales and Marketing - revised_BASE" xfId="3118" xr:uid="{00000000-0005-0000-0000-00002A0C0000}"/>
    <cellStyle name="_Data_B.IV.r_Sales and Marketing - revised_BASE_Argentina" xfId="3119" xr:uid="{00000000-0005-0000-0000-00002B0C0000}"/>
    <cellStyle name="_Data_B.IV.r_Sales and Marketing - revised_Import" xfId="3120" xr:uid="{00000000-0005-0000-0000-00002C0C0000}"/>
    <cellStyle name="_Data_B.IV.r_Sim Ebitda LE 0909 v4" xfId="3121" xr:uid="{00000000-0005-0000-0000-00002D0C0000}"/>
    <cellStyle name="_Data_B.IV.r_WF Ebitda RD Abr-10" xfId="3122" xr:uid="{00000000-0005-0000-0000-00002E0C0000}"/>
    <cellStyle name="_Data_B.IV.r_WF Ebitda Sep09" xfId="3123" xr:uid="{00000000-0005-0000-0000-00002F0C0000}"/>
    <cellStyle name="_Data_B.IV.r_ZBB" xfId="3124" xr:uid="{00000000-0005-0000-0000-0000300C0000}"/>
    <cellStyle name="_Data_B.IV.r_ZBB Budget 2009 Decks" xfId="3125" xr:uid="{00000000-0005-0000-0000-0000310C0000}"/>
    <cellStyle name="_Data_B.IV.r_ZBB Budget 2009 Decks_Argentina" xfId="3126" xr:uid="{00000000-0005-0000-0000-0000320C0000}"/>
    <cellStyle name="_Data_B.IV.r_ZBB Budget 2009 Decks_BASE" xfId="3127" xr:uid="{00000000-0005-0000-0000-0000330C0000}"/>
    <cellStyle name="_Data_B.IV.r_ZBB Budget 2009 Decks_BASE_Argentina" xfId="3128" xr:uid="{00000000-0005-0000-0000-0000340C0000}"/>
    <cellStyle name="_Data_B.IV.r_ZBB Budget 2009 Decks_Import" xfId="3129" xr:uid="{00000000-0005-0000-0000-0000350C0000}"/>
    <cellStyle name="_Data_B.IV.r_ZBB Budget 2009 Decks_with Korea Scope in (Only LE)" xfId="3130" xr:uid="{00000000-0005-0000-0000-0000360C0000}"/>
    <cellStyle name="_Data_B.IV.r_ZBB Budget 2009 Decks_with Korea Scope in (Only LE) (2)" xfId="3131" xr:uid="{00000000-0005-0000-0000-0000370C0000}"/>
    <cellStyle name="_Data_B.IV.r_ZBB Budget 2009 Decks_with Korea Scope in (Only LE) (2)_Argentina" xfId="3132" xr:uid="{00000000-0005-0000-0000-0000380C0000}"/>
    <cellStyle name="_Data_B.IV.r_ZBB Budget 2009 Decks_with Korea Scope in (Only LE) (2)_BASE" xfId="3133" xr:uid="{00000000-0005-0000-0000-0000390C0000}"/>
    <cellStyle name="_Data_B.IV.r_ZBB Budget 2009 Decks_with Korea Scope in (Only LE) (2)_BASE_Argentina" xfId="3134" xr:uid="{00000000-0005-0000-0000-00003A0C0000}"/>
    <cellStyle name="_Data_B.IV.r_ZBB Budget 2009 Decks_with Korea Scope in (Only LE) (2)_Import" xfId="3135" xr:uid="{00000000-0005-0000-0000-00003B0C0000}"/>
    <cellStyle name="_Data_B.IV.r_ZBB Budget 2009 Decks_with Korea Scope in (Only LE)_Argentina" xfId="3136" xr:uid="{00000000-0005-0000-0000-00003C0C0000}"/>
    <cellStyle name="_Data_B.IV.r_ZBB Budget 2009 Decks_with Korea Scope in (Only LE)_BASE" xfId="3137" xr:uid="{00000000-0005-0000-0000-00003D0C0000}"/>
    <cellStyle name="_Data_B.IV.r_ZBB Budget 2009 Decks_with Korea Scope in (Only LE)_BASE_Argentina" xfId="3138" xr:uid="{00000000-0005-0000-0000-00003E0C0000}"/>
    <cellStyle name="_Data_B.IV.r_ZBB Budget 2009 Decks_with Korea Scope in (Only LE)_Import" xfId="3139" xr:uid="{00000000-0005-0000-0000-00003F0C0000}"/>
    <cellStyle name="_Data_B.IV.r_ZBB_Argentina" xfId="3140" xr:uid="{00000000-0005-0000-0000-0000400C0000}"/>
    <cellStyle name="_Data_B.IV.r_ZBB_BASE" xfId="3141" xr:uid="{00000000-0005-0000-0000-0000410C0000}"/>
    <cellStyle name="_Data_B.IV.r_ZBB_BASE_Argentina" xfId="3142" xr:uid="{00000000-0005-0000-0000-0000420C0000}"/>
    <cellStyle name="_Data_B.IV.r_ZBB_Import" xfId="3143" xr:uid="{00000000-0005-0000-0000-0000430C0000}"/>
    <cellStyle name="_Data_BASE" xfId="3144" xr:uid="{00000000-0005-0000-0000-0000440C0000}"/>
    <cellStyle name="_Data_BASE_Argentina" xfId="3145" xr:uid="{00000000-0005-0000-0000-0000450C0000}"/>
    <cellStyle name="_Data_BECK" xfId="3146" xr:uid="{00000000-0005-0000-0000-0000460C0000}"/>
    <cellStyle name="_Data_BECK 2" xfId="3147" xr:uid="{00000000-0005-0000-0000-0000470C0000}"/>
    <cellStyle name="_Data_BECK_%" xfId="3148" xr:uid="{00000000-0005-0000-0000-0000480C0000}"/>
    <cellStyle name="_Data_BECK_010808 Market Programs  for Budget Deck" xfId="3149" xr:uid="{00000000-0005-0000-0000-0000490C0000}"/>
    <cellStyle name="_Data_BECK_010808 Market Programs  for Budget Deck_BASE" xfId="3150" xr:uid="{00000000-0005-0000-0000-00004A0C0000}"/>
    <cellStyle name="_Data_BECK_010808 Market Programs  for Budget Deck_Import" xfId="3151" xr:uid="{00000000-0005-0000-0000-00004B0C0000}"/>
    <cellStyle name="_Data_BECK_0908 Gabarito exchange rate" xfId="3152" xr:uid="{00000000-0005-0000-0000-00004C0C0000}"/>
    <cellStyle name="_Data_BECK_AR0010 1304" xfId="3153" xr:uid="{00000000-0005-0000-0000-00004D0C0000}"/>
    <cellStyle name="_Data_BECK_AR0010 1305" xfId="3154" xr:uid="{00000000-0005-0000-0000-00004E0C0000}"/>
    <cellStyle name="_Data_BECK_BASE" xfId="3155" xr:uid="{00000000-0005-0000-0000-00004F0C0000}"/>
    <cellStyle name="_Data_BECK_BASE_Argentina" xfId="3156" xr:uid="{00000000-0005-0000-0000-0000500C0000}"/>
    <cellStyle name="_Data_BECK_BGT 08 Templates Sales  Marketing - final (revised)" xfId="3157" xr:uid="{00000000-0005-0000-0000-0000510C0000}"/>
    <cellStyle name="_Data_BECK_BGT 08 Templates Sales  Marketing - final (revised)_%" xfId="3158" xr:uid="{00000000-0005-0000-0000-0000520C0000}"/>
    <cellStyle name="_Data_BECK_BGT 08 Templates Sales  Marketing - final (revised)_AR0010 1304" xfId="3159" xr:uid="{00000000-0005-0000-0000-0000530C0000}"/>
    <cellStyle name="_Data_BECK_BGT 08 Templates Sales  Marketing - final (revised)_AR0010 1305" xfId="3160" xr:uid="{00000000-0005-0000-0000-0000540C0000}"/>
    <cellStyle name="_Data_BECK_BGT 08 Templates Sales  Marketing - final (revised)_BASE" xfId="3161" xr:uid="{00000000-0005-0000-0000-0000550C0000}"/>
    <cellStyle name="_Data_BECK_BGT 08 Templates Sales  Marketing - final (revised)_BASE_Argentina" xfId="3162" xr:uid="{00000000-0005-0000-0000-0000560C0000}"/>
    <cellStyle name="_Data_BECK_BGT 08 Templates Sales  Marketing - final (revised)_BO0010 1305" xfId="3163" xr:uid="{00000000-0005-0000-0000-0000570C0000}"/>
    <cellStyle name="_Data_BECK_BGT 08 Templates Sales  Marketing - final (revised)_Import" xfId="3164" xr:uid="{00000000-0005-0000-0000-0000580C0000}"/>
    <cellStyle name="_Data_BECK_BGT 08 Templates Sales  Marketing - final (revised)_PE0001 1305" xfId="3165" xr:uid="{00000000-0005-0000-0000-0000590C0000}"/>
    <cellStyle name="_Data_BECK_BGT 08 Templates Sales  Marketing - final (revised)_UY0010 1305" xfId="3166" xr:uid="{00000000-0005-0000-0000-00005A0C0000}"/>
    <cellStyle name="_Data_BECK_BO0010 1305" xfId="3167" xr:uid="{00000000-0005-0000-0000-00005B0C0000}"/>
    <cellStyle name="_Data_BECK_Book5" xfId="3168" xr:uid="{00000000-0005-0000-0000-00005C0C0000}"/>
    <cellStyle name="_Data_BECK_Bplan RD 1001" xfId="3169" xr:uid="{00000000-0005-0000-0000-00005D0C0000}"/>
    <cellStyle name="_Data_BECK_Cognos" xfId="3170" xr:uid="{00000000-0005-0000-0000-00005E0C0000}"/>
    <cellStyle name="_Data_BECK_Copy of BGT 08 Templates Sales  Marketing - final (revised)" xfId="3171" xr:uid="{00000000-0005-0000-0000-00005F0C0000}"/>
    <cellStyle name="_Data_BECK_Copy of BGT 08 Templates Sales  Marketing - final (revised)_%" xfId="3172" xr:uid="{00000000-0005-0000-0000-0000600C0000}"/>
    <cellStyle name="_Data_BECK_Copy of BGT 08 Templates Sales  Marketing - final (revised)_AR0010 1304" xfId="3173" xr:uid="{00000000-0005-0000-0000-0000610C0000}"/>
    <cellStyle name="_Data_BECK_Copy of BGT 08 Templates Sales  Marketing - final (revised)_AR0010 1305" xfId="3174" xr:uid="{00000000-0005-0000-0000-0000620C0000}"/>
    <cellStyle name="_Data_BECK_Copy of BGT 08 Templates Sales  Marketing - final (revised)_BASE" xfId="3175" xr:uid="{00000000-0005-0000-0000-0000630C0000}"/>
    <cellStyle name="_Data_BECK_Copy of BGT 08 Templates Sales  Marketing - final (revised)_BASE_Argentina" xfId="3176" xr:uid="{00000000-0005-0000-0000-0000640C0000}"/>
    <cellStyle name="_Data_BECK_Copy of BGT 08 Templates Sales  Marketing - final (revised)_BO0010 1305" xfId="3177" xr:uid="{00000000-0005-0000-0000-0000650C0000}"/>
    <cellStyle name="_Data_BECK_Copy of BGT 08 Templates Sales  Marketing - final (revised)_Import" xfId="3178" xr:uid="{00000000-0005-0000-0000-0000660C0000}"/>
    <cellStyle name="_Data_BECK_Copy of BGT 08 Templates Sales  Marketing - final (revised)_PE0001 1305" xfId="3179" xr:uid="{00000000-0005-0000-0000-0000670C0000}"/>
    <cellStyle name="_Data_BECK_Copy of BGT 08 Templates Sales  Marketing - final (revised)_UY0010 1305" xfId="3180" xr:uid="{00000000-0005-0000-0000-0000680C0000}"/>
    <cellStyle name="_Data_BECK_Excel sheets to support Market Program Template for Budget 09" xfId="3181" xr:uid="{00000000-0005-0000-0000-0000690C0000}"/>
    <cellStyle name="_Data_BECK_Excel sheets to support Market Program Template for Budget 09 (5) (2)" xfId="3182" xr:uid="{00000000-0005-0000-0000-00006A0C0000}"/>
    <cellStyle name="_Data_BECK_Excel sheets to support Market Program Template for Budget 09 (5) (2)_BASE" xfId="3183" xr:uid="{00000000-0005-0000-0000-00006B0C0000}"/>
    <cellStyle name="_Data_BECK_Excel sheets to support Market Program Template for Budget 09 (5) (2)_Import" xfId="3184" xr:uid="{00000000-0005-0000-0000-00006C0C0000}"/>
    <cellStyle name="_Data_BECK_Excel sheets to support Market Program Template for Budget 09 (5) (3)" xfId="3185" xr:uid="{00000000-0005-0000-0000-00006D0C0000}"/>
    <cellStyle name="_Data_BECK_Excel sheets to support Market Program Template for Budget 09 (5) (3)_BASE" xfId="3186" xr:uid="{00000000-0005-0000-0000-00006E0C0000}"/>
    <cellStyle name="_Data_BECK_Excel sheets to support Market Program Template for Budget 09 (5) (3)_Import" xfId="3187" xr:uid="{00000000-0005-0000-0000-00006F0C0000}"/>
    <cellStyle name="_Data_BECK_Excel sheets to support Market Program Template for Budget 09_%" xfId="3188" xr:uid="{00000000-0005-0000-0000-0000700C0000}"/>
    <cellStyle name="_Data_BECK_Excel sheets to support Market Program Template for Budget 09_AR0010 1304" xfId="3189" xr:uid="{00000000-0005-0000-0000-0000710C0000}"/>
    <cellStyle name="_Data_BECK_Excel sheets to support Market Program Template for Budget 09_AR0010 1305" xfId="3190" xr:uid="{00000000-0005-0000-0000-0000720C0000}"/>
    <cellStyle name="_Data_BECK_Excel sheets to support Market Program Template for Budget 09_BASE" xfId="3191" xr:uid="{00000000-0005-0000-0000-0000730C0000}"/>
    <cellStyle name="_Data_BECK_Excel sheets to support Market Program Template for Budget 09_BASE_Argentina" xfId="3192" xr:uid="{00000000-0005-0000-0000-0000740C0000}"/>
    <cellStyle name="_Data_BECK_Excel sheets to support Market Program Template for Budget 09_BO0010 1305" xfId="3193" xr:uid="{00000000-0005-0000-0000-0000750C0000}"/>
    <cellStyle name="_Data_BECK_Excel sheets to support Market Program Template for Budget 09_Import" xfId="3194" xr:uid="{00000000-0005-0000-0000-0000760C0000}"/>
    <cellStyle name="_Data_BECK_Excel sheets to support Market Program Template for Budget 09_PE0001 1305" xfId="3195" xr:uid="{00000000-0005-0000-0000-0000770C0000}"/>
    <cellStyle name="_Data_BECK_Excel sheets to support Market Program Template for Budget 09_UY0010 1305" xfId="3196" xr:uid="{00000000-0005-0000-0000-0000780C0000}"/>
    <cellStyle name="_Data_BECK_Import" xfId="3197" xr:uid="{00000000-0005-0000-0000-0000790C0000}"/>
    <cellStyle name="_Data_BECK_LE Ebitda RD Feb-10 v2" xfId="3198" xr:uid="{00000000-0005-0000-0000-00007A0C0000}"/>
    <cellStyle name="_Data_BECK_PE0001 1305" xfId="3199" xr:uid="{00000000-0005-0000-0000-00007B0C0000}"/>
    <cellStyle name="_Data_BECK_People Package" xfId="3200" xr:uid="{00000000-0005-0000-0000-00007C0C0000}"/>
    <cellStyle name="_Data_BECK_People Package (2)" xfId="3201" xr:uid="{00000000-0005-0000-0000-00007D0C0000}"/>
    <cellStyle name="_Data_BECK_People Package (2)_BASE" xfId="3202" xr:uid="{00000000-0005-0000-0000-00007E0C0000}"/>
    <cellStyle name="_Data_BECK_People Package (2)_Import" xfId="3203" xr:uid="{00000000-0005-0000-0000-00007F0C0000}"/>
    <cellStyle name="_Data_BECK_People Package_BASE" xfId="3204" xr:uid="{00000000-0005-0000-0000-0000800C0000}"/>
    <cellStyle name="_Data_BECK_People Package_Import" xfId="3205" xr:uid="{00000000-0005-0000-0000-0000810C0000}"/>
    <cellStyle name="_Data_BECK_Sales and Marketing - revised" xfId="3206" xr:uid="{00000000-0005-0000-0000-0000820C0000}"/>
    <cellStyle name="_Data_BECK_Sales and Marketing - revised_%" xfId="3207" xr:uid="{00000000-0005-0000-0000-0000830C0000}"/>
    <cellStyle name="_Data_BECK_Sales and Marketing - revised_AR0010 1304" xfId="3208" xr:uid="{00000000-0005-0000-0000-0000840C0000}"/>
    <cellStyle name="_Data_BECK_Sales and Marketing - revised_AR0010 1305" xfId="3209" xr:uid="{00000000-0005-0000-0000-0000850C0000}"/>
    <cellStyle name="_Data_BECK_Sales and Marketing - revised_BASE" xfId="3210" xr:uid="{00000000-0005-0000-0000-0000860C0000}"/>
    <cellStyle name="_Data_BECK_Sales and Marketing - revised_BASE_Argentina" xfId="3211" xr:uid="{00000000-0005-0000-0000-0000870C0000}"/>
    <cellStyle name="_Data_BECK_Sales and Marketing - revised_BO0010 1305" xfId="3212" xr:uid="{00000000-0005-0000-0000-0000880C0000}"/>
    <cellStyle name="_Data_BECK_Sales and Marketing - revised_Import" xfId="3213" xr:uid="{00000000-0005-0000-0000-0000890C0000}"/>
    <cellStyle name="_Data_BECK_Sales and Marketing - revised_PE0001 1305" xfId="3214" xr:uid="{00000000-0005-0000-0000-00008A0C0000}"/>
    <cellStyle name="_Data_BECK_Sales and Marketing - revised_UY0010 1305" xfId="3215" xr:uid="{00000000-0005-0000-0000-00008B0C0000}"/>
    <cellStyle name="_Data_BECK_Sim Ebitda LE 0909 v4" xfId="3216" xr:uid="{00000000-0005-0000-0000-00008C0C0000}"/>
    <cellStyle name="_Data_BECK_UY0010 1305" xfId="3217" xr:uid="{00000000-0005-0000-0000-00008D0C0000}"/>
    <cellStyle name="_Data_BECK_WF Ebitda RD Abr-10" xfId="3218" xr:uid="{00000000-0005-0000-0000-00008E0C0000}"/>
    <cellStyle name="_Data_BECK_WF Ebitda Sep09" xfId="3219" xr:uid="{00000000-0005-0000-0000-00008F0C0000}"/>
    <cellStyle name="_Data_BECK_ZBB" xfId="3220" xr:uid="{00000000-0005-0000-0000-0000900C0000}"/>
    <cellStyle name="_Data_BECK_ZBB_BASE" xfId="3221" xr:uid="{00000000-0005-0000-0000-0000910C0000}"/>
    <cellStyle name="_Data_BECK_ZBB_Import" xfId="3222" xr:uid="{00000000-0005-0000-0000-0000920C0000}"/>
    <cellStyle name="_Data_BGT 08 Templates Sales  Marketing - final (revised)" xfId="3223" xr:uid="{00000000-0005-0000-0000-0000930C0000}"/>
    <cellStyle name="_Data_BGT 08 Templates Sales  Marketing - final (revised)_Argentina" xfId="3224" xr:uid="{00000000-0005-0000-0000-0000940C0000}"/>
    <cellStyle name="_Data_BGT 08 Templates Sales  Marketing - final (revised)_BASE" xfId="3225" xr:uid="{00000000-0005-0000-0000-0000950C0000}"/>
    <cellStyle name="_Data_BGT 08 Templates Sales  Marketing - final (revised)_BASE_Argentina" xfId="3226" xr:uid="{00000000-0005-0000-0000-0000960C0000}"/>
    <cellStyle name="_Data_BGT 08 Templates Sales  Marketing - final (revised)_Import" xfId="3227" xr:uid="{00000000-0005-0000-0000-0000970C0000}"/>
    <cellStyle name="_Data_BOL" xfId="3228" xr:uid="{00000000-0005-0000-0000-0000980C0000}"/>
    <cellStyle name="_Data_BOL RATEIO ICO" xfId="3229" xr:uid="{00000000-0005-0000-0000-0000990C0000}"/>
    <cellStyle name="_Data_BOL RATEIO INTERCOMPANY" xfId="3230" xr:uid="{00000000-0005-0000-0000-00009A0C0000}"/>
    <cellStyle name="_Data_BR" xfId="3231" xr:uid="{00000000-0005-0000-0000-00009B0C0000}"/>
    <cellStyle name="_Data_BR_Argentina" xfId="3232" xr:uid="{00000000-0005-0000-0000-00009C0C0000}"/>
    <cellStyle name="_Data_BR_BASE" xfId="3233" xr:uid="{00000000-0005-0000-0000-00009D0C0000}"/>
    <cellStyle name="_Data_BR_BASE_Argentina" xfId="3234" xr:uid="{00000000-0005-0000-0000-00009E0C0000}"/>
    <cellStyle name="_Data_BR_Import" xfId="3235" xr:uid="{00000000-0005-0000-0000-00009F0C0000}"/>
    <cellStyle name="_Data_Brewery Performance" xfId="3236" xr:uid="{00000000-0005-0000-0000-0000A00C0000}"/>
    <cellStyle name="_Data_Brewery Performance 2" xfId="3237" xr:uid="{00000000-0005-0000-0000-0000A10C0000}"/>
    <cellStyle name="_Data_Brewery Performance_%" xfId="3238" xr:uid="{00000000-0005-0000-0000-0000A20C0000}"/>
    <cellStyle name="_Data_Brewery Performance_010808 Market Programs  for Budget Deck" xfId="3239" xr:uid="{00000000-0005-0000-0000-0000A30C0000}"/>
    <cellStyle name="_Data_Brewery Performance_010808 Market Programs  for Budget Deck_BASE" xfId="3240" xr:uid="{00000000-0005-0000-0000-0000A40C0000}"/>
    <cellStyle name="_Data_Brewery Performance_010808 Market Programs  for Budget Deck_Import" xfId="3241" xr:uid="{00000000-0005-0000-0000-0000A50C0000}"/>
    <cellStyle name="_Data_Brewery Performance_0908 Gabarito exchange rate" xfId="3242" xr:uid="{00000000-0005-0000-0000-0000A60C0000}"/>
    <cellStyle name="_Data_Brewery Performance_AR0010 1304" xfId="3243" xr:uid="{00000000-0005-0000-0000-0000A70C0000}"/>
    <cellStyle name="_Data_Brewery Performance_AR0010 1305" xfId="3244" xr:uid="{00000000-0005-0000-0000-0000A80C0000}"/>
    <cellStyle name="_Data_Brewery Performance_B.IV.r" xfId="3245" xr:uid="{00000000-0005-0000-0000-0000A90C0000}"/>
    <cellStyle name="_Data_Brewery Performance_B.IV.r_Argentina" xfId="3246" xr:uid="{00000000-0005-0000-0000-0000AA0C0000}"/>
    <cellStyle name="_Data_Brewery Performance_B.IV.r_BASE" xfId="3247" xr:uid="{00000000-0005-0000-0000-0000AB0C0000}"/>
    <cellStyle name="_Data_Brewery Performance_B.IV.r_BASE_Argentina" xfId="3248" xr:uid="{00000000-0005-0000-0000-0000AC0C0000}"/>
    <cellStyle name="_Data_Brewery Performance_B.IV.r_Copy of 081027 ZBB Budget 2009 Decks - People_Cherry_V4" xfId="3249" xr:uid="{00000000-0005-0000-0000-0000AD0C0000}"/>
    <cellStyle name="_Data_Brewery Performance_B.IV.r_Copy of 081027 ZBB Budget 2009 Decks - People_Cherry_V4_Argentina" xfId="3250" xr:uid="{00000000-0005-0000-0000-0000AE0C0000}"/>
    <cellStyle name="_Data_Brewery Performance_B.IV.r_Copy of 081027 ZBB Budget 2009 Decks - People_Cherry_V4_BASE" xfId="3251" xr:uid="{00000000-0005-0000-0000-0000AF0C0000}"/>
    <cellStyle name="_Data_Brewery Performance_B.IV.r_Copy of 081027 ZBB Budget 2009 Decks - People_Cherry_V4_BASE_Argentina" xfId="3252" xr:uid="{00000000-0005-0000-0000-0000B00C0000}"/>
    <cellStyle name="_Data_Brewery Performance_B.IV.r_Copy of 081027 ZBB Budget 2009 Decks - People_Cherry_V4_Import" xfId="3253" xr:uid="{00000000-0005-0000-0000-0000B10C0000}"/>
    <cellStyle name="_Data_Brewery Performance_B.IV.r_Import" xfId="3254" xr:uid="{00000000-0005-0000-0000-0000B20C0000}"/>
    <cellStyle name="_Data_Brewery Performance_B.IV.r_ZBB Budget 2009 Decks" xfId="3255" xr:uid="{00000000-0005-0000-0000-0000B30C0000}"/>
    <cellStyle name="_Data_Brewery Performance_B.IV.r_ZBB Budget 2009 Decks_Argentina" xfId="3256" xr:uid="{00000000-0005-0000-0000-0000B40C0000}"/>
    <cellStyle name="_Data_Brewery Performance_B.IV.r_ZBB Budget 2009 Decks_BASE" xfId="3257" xr:uid="{00000000-0005-0000-0000-0000B50C0000}"/>
    <cellStyle name="_Data_Brewery Performance_B.IV.r_ZBB Budget 2009 Decks_BASE_Argentina" xfId="3258" xr:uid="{00000000-0005-0000-0000-0000B60C0000}"/>
    <cellStyle name="_Data_Brewery Performance_B.IV.r_ZBB Budget 2009 Decks_Import" xfId="3259" xr:uid="{00000000-0005-0000-0000-0000B70C0000}"/>
    <cellStyle name="_Data_Brewery Performance_B.IV.r_ZBB Budget 2009 Decks_with Korea Scope in (Only LE)" xfId="3260" xr:uid="{00000000-0005-0000-0000-0000B80C0000}"/>
    <cellStyle name="_Data_Brewery Performance_B.IV.r_ZBB Budget 2009 Decks_with Korea Scope in (Only LE) (2)" xfId="3261" xr:uid="{00000000-0005-0000-0000-0000B90C0000}"/>
    <cellStyle name="_Data_Brewery Performance_B.IV.r_ZBB Budget 2009 Decks_with Korea Scope in (Only LE) (2)_Argentina" xfId="3262" xr:uid="{00000000-0005-0000-0000-0000BA0C0000}"/>
    <cellStyle name="_Data_Brewery Performance_B.IV.r_ZBB Budget 2009 Decks_with Korea Scope in (Only LE) (2)_BASE" xfId="3263" xr:uid="{00000000-0005-0000-0000-0000BB0C0000}"/>
    <cellStyle name="_Data_Brewery Performance_B.IV.r_ZBB Budget 2009 Decks_with Korea Scope in (Only LE) (2)_BASE_Argentina" xfId="3264" xr:uid="{00000000-0005-0000-0000-0000BC0C0000}"/>
    <cellStyle name="_Data_Brewery Performance_B.IV.r_ZBB Budget 2009 Decks_with Korea Scope in (Only LE) (2)_Import" xfId="3265" xr:uid="{00000000-0005-0000-0000-0000BD0C0000}"/>
    <cellStyle name="_Data_Brewery Performance_B.IV.r_ZBB Budget 2009 Decks_with Korea Scope in (Only LE)_Argentina" xfId="3266" xr:uid="{00000000-0005-0000-0000-0000BE0C0000}"/>
    <cellStyle name="_Data_Brewery Performance_B.IV.r_ZBB Budget 2009 Decks_with Korea Scope in (Only LE)_BASE" xfId="3267" xr:uid="{00000000-0005-0000-0000-0000BF0C0000}"/>
    <cellStyle name="_Data_Brewery Performance_B.IV.r_ZBB Budget 2009 Decks_with Korea Scope in (Only LE)_BASE_Argentina" xfId="3268" xr:uid="{00000000-0005-0000-0000-0000C00C0000}"/>
    <cellStyle name="_Data_Brewery Performance_B.IV.r_ZBB Budget 2009 Decks_with Korea Scope in (Only LE)_Import" xfId="3269" xr:uid="{00000000-0005-0000-0000-0000C10C0000}"/>
    <cellStyle name="_Data_Brewery Performance_BASE" xfId="3270" xr:uid="{00000000-0005-0000-0000-0000C20C0000}"/>
    <cellStyle name="_Data_Brewery Performance_BASE_Argentina" xfId="3271" xr:uid="{00000000-0005-0000-0000-0000C30C0000}"/>
    <cellStyle name="_Data_Brewery Performance_BGT 08 Templates Sales  Marketing - final (revised)" xfId="3272" xr:uid="{00000000-0005-0000-0000-0000C40C0000}"/>
    <cellStyle name="_Data_Brewery Performance_BGT 08 Templates Sales  Marketing - final (revised)_%" xfId="3273" xr:uid="{00000000-0005-0000-0000-0000C50C0000}"/>
    <cellStyle name="_Data_Brewery Performance_BGT 08 Templates Sales  Marketing - final (revised)_AR0010 1304" xfId="3274" xr:uid="{00000000-0005-0000-0000-0000C60C0000}"/>
    <cellStyle name="_Data_Brewery Performance_BGT 08 Templates Sales  Marketing - final (revised)_AR0010 1305" xfId="3275" xr:uid="{00000000-0005-0000-0000-0000C70C0000}"/>
    <cellStyle name="_Data_Brewery Performance_BGT 08 Templates Sales  Marketing - final (revised)_BASE" xfId="3276" xr:uid="{00000000-0005-0000-0000-0000C80C0000}"/>
    <cellStyle name="_Data_Brewery Performance_BGT 08 Templates Sales  Marketing - final (revised)_BASE_Argentina" xfId="3277" xr:uid="{00000000-0005-0000-0000-0000C90C0000}"/>
    <cellStyle name="_Data_Brewery Performance_BGT 08 Templates Sales  Marketing - final (revised)_BO0010 1305" xfId="3278" xr:uid="{00000000-0005-0000-0000-0000CA0C0000}"/>
    <cellStyle name="_Data_Brewery Performance_BGT 08 Templates Sales  Marketing - final (revised)_Import" xfId="3279" xr:uid="{00000000-0005-0000-0000-0000CB0C0000}"/>
    <cellStyle name="_Data_Brewery Performance_BGT 08 Templates Sales  Marketing - final (revised)_PE0001 1305" xfId="3280" xr:uid="{00000000-0005-0000-0000-0000CC0C0000}"/>
    <cellStyle name="_Data_Brewery Performance_BGT 08 Templates Sales  Marketing - final (revised)_UY0010 1305" xfId="3281" xr:uid="{00000000-0005-0000-0000-0000CD0C0000}"/>
    <cellStyle name="_Data_Brewery Performance_BO0010 1305" xfId="3282" xr:uid="{00000000-0005-0000-0000-0000CE0C0000}"/>
    <cellStyle name="_Data_Brewery Performance_Book5" xfId="3283" xr:uid="{00000000-0005-0000-0000-0000CF0C0000}"/>
    <cellStyle name="_Data_Brewery Performance_Bplan RD 1001" xfId="3284" xr:uid="{00000000-0005-0000-0000-0000D00C0000}"/>
    <cellStyle name="_Data_Brewery Performance_Cognos" xfId="3285" xr:uid="{00000000-0005-0000-0000-0000D10C0000}"/>
    <cellStyle name="_Data_Brewery Performance_Copy of BGT 08 Templates Sales  Marketing - final (revised)" xfId="3286" xr:uid="{00000000-0005-0000-0000-0000D20C0000}"/>
    <cellStyle name="_Data_Brewery Performance_Copy of BGT 08 Templates Sales  Marketing - final (revised)_%" xfId="3287" xr:uid="{00000000-0005-0000-0000-0000D30C0000}"/>
    <cellStyle name="_Data_Brewery Performance_Copy of BGT 08 Templates Sales  Marketing - final (revised)_AR0010 1304" xfId="3288" xr:uid="{00000000-0005-0000-0000-0000D40C0000}"/>
    <cellStyle name="_Data_Brewery Performance_Copy of BGT 08 Templates Sales  Marketing - final (revised)_AR0010 1305" xfId="3289" xr:uid="{00000000-0005-0000-0000-0000D50C0000}"/>
    <cellStyle name="_Data_Brewery Performance_Copy of BGT 08 Templates Sales  Marketing - final (revised)_BASE" xfId="3290" xr:uid="{00000000-0005-0000-0000-0000D60C0000}"/>
    <cellStyle name="_Data_Brewery Performance_Copy of BGT 08 Templates Sales  Marketing - final (revised)_BASE_Argentina" xfId="3291" xr:uid="{00000000-0005-0000-0000-0000D70C0000}"/>
    <cellStyle name="_Data_Brewery Performance_Copy of BGT 08 Templates Sales  Marketing - final (revised)_BO0010 1305" xfId="3292" xr:uid="{00000000-0005-0000-0000-0000D80C0000}"/>
    <cellStyle name="_Data_Brewery Performance_Copy of BGT 08 Templates Sales  Marketing - final (revised)_Import" xfId="3293" xr:uid="{00000000-0005-0000-0000-0000D90C0000}"/>
    <cellStyle name="_Data_Brewery Performance_Copy of BGT 08 Templates Sales  Marketing - final (revised)_PE0001 1305" xfId="3294" xr:uid="{00000000-0005-0000-0000-0000DA0C0000}"/>
    <cellStyle name="_Data_Brewery Performance_Copy of BGT 08 Templates Sales  Marketing - final (revised)_UY0010 1305" xfId="3295" xr:uid="{00000000-0005-0000-0000-0000DB0C0000}"/>
    <cellStyle name="_Data_Brewery Performance_Excel sheets to support Market Program Template for Budget 09" xfId="3296" xr:uid="{00000000-0005-0000-0000-0000DC0C0000}"/>
    <cellStyle name="_Data_Brewery Performance_Excel sheets to support Market Program Template for Budget 09 (5) (2)" xfId="3297" xr:uid="{00000000-0005-0000-0000-0000DD0C0000}"/>
    <cellStyle name="_Data_Brewery Performance_Excel sheets to support Market Program Template for Budget 09 (5) (2)_BASE" xfId="3298" xr:uid="{00000000-0005-0000-0000-0000DE0C0000}"/>
    <cellStyle name="_Data_Brewery Performance_Excel sheets to support Market Program Template for Budget 09 (5) (2)_Import" xfId="3299" xr:uid="{00000000-0005-0000-0000-0000DF0C0000}"/>
    <cellStyle name="_Data_Brewery Performance_Excel sheets to support Market Program Template for Budget 09 (5) (3)" xfId="3300" xr:uid="{00000000-0005-0000-0000-0000E00C0000}"/>
    <cellStyle name="_Data_Brewery Performance_Excel sheets to support Market Program Template for Budget 09 (5) (3)_BASE" xfId="3301" xr:uid="{00000000-0005-0000-0000-0000E10C0000}"/>
    <cellStyle name="_Data_Brewery Performance_Excel sheets to support Market Program Template for Budget 09 (5) (3)_Import" xfId="3302" xr:uid="{00000000-0005-0000-0000-0000E20C0000}"/>
    <cellStyle name="_Data_Brewery Performance_Excel sheets to support Market Program Template for Budget 09_%" xfId="3303" xr:uid="{00000000-0005-0000-0000-0000E30C0000}"/>
    <cellStyle name="_Data_Brewery Performance_Excel sheets to support Market Program Template for Budget 09_AR0010 1304" xfId="3304" xr:uid="{00000000-0005-0000-0000-0000E40C0000}"/>
    <cellStyle name="_Data_Brewery Performance_Excel sheets to support Market Program Template for Budget 09_AR0010 1305" xfId="3305" xr:uid="{00000000-0005-0000-0000-0000E50C0000}"/>
    <cellStyle name="_Data_Brewery Performance_Excel sheets to support Market Program Template for Budget 09_BASE" xfId="3306" xr:uid="{00000000-0005-0000-0000-0000E60C0000}"/>
    <cellStyle name="_Data_Brewery Performance_Excel sheets to support Market Program Template for Budget 09_BASE_Argentina" xfId="3307" xr:uid="{00000000-0005-0000-0000-0000E70C0000}"/>
    <cellStyle name="_Data_Brewery Performance_Excel sheets to support Market Program Template for Budget 09_BO0010 1305" xfId="3308" xr:uid="{00000000-0005-0000-0000-0000E80C0000}"/>
    <cellStyle name="_Data_Brewery Performance_Excel sheets to support Market Program Template for Budget 09_Import" xfId="3309" xr:uid="{00000000-0005-0000-0000-0000E90C0000}"/>
    <cellStyle name="_Data_Brewery Performance_Excel sheets to support Market Program Template for Budget 09_PE0001 1305" xfId="3310" xr:uid="{00000000-0005-0000-0000-0000EA0C0000}"/>
    <cellStyle name="_Data_Brewery Performance_Excel sheets to support Market Program Template for Budget 09_UY0010 1305" xfId="3311" xr:uid="{00000000-0005-0000-0000-0000EB0C0000}"/>
    <cellStyle name="_Data_Brewery Performance_Import" xfId="3312" xr:uid="{00000000-0005-0000-0000-0000EC0C0000}"/>
    <cellStyle name="_Data_Brewery Performance_KPI-Dez02-Bremen Vorbereitungsdatei" xfId="3313" xr:uid="{00000000-0005-0000-0000-0000ED0C0000}"/>
    <cellStyle name="_Data_Brewery Performance_KPI-Dez02-Bremen Vorbereitungsdatei_Argentina" xfId="3314" xr:uid="{00000000-0005-0000-0000-0000EE0C0000}"/>
    <cellStyle name="_Data_Brewery Performance_KPI-Dez02-Bremen Vorbereitungsdatei_BASE" xfId="3315" xr:uid="{00000000-0005-0000-0000-0000EF0C0000}"/>
    <cellStyle name="_Data_Brewery Performance_KPI-Dez02-Bremen Vorbereitungsdatei_BASE_Argentina" xfId="3316" xr:uid="{00000000-0005-0000-0000-0000F00C0000}"/>
    <cellStyle name="_Data_Brewery Performance_KPI-Dez02-Bremen Vorbereitungsdatei_Copy of 081027 ZBB Budget 2009 Decks - People_Cherry_V4" xfId="3317" xr:uid="{00000000-0005-0000-0000-0000F10C0000}"/>
    <cellStyle name="_Data_Brewery Performance_KPI-Dez02-Bremen Vorbereitungsdatei_Copy of 081027 ZBB Budget 2009 Decks - People_Cherry_V4_Argentina" xfId="3318" xr:uid="{00000000-0005-0000-0000-0000F20C0000}"/>
    <cellStyle name="_Data_Brewery Performance_KPI-Dez02-Bremen Vorbereitungsdatei_Copy of 081027 ZBB Budget 2009 Decks - People_Cherry_V4_BASE" xfId="3319" xr:uid="{00000000-0005-0000-0000-0000F30C0000}"/>
    <cellStyle name="_Data_Brewery Performance_KPI-Dez02-Bremen Vorbereitungsdatei_Copy of 081027 ZBB Budget 2009 Decks - People_Cherry_V4_BASE_Argentina" xfId="3320" xr:uid="{00000000-0005-0000-0000-0000F40C0000}"/>
    <cellStyle name="_Data_Brewery Performance_KPI-Dez02-Bremen Vorbereitungsdatei_Copy of 081027 ZBB Budget 2009 Decks - People_Cherry_V4_Import" xfId="3321" xr:uid="{00000000-0005-0000-0000-0000F50C0000}"/>
    <cellStyle name="_Data_Brewery Performance_KPI-Dez02-Bremen Vorbereitungsdatei_Import" xfId="3322" xr:uid="{00000000-0005-0000-0000-0000F60C0000}"/>
    <cellStyle name="_Data_Brewery Performance_KPI-Dez02-Bremen Vorbereitungsdatei_ZBB Budget 2009 Decks" xfId="3323" xr:uid="{00000000-0005-0000-0000-0000F70C0000}"/>
    <cellStyle name="_Data_Brewery Performance_KPI-Dez02-Bremen Vorbereitungsdatei_ZBB Budget 2009 Decks_Argentina" xfId="3324" xr:uid="{00000000-0005-0000-0000-0000F80C0000}"/>
    <cellStyle name="_Data_Brewery Performance_KPI-Dez02-Bremen Vorbereitungsdatei_ZBB Budget 2009 Decks_BASE" xfId="3325" xr:uid="{00000000-0005-0000-0000-0000F90C0000}"/>
    <cellStyle name="_Data_Brewery Performance_KPI-Dez02-Bremen Vorbereitungsdatei_ZBB Budget 2009 Decks_BASE_Argentina" xfId="3326" xr:uid="{00000000-0005-0000-0000-0000FA0C0000}"/>
    <cellStyle name="_Data_Brewery Performance_KPI-Dez02-Bremen Vorbereitungsdatei_ZBB Budget 2009 Decks_Import" xfId="3327" xr:uid="{00000000-0005-0000-0000-0000FB0C0000}"/>
    <cellStyle name="_Data_Brewery Performance_KPI-Dez02-Bremen Vorbereitungsdatei_ZBB Budget 2009 Decks_with Korea Scope in (Only LE)" xfId="3328" xr:uid="{00000000-0005-0000-0000-0000FC0C0000}"/>
    <cellStyle name="_Data_Brewery Performance_KPI-Dez02-Bremen Vorbereitungsdatei_ZBB Budget 2009 Decks_with Korea Scope in (Only LE) (2)" xfId="3329" xr:uid="{00000000-0005-0000-0000-0000FD0C0000}"/>
    <cellStyle name="_Data_Brewery Performance_KPI-Dez02-Bremen Vorbereitungsdatei_ZBB Budget 2009 Decks_with Korea Scope in (Only LE) (2)_Argentina" xfId="3330" xr:uid="{00000000-0005-0000-0000-0000FE0C0000}"/>
    <cellStyle name="_Data_Brewery Performance_KPI-Dez02-Bremen Vorbereitungsdatei_ZBB Budget 2009 Decks_with Korea Scope in (Only LE) (2)_BASE" xfId="3331" xr:uid="{00000000-0005-0000-0000-0000FF0C0000}"/>
    <cellStyle name="_Data_Brewery Performance_KPI-Dez02-Bremen Vorbereitungsdatei_ZBB Budget 2009 Decks_with Korea Scope in (Only LE) (2)_BASE_Argentina" xfId="3332" xr:uid="{00000000-0005-0000-0000-0000000D0000}"/>
    <cellStyle name="_Data_Brewery Performance_KPI-Dez02-Bremen Vorbereitungsdatei_ZBB Budget 2009 Decks_with Korea Scope in (Only LE) (2)_Import" xfId="3333" xr:uid="{00000000-0005-0000-0000-0000010D0000}"/>
    <cellStyle name="_Data_Brewery Performance_KPI-Dez02-Bremen Vorbereitungsdatei_ZBB Budget 2009 Decks_with Korea Scope in (Only LE)_Argentina" xfId="3334" xr:uid="{00000000-0005-0000-0000-0000020D0000}"/>
    <cellStyle name="_Data_Brewery Performance_KPI-Dez02-Bremen Vorbereitungsdatei_ZBB Budget 2009 Decks_with Korea Scope in (Only LE)_BASE" xfId="3335" xr:uid="{00000000-0005-0000-0000-0000030D0000}"/>
    <cellStyle name="_Data_Brewery Performance_KPI-Dez02-Bremen Vorbereitungsdatei_ZBB Budget 2009 Decks_with Korea Scope in (Only LE)_BASE_Argentina" xfId="3336" xr:uid="{00000000-0005-0000-0000-0000040D0000}"/>
    <cellStyle name="_Data_Brewery Performance_KPI-Dez02-Bremen Vorbereitungsdatei_ZBB Budget 2009 Decks_with Korea Scope in (Only LE)_Import" xfId="3337" xr:uid="{00000000-0005-0000-0000-0000050D0000}"/>
    <cellStyle name="_Data_Brewery Performance_LE Ebitda RD Feb-10 v2" xfId="3338" xr:uid="{00000000-0005-0000-0000-0000060D0000}"/>
    <cellStyle name="_Data_Brewery Performance_PE0001 1305" xfId="3339" xr:uid="{00000000-0005-0000-0000-0000070D0000}"/>
    <cellStyle name="_Data_Brewery Performance_People Package" xfId="3340" xr:uid="{00000000-0005-0000-0000-0000080D0000}"/>
    <cellStyle name="_Data_Brewery Performance_People Package (2)" xfId="3341" xr:uid="{00000000-0005-0000-0000-0000090D0000}"/>
    <cellStyle name="_Data_Brewery Performance_People Package (2)_BASE" xfId="3342" xr:uid="{00000000-0005-0000-0000-00000A0D0000}"/>
    <cellStyle name="_Data_Brewery Performance_People Package (2)_Import" xfId="3343" xr:uid="{00000000-0005-0000-0000-00000B0D0000}"/>
    <cellStyle name="_Data_Brewery Performance_People Package_BASE" xfId="3344" xr:uid="{00000000-0005-0000-0000-00000C0D0000}"/>
    <cellStyle name="_Data_Brewery Performance_People Package_Import" xfId="3345" xr:uid="{00000000-0005-0000-0000-00000D0D0000}"/>
    <cellStyle name="_Data_Brewery Performance_Rest" xfId="3346" xr:uid="{00000000-0005-0000-0000-00000E0D0000}"/>
    <cellStyle name="_Data_Brewery Performance_Rest_Argentina" xfId="3347" xr:uid="{00000000-0005-0000-0000-00000F0D0000}"/>
    <cellStyle name="_Data_Brewery Performance_Rest_BASE" xfId="3348" xr:uid="{00000000-0005-0000-0000-0000100D0000}"/>
    <cellStyle name="_Data_Brewery Performance_Rest_BASE_Argentina" xfId="3349" xr:uid="{00000000-0005-0000-0000-0000110D0000}"/>
    <cellStyle name="_Data_Brewery Performance_Rest_Copy of 081027 ZBB Budget 2009 Decks - People_Cherry_V4" xfId="3350" xr:uid="{00000000-0005-0000-0000-0000120D0000}"/>
    <cellStyle name="_Data_Brewery Performance_Rest_Copy of 081027 ZBB Budget 2009 Decks - People_Cherry_V4_Argentina" xfId="3351" xr:uid="{00000000-0005-0000-0000-0000130D0000}"/>
    <cellStyle name="_Data_Brewery Performance_Rest_Copy of 081027 ZBB Budget 2009 Decks - People_Cherry_V4_BASE" xfId="3352" xr:uid="{00000000-0005-0000-0000-0000140D0000}"/>
    <cellStyle name="_Data_Brewery Performance_Rest_Copy of 081027 ZBB Budget 2009 Decks - People_Cherry_V4_BASE_Argentina" xfId="3353" xr:uid="{00000000-0005-0000-0000-0000150D0000}"/>
    <cellStyle name="_Data_Brewery Performance_Rest_Copy of 081027 ZBB Budget 2009 Decks - People_Cherry_V4_Import" xfId="3354" xr:uid="{00000000-0005-0000-0000-0000160D0000}"/>
    <cellStyle name="_Data_Brewery Performance_Rest_Import" xfId="3355" xr:uid="{00000000-0005-0000-0000-0000170D0000}"/>
    <cellStyle name="_Data_Brewery Performance_Rest_ZBB Budget 2009 Decks" xfId="3356" xr:uid="{00000000-0005-0000-0000-0000180D0000}"/>
    <cellStyle name="_Data_Brewery Performance_Rest_ZBB Budget 2009 Decks_Argentina" xfId="3357" xr:uid="{00000000-0005-0000-0000-0000190D0000}"/>
    <cellStyle name="_Data_Brewery Performance_Rest_ZBB Budget 2009 Decks_BASE" xfId="3358" xr:uid="{00000000-0005-0000-0000-00001A0D0000}"/>
    <cellStyle name="_Data_Brewery Performance_Rest_ZBB Budget 2009 Decks_BASE_Argentina" xfId="3359" xr:uid="{00000000-0005-0000-0000-00001B0D0000}"/>
    <cellStyle name="_Data_Brewery Performance_Rest_ZBB Budget 2009 Decks_Import" xfId="3360" xr:uid="{00000000-0005-0000-0000-00001C0D0000}"/>
    <cellStyle name="_Data_Brewery Performance_Rest_ZBB Budget 2009 Decks_with Korea Scope in (Only LE)" xfId="3361" xr:uid="{00000000-0005-0000-0000-00001D0D0000}"/>
    <cellStyle name="_Data_Brewery Performance_Rest_ZBB Budget 2009 Decks_with Korea Scope in (Only LE) (2)" xfId="3362" xr:uid="{00000000-0005-0000-0000-00001E0D0000}"/>
    <cellStyle name="_Data_Brewery Performance_Rest_ZBB Budget 2009 Decks_with Korea Scope in (Only LE) (2)_Argentina" xfId="3363" xr:uid="{00000000-0005-0000-0000-00001F0D0000}"/>
    <cellStyle name="_Data_Brewery Performance_Rest_ZBB Budget 2009 Decks_with Korea Scope in (Only LE) (2)_BASE" xfId="3364" xr:uid="{00000000-0005-0000-0000-0000200D0000}"/>
    <cellStyle name="_Data_Brewery Performance_Rest_ZBB Budget 2009 Decks_with Korea Scope in (Only LE) (2)_BASE_Argentina" xfId="3365" xr:uid="{00000000-0005-0000-0000-0000210D0000}"/>
    <cellStyle name="_Data_Brewery Performance_Rest_ZBB Budget 2009 Decks_with Korea Scope in (Only LE) (2)_Import" xfId="3366" xr:uid="{00000000-0005-0000-0000-0000220D0000}"/>
    <cellStyle name="_Data_Brewery Performance_Rest_ZBB Budget 2009 Decks_with Korea Scope in (Only LE)_Argentina" xfId="3367" xr:uid="{00000000-0005-0000-0000-0000230D0000}"/>
    <cellStyle name="_Data_Brewery Performance_Rest_ZBB Budget 2009 Decks_with Korea Scope in (Only LE)_BASE" xfId="3368" xr:uid="{00000000-0005-0000-0000-0000240D0000}"/>
    <cellStyle name="_Data_Brewery Performance_Rest_ZBB Budget 2009 Decks_with Korea Scope in (Only LE)_BASE_Argentina" xfId="3369" xr:uid="{00000000-0005-0000-0000-0000250D0000}"/>
    <cellStyle name="_Data_Brewery Performance_Rest_ZBB Budget 2009 Decks_with Korea Scope in (Only LE)_Import" xfId="3370" xr:uid="{00000000-0005-0000-0000-0000260D0000}"/>
    <cellStyle name="_Data_Brewery Performance_Sales and Marketing - revised" xfId="3371" xr:uid="{00000000-0005-0000-0000-0000270D0000}"/>
    <cellStyle name="_Data_Brewery Performance_Sales and Marketing - revised_%" xfId="3372" xr:uid="{00000000-0005-0000-0000-0000280D0000}"/>
    <cellStyle name="_Data_Brewery Performance_Sales and Marketing - revised_AR0010 1304" xfId="3373" xr:uid="{00000000-0005-0000-0000-0000290D0000}"/>
    <cellStyle name="_Data_Brewery Performance_Sales and Marketing - revised_AR0010 1305" xfId="3374" xr:uid="{00000000-0005-0000-0000-00002A0D0000}"/>
    <cellStyle name="_Data_Brewery Performance_Sales and Marketing - revised_BASE" xfId="3375" xr:uid="{00000000-0005-0000-0000-00002B0D0000}"/>
    <cellStyle name="_Data_Brewery Performance_Sales and Marketing - revised_BASE_Argentina" xfId="3376" xr:uid="{00000000-0005-0000-0000-00002C0D0000}"/>
    <cellStyle name="_Data_Brewery Performance_Sales and Marketing - revised_BO0010 1305" xfId="3377" xr:uid="{00000000-0005-0000-0000-00002D0D0000}"/>
    <cellStyle name="_Data_Brewery Performance_Sales and Marketing - revised_Import" xfId="3378" xr:uid="{00000000-0005-0000-0000-00002E0D0000}"/>
    <cellStyle name="_Data_Brewery Performance_Sales and Marketing - revised_PE0001 1305" xfId="3379" xr:uid="{00000000-0005-0000-0000-00002F0D0000}"/>
    <cellStyle name="_Data_Brewery Performance_Sales and Marketing - revised_UY0010 1305" xfId="3380" xr:uid="{00000000-0005-0000-0000-0000300D0000}"/>
    <cellStyle name="_Data_Brewery Performance_Sim Ebitda LE 0909 v4" xfId="3381" xr:uid="{00000000-0005-0000-0000-0000310D0000}"/>
    <cellStyle name="_Data_Brewery Performance_Strom" xfId="3382" xr:uid="{00000000-0005-0000-0000-0000320D0000}"/>
    <cellStyle name="_Data_Brewery Performance_Strom_Argentina" xfId="3383" xr:uid="{00000000-0005-0000-0000-0000330D0000}"/>
    <cellStyle name="_Data_Brewery Performance_Strom_BASE" xfId="3384" xr:uid="{00000000-0005-0000-0000-0000340D0000}"/>
    <cellStyle name="_Data_Brewery Performance_Strom_BASE_Argentina" xfId="3385" xr:uid="{00000000-0005-0000-0000-0000350D0000}"/>
    <cellStyle name="_Data_Brewery Performance_Strom_Copy of 081027 ZBB Budget 2009 Decks - People_Cherry_V4" xfId="3386" xr:uid="{00000000-0005-0000-0000-0000360D0000}"/>
    <cellStyle name="_Data_Brewery Performance_Strom_Copy of 081027 ZBB Budget 2009 Decks - People_Cherry_V4_Argentina" xfId="3387" xr:uid="{00000000-0005-0000-0000-0000370D0000}"/>
    <cellStyle name="_Data_Brewery Performance_Strom_Copy of 081027 ZBB Budget 2009 Decks - People_Cherry_V4_BASE" xfId="3388" xr:uid="{00000000-0005-0000-0000-0000380D0000}"/>
    <cellStyle name="_Data_Brewery Performance_Strom_Copy of 081027 ZBB Budget 2009 Decks - People_Cherry_V4_BASE_Argentina" xfId="3389" xr:uid="{00000000-0005-0000-0000-0000390D0000}"/>
    <cellStyle name="_Data_Brewery Performance_Strom_Copy of 081027 ZBB Budget 2009 Decks - People_Cherry_V4_Import" xfId="3390" xr:uid="{00000000-0005-0000-0000-00003A0D0000}"/>
    <cellStyle name="_Data_Brewery Performance_Strom_Import" xfId="3391" xr:uid="{00000000-0005-0000-0000-00003B0D0000}"/>
    <cellStyle name="_Data_Brewery Performance_Strom_ZBB Budget 2009 Decks" xfId="3392" xr:uid="{00000000-0005-0000-0000-00003C0D0000}"/>
    <cellStyle name="_Data_Brewery Performance_Strom_ZBB Budget 2009 Decks_Argentina" xfId="3393" xr:uid="{00000000-0005-0000-0000-00003D0D0000}"/>
    <cellStyle name="_Data_Brewery Performance_Strom_ZBB Budget 2009 Decks_BASE" xfId="3394" xr:uid="{00000000-0005-0000-0000-00003E0D0000}"/>
    <cellStyle name="_Data_Brewery Performance_Strom_ZBB Budget 2009 Decks_BASE_Argentina" xfId="3395" xr:uid="{00000000-0005-0000-0000-00003F0D0000}"/>
    <cellStyle name="_Data_Brewery Performance_Strom_ZBB Budget 2009 Decks_Import" xfId="3396" xr:uid="{00000000-0005-0000-0000-0000400D0000}"/>
    <cellStyle name="_Data_Brewery Performance_Strom_ZBB Budget 2009 Decks_with Korea Scope in (Only LE)" xfId="3397" xr:uid="{00000000-0005-0000-0000-0000410D0000}"/>
    <cellStyle name="_Data_Brewery Performance_Strom_ZBB Budget 2009 Decks_with Korea Scope in (Only LE) (2)" xfId="3398" xr:uid="{00000000-0005-0000-0000-0000420D0000}"/>
    <cellStyle name="_Data_Brewery Performance_Strom_ZBB Budget 2009 Decks_with Korea Scope in (Only LE) (2)_Argentina" xfId="3399" xr:uid="{00000000-0005-0000-0000-0000430D0000}"/>
    <cellStyle name="_Data_Brewery Performance_Strom_ZBB Budget 2009 Decks_with Korea Scope in (Only LE) (2)_BASE" xfId="3400" xr:uid="{00000000-0005-0000-0000-0000440D0000}"/>
    <cellStyle name="_Data_Brewery Performance_Strom_ZBB Budget 2009 Decks_with Korea Scope in (Only LE) (2)_BASE_Argentina" xfId="3401" xr:uid="{00000000-0005-0000-0000-0000450D0000}"/>
    <cellStyle name="_Data_Brewery Performance_Strom_ZBB Budget 2009 Decks_with Korea Scope in (Only LE) (2)_Import" xfId="3402" xr:uid="{00000000-0005-0000-0000-0000460D0000}"/>
    <cellStyle name="_Data_Brewery Performance_Strom_ZBB Budget 2009 Decks_with Korea Scope in (Only LE)_Argentina" xfId="3403" xr:uid="{00000000-0005-0000-0000-0000470D0000}"/>
    <cellStyle name="_Data_Brewery Performance_Strom_ZBB Budget 2009 Decks_with Korea Scope in (Only LE)_BASE" xfId="3404" xr:uid="{00000000-0005-0000-0000-0000480D0000}"/>
    <cellStyle name="_Data_Brewery Performance_Strom_ZBB Budget 2009 Decks_with Korea Scope in (Only LE)_BASE_Argentina" xfId="3405" xr:uid="{00000000-0005-0000-0000-0000490D0000}"/>
    <cellStyle name="_Data_Brewery Performance_Strom_ZBB Budget 2009 Decks_with Korea Scope in (Only LE)_Import" xfId="3406" xr:uid="{00000000-0005-0000-0000-00004A0D0000}"/>
    <cellStyle name="_Data_Brewery Performance_UY0010 1305" xfId="3407" xr:uid="{00000000-0005-0000-0000-00004B0D0000}"/>
    <cellStyle name="_Data_Brewery Performance_WF Ebitda RD Abr-10" xfId="3408" xr:uid="{00000000-0005-0000-0000-00004C0D0000}"/>
    <cellStyle name="_Data_Brewery Performance_WF Ebitda Sep09" xfId="3409" xr:uid="{00000000-0005-0000-0000-00004D0D0000}"/>
    <cellStyle name="_Data_Brewery Performance_ZBB" xfId="3410" xr:uid="{00000000-0005-0000-0000-00004E0D0000}"/>
    <cellStyle name="_Data_Brewery Performance_ZBB_BASE" xfId="3411" xr:uid="{00000000-0005-0000-0000-00004F0D0000}"/>
    <cellStyle name="_Data_Brewery Performance_ZBB_Import" xfId="3412" xr:uid="{00000000-0005-0000-0000-0000500D0000}"/>
    <cellStyle name="_Data_CA ML" xfId="3413" xr:uid="{00000000-0005-0000-0000-0000510D0000}"/>
    <cellStyle name="_Data_CA USD" xfId="3414" xr:uid="{00000000-0005-0000-0000-0000520D0000}"/>
    <cellStyle name="_Data_Check Reportado" xfId="3415" xr:uid="{00000000-0005-0000-0000-0000530D0000}"/>
    <cellStyle name="_Data_CHI" xfId="3416" xr:uid="{00000000-0005-0000-0000-0000540D0000}"/>
    <cellStyle name="_Data_Copia de Template Consumer" xfId="3417" xr:uid="{00000000-0005-0000-0000-0000550D0000}"/>
    <cellStyle name="_Data_Copy of 081027 ZBB Budget 2009 Decks - People_Cherry_V4" xfId="3418" xr:uid="{00000000-0005-0000-0000-0000560D0000}"/>
    <cellStyle name="_Data_Copy of 081027 ZBB Budget 2009 Decks - People_Cherry_V4_Argentina" xfId="3419" xr:uid="{00000000-0005-0000-0000-0000570D0000}"/>
    <cellStyle name="_Data_Copy of 081027 ZBB Budget 2009 Decks - People_Cherry_V4_BASE" xfId="3420" xr:uid="{00000000-0005-0000-0000-0000580D0000}"/>
    <cellStyle name="_Data_Copy of 081027 ZBB Budget 2009 Decks - People_Cherry_V4_BASE_Argentina" xfId="3421" xr:uid="{00000000-0005-0000-0000-0000590D0000}"/>
    <cellStyle name="_Data_Copy of 081027 ZBB Budget 2009 Decks - People_Cherry_V4_Import" xfId="3422" xr:uid="{00000000-0005-0000-0000-00005A0D0000}"/>
    <cellStyle name="_Data_Copy of BGT 08 Templates Sales  Marketing - final (revised)" xfId="3423" xr:uid="{00000000-0005-0000-0000-00005B0D0000}"/>
    <cellStyle name="_Data_Copy of BGT 08 Templates Sales  Marketing - final (revised)_Argentina" xfId="3424" xr:uid="{00000000-0005-0000-0000-00005C0D0000}"/>
    <cellStyle name="_Data_Copy of BGT 08 Templates Sales  Marketing - final (revised)_BASE" xfId="3425" xr:uid="{00000000-0005-0000-0000-00005D0D0000}"/>
    <cellStyle name="_Data_Copy of BGT 08 Templates Sales  Marketing - final (revised)_BASE_Argentina" xfId="3426" xr:uid="{00000000-0005-0000-0000-00005E0D0000}"/>
    <cellStyle name="_Data_Copy of BGT 08 Templates Sales  Marketing - final (revised)_Import" xfId="3427" xr:uid="{00000000-0005-0000-0000-00005F0D0000}"/>
    <cellStyle name="_Data_Daten" xfId="3428" xr:uid="{00000000-0005-0000-0000-0000600D0000}"/>
    <cellStyle name="_Data_Daten 2" xfId="3429" xr:uid="{00000000-0005-0000-0000-0000610D0000}"/>
    <cellStyle name="_Data_Daten für Reporting" xfId="3430" xr:uid="{00000000-0005-0000-0000-0000620D0000}"/>
    <cellStyle name="_Data_Daten für Reporting 2" xfId="3431" xr:uid="{00000000-0005-0000-0000-0000630D0000}"/>
    <cellStyle name="_Data_Daten für Reporting_010808 Market Programs  for Budget Deck" xfId="3432" xr:uid="{00000000-0005-0000-0000-0000640D0000}"/>
    <cellStyle name="_Data_Daten für Reporting_010808 Market Programs  for Budget Deck_Argentina" xfId="3433" xr:uid="{00000000-0005-0000-0000-0000650D0000}"/>
    <cellStyle name="_Data_Daten für Reporting_010808 Market Programs  for Budget Deck_BASE" xfId="3434" xr:uid="{00000000-0005-0000-0000-0000660D0000}"/>
    <cellStyle name="_Data_Daten für Reporting_010808 Market Programs  for Budget Deck_BASE_Argentina" xfId="3435" xr:uid="{00000000-0005-0000-0000-0000670D0000}"/>
    <cellStyle name="_Data_Daten für Reporting_010808 Market Programs  for Budget Deck_Import" xfId="3436" xr:uid="{00000000-0005-0000-0000-0000680D0000}"/>
    <cellStyle name="_Data_Daten für Reporting_0908 Gabarito exchange rate" xfId="3437" xr:uid="{00000000-0005-0000-0000-0000690D0000}"/>
    <cellStyle name="_Data_Daten für Reporting_Argentina" xfId="3438" xr:uid="{00000000-0005-0000-0000-00006A0D0000}"/>
    <cellStyle name="_Data_Daten für Reporting_BASE" xfId="3439" xr:uid="{00000000-0005-0000-0000-00006B0D0000}"/>
    <cellStyle name="_Data_Daten für Reporting_BASE_Argentina" xfId="3440" xr:uid="{00000000-0005-0000-0000-00006C0D0000}"/>
    <cellStyle name="_Data_Daten für Reporting_BGT 08 Templates Sales  Marketing - final (revised)" xfId="3441" xr:uid="{00000000-0005-0000-0000-00006D0D0000}"/>
    <cellStyle name="_Data_Daten für Reporting_BGT 08 Templates Sales  Marketing - final (revised)_Argentina" xfId="3442" xr:uid="{00000000-0005-0000-0000-00006E0D0000}"/>
    <cellStyle name="_Data_Daten für Reporting_BGT 08 Templates Sales  Marketing - final (revised)_BASE" xfId="3443" xr:uid="{00000000-0005-0000-0000-00006F0D0000}"/>
    <cellStyle name="_Data_Daten für Reporting_BGT 08 Templates Sales  Marketing - final (revised)_BASE_Argentina" xfId="3444" xr:uid="{00000000-0005-0000-0000-0000700D0000}"/>
    <cellStyle name="_Data_Daten für Reporting_BGT 08 Templates Sales  Marketing - final (revised)_Import" xfId="3445" xr:uid="{00000000-0005-0000-0000-0000710D0000}"/>
    <cellStyle name="_Data_Daten für Reporting_BGT 08 templates, Sales &amp; Marketing - draft com alterações" xfId="3446" xr:uid="{00000000-0005-0000-0000-0000720D0000}"/>
    <cellStyle name="_Data_Daten für Reporting_BGT 08 templates, Sales &amp; Marketing - draft com alterações_Argentina" xfId="3447" xr:uid="{00000000-0005-0000-0000-0000730D0000}"/>
    <cellStyle name="_Data_Daten für Reporting_BGT 08 templates, Sales &amp; Marketing - draft com alterações_BASE" xfId="3448" xr:uid="{00000000-0005-0000-0000-0000740D0000}"/>
    <cellStyle name="_Data_Daten für Reporting_BGT 08 templates, Sales &amp; Marketing - draft com alterações_BASE_Argentina" xfId="3449" xr:uid="{00000000-0005-0000-0000-0000750D0000}"/>
    <cellStyle name="_Data_Daten für Reporting_BGT 08 templates, Sales &amp; Marketing - draft com alterações_Import" xfId="3450" xr:uid="{00000000-0005-0000-0000-0000760D0000}"/>
    <cellStyle name="_Data_Daten für Reporting_Book5" xfId="3451" xr:uid="{00000000-0005-0000-0000-0000770D0000}"/>
    <cellStyle name="_Data_Daten für Reporting_Bplan RD 1001" xfId="3452" xr:uid="{00000000-0005-0000-0000-0000780D0000}"/>
    <cellStyle name="_Data_Daten für Reporting_Cognos" xfId="3453" xr:uid="{00000000-0005-0000-0000-0000790D0000}"/>
    <cellStyle name="_Data_Daten für Reporting_Copy of 081027 ZBB Budget 2009 Decks - People_Cherry_V4" xfId="3454" xr:uid="{00000000-0005-0000-0000-00007A0D0000}"/>
    <cellStyle name="_Data_Daten für Reporting_Copy of 081027 ZBB Budget 2009 Decks - People_Cherry_V4_Argentina" xfId="3455" xr:uid="{00000000-0005-0000-0000-00007B0D0000}"/>
    <cellStyle name="_Data_Daten für Reporting_Copy of 081027 ZBB Budget 2009 Decks - People_Cherry_V4_BASE" xfId="3456" xr:uid="{00000000-0005-0000-0000-00007C0D0000}"/>
    <cellStyle name="_Data_Daten für Reporting_Copy of 081027 ZBB Budget 2009 Decks - People_Cherry_V4_BASE_Argentina" xfId="3457" xr:uid="{00000000-0005-0000-0000-00007D0D0000}"/>
    <cellStyle name="_Data_Daten für Reporting_Copy of 081027 ZBB Budget 2009 Decks - People_Cherry_V4_Import" xfId="3458" xr:uid="{00000000-0005-0000-0000-00007E0D0000}"/>
    <cellStyle name="_Data_Daten für Reporting_Copy of BGT 08 Templates Sales  Marketing - final (revised)" xfId="3459" xr:uid="{00000000-0005-0000-0000-00007F0D0000}"/>
    <cellStyle name="_Data_Daten für Reporting_Copy of BGT 08 Templates Sales  Marketing - final (revised)_Argentina" xfId="3460" xr:uid="{00000000-0005-0000-0000-0000800D0000}"/>
    <cellStyle name="_Data_Daten für Reporting_Copy of BGT 08 Templates Sales  Marketing - final (revised)_BASE" xfId="3461" xr:uid="{00000000-0005-0000-0000-0000810D0000}"/>
    <cellStyle name="_Data_Daten für Reporting_Copy of BGT 08 Templates Sales  Marketing - final (revised)_BASE_Argentina" xfId="3462" xr:uid="{00000000-0005-0000-0000-0000820D0000}"/>
    <cellStyle name="_Data_Daten für Reporting_Copy of BGT 08 Templates Sales  Marketing - final (revised)_Import" xfId="3463" xr:uid="{00000000-0005-0000-0000-0000830D0000}"/>
    <cellStyle name="_Data_Daten für Reporting_Excel sheets to support Market Program Template for Budget 09 (5) (2)" xfId="3464" xr:uid="{00000000-0005-0000-0000-0000840D0000}"/>
    <cellStyle name="_Data_Daten für Reporting_Excel sheets to support Market Program Template for Budget 09 (5) (2)_Argentina" xfId="3465" xr:uid="{00000000-0005-0000-0000-0000850D0000}"/>
    <cellStyle name="_Data_Daten für Reporting_Excel sheets to support Market Program Template for Budget 09 (5) (2)_BASE" xfId="3466" xr:uid="{00000000-0005-0000-0000-0000860D0000}"/>
    <cellStyle name="_Data_Daten für Reporting_Excel sheets to support Market Program Template for Budget 09 (5) (2)_BASE_Argentina" xfId="3467" xr:uid="{00000000-0005-0000-0000-0000870D0000}"/>
    <cellStyle name="_Data_Daten für Reporting_Excel sheets to support Market Program Template for Budget 09 (5) (2)_Import" xfId="3468" xr:uid="{00000000-0005-0000-0000-0000880D0000}"/>
    <cellStyle name="_Data_Daten für Reporting_Excel sheets to support Market Program Template for Budget 09 (5) (3)" xfId="3469" xr:uid="{00000000-0005-0000-0000-0000890D0000}"/>
    <cellStyle name="_Data_Daten für Reporting_Excel sheets to support Market Program Template for Budget 09 (5) (3)_Argentina" xfId="3470" xr:uid="{00000000-0005-0000-0000-00008A0D0000}"/>
    <cellStyle name="_Data_Daten für Reporting_Excel sheets to support Market Program Template for Budget 09 (5) (3)_BASE" xfId="3471" xr:uid="{00000000-0005-0000-0000-00008B0D0000}"/>
    <cellStyle name="_Data_Daten für Reporting_Excel sheets to support Market Program Template for Budget 09 (5) (3)_BASE_Argentina" xfId="3472" xr:uid="{00000000-0005-0000-0000-00008C0D0000}"/>
    <cellStyle name="_Data_Daten für Reporting_Excel sheets to support Market Program Template for Budget 09 (5) (3)_Import" xfId="3473" xr:uid="{00000000-0005-0000-0000-00008D0D0000}"/>
    <cellStyle name="_Data_Daten für Reporting_Import" xfId="3474" xr:uid="{00000000-0005-0000-0000-00008E0D0000}"/>
    <cellStyle name="_Data_Daten für Reporting_LE Ebitda RD Feb-10 v2" xfId="3475" xr:uid="{00000000-0005-0000-0000-00008F0D0000}"/>
    <cellStyle name="_Data_Daten für Reporting_People Package" xfId="3476" xr:uid="{00000000-0005-0000-0000-0000900D0000}"/>
    <cellStyle name="_Data_Daten für Reporting_People Package (2)" xfId="3477" xr:uid="{00000000-0005-0000-0000-0000910D0000}"/>
    <cellStyle name="_Data_Daten für Reporting_People Package (2)_Argentina" xfId="3478" xr:uid="{00000000-0005-0000-0000-0000920D0000}"/>
    <cellStyle name="_Data_Daten für Reporting_People Package (2)_BASE" xfId="3479" xr:uid="{00000000-0005-0000-0000-0000930D0000}"/>
    <cellStyle name="_Data_Daten für Reporting_People Package (2)_BASE_Argentina" xfId="3480" xr:uid="{00000000-0005-0000-0000-0000940D0000}"/>
    <cellStyle name="_Data_Daten für Reporting_People Package (2)_Import" xfId="3481" xr:uid="{00000000-0005-0000-0000-0000950D0000}"/>
    <cellStyle name="_Data_Daten für Reporting_People Package_Argentina" xfId="3482" xr:uid="{00000000-0005-0000-0000-0000960D0000}"/>
    <cellStyle name="_Data_Daten für Reporting_People Package_BASE" xfId="3483" xr:uid="{00000000-0005-0000-0000-0000970D0000}"/>
    <cellStyle name="_Data_Daten für Reporting_People Package_BASE_Argentina" xfId="3484" xr:uid="{00000000-0005-0000-0000-0000980D0000}"/>
    <cellStyle name="_Data_Daten für Reporting_People Package_Import" xfId="3485" xr:uid="{00000000-0005-0000-0000-0000990D0000}"/>
    <cellStyle name="_Data_Daten für Reporting_Sales and Marketing - revised" xfId="3486" xr:uid="{00000000-0005-0000-0000-00009A0D0000}"/>
    <cellStyle name="_Data_Daten für Reporting_Sales and Marketing - revised_Argentina" xfId="3487" xr:uid="{00000000-0005-0000-0000-00009B0D0000}"/>
    <cellStyle name="_Data_Daten für Reporting_Sales and Marketing - revised_BASE" xfId="3488" xr:uid="{00000000-0005-0000-0000-00009C0D0000}"/>
    <cellStyle name="_Data_Daten für Reporting_Sales and Marketing - revised_BASE_Argentina" xfId="3489" xr:uid="{00000000-0005-0000-0000-00009D0D0000}"/>
    <cellStyle name="_Data_Daten für Reporting_Sales and Marketing - revised_Import" xfId="3490" xr:uid="{00000000-0005-0000-0000-00009E0D0000}"/>
    <cellStyle name="_Data_Daten für Reporting_Sim Ebitda LE 0909 v4" xfId="3491" xr:uid="{00000000-0005-0000-0000-00009F0D0000}"/>
    <cellStyle name="_Data_Daten für Reporting_WF Ebitda RD Abr-10" xfId="3492" xr:uid="{00000000-0005-0000-0000-0000A00D0000}"/>
    <cellStyle name="_Data_Daten für Reporting_WF Ebitda Sep09" xfId="3493" xr:uid="{00000000-0005-0000-0000-0000A10D0000}"/>
    <cellStyle name="_Data_Daten für Reporting_ZBB" xfId="3494" xr:uid="{00000000-0005-0000-0000-0000A20D0000}"/>
    <cellStyle name="_Data_Daten für Reporting_ZBB Budget 2009 Decks" xfId="3495" xr:uid="{00000000-0005-0000-0000-0000A30D0000}"/>
    <cellStyle name="_Data_Daten für Reporting_ZBB Budget 2009 Decks_Argentina" xfId="3496" xr:uid="{00000000-0005-0000-0000-0000A40D0000}"/>
    <cellStyle name="_Data_Daten für Reporting_ZBB Budget 2009 Decks_BASE" xfId="3497" xr:uid="{00000000-0005-0000-0000-0000A50D0000}"/>
    <cellStyle name="_Data_Daten für Reporting_ZBB Budget 2009 Decks_BASE_Argentina" xfId="3498" xr:uid="{00000000-0005-0000-0000-0000A60D0000}"/>
    <cellStyle name="_Data_Daten für Reporting_ZBB Budget 2009 Decks_Import" xfId="3499" xr:uid="{00000000-0005-0000-0000-0000A70D0000}"/>
    <cellStyle name="_Data_Daten für Reporting_ZBB Budget 2009 Decks_with Korea Scope in (Only LE)" xfId="3500" xr:uid="{00000000-0005-0000-0000-0000A80D0000}"/>
    <cellStyle name="_Data_Daten für Reporting_ZBB Budget 2009 Decks_with Korea Scope in (Only LE) (2)" xfId="3501" xr:uid="{00000000-0005-0000-0000-0000A90D0000}"/>
    <cellStyle name="_Data_Daten für Reporting_ZBB Budget 2009 Decks_with Korea Scope in (Only LE) (2)_Argentina" xfId="3502" xr:uid="{00000000-0005-0000-0000-0000AA0D0000}"/>
    <cellStyle name="_Data_Daten für Reporting_ZBB Budget 2009 Decks_with Korea Scope in (Only LE) (2)_BASE" xfId="3503" xr:uid="{00000000-0005-0000-0000-0000AB0D0000}"/>
    <cellStyle name="_Data_Daten für Reporting_ZBB Budget 2009 Decks_with Korea Scope in (Only LE) (2)_BASE_Argentina" xfId="3504" xr:uid="{00000000-0005-0000-0000-0000AC0D0000}"/>
    <cellStyle name="_Data_Daten für Reporting_ZBB Budget 2009 Decks_with Korea Scope in (Only LE) (2)_Import" xfId="3505" xr:uid="{00000000-0005-0000-0000-0000AD0D0000}"/>
    <cellStyle name="_Data_Daten für Reporting_ZBB Budget 2009 Decks_with Korea Scope in (Only LE)_Argentina" xfId="3506" xr:uid="{00000000-0005-0000-0000-0000AE0D0000}"/>
    <cellStyle name="_Data_Daten für Reporting_ZBB Budget 2009 Decks_with Korea Scope in (Only LE)_BASE" xfId="3507" xr:uid="{00000000-0005-0000-0000-0000AF0D0000}"/>
    <cellStyle name="_Data_Daten für Reporting_ZBB Budget 2009 Decks_with Korea Scope in (Only LE)_BASE_Argentina" xfId="3508" xr:uid="{00000000-0005-0000-0000-0000B00D0000}"/>
    <cellStyle name="_Data_Daten für Reporting_ZBB Budget 2009 Decks_with Korea Scope in (Only LE)_Import" xfId="3509" xr:uid="{00000000-0005-0000-0000-0000B10D0000}"/>
    <cellStyle name="_Data_Daten für Reporting_ZBB_Argentina" xfId="3510" xr:uid="{00000000-0005-0000-0000-0000B20D0000}"/>
    <cellStyle name="_Data_Daten für Reporting_ZBB_BASE" xfId="3511" xr:uid="{00000000-0005-0000-0000-0000B30D0000}"/>
    <cellStyle name="_Data_Daten für Reporting_ZBB_BASE_Argentina" xfId="3512" xr:uid="{00000000-0005-0000-0000-0000B40D0000}"/>
    <cellStyle name="_Data_Daten für Reporting_ZBB_Import" xfId="3513" xr:uid="{00000000-0005-0000-0000-0000B50D0000}"/>
    <cellStyle name="_Data_Daten_%" xfId="3514" xr:uid="{00000000-0005-0000-0000-0000B60D0000}"/>
    <cellStyle name="_Data_Daten_010808 Market Programs  for Budget Deck" xfId="3515" xr:uid="{00000000-0005-0000-0000-0000B70D0000}"/>
    <cellStyle name="_Data_Daten_010808 Market Programs  for Budget Deck_BASE" xfId="3516" xr:uid="{00000000-0005-0000-0000-0000B80D0000}"/>
    <cellStyle name="_Data_Daten_010808 Market Programs  for Budget Deck_Import" xfId="3517" xr:uid="{00000000-0005-0000-0000-0000B90D0000}"/>
    <cellStyle name="_Data_Daten_0908 Gabarito exchange rate" xfId="3518" xr:uid="{00000000-0005-0000-0000-0000BA0D0000}"/>
    <cellStyle name="_Data_Daten_1" xfId="3519" xr:uid="{00000000-0005-0000-0000-0000BB0D0000}"/>
    <cellStyle name="_Data_Daten_1 2" xfId="3520" xr:uid="{00000000-0005-0000-0000-0000BC0D0000}"/>
    <cellStyle name="_Data_Daten_1_010808 Market Programs  for Budget Deck" xfId="3521" xr:uid="{00000000-0005-0000-0000-0000BD0D0000}"/>
    <cellStyle name="_Data_Daten_1_010808 Market Programs  for Budget Deck_Argentina" xfId="3522" xr:uid="{00000000-0005-0000-0000-0000BE0D0000}"/>
    <cellStyle name="_Data_Daten_1_010808 Market Programs  for Budget Deck_BASE" xfId="3523" xr:uid="{00000000-0005-0000-0000-0000BF0D0000}"/>
    <cellStyle name="_Data_Daten_1_010808 Market Programs  for Budget Deck_BASE_Argentina" xfId="3524" xr:uid="{00000000-0005-0000-0000-0000C00D0000}"/>
    <cellStyle name="_Data_Daten_1_010808 Market Programs  for Budget Deck_Import" xfId="3525" xr:uid="{00000000-0005-0000-0000-0000C10D0000}"/>
    <cellStyle name="_Data_Daten_1_0908 Gabarito exchange rate" xfId="3526" xr:uid="{00000000-0005-0000-0000-0000C20D0000}"/>
    <cellStyle name="_Data_Daten_1_Argentina" xfId="3527" xr:uid="{00000000-0005-0000-0000-0000C30D0000}"/>
    <cellStyle name="_Data_Daten_1_BASE" xfId="3528" xr:uid="{00000000-0005-0000-0000-0000C40D0000}"/>
    <cellStyle name="_Data_Daten_1_BASE_Argentina" xfId="3529" xr:uid="{00000000-0005-0000-0000-0000C50D0000}"/>
    <cellStyle name="_Data_Daten_1_BGT 08 Templates Sales  Marketing - final (revised)" xfId="3530" xr:uid="{00000000-0005-0000-0000-0000C60D0000}"/>
    <cellStyle name="_Data_Daten_1_BGT 08 Templates Sales  Marketing - final (revised)_Argentina" xfId="3531" xr:uid="{00000000-0005-0000-0000-0000C70D0000}"/>
    <cellStyle name="_Data_Daten_1_BGT 08 Templates Sales  Marketing - final (revised)_BASE" xfId="3532" xr:uid="{00000000-0005-0000-0000-0000C80D0000}"/>
    <cellStyle name="_Data_Daten_1_BGT 08 Templates Sales  Marketing - final (revised)_BASE_Argentina" xfId="3533" xr:uid="{00000000-0005-0000-0000-0000C90D0000}"/>
    <cellStyle name="_Data_Daten_1_BGT 08 Templates Sales  Marketing - final (revised)_Import" xfId="3534" xr:uid="{00000000-0005-0000-0000-0000CA0D0000}"/>
    <cellStyle name="_Data_Daten_1_BGT 08 templates, Sales &amp; Marketing - draft com alterações" xfId="3535" xr:uid="{00000000-0005-0000-0000-0000CB0D0000}"/>
    <cellStyle name="_Data_Daten_1_BGT 08 templates, Sales &amp; Marketing - draft com alterações_Argentina" xfId="3536" xr:uid="{00000000-0005-0000-0000-0000CC0D0000}"/>
    <cellStyle name="_Data_Daten_1_BGT 08 templates, Sales &amp; Marketing - draft com alterações_BASE" xfId="3537" xr:uid="{00000000-0005-0000-0000-0000CD0D0000}"/>
    <cellStyle name="_Data_Daten_1_BGT 08 templates, Sales &amp; Marketing - draft com alterações_BASE_Argentina" xfId="3538" xr:uid="{00000000-0005-0000-0000-0000CE0D0000}"/>
    <cellStyle name="_Data_Daten_1_BGT 08 templates, Sales &amp; Marketing - draft com alterações_Import" xfId="3539" xr:uid="{00000000-0005-0000-0000-0000CF0D0000}"/>
    <cellStyle name="_Data_Daten_1_Book5" xfId="3540" xr:uid="{00000000-0005-0000-0000-0000D00D0000}"/>
    <cellStyle name="_Data_Daten_1_Bplan RD 1001" xfId="3541" xr:uid="{00000000-0005-0000-0000-0000D10D0000}"/>
    <cellStyle name="_Data_Daten_1_Cognos" xfId="3542" xr:uid="{00000000-0005-0000-0000-0000D20D0000}"/>
    <cellStyle name="_Data_Daten_1_Copy of 081027 ZBB Budget 2009 Decks - People_Cherry_V4" xfId="3543" xr:uid="{00000000-0005-0000-0000-0000D30D0000}"/>
    <cellStyle name="_Data_Daten_1_Copy of 081027 ZBB Budget 2009 Decks - People_Cherry_V4_Argentina" xfId="3544" xr:uid="{00000000-0005-0000-0000-0000D40D0000}"/>
    <cellStyle name="_Data_Daten_1_Copy of 081027 ZBB Budget 2009 Decks - People_Cherry_V4_BASE" xfId="3545" xr:uid="{00000000-0005-0000-0000-0000D50D0000}"/>
    <cellStyle name="_Data_Daten_1_Copy of 081027 ZBB Budget 2009 Decks - People_Cherry_V4_BASE_Argentina" xfId="3546" xr:uid="{00000000-0005-0000-0000-0000D60D0000}"/>
    <cellStyle name="_Data_Daten_1_Copy of 081027 ZBB Budget 2009 Decks - People_Cherry_V4_Import" xfId="3547" xr:uid="{00000000-0005-0000-0000-0000D70D0000}"/>
    <cellStyle name="_Data_Daten_1_Copy of BGT 08 Templates Sales  Marketing - final (revised)" xfId="3548" xr:uid="{00000000-0005-0000-0000-0000D80D0000}"/>
    <cellStyle name="_Data_Daten_1_Copy of BGT 08 Templates Sales  Marketing - final (revised)_Argentina" xfId="3549" xr:uid="{00000000-0005-0000-0000-0000D90D0000}"/>
    <cellStyle name="_Data_Daten_1_Copy of BGT 08 Templates Sales  Marketing - final (revised)_BASE" xfId="3550" xr:uid="{00000000-0005-0000-0000-0000DA0D0000}"/>
    <cellStyle name="_Data_Daten_1_Copy of BGT 08 Templates Sales  Marketing - final (revised)_BASE_Argentina" xfId="3551" xr:uid="{00000000-0005-0000-0000-0000DB0D0000}"/>
    <cellStyle name="_Data_Daten_1_Copy of BGT 08 Templates Sales  Marketing - final (revised)_Import" xfId="3552" xr:uid="{00000000-0005-0000-0000-0000DC0D0000}"/>
    <cellStyle name="_Data_Daten_1_Excel sheets to support Market Program Template for Budget 09 (5) (2)" xfId="3553" xr:uid="{00000000-0005-0000-0000-0000DD0D0000}"/>
    <cellStyle name="_Data_Daten_1_Excel sheets to support Market Program Template for Budget 09 (5) (2)_Argentina" xfId="3554" xr:uid="{00000000-0005-0000-0000-0000DE0D0000}"/>
    <cellStyle name="_Data_Daten_1_Excel sheets to support Market Program Template for Budget 09 (5) (2)_BASE" xfId="3555" xr:uid="{00000000-0005-0000-0000-0000DF0D0000}"/>
    <cellStyle name="_Data_Daten_1_Excel sheets to support Market Program Template for Budget 09 (5) (2)_BASE_Argentina" xfId="3556" xr:uid="{00000000-0005-0000-0000-0000E00D0000}"/>
    <cellStyle name="_Data_Daten_1_Excel sheets to support Market Program Template for Budget 09 (5) (2)_Import" xfId="3557" xr:uid="{00000000-0005-0000-0000-0000E10D0000}"/>
    <cellStyle name="_Data_Daten_1_Excel sheets to support Market Program Template for Budget 09 (5) (3)" xfId="3558" xr:uid="{00000000-0005-0000-0000-0000E20D0000}"/>
    <cellStyle name="_Data_Daten_1_Excel sheets to support Market Program Template for Budget 09 (5) (3)_Argentina" xfId="3559" xr:uid="{00000000-0005-0000-0000-0000E30D0000}"/>
    <cellStyle name="_Data_Daten_1_Excel sheets to support Market Program Template for Budget 09 (5) (3)_BASE" xfId="3560" xr:uid="{00000000-0005-0000-0000-0000E40D0000}"/>
    <cellStyle name="_Data_Daten_1_Excel sheets to support Market Program Template for Budget 09 (5) (3)_BASE_Argentina" xfId="3561" xr:uid="{00000000-0005-0000-0000-0000E50D0000}"/>
    <cellStyle name="_Data_Daten_1_Excel sheets to support Market Program Template for Budget 09 (5) (3)_Import" xfId="3562" xr:uid="{00000000-0005-0000-0000-0000E60D0000}"/>
    <cellStyle name="_Data_Daten_1_Import" xfId="3563" xr:uid="{00000000-0005-0000-0000-0000E70D0000}"/>
    <cellStyle name="_Data_Daten_1_LE Ebitda RD Feb-10 v2" xfId="3564" xr:uid="{00000000-0005-0000-0000-0000E80D0000}"/>
    <cellStyle name="_Data_Daten_1_People Package" xfId="3565" xr:uid="{00000000-0005-0000-0000-0000E90D0000}"/>
    <cellStyle name="_Data_Daten_1_People Package (2)" xfId="3566" xr:uid="{00000000-0005-0000-0000-0000EA0D0000}"/>
    <cellStyle name="_Data_Daten_1_People Package (2)_Argentina" xfId="3567" xr:uid="{00000000-0005-0000-0000-0000EB0D0000}"/>
    <cellStyle name="_Data_Daten_1_People Package (2)_BASE" xfId="3568" xr:uid="{00000000-0005-0000-0000-0000EC0D0000}"/>
    <cellStyle name="_Data_Daten_1_People Package (2)_BASE_Argentina" xfId="3569" xr:uid="{00000000-0005-0000-0000-0000ED0D0000}"/>
    <cellStyle name="_Data_Daten_1_People Package (2)_Import" xfId="3570" xr:uid="{00000000-0005-0000-0000-0000EE0D0000}"/>
    <cellStyle name="_Data_Daten_1_People Package_Argentina" xfId="3571" xr:uid="{00000000-0005-0000-0000-0000EF0D0000}"/>
    <cellStyle name="_Data_Daten_1_People Package_BASE" xfId="3572" xr:uid="{00000000-0005-0000-0000-0000F00D0000}"/>
    <cellStyle name="_Data_Daten_1_People Package_BASE_Argentina" xfId="3573" xr:uid="{00000000-0005-0000-0000-0000F10D0000}"/>
    <cellStyle name="_Data_Daten_1_People Package_Import" xfId="3574" xr:uid="{00000000-0005-0000-0000-0000F20D0000}"/>
    <cellStyle name="_Data_Daten_1_Sales and Marketing - revised" xfId="3575" xr:uid="{00000000-0005-0000-0000-0000F30D0000}"/>
    <cellStyle name="_Data_Daten_1_Sales and Marketing - revised_Argentina" xfId="3576" xr:uid="{00000000-0005-0000-0000-0000F40D0000}"/>
    <cellStyle name="_Data_Daten_1_Sales and Marketing - revised_BASE" xfId="3577" xr:uid="{00000000-0005-0000-0000-0000F50D0000}"/>
    <cellStyle name="_Data_Daten_1_Sales and Marketing - revised_BASE_Argentina" xfId="3578" xr:uid="{00000000-0005-0000-0000-0000F60D0000}"/>
    <cellStyle name="_Data_Daten_1_Sales and Marketing - revised_Import" xfId="3579" xr:uid="{00000000-0005-0000-0000-0000F70D0000}"/>
    <cellStyle name="_Data_Daten_1_Sim Ebitda LE 0909 v4" xfId="3580" xr:uid="{00000000-0005-0000-0000-0000F80D0000}"/>
    <cellStyle name="_Data_Daten_1_WF Ebitda RD Abr-10" xfId="3581" xr:uid="{00000000-0005-0000-0000-0000F90D0000}"/>
    <cellStyle name="_Data_Daten_1_WF Ebitda Sep09" xfId="3582" xr:uid="{00000000-0005-0000-0000-0000FA0D0000}"/>
    <cellStyle name="_Data_Daten_1_ZBB" xfId="3583" xr:uid="{00000000-0005-0000-0000-0000FB0D0000}"/>
    <cellStyle name="_Data_Daten_1_ZBB Budget 2009 Decks" xfId="3584" xr:uid="{00000000-0005-0000-0000-0000FC0D0000}"/>
    <cellStyle name="_Data_Daten_1_ZBB Budget 2009 Decks_Argentina" xfId="3585" xr:uid="{00000000-0005-0000-0000-0000FD0D0000}"/>
    <cellStyle name="_Data_Daten_1_ZBB Budget 2009 Decks_BASE" xfId="3586" xr:uid="{00000000-0005-0000-0000-0000FE0D0000}"/>
    <cellStyle name="_Data_Daten_1_ZBB Budget 2009 Decks_BASE_Argentina" xfId="3587" xr:uid="{00000000-0005-0000-0000-0000FF0D0000}"/>
    <cellStyle name="_Data_Daten_1_ZBB Budget 2009 Decks_Import" xfId="3588" xr:uid="{00000000-0005-0000-0000-0000000E0000}"/>
    <cellStyle name="_Data_Daten_1_ZBB Budget 2009 Decks_with Korea Scope in (Only LE)" xfId="3589" xr:uid="{00000000-0005-0000-0000-0000010E0000}"/>
    <cellStyle name="_Data_Daten_1_ZBB Budget 2009 Decks_with Korea Scope in (Only LE) (2)" xfId="3590" xr:uid="{00000000-0005-0000-0000-0000020E0000}"/>
    <cellStyle name="_Data_Daten_1_ZBB Budget 2009 Decks_with Korea Scope in (Only LE) (2)_Argentina" xfId="3591" xr:uid="{00000000-0005-0000-0000-0000030E0000}"/>
    <cellStyle name="_Data_Daten_1_ZBB Budget 2009 Decks_with Korea Scope in (Only LE) (2)_BASE" xfId="3592" xr:uid="{00000000-0005-0000-0000-0000040E0000}"/>
    <cellStyle name="_Data_Daten_1_ZBB Budget 2009 Decks_with Korea Scope in (Only LE) (2)_BASE_Argentina" xfId="3593" xr:uid="{00000000-0005-0000-0000-0000050E0000}"/>
    <cellStyle name="_Data_Daten_1_ZBB Budget 2009 Decks_with Korea Scope in (Only LE) (2)_Import" xfId="3594" xr:uid="{00000000-0005-0000-0000-0000060E0000}"/>
    <cellStyle name="_Data_Daten_1_ZBB Budget 2009 Decks_with Korea Scope in (Only LE)_Argentina" xfId="3595" xr:uid="{00000000-0005-0000-0000-0000070E0000}"/>
    <cellStyle name="_Data_Daten_1_ZBB Budget 2009 Decks_with Korea Scope in (Only LE)_BASE" xfId="3596" xr:uid="{00000000-0005-0000-0000-0000080E0000}"/>
    <cellStyle name="_Data_Daten_1_ZBB Budget 2009 Decks_with Korea Scope in (Only LE)_BASE_Argentina" xfId="3597" xr:uid="{00000000-0005-0000-0000-0000090E0000}"/>
    <cellStyle name="_Data_Daten_1_ZBB Budget 2009 Decks_with Korea Scope in (Only LE)_Import" xfId="3598" xr:uid="{00000000-0005-0000-0000-00000A0E0000}"/>
    <cellStyle name="_Data_Daten_1_ZBB_Argentina" xfId="3599" xr:uid="{00000000-0005-0000-0000-00000B0E0000}"/>
    <cellStyle name="_Data_Daten_1_ZBB_BASE" xfId="3600" xr:uid="{00000000-0005-0000-0000-00000C0E0000}"/>
    <cellStyle name="_Data_Daten_1_ZBB_BASE_Argentina" xfId="3601" xr:uid="{00000000-0005-0000-0000-00000D0E0000}"/>
    <cellStyle name="_Data_Daten_1_ZBB_Import" xfId="3602" xr:uid="{00000000-0005-0000-0000-00000E0E0000}"/>
    <cellStyle name="_Data_Daten_AR0010 1304" xfId="3603" xr:uid="{00000000-0005-0000-0000-00000F0E0000}"/>
    <cellStyle name="_Data_Daten_AR0010 1305" xfId="3604" xr:uid="{00000000-0005-0000-0000-0000100E0000}"/>
    <cellStyle name="_Data_Daten_B.IV.r" xfId="3605" xr:uid="{00000000-0005-0000-0000-0000110E0000}"/>
    <cellStyle name="_Data_Daten_B.IV.r 2" xfId="3606" xr:uid="{00000000-0005-0000-0000-0000120E0000}"/>
    <cellStyle name="_Data_Daten_B.IV.r_010808 Market Programs  for Budget Deck" xfId="3607" xr:uid="{00000000-0005-0000-0000-0000130E0000}"/>
    <cellStyle name="_Data_Daten_B.IV.r_010808 Market Programs  for Budget Deck_Argentina" xfId="3608" xr:uid="{00000000-0005-0000-0000-0000140E0000}"/>
    <cellStyle name="_Data_Daten_B.IV.r_010808 Market Programs  for Budget Deck_BASE" xfId="3609" xr:uid="{00000000-0005-0000-0000-0000150E0000}"/>
    <cellStyle name="_Data_Daten_B.IV.r_010808 Market Programs  for Budget Deck_BASE_Argentina" xfId="3610" xr:uid="{00000000-0005-0000-0000-0000160E0000}"/>
    <cellStyle name="_Data_Daten_B.IV.r_010808 Market Programs  for Budget Deck_Import" xfId="3611" xr:uid="{00000000-0005-0000-0000-0000170E0000}"/>
    <cellStyle name="_Data_Daten_B.IV.r_0908 Gabarito exchange rate" xfId="3612" xr:uid="{00000000-0005-0000-0000-0000180E0000}"/>
    <cellStyle name="_Data_Daten_B.IV.r_Argentina" xfId="3613" xr:uid="{00000000-0005-0000-0000-0000190E0000}"/>
    <cellStyle name="_Data_Daten_B.IV.r_BASE" xfId="3614" xr:uid="{00000000-0005-0000-0000-00001A0E0000}"/>
    <cellStyle name="_Data_Daten_B.IV.r_BASE_Argentina" xfId="3615" xr:uid="{00000000-0005-0000-0000-00001B0E0000}"/>
    <cellStyle name="_Data_Daten_B.IV.r_BGT 08 Templates Sales  Marketing - final (revised)" xfId="3616" xr:uid="{00000000-0005-0000-0000-00001C0E0000}"/>
    <cellStyle name="_Data_Daten_B.IV.r_BGT 08 Templates Sales  Marketing - final (revised)_Argentina" xfId="3617" xr:uid="{00000000-0005-0000-0000-00001D0E0000}"/>
    <cellStyle name="_Data_Daten_B.IV.r_BGT 08 Templates Sales  Marketing - final (revised)_BASE" xfId="3618" xr:uid="{00000000-0005-0000-0000-00001E0E0000}"/>
    <cellStyle name="_Data_Daten_B.IV.r_BGT 08 Templates Sales  Marketing - final (revised)_BASE_Argentina" xfId="3619" xr:uid="{00000000-0005-0000-0000-00001F0E0000}"/>
    <cellStyle name="_Data_Daten_B.IV.r_BGT 08 Templates Sales  Marketing - final (revised)_Import" xfId="3620" xr:uid="{00000000-0005-0000-0000-0000200E0000}"/>
    <cellStyle name="_Data_Daten_B.IV.r_BGT 08 templates, Sales &amp; Marketing - draft com alterações" xfId="3621" xr:uid="{00000000-0005-0000-0000-0000210E0000}"/>
    <cellStyle name="_Data_Daten_B.IV.r_BGT 08 templates, Sales &amp; Marketing - draft com alterações_Argentina" xfId="3622" xr:uid="{00000000-0005-0000-0000-0000220E0000}"/>
    <cellStyle name="_Data_Daten_B.IV.r_BGT 08 templates, Sales &amp; Marketing - draft com alterações_BASE" xfId="3623" xr:uid="{00000000-0005-0000-0000-0000230E0000}"/>
    <cellStyle name="_Data_Daten_B.IV.r_BGT 08 templates, Sales &amp; Marketing - draft com alterações_BASE_Argentina" xfId="3624" xr:uid="{00000000-0005-0000-0000-0000240E0000}"/>
    <cellStyle name="_Data_Daten_B.IV.r_BGT 08 templates, Sales &amp; Marketing - draft com alterações_Import" xfId="3625" xr:uid="{00000000-0005-0000-0000-0000250E0000}"/>
    <cellStyle name="_Data_Daten_B.IV.r_Book5" xfId="3626" xr:uid="{00000000-0005-0000-0000-0000260E0000}"/>
    <cellStyle name="_Data_Daten_B.IV.r_Bplan RD 1001" xfId="3627" xr:uid="{00000000-0005-0000-0000-0000270E0000}"/>
    <cellStyle name="_Data_Daten_B.IV.r_Cognos" xfId="3628" xr:uid="{00000000-0005-0000-0000-0000280E0000}"/>
    <cellStyle name="_Data_Daten_B.IV.r_Copy of 081027 ZBB Budget 2009 Decks - People_Cherry_V4" xfId="3629" xr:uid="{00000000-0005-0000-0000-0000290E0000}"/>
    <cellStyle name="_Data_Daten_B.IV.r_Copy of 081027 ZBB Budget 2009 Decks - People_Cherry_V4_Argentina" xfId="3630" xr:uid="{00000000-0005-0000-0000-00002A0E0000}"/>
    <cellStyle name="_Data_Daten_B.IV.r_Copy of 081027 ZBB Budget 2009 Decks - People_Cherry_V4_BASE" xfId="3631" xr:uid="{00000000-0005-0000-0000-00002B0E0000}"/>
    <cellStyle name="_Data_Daten_B.IV.r_Copy of 081027 ZBB Budget 2009 Decks - People_Cherry_V4_BASE_Argentina" xfId="3632" xr:uid="{00000000-0005-0000-0000-00002C0E0000}"/>
    <cellStyle name="_Data_Daten_B.IV.r_Copy of 081027 ZBB Budget 2009 Decks - People_Cherry_V4_Import" xfId="3633" xr:uid="{00000000-0005-0000-0000-00002D0E0000}"/>
    <cellStyle name="_Data_Daten_B.IV.r_Copy of BGT 08 Templates Sales  Marketing - final (revised)" xfId="3634" xr:uid="{00000000-0005-0000-0000-00002E0E0000}"/>
    <cellStyle name="_Data_Daten_B.IV.r_Copy of BGT 08 Templates Sales  Marketing - final (revised)_Argentina" xfId="3635" xr:uid="{00000000-0005-0000-0000-00002F0E0000}"/>
    <cellStyle name="_Data_Daten_B.IV.r_Copy of BGT 08 Templates Sales  Marketing - final (revised)_BASE" xfId="3636" xr:uid="{00000000-0005-0000-0000-0000300E0000}"/>
    <cellStyle name="_Data_Daten_B.IV.r_Copy of BGT 08 Templates Sales  Marketing - final (revised)_BASE_Argentina" xfId="3637" xr:uid="{00000000-0005-0000-0000-0000310E0000}"/>
    <cellStyle name="_Data_Daten_B.IV.r_Copy of BGT 08 Templates Sales  Marketing - final (revised)_Import" xfId="3638" xr:uid="{00000000-0005-0000-0000-0000320E0000}"/>
    <cellStyle name="_Data_Daten_B.IV.r_Excel sheets to support Market Program Template for Budget 09 (5) (2)" xfId="3639" xr:uid="{00000000-0005-0000-0000-0000330E0000}"/>
    <cellStyle name="_Data_Daten_B.IV.r_Excel sheets to support Market Program Template for Budget 09 (5) (2)_Argentina" xfId="3640" xr:uid="{00000000-0005-0000-0000-0000340E0000}"/>
    <cellStyle name="_Data_Daten_B.IV.r_Excel sheets to support Market Program Template for Budget 09 (5) (2)_BASE" xfId="3641" xr:uid="{00000000-0005-0000-0000-0000350E0000}"/>
    <cellStyle name="_Data_Daten_B.IV.r_Excel sheets to support Market Program Template for Budget 09 (5) (2)_BASE_Argentina" xfId="3642" xr:uid="{00000000-0005-0000-0000-0000360E0000}"/>
    <cellStyle name="_Data_Daten_B.IV.r_Excel sheets to support Market Program Template for Budget 09 (5) (2)_Import" xfId="3643" xr:uid="{00000000-0005-0000-0000-0000370E0000}"/>
    <cellStyle name="_Data_Daten_B.IV.r_Excel sheets to support Market Program Template for Budget 09 (5) (3)" xfId="3644" xr:uid="{00000000-0005-0000-0000-0000380E0000}"/>
    <cellStyle name="_Data_Daten_B.IV.r_Excel sheets to support Market Program Template for Budget 09 (5) (3)_Argentina" xfId="3645" xr:uid="{00000000-0005-0000-0000-0000390E0000}"/>
    <cellStyle name="_Data_Daten_B.IV.r_Excel sheets to support Market Program Template for Budget 09 (5) (3)_BASE" xfId="3646" xr:uid="{00000000-0005-0000-0000-00003A0E0000}"/>
    <cellStyle name="_Data_Daten_B.IV.r_Excel sheets to support Market Program Template for Budget 09 (5) (3)_BASE_Argentina" xfId="3647" xr:uid="{00000000-0005-0000-0000-00003B0E0000}"/>
    <cellStyle name="_Data_Daten_B.IV.r_Excel sheets to support Market Program Template for Budget 09 (5) (3)_Import" xfId="3648" xr:uid="{00000000-0005-0000-0000-00003C0E0000}"/>
    <cellStyle name="_Data_Daten_B.IV.r_Import" xfId="3649" xr:uid="{00000000-0005-0000-0000-00003D0E0000}"/>
    <cellStyle name="_Data_Daten_B.IV.r_LE Ebitda RD Feb-10 v2" xfId="3650" xr:uid="{00000000-0005-0000-0000-00003E0E0000}"/>
    <cellStyle name="_Data_Daten_B.IV.r_People Package" xfId="3651" xr:uid="{00000000-0005-0000-0000-00003F0E0000}"/>
    <cellStyle name="_Data_Daten_B.IV.r_People Package (2)" xfId="3652" xr:uid="{00000000-0005-0000-0000-0000400E0000}"/>
    <cellStyle name="_Data_Daten_B.IV.r_People Package (2)_Argentina" xfId="3653" xr:uid="{00000000-0005-0000-0000-0000410E0000}"/>
    <cellStyle name="_Data_Daten_B.IV.r_People Package (2)_BASE" xfId="3654" xr:uid="{00000000-0005-0000-0000-0000420E0000}"/>
    <cellStyle name="_Data_Daten_B.IV.r_People Package (2)_BASE_Argentina" xfId="3655" xr:uid="{00000000-0005-0000-0000-0000430E0000}"/>
    <cellStyle name="_Data_Daten_B.IV.r_People Package (2)_Import" xfId="3656" xr:uid="{00000000-0005-0000-0000-0000440E0000}"/>
    <cellStyle name="_Data_Daten_B.IV.r_People Package_Argentina" xfId="3657" xr:uid="{00000000-0005-0000-0000-0000450E0000}"/>
    <cellStyle name="_Data_Daten_B.IV.r_People Package_BASE" xfId="3658" xr:uid="{00000000-0005-0000-0000-0000460E0000}"/>
    <cellStyle name="_Data_Daten_B.IV.r_People Package_BASE_Argentina" xfId="3659" xr:uid="{00000000-0005-0000-0000-0000470E0000}"/>
    <cellStyle name="_Data_Daten_B.IV.r_People Package_Import" xfId="3660" xr:uid="{00000000-0005-0000-0000-0000480E0000}"/>
    <cellStyle name="_Data_Daten_B.IV.r_Sales and Marketing - revised" xfId="3661" xr:uid="{00000000-0005-0000-0000-0000490E0000}"/>
    <cellStyle name="_Data_Daten_B.IV.r_Sales and Marketing - revised_Argentina" xfId="3662" xr:uid="{00000000-0005-0000-0000-00004A0E0000}"/>
    <cellStyle name="_Data_Daten_B.IV.r_Sales and Marketing - revised_BASE" xfId="3663" xr:uid="{00000000-0005-0000-0000-00004B0E0000}"/>
    <cellStyle name="_Data_Daten_B.IV.r_Sales and Marketing - revised_BASE_Argentina" xfId="3664" xr:uid="{00000000-0005-0000-0000-00004C0E0000}"/>
    <cellStyle name="_Data_Daten_B.IV.r_Sales and Marketing - revised_Import" xfId="3665" xr:uid="{00000000-0005-0000-0000-00004D0E0000}"/>
    <cellStyle name="_Data_Daten_B.IV.r_Sim Ebitda LE 0909 v4" xfId="3666" xr:uid="{00000000-0005-0000-0000-00004E0E0000}"/>
    <cellStyle name="_Data_Daten_B.IV.r_WF Ebitda RD Abr-10" xfId="3667" xr:uid="{00000000-0005-0000-0000-00004F0E0000}"/>
    <cellStyle name="_Data_Daten_B.IV.r_WF Ebitda Sep09" xfId="3668" xr:uid="{00000000-0005-0000-0000-0000500E0000}"/>
    <cellStyle name="_Data_Daten_B.IV.r_ZBB" xfId="3669" xr:uid="{00000000-0005-0000-0000-0000510E0000}"/>
    <cellStyle name="_Data_Daten_B.IV.r_ZBB Budget 2009 Decks" xfId="3670" xr:uid="{00000000-0005-0000-0000-0000520E0000}"/>
    <cellStyle name="_Data_Daten_B.IV.r_ZBB Budget 2009 Decks_Argentina" xfId="3671" xr:uid="{00000000-0005-0000-0000-0000530E0000}"/>
    <cellStyle name="_Data_Daten_B.IV.r_ZBB Budget 2009 Decks_BASE" xfId="3672" xr:uid="{00000000-0005-0000-0000-0000540E0000}"/>
    <cellStyle name="_Data_Daten_B.IV.r_ZBB Budget 2009 Decks_BASE_Argentina" xfId="3673" xr:uid="{00000000-0005-0000-0000-0000550E0000}"/>
    <cellStyle name="_Data_Daten_B.IV.r_ZBB Budget 2009 Decks_Import" xfId="3674" xr:uid="{00000000-0005-0000-0000-0000560E0000}"/>
    <cellStyle name="_Data_Daten_B.IV.r_ZBB Budget 2009 Decks_with Korea Scope in (Only LE)" xfId="3675" xr:uid="{00000000-0005-0000-0000-0000570E0000}"/>
    <cellStyle name="_Data_Daten_B.IV.r_ZBB Budget 2009 Decks_with Korea Scope in (Only LE) (2)" xfId="3676" xr:uid="{00000000-0005-0000-0000-0000580E0000}"/>
    <cellStyle name="_Data_Daten_B.IV.r_ZBB Budget 2009 Decks_with Korea Scope in (Only LE) (2)_Argentina" xfId="3677" xr:uid="{00000000-0005-0000-0000-0000590E0000}"/>
    <cellStyle name="_Data_Daten_B.IV.r_ZBB Budget 2009 Decks_with Korea Scope in (Only LE) (2)_BASE" xfId="3678" xr:uid="{00000000-0005-0000-0000-00005A0E0000}"/>
    <cellStyle name="_Data_Daten_B.IV.r_ZBB Budget 2009 Decks_with Korea Scope in (Only LE) (2)_BASE_Argentina" xfId="3679" xr:uid="{00000000-0005-0000-0000-00005B0E0000}"/>
    <cellStyle name="_Data_Daten_B.IV.r_ZBB Budget 2009 Decks_with Korea Scope in (Only LE) (2)_Import" xfId="3680" xr:uid="{00000000-0005-0000-0000-00005C0E0000}"/>
    <cellStyle name="_Data_Daten_B.IV.r_ZBB Budget 2009 Decks_with Korea Scope in (Only LE)_Argentina" xfId="3681" xr:uid="{00000000-0005-0000-0000-00005D0E0000}"/>
    <cellStyle name="_Data_Daten_B.IV.r_ZBB Budget 2009 Decks_with Korea Scope in (Only LE)_BASE" xfId="3682" xr:uid="{00000000-0005-0000-0000-00005E0E0000}"/>
    <cellStyle name="_Data_Daten_B.IV.r_ZBB Budget 2009 Decks_with Korea Scope in (Only LE)_BASE_Argentina" xfId="3683" xr:uid="{00000000-0005-0000-0000-00005F0E0000}"/>
    <cellStyle name="_Data_Daten_B.IV.r_ZBB Budget 2009 Decks_with Korea Scope in (Only LE)_Import" xfId="3684" xr:uid="{00000000-0005-0000-0000-0000600E0000}"/>
    <cellStyle name="_Data_Daten_B.IV.r_ZBB_Argentina" xfId="3685" xr:uid="{00000000-0005-0000-0000-0000610E0000}"/>
    <cellStyle name="_Data_Daten_B.IV.r_ZBB_BASE" xfId="3686" xr:uid="{00000000-0005-0000-0000-0000620E0000}"/>
    <cellStyle name="_Data_Daten_B.IV.r_ZBB_BASE_Argentina" xfId="3687" xr:uid="{00000000-0005-0000-0000-0000630E0000}"/>
    <cellStyle name="_Data_Daten_B.IV.r_ZBB_Import" xfId="3688" xr:uid="{00000000-0005-0000-0000-0000640E0000}"/>
    <cellStyle name="_Data_Daten_BASE" xfId="3689" xr:uid="{00000000-0005-0000-0000-0000650E0000}"/>
    <cellStyle name="_Data_Daten_BASE_Argentina" xfId="3690" xr:uid="{00000000-0005-0000-0000-0000660E0000}"/>
    <cellStyle name="_Data_Daten_BGT 08 Templates Sales  Marketing - final (revised)" xfId="3691" xr:uid="{00000000-0005-0000-0000-0000670E0000}"/>
    <cellStyle name="_Data_Daten_BGT 08 Templates Sales  Marketing - final (revised)_%" xfId="3692" xr:uid="{00000000-0005-0000-0000-0000680E0000}"/>
    <cellStyle name="_Data_Daten_BGT 08 Templates Sales  Marketing - final (revised)_AR0010 1304" xfId="3693" xr:uid="{00000000-0005-0000-0000-0000690E0000}"/>
    <cellStyle name="_Data_Daten_BGT 08 Templates Sales  Marketing - final (revised)_AR0010 1305" xfId="3694" xr:uid="{00000000-0005-0000-0000-00006A0E0000}"/>
    <cellStyle name="_Data_Daten_BGT 08 Templates Sales  Marketing - final (revised)_BASE" xfId="3695" xr:uid="{00000000-0005-0000-0000-00006B0E0000}"/>
    <cellStyle name="_Data_Daten_BGT 08 Templates Sales  Marketing - final (revised)_BASE_Argentina" xfId="3696" xr:uid="{00000000-0005-0000-0000-00006C0E0000}"/>
    <cellStyle name="_Data_Daten_BGT 08 Templates Sales  Marketing - final (revised)_BO0010 1305" xfId="3697" xr:uid="{00000000-0005-0000-0000-00006D0E0000}"/>
    <cellStyle name="_Data_Daten_BGT 08 Templates Sales  Marketing - final (revised)_Import" xfId="3698" xr:uid="{00000000-0005-0000-0000-00006E0E0000}"/>
    <cellStyle name="_Data_Daten_BGT 08 Templates Sales  Marketing - final (revised)_PE0001 1305" xfId="3699" xr:uid="{00000000-0005-0000-0000-00006F0E0000}"/>
    <cellStyle name="_Data_Daten_BGT 08 Templates Sales  Marketing - final (revised)_UY0010 1305" xfId="3700" xr:uid="{00000000-0005-0000-0000-0000700E0000}"/>
    <cellStyle name="_Data_Daten_BO0010 1305" xfId="3701" xr:uid="{00000000-0005-0000-0000-0000710E0000}"/>
    <cellStyle name="_Data_Daten_Book5" xfId="3702" xr:uid="{00000000-0005-0000-0000-0000720E0000}"/>
    <cellStyle name="_Data_Daten_Bplan RD 1001" xfId="3703" xr:uid="{00000000-0005-0000-0000-0000730E0000}"/>
    <cellStyle name="_Data_Daten_Check Reportado" xfId="3704" xr:uid="{00000000-0005-0000-0000-0000740E0000}"/>
    <cellStyle name="_Data_Daten_Check_Publicado_1509" xfId="3705" xr:uid="{00000000-0005-0000-0000-0000750E0000}"/>
    <cellStyle name="_Data_Daten_Cognos" xfId="3706" xr:uid="{00000000-0005-0000-0000-0000760E0000}"/>
    <cellStyle name="_Data_Daten_Copy of BGT 08 Templates Sales  Marketing - final (revised)" xfId="3707" xr:uid="{00000000-0005-0000-0000-0000770E0000}"/>
    <cellStyle name="_Data_Daten_Copy of BGT 08 Templates Sales  Marketing - final (revised)_%" xfId="3708" xr:uid="{00000000-0005-0000-0000-0000780E0000}"/>
    <cellStyle name="_Data_Daten_Copy of BGT 08 Templates Sales  Marketing - final (revised)_AR0010 1304" xfId="3709" xr:uid="{00000000-0005-0000-0000-0000790E0000}"/>
    <cellStyle name="_Data_Daten_Copy of BGT 08 Templates Sales  Marketing - final (revised)_AR0010 1305" xfId="3710" xr:uid="{00000000-0005-0000-0000-00007A0E0000}"/>
    <cellStyle name="_Data_Daten_Copy of BGT 08 Templates Sales  Marketing - final (revised)_BASE" xfId="3711" xr:uid="{00000000-0005-0000-0000-00007B0E0000}"/>
    <cellStyle name="_Data_Daten_Copy of BGT 08 Templates Sales  Marketing - final (revised)_BASE_Argentina" xfId="3712" xr:uid="{00000000-0005-0000-0000-00007C0E0000}"/>
    <cellStyle name="_Data_Daten_Copy of BGT 08 Templates Sales  Marketing - final (revised)_BO0010 1305" xfId="3713" xr:uid="{00000000-0005-0000-0000-00007D0E0000}"/>
    <cellStyle name="_Data_Daten_Copy of BGT 08 Templates Sales  Marketing - final (revised)_Import" xfId="3714" xr:uid="{00000000-0005-0000-0000-00007E0E0000}"/>
    <cellStyle name="_Data_Daten_Copy of BGT 08 Templates Sales  Marketing - final (revised)_PE0001 1305" xfId="3715" xr:uid="{00000000-0005-0000-0000-00007F0E0000}"/>
    <cellStyle name="_Data_Daten_Copy of BGT 08 Templates Sales  Marketing - final (revised)_UY0010 1305" xfId="3716" xr:uid="{00000000-0005-0000-0000-0000800E0000}"/>
    <cellStyle name="_Data_Daten_Excel sheets to support Market Program Template for Budget 09" xfId="3717" xr:uid="{00000000-0005-0000-0000-0000810E0000}"/>
    <cellStyle name="_Data_Daten_Excel sheets to support Market Program Template for Budget 09 (5) (2)" xfId="3718" xr:uid="{00000000-0005-0000-0000-0000820E0000}"/>
    <cellStyle name="_Data_Daten_Excel sheets to support Market Program Template for Budget 09 (5) (2)_BASE" xfId="3719" xr:uid="{00000000-0005-0000-0000-0000830E0000}"/>
    <cellStyle name="_Data_Daten_Excel sheets to support Market Program Template for Budget 09 (5) (2)_Import" xfId="3720" xr:uid="{00000000-0005-0000-0000-0000840E0000}"/>
    <cellStyle name="_Data_Daten_Excel sheets to support Market Program Template for Budget 09 (5) (3)" xfId="3721" xr:uid="{00000000-0005-0000-0000-0000850E0000}"/>
    <cellStyle name="_Data_Daten_Excel sheets to support Market Program Template for Budget 09 (5) (3)_BASE" xfId="3722" xr:uid="{00000000-0005-0000-0000-0000860E0000}"/>
    <cellStyle name="_Data_Daten_Excel sheets to support Market Program Template for Budget 09 (5) (3)_Import" xfId="3723" xr:uid="{00000000-0005-0000-0000-0000870E0000}"/>
    <cellStyle name="_Data_Daten_Excel sheets to support Market Program Template for Budget 09_%" xfId="3724" xr:uid="{00000000-0005-0000-0000-0000880E0000}"/>
    <cellStyle name="_Data_Daten_Excel sheets to support Market Program Template for Budget 09_AR0010 1304" xfId="3725" xr:uid="{00000000-0005-0000-0000-0000890E0000}"/>
    <cellStyle name="_Data_Daten_Excel sheets to support Market Program Template for Budget 09_AR0010 1305" xfId="3726" xr:uid="{00000000-0005-0000-0000-00008A0E0000}"/>
    <cellStyle name="_Data_Daten_Excel sheets to support Market Program Template for Budget 09_BASE" xfId="3727" xr:uid="{00000000-0005-0000-0000-00008B0E0000}"/>
    <cellStyle name="_Data_Daten_Excel sheets to support Market Program Template for Budget 09_BASE_Argentina" xfId="3728" xr:uid="{00000000-0005-0000-0000-00008C0E0000}"/>
    <cellStyle name="_Data_Daten_Excel sheets to support Market Program Template for Budget 09_BO0010 1305" xfId="3729" xr:uid="{00000000-0005-0000-0000-00008D0E0000}"/>
    <cellStyle name="_Data_Daten_Excel sheets to support Market Program Template for Budget 09_Import" xfId="3730" xr:uid="{00000000-0005-0000-0000-00008E0E0000}"/>
    <cellStyle name="_Data_Daten_Excel sheets to support Market Program Template for Budget 09_PE0001 1305" xfId="3731" xr:uid="{00000000-0005-0000-0000-00008F0E0000}"/>
    <cellStyle name="_Data_Daten_Excel sheets to support Market Program Template for Budget 09_UY0010 1305" xfId="3732" xr:uid="{00000000-0005-0000-0000-0000900E0000}"/>
    <cellStyle name="_Data_Daten_Forecast Summary July v1" xfId="3733" xr:uid="{00000000-0005-0000-0000-0000910E0000}"/>
    <cellStyle name="_Data_Daten_Import" xfId="3734" xr:uid="{00000000-0005-0000-0000-0000920E0000}"/>
    <cellStyle name="_Data_Daten_KPI-Dez02-Bremen Vorbereitungsdatei" xfId="3735" xr:uid="{00000000-0005-0000-0000-0000930E0000}"/>
    <cellStyle name="_Data_Daten_KPI-Dez02-Bremen Vorbereitungsdatei 2" xfId="3736" xr:uid="{00000000-0005-0000-0000-0000940E0000}"/>
    <cellStyle name="_Data_Daten_KPI-Dez02-Bremen Vorbereitungsdatei_010808 Market Programs  for Budget Deck" xfId="3737" xr:uid="{00000000-0005-0000-0000-0000950E0000}"/>
    <cellStyle name="_Data_Daten_KPI-Dez02-Bremen Vorbereitungsdatei_010808 Market Programs  for Budget Deck_Argentina" xfId="3738" xr:uid="{00000000-0005-0000-0000-0000960E0000}"/>
    <cellStyle name="_Data_Daten_KPI-Dez02-Bremen Vorbereitungsdatei_010808 Market Programs  for Budget Deck_BASE" xfId="3739" xr:uid="{00000000-0005-0000-0000-0000970E0000}"/>
    <cellStyle name="_Data_Daten_KPI-Dez02-Bremen Vorbereitungsdatei_010808 Market Programs  for Budget Deck_BASE_Argentina" xfId="3740" xr:uid="{00000000-0005-0000-0000-0000980E0000}"/>
    <cellStyle name="_Data_Daten_KPI-Dez02-Bremen Vorbereitungsdatei_010808 Market Programs  for Budget Deck_Import" xfId="3741" xr:uid="{00000000-0005-0000-0000-0000990E0000}"/>
    <cellStyle name="_Data_Daten_KPI-Dez02-Bremen Vorbereitungsdatei_0908 Gabarito exchange rate" xfId="3742" xr:uid="{00000000-0005-0000-0000-00009A0E0000}"/>
    <cellStyle name="_Data_Daten_KPI-Dez02-Bremen Vorbereitungsdatei_Argentina" xfId="3743" xr:uid="{00000000-0005-0000-0000-00009B0E0000}"/>
    <cellStyle name="_Data_Daten_KPI-Dez02-Bremen Vorbereitungsdatei_BASE" xfId="3744" xr:uid="{00000000-0005-0000-0000-00009C0E0000}"/>
    <cellStyle name="_Data_Daten_KPI-Dez02-Bremen Vorbereitungsdatei_BASE_Argentina" xfId="3745" xr:uid="{00000000-0005-0000-0000-00009D0E0000}"/>
    <cellStyle name="_Data_Daten_KPI-Dez02-Bremen Vorbereitungsdatei_BGT 08 Templates Sales  Marketing - final (revised)" xfId="3746" xr:uid="{00000000-0005-0000-0000-00009E0E0000}"/>
    <cellStyle name="_Data_Daten_KPI-Dez02-Bremen Vorbereitungsdatei_BGT 08 Templates Sales  Marketing - final (revised)_Argentina" xfId="3747" xr:uid="{00000000-0005-0000-0000-00009F0E0000}"/>
    <cellStyle name="_Data_Daten_KPI-Dez02-Bremen Vorbereitungsdatei_BGT 08 Templates Sales  Marketing - final (revised)_BASE" xfId="3748" xr:uid="{00000000-0005-0000-0000-0000A00E0000}"/>
    <cellStyle name="_Data_Daten_KPI-Dez02-Bremen Vorbereitungsdatei_BGT 08 Templates Sales  Marketing - final (revised)_BASE_Argentina" xfId="3749" xr:uid="{00000000-0005-0000-0000-0000A10E0000}"/>
    <cellStyle name="_Data_Daten_KPI-Dez02-Bremen Vorbereitungsdatei_BGT 08 Templates Sales  Marketing - final (revised)_Import" xfId="3750" xr:uid="{00000000-0005-0000-0000-0000A20E0000}"/>
    <cellStyle name="_Data_Daten_KPI-Dez02-Bremen Vorbereitungsdatei_BGT 08 templates, Sales &amp; Marketing - draft com alterações" xfId="3751" xr:uid="{00000000-0005-0000-0000-0000A30E0000}"/>
    <cellStyle name="_Data_Daten_KPI-Dez02-Bremen Vorbereitungsdatei_BGT 08 templates, Sales &amp; Marketing - draft com alterações_Argentina" xfId="3752" xr:uid="{00000000-0005-0000-0000-0000A40E0000}"/>
    <cellStyle name="_Data_Daten_KPI-Dez02-Bremen Vorbereitungsdatei_BGT 08 templates, Sales &amp; Marketing - draft com alterações_BASE" xfId="3753" xr:uid="{00000000-0005-0000-0000-0000A50E0000}"/>
    <cellStyle name="_Data_Daten_KPI-Dez02-Bremen Vorbereitungsdatei_BGT 08 templates, Sales &amp; Marketing - draft com alterações_BASE_Argentina" xfId="3754" xr:uid="{00000000-0005-0000-0000-0000A60E0000}"/>
    <cellStyle name="_Data_Daten_KPI-Dez02-Bremen Vorbereitungsdatei_BGT 08 templates, Sales &amp; Marketing - draft com alterações_Import" xfId="3755" xr:uid="{00000000-0005-0000-0000-0000A70E0000}"/>
    <cellStyle name="_Data_Daten_KPI-Dez02-Bremen Vorbereitungsdatei_Book5" xfId="3756" xr:uid="{00000000-0005-0000-0000-0000A80E0000}"/>
    <cellStyle name="_Data_Daten_KPI-Dez02-Bremen Vorbereitungsdatei_Bplan RD 1001" xfId="3757" xr:uid="{00000000-0005-0000-0000-0000A90E0000}"/>
    <cellStyle name="_Data_Daten_KPI-Dez02-Bremen Vorbereitungsdatei_Cognos" xfId="3758" xr:uid="{00000000-0005-0000-0000-0000AA0E0000}"/>
    <cellStyle name="_Data_Daten_KPI-Dez02-Bremen Vorbereitungsdatei_Copy of 081027 ZBB Budget 2009 Decks - People_Cherry_V4" xfId="3759" xr:uid="{00000000-0005-0000-0000-0000AB0E0000}"/>
    <cellStyle name="_Data_Daten_KPI-Dez02-Bremen Vorbereitungsdatei_Copy of 081027 ZBB Budget 2009 Decks - People_Cherry_V4_Argentina" xfId="3760" xr:uid="{00000000-0005-0000-0000-0000AC0E0000}"/>
    <cellStyle name="_Data_Daten_KPI-Dez02-Bremen Vorbereitungsdatei_Copy of 081027 ZBB Budget 2009 Decks - People_Cherry_V4_BASE" xfId="3761" xr:uid="{00000000-0005-0000-0000-0000AD0E0000}"/>
    <cellStyle name="_Data_Daten_KPI-Dez02-Bremen Vorbereitungsdatei_Copy of 081027 ZBB Budget 2009 Decks - People_Cherry_V4_BASE_Argentina" xfId="3762" xr:uid="{00000000-0005-0000-0000-0000AE0E0000}"/>
    <cellStyle name="_Data_Daten_KPI-Dez02-Bremen Vorbereitungsdatei_Copy of 081027 ZBB Budget 2009 Decks - People_Cherry_V4_Import" xfId="3763" xr:uid="{00000000-0005-0000-0000-0000AF0E0000}"/>
    <cellStyle name="_Data_Daten_KPI-Dez02-Bremen Vorbereitungsdatei_Copy of BGT 08 Templates Sales  Marketing - final (revised)" xfId="3764" xr:uid="{00000000-0005-0000-0000-0000B00E0000}"/>
    <cellStyle name="_Data_Daten_KPI-Dez02-Bremen Vorbereitungsdatei_Copy of BGT 08 Templates Sales  Marketing - final (revised)_Argentina" xfId="3765" xr:uid="{00000000-0005-0000-0000-0000B10E0000}"/>
    <cellStyle name="_Data_Daten_KPI-Dez02-Bremen Vorbereitungsdatei_Copy of BGT 08 Templates Sales  Marketing - final (revised)_BASE" xfId="3766" xr:uid="{00000000-0005-0000-0000-0000B20E0000}"/>
    <cellStyle name="_Data_Daten_KPI-Dez02-Bremen Vorbereitungsdatei_Copy of BGT 08 Templates Sales  Marketing - final (revised)_BASE_Argentina" xfId="3767" xr:uid="{00000000-0005-0000-0000-0000B30E0000}"/>
    <cellStyle name="_Data_Daten_KPI-Dez02-Bremen Vorbereitungsdatei_Copy of BGT 08 Templates Sales  Marketing - final (revised)_Import" xfId="3768" xr:uid="{00000000-0005-0000-0000-0000B40E0000}"/>
    <cellStyle name="_Data_Daten_KPI-Dez02-Bremen Vorbereitungsdatei_Excel sheets to support Market Program Template for Budget 09 (5) (2)" xfId="3769" xr:uid="{00000000-0005-0000-0000-0000B50E0000}"/>
    <cellStyle name="_Data_Daten_KPI-Dez02-Bremen Vorbereitungsdatei_Excel sheets to support Market Program Template for Budget 09 (5) (2)_Argentina" xfId="3770" xr:uid="{00000000-0005-0000-0000-0000B60E0000}"/>
    <cellStyle name="_Data_Daten_KPI-Dez02-Bremen Vorbereitungsdatei_Excel sheets to support Market Program Template for Budget 09 (5) (2)_BASE" xfId="3771" xr:uid="{00000000-0005-0000-0000-0000B70E0000}"/>
    <cellStyle name="_Data_Daten_KPI-Dez02-Bremen Vorbereitungsdatei_Excel sheets to support Market Program Template for Budget 09 (5) (2)_BASE_Argentina" xfId="3772" xr:uid="{00000000-0005-0000-0000-0000B80E0000}"/>
    <cellStyle name="_Data_Daten_KPI-Dez02-Bremen Vorbereitungsdatei_Excel sheets to support Market Program Template for Budget 09 (5) (2)_Import" xfId="3773" xr:uid="{00000000-0005-0000-0000-0000B90E0000}"/>
    <cellStyle name="_Data_Daten_KPI-Dez02-Bremen Vorbereitungsdatei_Excel sheets to support Market Program Template for Budget 09 (5) (3)" xfId="3774" xr:uid="{00000000-0005-0000-0000-0000BA0E0000}"/>
    <cellStyle name="_Data_Daten_KPI-Dez02-Bremen Vorbereitungsdatei_Excel sheets to support Market Program Template for Budget 09 (5) (3)_Argentina" xfId="3775" xr:uid="{00000000-0005-0000-0000-0000BB0E0000}"/>
    <cellStyle name="_Data_Daten_KPI-Dez02-Bremen Vorbereitungsdatei_Excel sheets to support Market Program Template for Budget 09 (5) (3)_BASE" xfId="3776" xr:uid="{00000000-0005-0000-0000-0000BC0E0000}"/>
    <cellStyle name="_Data_Daten_KPI-Dez02-Bremen Vorbereitungsdatei_Excel sheets to support Market Program Template for Budget 09 (5) (3)_BASE_Argentina" xfId="3777" xr:uid="{00000000-0005-0000-0000-0000BD0E0000}"/>
    <cellStyle name="_Data_Daten_KPI-Dez02-Bremen Vorbereitungsdatei_Excel sheets to support Market Program Template for Budget 09 (5) (3)_Import" xfId="3778" xr:uid="{00000000-0005-0000-0000-0000BE0E0000}"/>
    <cellStyle name="_Data_Daten_KPI-Dez02-Bremen Vorbereitungsdatei_Import" xfId="3779" xr:uid="{00000000-0005-0000-0000-0000BF0E0000}"/>
    <cellStyle name="_Data_Daten_KPI-Dez02-Bremen Vorbereitungsdatei_LE Ebitda RD Feb-10 v2" xfId="3780" xr:uid="{00000000-0005-0000-0000-0000C00E0000}"/>
    <cellStyle name="_Data_Daten_KPI-Dez02-Bremen Vorbereitungsdatei_People Package" xfId="3781" xr:uid="{00000000-0005-0000-0000-0000C10E0000}"/>
    <cellStyle name="_Data_Daten_KPI-Dez02-Bremen Vorbereitungsdatei_People Package (2)" xfId="3782" xr:uid="{00000000-0005-0000-0000-0000C20E0000}"/>
    <cellStyle name="_Data_Daten_KPI-Dez02-Bremen Vorbereitungsdatei_People Package (2)_Argentina" xfId="3783" xr:uid="{00000000-0005-0000-0000-0000C30E0000}"/>
    <cellStyle name="_Data_Daten_KPI-Dez02-Bremen Vorbereitungsdatei_People Package (2)_BASE" xfId="3784" xr:uid="{00000000-0005-0000-0000-0000C40E0000}"/>
    <cellStyle name="_Data_Daten_KPI-Dez02-Bremen Vorbereitungsdatei_People Package (2)_BASE_Argentina" xfId="3785" xr:uid="{00000000-0005-0000-0000-0000C50E0000}"/>
    <cellStyle name="_Data_Daten_KPI-Dez02-Bremen Vorbereitungsdatei_People Package (2)_Import" xfId="3786" xr:uid="{00000000-0005-0000-0000-0000C60E0000}"/>
    <cellStyle name="_Data_Daten_KPI-Dez02-Bremen Vorbereitungsdatei_People Package_Argentina" xfId="3787" xr:uid="{00000000-0005-0000-0000-0000C70E0000}"/>
    <cellStyle name="_Data_Daten_KPI-Dez02-Bremen Vorbereitungsdatei_People Package_BASE" xfId="3788" xr:uid="{00000000-0005-0000-0000-0000C80E0000}"/>
    <cellStyle name="_Data_Daten_KPI-Dez02-Bremen Vorbereitungsdatei_People Package_BASE_Argentina" xfId="3789" xr:uid="{00000000-0005-0000-0000-0000C90E0000}"/>
    <cellStyle name="_Data_Daten_KPI-Dez02-Bremen Vorbereitungsdatei_People Package_Import" xfId="3790" xr:uid="{00000000-0005-0000-0000-0000CA0E0000}"/>
    <cellStyle name="_Data_Daten_KPI-Dez02-Bremen Vorbereitungsdatei_Sales and Marketing - revised" xfId="3791" xr:uid="{00000000-0005-0000-0000-0000CB0E0000}"/>
    <cellStyle name="_Data_Daten_KPI-Dez02-Bremen Vorbereitungsdatei_Sales and Marketing - revised_Argentina" xfId="3792" xr:uid="{00000000-0005-0000-0000-0000CC0E0000}"/>
    <cellStyle name="_Data_Daten_KPI-Dez02-Bremen Vorbereitungsdatei_Sales and Marketing - revised_BASE" xfId="3793" xr:uid="{00000000-0005-0000-0000-0000CD0E0000}"/>
    <cellStyle name="_Data_Daten_KPI-Dez02-Bremen Vorbereitungsdatei_Sales and Marketing - revised_BASE_Argentina" xfId="3794" xr:uid="{00000000-0005-0000-0000-0000CE0E0000}"/>
    <cellStyle name="_Data_Daten_KPI-Dez02-Bremen Vorbereitungsdatei_Sales and Marketing - revised_Import" xfId="3795" xr:uid="{00000000-0005-0000-0000-0000CF0E0000}"/>
    <cellStyle name="_Data_Daten_KPI-Dez02-Bremen Vorbereitungsdatei_Sim Ebitda LE 0909 v4" xfId="3796" xr:uid="{00000000-0005-0000-0000-0000D00E0000}"/>
    <cellStyle name="_Data_Daten_KPI-Dez02-Bremen Vorbereitungsdatei_WF Ebitda RD Abr-10" xfId="3797" xr:uid="{00000000-0005-0000-0000-0000D10E0000}"/>
    <cellStyle name="_Data_Daten_KPI-Dez02-Bremen Vorbereitungsdatei_WF Ebitda Sep09" xfId="3798" xr:uid="{00000000-0005-0000-0000-0000D20E0000}"/>
    <cellStyle name="_Data_Daten_KPI-Dez02-Bremen Vorbereitungsdatei_ZBB" xfId="3799" xr:uid="{00000000-0005-0000-0000-0000D30E0000}"/>
    <cellStyle name="_Data_Daten_KPI-Dez02-Bremen Vorbereitungsdatei_ZBB Budget 2009 Decks" xfId="3800" xr:uid="{00000000-0005-0000-0000-0000D40E0000}"/>
    <cellStyle name="_Data_Daten_KPI-Dez02-Bremen Vorbereitungsdatei_ZBB Budget 2009 Decks_Argentina" xfId="3801" xr:uid="{00000000-0005-0000-0000-0000D50E0000}"/>
    <cellStyle name="_Data_Daten_KPI-Dez02-Bremen Vorbereitungsdatei_ZBB Budget 2009 Decks_BASE" xfId="3802" xr:uid="{00000000-0005-0000-0000-0000D60E0000}"/>
    <cellStyle name="_Data_Daten_KPI-Dez02-Bremen Vorbereitungsdatei_ZBB Budget 2009 Decks_BASE_Argentina" xfId="3803" xr:uid="{00000000-0005-0000-0000-0000D70E0000}"/>
    <cellStyle name="_Data_Daten_KPI-Dez02-Bremen Vorbereitungsdatei_ZBB Budget 2009 Decks_Import" xfId="3804" xr:uid="{00000000-0005-0000-0000-0000D80E0000}"/>
    <cellStyle name="_Data_Daten_KPI-Dez02-Bremen Vorbereitungsdatei_ZBB Budget 2009 Decks_with Korea Scope in (Only LE)" xfId="3805" xr:uid="{00000000-0005-0000-0000-0000D90E0000}"/>
    <cellStyle name="_Data_Daten_KPI-Dez02-Bremen Vorbereitungsdatei_ZBB Budget 2009 Decks_with Korea Scope in (Only LE) (2)" xfId="3806" xr:uid="{00000000-0005-0000-0000-0000DA0E0000}"/>
    <cellStyle name="_Data_Daten_KPI-Dez02-Bremen Vorbereitungsdatei_ZBB Budget 2009 Decks_with Korea Scope in (Only LE) (2)_Argentina" xfId="3807" xr:uid="{00000000-0005-0000-0000-0000DB0E0000}"/>
    <cellStyle name="_Data_Daten_KPI-Dez02-Bremen Vorbereitungsdatei_ZBB Budget 2009 Decks_with Korea Scope in (Only LE) (2)_BASE" xfId="3808" xr:uid="{00000000-0005-0000-0000-0000DC0E0000}"/>
    <cellStyle name="_Data_Daten_KPI-Dez02-Bremen Vorbereitungsdatei_ZBB Budget 2009 Decks_with Korea Scope in (Only LE) (2)_BASE_Argentina" xfId="3809" xr:uid="{00000000-0005-0000-0000-0000DD0E0000}"/>
    <cellStyle name="_Data_Daten_KPI-Dez02-Bremen Vorbereitungsdatei_ZBB Budget 2009 Decks_with Korea Scope in (Only LE) (2)_Import" xfId="3810" xr:uid="{00000000-0005-0000-0000-0000DE0E0000}"/>
    <cellStyle name="_Data_Daten_KPI-Dez02-Bremen Vorbereitungsdatei_ZBB Budget 2009 Decks_with Korea Scope in (Only LE)_Argentina" xfId="3811" xr:uid="{00000000-0005-0000-0000-0000DF0E0000}"/>
    <cellStyle name="_Data_Daten_KPI-Dez02-Bremen Vorbereitungsdatei_ZBB Budget 2009 Decks_with Korea Scope in (Only LE)_BASE" xfId="3812" xr:uid="{00000000-0005-0000-0000-0000E00E0000}"/>
    <cellStyle name="_Data_Daten_KPI-Dez02-Bremen Vorbereitungsdatei_ZBB Budget 2009 Decks_with Korea Scope in (Only LE)_BASE_Argentina" xfId="3813" xr:uid="{00000000-0005-0000-0000-0000E10E0000}"/>
    <cellStyle name="_Data_Daten_KPI-Dez02-Bremen Vorbereitungsdatei_ZBB Budget 2009 Decks_with Korea Scope in (Only LE)_Import" xfId="3814" xr:uid="{00000000-0005-0000-0000-0000E20E0000}"/>
    <cellStyle name="_Data_Daten_KPI-Dez02-Bremen Vorbereitungsdatei_ZBB_Argentina" xfId="3815" xr:uid="{00000000-0005-0000-0000-0000E30E0000}"/>
    <cellStyle name="_Data_Daten_KPI-Dez02-Bremen Vorbereitungsdatei_ZBB_BASE" xfId="3816" xr:uid="{00000000-0005-0000-0000-0000E40E0000}"/>
    <cellStyle name="_Data_Daten_KPI-Dez02-Bremen Vorbereitungsdatei_ZBB_BASE_Argentina" xfId="3817" xr:uid="{00000000-0005-0000-0000-0000E50E0000}"/>
    <cellStyle name="_Data_Daten_KPI-Dez02-Bremen Vorbereitungsdatei_ZBB_Import" xfId="3818" xr:uid="{00000000-0005-0000-0000-0000E60E0000}"/>
    <cellStyle name="_Data_Daten_LE Ebitda RD Feb-10 v2" xfId="3819" xr:uid="{00000000-0005-0000-0000-0000E70E0000}"/>
    <cellStyle name="_Data_Daten_PE0001 1305" xfId="3820" xr:uid="{00000000-0005-0000-0000-0000E80E0000}"/>
    <cellStyle name="_Data_Daten_People Package" xfId="3821" xr:uid="{00000000-0005-0000-0000-0000E90E0000}"/>
    <cellStyle name="_Data_Daten_People Package (2)" xfId="3822" xr:uid="{00000000-0005-0000-0000-0000EA0E0000}"/>
    <cellStyle name="_Data_Daten_People Package (2)_BASE" xfId="3823" xr:uid="{00000000-0005-0000-0000-0000EB0E0000}"/>
    <cellStyle name="_Data_Daten_People Package (2)_Import" xfId="3824" xr:uid="{00000000-0005-0000-0000-0000EC0E0000}"/>
    <cellStyle name="_Data_Daten_People Package_BASE" xfId="3825" xr:uid="{00000000-0005-0000-0000-0000ED0E0000}"/>
    <cellStyle name="_Data_Daten_People Package_Import" xfId="3826" xr:uid="{00000000-0005-0000-0000-0000EE0E0000}"/>
    <cellStyle name="_Data_Daten_Rest" xfId="3827" xr:uid="{00000000-0005-0000-0000-0000EF0E0000}"/>
    <cellStyle name="_Data_Daten_Rest 2" xfId="3828" xr:uid="{00000000-0005-0000-0000-0000F00E0000}"/>
    <cellStyle name="_Data_Daten_Rest_010808 Market Programs  for Budget Deck" xfId="3829" xr:uid="{00000000-0005-0000-0000-0000F10E0000}"/>
    <cellStyle name="_Data_Daten_Rest_010808 Market Programs  for Budget Deck_Argentina" xfId="3830" xr:uid="{00000000-0005-0000-0000-0000F20E0000}"/>
    <cellStyle name="_Data_Daten_Rest_010808 Market Programs  for Budget Deck_BASE" xfId="3831" xr:uid="{00000000-0005-0000-0000-0000F30E0000}"/>
    <cellStyle name="_Data_Daten_Rest_010808 Market Programs  for Budget Deck_BASE_Argentina" xfId="3832" xr:uid="{00000000-0005-0000-0000-0000F40E0000}"/>
    <cellStyle name="_Data_Daten_Rest_010808 Market Programs  for Budget Deck_Import" xfId="3833" xr:uid="{00000000-0005-0000-0000-0000F50E0000}"/>
    <cellStyle name="_Data_Daten_Rest_0908 Gabarito exchange rate" xfId="3834" xr:uid="{00000000-0005-0000-0000-0000F60E0000}"/>
    <cellStyle name="_Data_Daten_Rest_Argentina" xfId="3835" xr:uid="{00000000-0005-0000-0000-0000F70E0000}"/>
    <cellStyle name="_Data_Daten_Rest_BASE" xfId="3836" xr:uid="{00000000-0005-0000-0000-0000F80E0000}"/>
    <cellStyle name="_Data_Daten_Rest_BASE_Argentina" xfId="3837" xr:uid="{00000000-0005-0000-0000-0000F90E0000}"/>
    <cellStyle name="_Data_Daten_Rest_BGT 08 Templates Sales  Marketing - final (revised)" xfId="3838" xr:uid="{00000000-0005-0000-0000-0000FA0E0000}"/>
    <cellStyle name="_Data_Daten_Rest_BGT 08 Templates Sales  Marketing - final (revised)_Argentina" xfId="3839" xr:uid="{00000000-0005-0000-0000-0000FB0E0000}"/>
    <cellStyle name="_Data_Daten_Rest_BGT 08 Templates Sales  Marketing - final (revised)_BASE" xfId="3840" xr:uid="{00000000-0005-0000-0000-0000FC0E0000}"/>
    <cellStyle name="_Data_Daten_Rest_BGT 08 Templates Sales  Marketing - final (revised)_BASE_Argentina" xfId="3841" xr:uid="{00000000-0005-0000-0000-0000FD0E0000}"/>
    <cellStyle name="_Data_Daten_Rest_BGT 08 Templates Sales  Marketing - final (revised)_Import" xfId="3842" xr:uid="{00000000-0005-0000-0000-0000FE0E0000}"/>
    <cellStyle name="_Data_Daten_Rest_BGT 08 templates, Sales &amp; Marketing - draft com alterações" xfId="3843" xr:uid="{00000000-0005-0000-0000-0000FF0E0000}"/>
    <cellStyle name="_Data_Daten_Rest_BGT 08 templates, Sales &amp; Marketing - draft com alterações_Argentina" xfId="3844" xr:uid="{00000000-0005-0000-0000-0000000F0000}"/>
    <cellStyle name="_Data_Daten_Rest_BGT 08 templates, Sales &amp; Marketing - draft com alterações_BASE" xfId="3845" xr:uid="{00000000-0005-0000-0000-0000010F0000}"/>
    <cellStyle name="_Data_Daten_Rest_BGT 08 templates, Sales &amp; Marketing - draft com alterações_BASE_Argentina" xfId="3846" xr:uid="{00000000-0005-0000-0000-0000020F0000}"/>
    <cellStyle name="_Data_Daten_Rest_BGT 08 templates, Sales &amp; Marketing - draft com alterações_Import" xfId="3847" xr:uid="{00000000-0005-0000-0000-0000030F0000}"/>
    <cellStyle name="_Data_Daten_Rest_Book5" xfId="3848" xr:uid="{00000000-0005-0000-0000-0000040F0000}"/>
    <cellStyle name="_Data_Daten_Rest_Bplan RD 1001" xfId="3849" xr:uid="{00000000-0005-0000-0000-0000050F0000}"/>
    <cellStyle name="_Data_Daten_Rest_Cognos" xfId="3850" xr:uid="{00000000-0005-0000-0000-0000060F0000}"/>
    <cellStyle name="_Data_Daten_Rest_Copy of 081027 ZBB Budget 2009 Decks - People_Cherry_V4" xfId="3851" xr:uid="{00000000-0005-0000-0000-0000070F0000}"/>
    <cellStyle name="_Data_Daten_Rest_Copy of 081027 ZBB Budget 2009 Decks - People_Cherry_V4_Argentina" xfId="3852" xr:uid="{00000000-0005-0000-0000-0000080F0000}"/>
    <cellStyle name="_Data_Daten_Rest_Copy of 081027 ZBB Budget 2009 Decks - People_Cherry_V4_BASE" xfId="3853" xr:uid="{00000000-0005-0000-0000-0000090F0000}"/>
    <cellStyle name="_Data_Daten_Rest_Copy of 081027 ZBB Budget 2009 Decks - People_Cherry_V4_BASE_Argentina" xfId="3854" xr:uid="{00000000-0005-0000-0000-00000A0F0000}"/>
    <cellStyle name="_Data_Daten_Rest_Copy of 081027 ZBB Budget 2009 Decks - People_Cherry_V4_Import" xfId="3855" xr:uid="{00000000-0005-0000-0000-00000B0F0000}"/>
    <cellStyle name="_Data_Daten_Rest_Copy of BGT 08 Templates Sales  Marketing - final (revised)" xfId="3856" xr:uid="{00000000-0005-0000-0000-00000C0F0000}"/>
    <cellStyle name="_Data_Daten_Rest_Copy of BGT 08 Templates Sales  Marketing - final (revised)_Argentina" xfId="3857" xr:uid="{00000000-0005-0000-0000-00000D0F0000}"/>
    <cellStyle name="_Data_Daten_Rest_Copy of BGT 08 Templates Sales  Marketing - final (revised)_BASE" xfId="3858" xr:uid="{00000000-0005-0000-0000-00000E0F0000}"/>
    <cellStyle name="_Data_Daten_Rest_Copy of BGT 08 Templates Sales  Marketing - final (revised)_BASE_Argentina" xfId="3859" xr:uid="{00000000-0005-0000-0000-00000F0F0000}"/>
    <cellStyle name="_Data_Daten_Rest_Copy of BGT 08 Templates Sales  Marketing - final (revised)_Import" xfId="3860" xr:uid="{00000000-0005-0000-0000-0000100F0000}"/>
    <cellStyle name="_Data_Daten_Rest_Excel sheets to support Market Program Template for Budget 09 (5) (2)" xfId="3861" xr:uid="{00000000-0005-0000-0000-0000110F0000}"/>
    <cellStyle name="_Data_Daten_Rest_Excel sheets to support Market Program Template for Budget 09 (5) (2)_Argentina" xfId="3862" xr:uid="{00000000-0005-0000-0000-0000120F0000}"/>
    <cellStyle name="_Data_Daten_Rest_Excel sheets to support Market Program Template for Budget 09 (5) (2)_BASE" xfId="3863" xr:uid="{00000000-0005-0000-0000-0000130F0000}"/>
    <cellStyle name="_Data_Daten_Rest_Excel sheets to support Market Program Template for Budget 09 (5) (2)_BASE_Argentina" xfId="3864" xr:uid="{00000000-0005-0000-0000-0000140F0000}"/>
    <cellStyle name="_Data_Daten_Rest_Excel sheets to support Market Program Template for Budget 09 (5) (2)_Import" xfId="3865" xr:uid="{00000000-0005-0000-0000-0000150F0000}"/>
    <cellStyle name="_Data_Daten_Rest_Excel sheets to support Market Program Template for Budget 09 (5) (3)" xfId="3866" xr:uid="{00000000-0005-0000-0000-0000160F0000}"/>
    <cellStyle name="_Data_Daten_Rest_Excel sheets to support Market Program Template for Budget 09 (5) (3)_Argentina" xfId="3867" xr:uid="{00000000-0005-0000-0000-0000170F0000}"/>
    <cellStyle name="_Data_Daten_Rest_Excel sheets to support Market Program Template for Budget 09 (5) (3)_BASE" xfId="3868" xr:uid="{00000000-0005-0000-0000-0000180F0000}"/>
    <cellStyle name="_Data_Daten_Rest_Excel sheets to support Market Program Template for Budget 09 (5) (3)_BASE_Argentina" xfId="3869" xr:uid="{00000000-0005-0000-0000-0000190F0000}"/>
    <cellStyle name="_Data_Daten_Rest_Excel sheets to support Market Program Template for Budget 09 (5) (3)_Import" xfId="3870" xr:uid="{00000000-0005-0000-0000-00001A0F0000}"/>
    <cellStyle name="_Data_Daten_Rest_Import" xfId="3871" xr:uid="{00000000-0005-0000-0000-00001B0F0000}"/>
    <cellStyle name="_Data_Daten_Rest_LE Ebitda RD Feb-10 v2" xfId="3872" xr:uid="{00000000-0005-0000-0000-00001C0F0000}"/>
    <cellStyle name="_Data_Daten_Rest_People Package" xfId="3873" xr:uid="{00000000-0005-0000-0000-00001D0F0000}"/>
    <cellStyle name="_Data_Daten_Rest_People Package (2)" xfId="3874" xr:uid="{00000000-0005-0000-0000-00001E0F0000}"/>
    <cellStyle name="_Data_Daten_Rest_People Package (2)_Argentina" xfId="3875" xr:uid="{00000000-0005-0000-0000-00001F0F0000}"/>
    <cellStyle name="_Data_Daten_Rest_People Package (2)_BASE" xfId="3876" xr:uid="{00000000-0005-0000-0000-0000200F0000}"/>
    <cellStyle name="_Data_Daten_Rest_People Package (2)_BASE_Argentina" xfId="3877" xr:uid="{00000000-0005-0000-0000-0000210F0000}"/>
    <cellStyle name="_Data_Daten_Rest_People Package (2)_Import" xfId="3878" xr:uid="{00000000-0005-0000-0000-0000220F0000}"/>
    <cellStyle name="_Data_Daten_Rest_People Package_Argentina" xfId="3879" xr:uid="{00000000-0005-0000-0000-0000230F0000}"/>
    <cellStyle name="_Data_Daten_Rest_People Package_BASE" xfId="3880" xr:uid="{00000000-0005-0000-0000-0000240F0000}"/>
    <cellStyle name="_Data_Daten_Rest_People Package_BASE_Argentina" xfId="3881" xr:uid="{00000000-0005-0000-0000-0000250F0000}"/>
    <cellStyle name="_Data_Daten_Rest_People Package_Import" xfId="3882" xr:uid="{00000000-0005-0000-0000-0000260F0000}"/>
    <cellStyle name="_Data_Daten_Rest_Sales and Marketing - revised" xfId="3883" xr:uid="{00000000-0005-0000-0000-0000270F0000}"/>
    <cellStyle name="_Data_Daten_Rest_Sales and Marketing - revised_Argentina" xfId="3884" xr:uid="{00000000-0005-0000-0000-0000280F0000}"/>
    <cellStyle name="_Data_Daten_Rest_Sales and Marketing - revised_BASE" xfId="3885" xr:uid="{00000000-0005-0000-0000-0000290F0000}"/>
    <cellStyle name="_Data_Daten_Rest_Sales and Marketing - revised_BASE_Argentina" xfId="3886" xr:uid="{00000000-0005-0000-0000-00002A0F0000}"/>
    <cellStyle name="_Data_Daten_Rest_Sales and Marketing - revised_Import" xfId="3887" xr:uid="{00000000-0005-0000-0000-00002B0F0000}"/>
    <cellStyle name="_Data_Daten_Rest_Sim Ebitda LE 0909 v4" xfId="3888" xr:uid="{00000000-0005-0000-0000-00002C0F0000}"/>
    <cellStyle name="_Data_Daten_Rest_WF Ebitda RD Abr-10" xfId="3889" xr:uid="{00000000-0005-0000-0000-00002D0F0000}"/>
    <cellStyle name="_Data_Daten_Rest_WF Ebitda Sep09" xfId="3890" xr:uid="{00000000-0005-0000-0000-00002E0F0000}"/>
    <cellStyle name="_Data_Daten_Rest_ZBB" xfId="3891" xr:uid="{00000000-0005-0000-0000-00002F0F0000}"/>
    <cellStyle name="_Data_Daten_Rest_ZBB Budget 2009 Decks" xfId="3892" xr:uid="{00000000-0005-0000-0000-0000300F0000}"/>
    <cellStyle name="_Data_Daten_Rest_ZBB Budget 2009 Decks_Argentina" xfId="3893" xr:uid="{00000000-0005-0000-0000-0000310F0000}"/>
    <cellStyle name="_Data_Daten_Rest_ZBB Budget 2009 Decks_BASE" xfId="3894" xr:uid="{00000000-0005-0000-0000-0000320F0000}"/>
    <cellStyle name="_Data_Daten_Rest_ZBB Budget 2009 Decks_BASE_Argentina" xfId="3895" xr:uid="{00000000-0005-0000-0000-0000330F0000}"/>
    <cellStyle name="_Data_Daten_Rest_ZBB Budget 2009 Decks_Import" xfId="3896" xr:uid="{00000000-0005-0000-0000-0000340F0000}"/>
    <cellStyle name="_Data_Daten_Rest_ZBB Budget 2009 Decks_with Korea Scope in (Only LE)" xfId="3897" xr:uid="{00000000-0005-0000-0000-0000350F0000}"/>
    <cellStyle name="_Data_Daten_Rest_ZBB Budget 2009 Decks_with Korea Scope in (Only LE) (2)" xfId="3898" xr:uid="{00000000-0005-0000-0000-0000360F0000}"/>
    <cellStyle name="_Data_Daten_Rest_ZBB Budget 2009 Decks_with Korea Scope in (Only LE) (2)_Argentina" xfId="3899" xr:uid="{00000000-0005-0000-0000-0000370F0000}"/>
    <cellStyle name="_Data_Daten_Rest_ZBB Budget 2009 Decks_with Korea Scope in (Only LE) (2)_BASE" xfId="3900" xr:uid="{00000000-0005-0000-0000-0000380F0000}"/>
    <cellStyle name="_Data_Daten_Rest_ZBB Budget 2009 Decks_with Korea Scope in (Only LE) (2)_BASE_Argentina" xfId="3901" xr:uid="{00000000-0005-0000-0000-0000390F0000}"/>
    <cellStyle name="_Data_Daten_Rest_ZBB Budget 2009 Decks_with Korea Scope in (Only LE) (2)_Import" xfId="3902" xr:uid="{00000000-0005-0000-0000-00003A0F0000}"/>
    <cellStyle name="_Data_Daten_Rest_ZBB Budget 2009 Decks_with Korea Scope in (Only LE)_Argentina" xfId="3903" xr:uid="{00000000-0005-0000-0000-00003B0F0000}"/>
    <cellStyle name="_Data_Daten_Rest_ZBB Budget 2009 Decks_with Korea Scope in (Only LE)_BASE" xfId="3904" xr:uid="{00000000-0005-0000-0000-00003C0F0000}"/>
    <cellStyle name="_Data_Daten_Rest_ZBB Budget 2009 Decks_with Korea Scope in (Only LE)_BASE_Argentina" xfId="3905" xr:uid="{00000000-0005-0000-0000-00003D0F0000}"/>
    <cellStyle name="_Data_Daten_Rest_ZBB Budget 2009 Decks_with Korea Scope in (Only LE)_Import" xfId="3906" xr:uid="{00000000-0005-0000-0000-00003E0F0000}"/>
    <cellStyle name="_Data_Daten_Rest_ZBB_Argentina" xfId="3907" xr:uid="{00000000-0005-0000-0000-00003F0F0000}"/>
    <cellStyle name="_Data_Daten_Rest_ZBB_BASE" xfId="3908" xr:uid="{00000000-0005-0000-0000-0000400F0000}"/>
    <cellStyle name="_Data_Daten_Rest_ZBB_BASE_Argentina" xfId="3909" xr:uid="{00000000-0005-0000-0000-0000410F0000}"/>
    <cellStyle name="_Data_Daten_Rest_ZBB_Import" xfId="3910" xr:uid="{00000000-0005-0000-0000-0000420F0000}"/>
    <cellStyle name="_Data_Daten_Sales and Marketing - revised" xfId="3911" xr:uid="{00000000-0005-0000-0000-0000430F0000}"/>
    <cellStyle name="_Data_Daten_Sales and Marketing - revised_%" xfId="3912" xr:uid="{00000000-0005-0000-0000-0000440F0000}"/>
    <cellStyle name="_Data_Daten_Sales and Marketing - revised_AR0010 1304" xfId="3913" xr:uid="{00000000-0005-0000-0000-0000450F0000}"/>
    <cellStyle name="_Data_Daten_Sales and Marketing - revised_AR0010 1305" xfId="3914" xr:uid="{00000000-0005-0000-0000-0000460F0000}"/>
    <cellStyle name="_Data_Daten_Sales and Marketing - revised_BASE" xfId="3915" xr:uid="{00000000-0005-0000-0000-0000470F0000}"/>
    <cellStyle name="_Data_Daten_Sales and Marketing - revised_BASE_Argentina" xfId="3916" xr:uid="{00000000-0005-0000-0000-0000480F0000}"/>
    <cellStyle name="_Data_Daten_Sales and Marketing - revised_BO0010 1305" xfId="3917" xr:uid="{00000000-0005-0000-0000-0000490F0000}"/>
    <cellStyle name="_Data_Daten_Sales and Marketing - revised_Import" xfId="3918" xr:uid="{00000000-0005-0000-0000-00004A0F0000}"/>
    <cellStyle name="_Data_Daten_Sales and Marketing - revised_PE0001 1305" xfId="3919" xr:uid="{00000000-0005-0000-0000-00004B0F0000}"/>
    <cellStyle name="_Data_Daten_Sales and Marketing - revised_UY0010 1305" xfId="3920" xr:uid="{00000000-0005-0000-0000-00004C0F0000}"/>
    <cellStyle name="_Data_Daten_Sim Ebitda LE 0909 v4" xfId="3921" xr:uid="{00000000-0005-0000-0000-00004D0F0000}"/>
    <cellStyle name="_Data_Daten_Strom" xfId="3922" xr:uid="{00000000-0005-0000-0000-00004E0F0000}"/>
    <cellStyle name="_Data_Daten_Strom 2" xfId="3923" xr:uid="{00000000-0005-0000-0000-00004F0F0000}"/>
    <cellStyle name="_Data_Daten_Strom_010808 Market Programs  for Budget Deck" xfId="3924" xr:uid="{00000000-0005-0000-0000-0000500F0000}"/>
    <cellStyle name="_Data_Daten_Strom_010808 Market Programs  for Budget Deck_Argentina" xfId="3925" xr:uid="{00000000-0005-0000-0000-0000510F0000}"/>
    <cellStyle name="_Data_Daten_Strom_010808 Market Programs  for Budget Deck_BASE" xfId="3926" xr:uid="{00000000-0005-0000-0000-0000520F0000}"/>
    <cellStyle name="_Data_Daten_Strom_010808 Market Programs  for Budget Deck_BASE_Argentina" xfId="3927" xr:uid="{00000000-0005-0000-0000-0000530F0000}"/>
    <cellStyle name="_Data_Daten_Strom_010808 Market Programs  for Budget Deck_Import" xfId="3928" xr:uid="{00000000-0005-0000-0000-0000540F0000}"/>
    <cellStyle name="_Data_Daten_Strom_0908 Gabarito exchange rate" xfId="3929" xr:uid="{00000000-0005-0000-0000-0000550F0000}"/>
    <cellStyle name="_Data_Daten_Strom_Argentina" xfId="3930" xr:uid="{00000000-0005-0000-0000-0000560F0000}"/>
    <cellStyle name="_Data_Daten_Strom_BASE" xfId="3931" xr:uid="{00000000-0005-0000-0000-0000570F0000}"/>
    <cellStyle name="_Data_Daten_Strom_BASE_Argentina" xfId="3932" xr:uid="{00000000-0005-0000-0000-0000580F0000}"/>
    <cellStyle name="_Data_Daten_Strom_BGT 08 Templates Sales  Marketing - final (revised)" xfId="3933" xr:uid="{00000000-0005-0000-0000-0000590F0000}"/>
    <cellStyle name="_Data_Daten_Strom_BGT 08 Templates Sales  Marketing - final (revised)_Argentina" xfId="3934" xr:uid="{00000000-0005-0000-0000-00005A0F0000}"/>
    <cellStyle name="_Data_Daten_Strom_BGT 08 Templates Sales  Marketing - final (revised)_BASE" xfId="3935" xr:uid="{00000000-0005-0000-0000-00005B0F0000}"/>
    <cellStyle name="_Data_Daten_Strom_BGT 08 Templates Sales  Marketing - final (revised)_BASE_Argentina" xfId="3936" xr:uid="{00000000-0005-0000-0000-00005C0F0000}"/>
    <cellStyle name="_Data_Daten_Strom_BGT 08 Templates Sales  Marketing - final (revised)_Import" xfId="3937" xr:uid="{00000000-0005-0000-0000-00005D0F0000}"/>
    <cellStyle name="_Data_Daten_Strom_BGT 08 templates, Sales &amp; Marketing - draft com alterações" xfId="3938" xr:uid="{00000000-0005-0000-0000-00005E0F0000}"/>
    <cellStyle name="_Data_Daten_Strom_BGT 08 templates, Sales &amp; Marketing - draft com alterações_Argentina" xfId="3939" xr:uid="{00000000-0005-0000-0000-00005F0F0000}"/>
    <cellStyle name="_Data_Daten_Strom_BGT 08 templates, Sales &amp; Marketing - draft com alterações_BASE" xfId="3940" xr:uid="{00000000-0005-0000-0000-0000600F0000}"/>
    <cellStyle name="_Data_Daten_Strom_BGT 08 templates, Sales &amp; Marketing - draft com alterações_BASE_Argentina" xfId="3941" xr:uid="{00000000-0005-0000-0000-0000610F0000}"/>
    <cellStyle name="_Data_Daten_Strom_BGT 08 templates, Sales &amp; Marketing - draft com alterações_Import" xfId="3942" xr:uid="{00000000-0005-0000-0000-0000620F0000}"/>
    <cellStyle name="_Data_Daten_Strom_Book5" xfId="3943" xr:uid="{00000000-0005-0000-0000-0000630F0000}"/>
    <cellStyle name="_Data_Daten_Strom_Bplan RD 1001" xfId="3944" xr:uid="{00000000-0005-0000-0000-0000640F0000}"/>
    <cellStyle name="_Data_Daten_Strom_Cognos" xfId="3945" xr:uid="{00000000-0005-0000-0000-0000650F0000}"/>
    <cellStyle name="_Data_Daten_Strom_Copy of 081027 ZBB Budget 2009 Decks - People_Cherry_V4" xfId="3946" xr:uid="{00000000-0005-0000-0000-0000660F0000}"/>
    <cellStyle name="_Data_Daten_Strom_Copy of 081027 ZBB Budget 2009 Decks - People_Cherry_V4_Argentina" xfId="3947" xr:uid="{00000000-0005-0000-0000-0000670F0000}"/>
    <cellStyle name="_Data_Daten_Strom_Copy of 081027 ZBB Budget 2009 Decks - People_Cherry_V4_BASE" xfId="3948" xr:uid="{00000000-0005-0000-0000-0000680F0000}"/>
    <cellStyle name="_Data_Daten_Strom_Copy of 081027 ZBB Budget 2009 Decks - People_Cherry_V4_BASE_Argentina" xfId="3949" xr:uid="{00000000-0005-0000-0000-0000690F0000}"/>
    <cellStyle name="_Data_Daten_Strom_Copy of 081027 ZBB Budget 2009 Decks - People_Cherry_V4_Import" xfId="3950" xr:uid="{00000000-0005-0000-0000-00006A0F0000}"/>
    <cellStyle name="_Data_Daten_Strom_Copy of BGT 08 Templates Sales  Marketing - final (revised)" xfId="3951" xr:uid="{00000000-0005-0000-0000-00006B0F0000}"/>
    <cellStyle name="_Data_Daten_Strom_Copy of BGT 08 Templates Sales  Marketing - final (revised)_Argentina" xfId="3952" xr:uid="{00000000-0005-0000-0000-00006C0F0000}"/>
    <cellStyle name="_Data_Daten_Strom_Copy of BGT 08 Templates Sales  Marketing - final (revised)_BASE" xfId="3953" xr:uid="{00000000-0005-0000-0000-00006D0F0000}"/>
    <cellStyle name="_Data_Daten_Strom_Copy of BGT 08 Templates Sales  Marketing - final (revised)_BASE_Argentina" xfId="3954" xr:uid="{00000000-0005-0000-0000-00006E0F0000}"/>
    <cellStyle name="_Data_Daten_Strom_Copy of BGT 08 Templates Sales  Marketing - final (revised)_Import" xfId="3955" xr:uid="{00000000-0005-0000-0000-00006F0F0000}"/>
    <cellStyle name="_Data_Daten_Strom_Excel sheets to support Market Program Template for Budget 09 (5) (2)" xfId="3956" xr:uid="{00000000-0005-0000-0000-0000700F0000}"/>
    <cellStyle name="_Data_Daten_Strom_Excel sheets to support Market Program Template for Budget 09 (5) (2)_Argentina" xfId="3957" xr:uid="{00000000-0005-0000-0000-0000710F0000}"/>
    <cellStyle name="_Data_Daten_Strom_Excel sheets to support Market Program Template for Budget 09 (5) (2)_BASE" xfId="3958" xr:uid="{00000000-0005-0000-0000-0000720F0000}"/>
    <cellStyle name="_Data_Daten_Strom_Excel sheets to support Market Program Template for Budget 09 (5) (2)_BASE_Argentina" xfId="3959" xr:uid="{00000000-0005-0000-0000-0000730F0000}"/>
    <cellStyle name="_Data_Daten_Strom_Excel sheets to support Market Program Template for Budget 09 (5) (2)_Import" xfId="3960" xr:uid="{00000000-0005-0000-0000-0000740F0000}"/>
    <cellStyle name="_Data_Daten_Strom_Excel sheets to support Market Program Template for Budget 09 (5) (3)" xfId="3961" xr:uid="{00000000-0005-0000-0000-0000750F0000}"/>
    <cellStyle name="_Data_Daten_Strom_Excel sheets to support Market Program Template for Budget 09 (5) (3)_Argentina" xfId="3962" xr:uid="{00000000-0005-0000-0000-0000760F0000}"/>
    <cellStyle name="_Data_Daten_Strom_Excel sheets to support Market Program Template for Budget 09 (5) (3)_BASE" xfId="3963" xr:uid="{00000000-0005-0000-0000-0000770F0000}"/>
    <cellStyle name="_Data_Daten_Strom_Excel sheets to support Market Program Template for Budget 09 (5) (3)_BASE_Argentina" xfId="3964" xr:uid="{00000000-0005-0000-0000-0000780F0000}"/>
    <cellStyle name="_Data_Daten_Strom_Excel sheets to support Market Program Template for Budget 09 (5) (3)_Import" xfId="3965" xr:uid="{00000000-0005-0000-0000-0000790F0000}"/>
    <cellStyle name="_Data_Daten_Strom_Import" xfId="3966" xr:uid="{00000000-0005-0000-0000-00007A0F0000}"/>
    <cellStyle name="_Data_Daten_Strom_LE Ebitda RD Feb-10 v2" xfId="3967" xr:uid="{00000000-0005-0000-0000-00007B0F0000}"/>
    <cellStyle name="_Data_Daten_Strom_People Package" xfId="3968" xr:uid="{00000000-0005-0000-0000-00007C0F0000}"/>
    <cellStyle name="_Data_Daten_Strom_People Package (2)" xfId="3969" xr:uid="{00000000-0005-0000-0000-00007D0F0000}"/>
    <cellStyle name="_Data_Daten_Strom_People Package (2)_Argentina" xfId="3970" xr:uid="{00000000-0005-0000-0000-00007E0F0000}"/>
    <cellStyle name="_Data_Daten_Strom_People Package (2)_BASE" xfId="3971" xr:uid="{00000000-0005-0000-0000-00007F0F0000}"/>
    <cellStyle name="_Data_Daten_Strom_People Package (2)_BASE_Argentina" xfId="3972" xr:uid="{00000000-0005-0000-0000-0000800F0000}"/>
    <cellStyle name="_Data_Daten_Strom_People Package (2)_Import" xfId="3973" xr:uid="{00000000-0005-0000-0000-0000810F0000}"/>
    <cellStyle name="_Data_Daten_Strom_People Package_Argentina" xfId="3974" xr:uid="{00000000-0005-0000-0000-0000820F0000}"/>
    <cellStyle name="_Data_Daten_Strom_People Package_BASE" xfId="3975" xr:uid="{00000000-0005-0000-0000-0000830F0000}"/>
    <cellStyle name="_Data_Daten_Strom_People Package_BASE_Argentina" xfId="3976" xr:uid="{00000000-0005-0000-0000-0000840F0000}"/>
    <cellStyle name="_Data_Daten_Strom_People Package_Import" xfId="3977" xr:uid="{00000000-0005-0000-0000-0000850F0000}"/>
    <cellStyle name="_Data_Daten_Strom_Sales and Marketing - revised" xfId="3978" xr:uid="{00000000-0005-0000-0000-0000860F0000}"/>
    <cellStyle name="_Data_Daten_Strom_Sales and Marketing - revised_Argentina" xfId="3979" xr:uid="{00000000-0005-0000-0000-0000870F0000}"/>
    <cellStyle name="_Data_Daten_Strom_Sales and Marketing - revised_BASE" xfId="3980" xr:uid="{00000000-0005-0000-0000-0000880F0000}"/>
    <cellStyle name="_Data_Daten_Strom_Sales and Marketing - revised_BASE_Argentina" xfId="3981" xr:uid="{00000000-0005-0000-0000-0000890F0000}"/>
    <cellStyle name="_Data_Daten_Strom_Sales and Marketing - revised_Import" xfId="3982" xr:uid="{00000000-0005-0000-0000-00008A0F0000}"/>
    <cellStyle name="_Data_Daten_Strom_Sim Ebitda LE 0909 v4" xfId="3983" xr:uid="{00000000-0005-0000-0000-00008B0F0000}"/>
    <cellStyle name="_Data_Daten_Strom_WF Ebitda RD Abr-10" xfId="3984" xr:uid="{00000000-0005-0000-0000-00008C0F0000}"/>
    <cellStyle name="_Data_Daten_Strom_WF Ebitda Sep09" xfId="3985" xr:uid="{00000000-0005-0000-0000-00008D0F0000}"/>
    <cellStyle name="_Data_Daten_Strom_ZBB" xfId="3986" xr:uid="{00000000-0005-0000-0000-00008E0F0000}"/>
    <cellStyle name="_Data_Daten_Strom_ZBB Budget 2009 Decks" xfId="3987" xr:uid="{00000000-0005-0000-0000-00008F0F0000}"/>
    <cellStyle name="_Data_Daten_Strom_ZBB Budget 2009 Decks_Argentina" xfId="3988" xr:uid="{00000000-0005-0000-0000-0000900F0000}"/>
    <cellStyle name="_Data_Daten_Strom_ZBB Budget 2009 Decks_BASE" xfId="3989" xr:uid="{00000000-0005-0000-0000-0000910F0000}"/>
    <cellStyle name="_Data_Daten_Strom_ZBB Budget 2009 Decks_BASE_Argentina" xfId="3990" xr:uid="{00000000-0005-0000-0000-0000920F0000}"/>
    <cellStyle name="_Data_Daten_Strom_ZBB Budget 2009 Decks_Import" xfId="3991" xr:uid="{00000000-0005-0000-0000-0000930F0000}"/>
    <cellStyle name="_Data_Daten_Strom_ZBB Budget 2009 Decks_with Korea Scope in (Only LE)" xfId="3992" xr:uid="{00000000-0005-0000-0000-0000940F0000}"/>
    <cellStyle name="_Data_Daten_Strom_ZBB Budget 2009 Decks_with Korea Scope in (Only LE) (2)" xfId="3993" xr:uid="{00000000-0005-0000-0000-0000950F0000}"/>
    <cellStyle name="_Data_Daten_Strom_ZBB Budget 2009 Decks_with Korea Scope in (Only LE) (2)_Argentina" xfId="3994" xr:uid="{00000000-0005-0000-0000-0000960F0000}"/>
    <cellStyle name="_Data_Daten_Strom_ZBB Budget 2009 Decks_with Korea Scope in (Only LE) (2)_BASE" xfId="3995" xr:uid="{00000000-0005-0000-0000-0000970F0000}"/>
    <cellStyle name="_Data_Daten_Strom_ZBB Budget 2009 Decks_with Korea Scope in (Only LE) (2)_BASE_Argentina" xfId="3996" xr:uid="{00000000-0005-0000-0000-0000980F0000}"/>
    <cellStyle name="_Data_Daten_Strom_ZBB Budget 2009 Decks_with Korea Scope in (Only LE) (2)_Import" xfId="3997" xr:uid="{00000000-0005-0000-0000-0000990F0000}"/>
    <cellStyle name="_Data_Daten_Strom_ZBB Budget 2009 Decks_with Korea Scope in (Only LE)_Argentina" xfId="3998" xr:uid="{00000000-0005-0000-0000-00009A0F0000}"/>
    <cellStyle name="_Data_Daten_Strom_ZBB Budget 2009 Decks_with Korea Scope in (Only LE)_BASE" xfId="3999" xr:uid="{00000000-0005-0000-0000-00009B0F0000}"/>
    <cellStyle name="_Data_Daten_Strom_ZBB Budget 2009 Decks_with Korea Scope in (Only LE)_BASE_Argentina" xfId="4000" xr:uid="{00000000-0005-0000-0000-00009C0F0000}"/>
    <cellStyle name="_Data_Daten_Strom_ZBB Budget 2009 Decks_with Korea Scope in (Only LE)_Import" xfId="4001" xr:uid="{00000000-0005-0000-0000-00009D0F0000}"/>
    <cellStyle name="_Data_Daten_Strom_ZBB_Argentina" xfId="4002" xr:uid="{00000000-0005-0000-0000-00009E0F0000}"/>
    <cellStyle name="_Data_Daten_Strom_ZBB_BASE" xfId="4003" xr:uid="{00000000-0005-0000-0000-00009F0F0000}"/>
    <cellStyle name="_Data_Daten_Strom_ZBB_BASE_Argentina" xfId="4004" xr:uid="{00000000-0005-0000-0000-0000A00F0000}"/>
    <cellStyle name="_Data_Daten_Strom_ZBB_Import" xfId="4005" xr:uid="{00000000-0005-0000-0000-0000A10F0000}"/>
    <cellStyle name="_Data_Daten_UY0010 1305" xfId="4006" xr:uid="{00000000-0005-0000-0000-0000A20F0000}"/>
    <cellStyle name="_Data_Daten_WF Ebitda RD Abr-10" xfId="4007" xr:uid="{00000000-0005-0000-0000-0000A30F0000}"/>
    <cellStyle name="_Data_Daten_WF Ebitda Sep09" xfId="4008" xr:uid="{00000000-0005-0000-0000-0000A40F0000}"/>
    <cellStyle name="_Data_Daten_ZBB" xfId="4009" xr:uid="{00000000-0005-0000-0000-0000A50F0000}"/>
    <cellStyle name="_Data_Daten_ZBB_BASE" xfId="4010" xr:uid="{00000000-0005-0000-0000-0000A60F0000}"/>
    <cellStyle name="_Data_Daten_ZBB_Import" xfId="4011" xr:uid="{00000000-0005-0000-0000-0000A70F0000}"/>
    <cellStyle name="_Data_DBSET" xfId="4012" xr:uid="{00000000-0005-0000-0000-0000A80F0000}"/>
    <cellStyle name="_Data_EC" xfId="4013" xr:uid="{00000000-0005-0000-0000-0000A90F0000}"/>
    <cellStyle name="_Data_EC ML" xfId="4014" xr:uid="{00000000-0005-0000-0000-0000AA0F0000}"/>
    <cellStyle name="_Data_EC USD" xfId="4015" xr:uid="{00000000-0005-0000-0000-0000AB0F0000}"/>
    <cellStyle name="_Data_EC_Argentina" xfId="4016" xr:uid="{00000000-0005-0000-0000-0000AC0F0000}"/>
    <cellStyle name="_Data_EC_BASE" xfId="4017" xr:uid="{00000000-0005-0000-0000-0000AD0F0000}"/>
    <cellStyle name="_Data_EC_BASE_Argentina" xfId="4018" xr:uid="{00000000-0005-0000-0000-0000AE0F0000}"/>
    <cellStyle name="_Data_EC_Import" xfId="4019" xr:uid="{00000000-0005-0000-0000-0000AF0F0000}"/>
    <cellStyle name="_Data_EQ" xfId="4020" xr:uid="{00000000-0005-0000-0000-0000B00F0000}"/>
    <cellStyle name="_Data_Erdgas" xfId="4021" xr:uid="{00000000-0005-0000-0000-0000B10F0000}"/>
    <cellStyle name="_Data_Erdgas_Argentina" xfId="4022" xr:uid="{00000000-0005-0000-0000-0000B20F0000}"/>
    <cellStyle name="_Data_Erdgas_BASE" xfId="4023" xr:uid="{00000000-0005-0000-0000-0000B30F0000}"/>
    <cellStyle name="_Data_Erdgas_BASE_Argentina" xfId="4024" xr:uid="{00000000-0005-0000-0000-0000B40F0000}"/>
    <cellStyle name="_Data_Erdgas_Copy of 081027 ZBB Budget 2009 Decks - People_Cherry_V4" xfId="4025" xr:uid="{00000000-0005-0000-0000-0000B50F0000}"/>
    <cellStyle name="_Data_Erdgas_Copy of 081027 ZBB Budget 2009 Decks - People_Cherry_V4_Argentina" xfId="4026" xr:uid="{00000000-0005-0000-0000-0000B60F0000}"/>
    <cellStyle name="_Data_Erdgas_Copy of 081027 ZBB Budget 2009 Decks - People_Cherry_V4_BASE" xfId="4027" xr:uid="{00000000-0005-0000-0000-0000B70F0000}"/>
    <cellStyle name="_Data_Erdgas_Copy of 081027 ZBB Budget 2009 Decks - People_Cherry_V4_BASE_Argentina" xfId="4028" xr:uid="{00000000-0005-0000-0000-0000B80F0000}"/>
    <cellStyle name="_Data_Erdgas_Copy of 081027 ZBB Budget 2009 Decks - People_Cherry_V4_Import" xfId="4029" xr:uid="{00000000-0005-0000-0000-0000B90F0000}"/>
    <cellStyle name="_Data_Erdgas_Import" xfId="4030" xr:uid="{00000000-0005-0000-0000-0000BA0F0000}"/>
    <cellStyle name="_Data_Erdgas_ZBB Budget 2009 Decks" xfId="4031" xr:uid="{00000000-0005-0000-0000-0000BB0F0000}"/>
    <cellStyle name="_Data_Erdgas_ZBB Budget 2009 Decks_Argentina" xfId="4032" xr:uid="{00000000-0005-0000-0000-0000BC0F0000}"/>
    <cellStyle name="_Data_Erdgas_ZBB Budget 2009 Decks_BASE" xfId="4033" xr:uid="{00000000-0005-0000-0000-0000BD0F0000}"/>
    <cellStyle name="_Data_Erdgas_ZBB Budget 2009 Decks_BASE_Argentina" xfId="4034" xr:uid="{00000000-0005-0000-0000-0000BE0F0000}"/>
    <cellStyle name="_Data_Erdgas_ZBB Budget 2009 Decks_Import" xfId="4035" xr:uid="{00000000-0005-0000-0000-0000BF0F0000}"/>
    <cellStyle name="_Data_Erdgas_ZBB Budget 2009 Decks_with Korea Scope in (Only LE)" xfId="4036" xr:uid="{00000000-0005-0000-0000-0000C00F0000}"/>
    <cellStyle name="_Data_Erdgas_ZBB Budget 2009 Decks_with Korea Scope in (Only LE) (2)" xfId="4037" xr:uid="{00000000-0005-0000-0000-0000C10F0000}"/>
    <cellStyle name="_Data_Erdgas_ZBB Budget 2009 Decks_with Korea Scope in (Only LE) (2)_Argentina" xfId="4038" xr:uid="{00000000-0005-0000-0000-0000C20F0000}"/>
    <cellStyle name="_Data_Erdgas_ZBB Budget 2009 Decks_with Korea Scope in (Only LE) (2)_Argentina_DRE's" xfId="9103" xr:uid="{00000000-0005-0000-0000-0000C30F0000}"/>
    <cellStyle name="_Data_Erdgas_ZBB Budget 2009 Decks_with Korea Scope in (Only LE) (2)_BASE" xfId="4039" xr:uid="{00000000-0005-0000-0000-0000C40F0000}"/>
    <cellStyle name="_Data_Erdgas_ZBB Budget 2009 Decks_with Korea Scope in (Only LE) (2)_BASE_Argentina" xfId="4040" xr:uid="{00000000-0005-0000-0000-0000C50F0000}"/>
    <cellStyle name="_Data_Erdgas_ZBB Budget 2009 Decks_with Korea Scope in (Only LE) (2)_BASE_Argentina_DRE's" xfId="9105" xr:uid="{00000000-0005-0000-0000-0000C60F0000}"/>
    <cellStyle name="_Data_Erdgas_ZBB Budget 2009 Decks_with Korea Scope in (Only LE) (2)_BASE_DRE's" xfId="9104" xr:uid="{00000000-0005-0000-0000-0000C70F0000}"/>
    <cellStyle name="_Data_Erdgas_ZBB Budget 2009 Decks_with Korea Scope in (Only LE) (2)_Import" xfId="4041" xr:uid="{00000000-0005-0000-0000-0000C80F0000}"/>
    <cellStyle name="_Data_Erdgas_ZBB Budget 2009 Decks_with Korea Scope in (Only LE) (2)_Import_DRE's" xfId="9106" xr:uid="{00000000-0005-0000-0000-0000C90F0000}"/>
    <cellStyle name="_Data_Erdgas_ZBB Budget 2009 Decks_with Korea Scope in (Only LE)_Argentina" xfId="4042" xr:uid="{00000000-0005-0000-0000-0000CA0F0000}"/>
    <cellStyle name="_Data_Erdgas_ZBB Budget 2009 Decks_with Korea Scope in (Only LE)_Argentina_DRE's" xfId="9107" xr:uid="{00000000-0005-0000-0000-0000CB0F0000}"/>
    <cellStyle name="_Data_Erdgas_ZBB Budget 2009 Decks_with Korea Scope in (Only LE)_BASE" xfId="4043" xr:uid="{00000000-0005-0000-0000-0000CC0F0000}"/>
    <cellStyle name="_Data_Erdgas_ZBB Budget 2009 Decks_with Korea Scope in (Only LE)_BASE_Argentina" xfId="4044" xr:uid="{00000000-0005-0000-0000-0000CD0F0000}"/>
    <cellStyle name="_Data_Erdgas_ZBB Budget 2009 Decks_with Korea Scope in (Only LE)_BASE_Argentina_DRE's" xfId="9109" xr:uid="{00000000-0005-0000-0000-0000CE0F0000}"/>
    <cellStyle name="_Data_Erdgas_ZBB Budget 2009 Decks_with Korea Scope in (Only LE)_BASE_DRE's" xfId="9108" xr:uid="{00000000-0005-0000-0000-0000CF0F0000}"/>
    <cellStyle name="_Data_Erdgas_ZBB Budget 2009 Decks_with Korea Scope in (Only LE)_Import" xfId="4045" xr:uid="{00000000-0005-0000-0000-0000D00F0000}"/>
    <cellStyle name="_Data_Erdgas_ZBB Budget 2009 Decks_with Korea Scope in (Only LE)_Import_DRE's" xfId="9110" xr:uid="{00000000-0005-0000-0000-0000D10F0000}"/>
    <cellStyle name="_Data_Excel sheets to support Market Program Template for Budget 09" xfId="4046" xr:uid="{00000000-0005-0000-0000-0000D20F0000}"/>
    <cellStyle name="_Data_Excel sheets to support Market Program Template for Budget 09 (5) (2)" xfId="4047" xr:uid="{00000000-0005-0000-0000-0000D30F0000}"/>
    <cellStyle name="_Data_Excel sheets to support Market Program Template for Budget 09 (5) (2)_Argentina" xfId="4048" xr:uid="{00000000-0005-0000-0000-0000D40F0000}"/>
    <cellStyle name="_Data_Excel sheets to support Market Program Template for Budget 09 (5) (2)_Argentina_DRE's" xfId="9113" xr:uid="{00000000-0005-0000-0000-0000D50F0000}"/>
    <cellStyle name="_Data_Excel sheets to support Market Program Template for Budget 09 (5) (2)_BASE" xfId="4049" xr:uid="{00000000-0005-0000-0000-0000D60F0000}"/>
    <cellStyle name="_Data_Excel sheets to support Market Program Template for Budget 09 (5) (2)_BASE_Argentina" xfId="4050" xr:uid="{00000000-0005-0000-0000-0000D70F0000}"/>
    <cellStyle name="_Data_Excel sheets to support Market Program Template for Budget 09 (5) (2)_BASE_Argentina_DRE's" xfId="9115" xr:uid="{00000000-0005-0000-0000-0000D80F0000}"/>
    <cellStyle name="_Data_Excel sheets to support Market Program Template for Budget 09 (5) (2)_BASE_DRE's" xfId="9114" xr:uid="{00000000-0005-0000-0000-0000D90F0000}"/>
    <cellStyle name="_Data_Excel sheets to support Market Program Template for Budget 09 (5) (2)_DRE's" xfId="9112" xr:uid="{00000000-0005-0000-0000-0000DA0F0000}"/>
    <cellStyle name="_Data_Excel sheets to support Market Program Template for Budget 09 (5) (2)_Import" xfId="4051" xr:uid="{00000000-0005-0000-0000-0000DB0F0000}"/>
    <cellStyle name="_Data_Excel sheets to support Market Program Template for Budget 09 (5) (2)_Import_DRE's" xfId="9116" xr:uid="{00000000-0005-0000-0000-0000DC0F0000}"/>
    <cellStyle name="_Data_Excel sheets to support Market Program Template for Budget 09 (5) (3)" xfId="4052" xr:uid="{00000000-0005-0000-0000-0000DD0F0000}"/>
    <cellStyle name="_Data_Excel sheets to support Market Program Template for Budget 09 (5) (3)_Argentina" xfId="4053" xr:uid="{00000000-0005-0000-0000-0000DE0F0000}"/>
    <cellStyle name="_Data_Excel sheets to support Market Program Template for Budget 09 (5) (3)_Argentina_DRE's" xfId="9118" xr:uid="{00000000-0005-0000-0000-0000DF0F0000}"/>
    <cellStyle name="_Data_Excel sheets to support Market Program Template for Budget 09 (5) (3)_BASE" xfId="4054" xr:uid="{00000000-0005-0000-0000-0000E00F0000}"/>
    <cellStyle name="_Data_Excel sheets to support Market Program Template for Budget 09 (5) (3)_BASE_Argentina" xfId="4055" xr:uid="{00000000-0005-0000-0000-0000E10F0000}"/>
    <cellStyle name="_Data_Excel sheets to support Market Program Template for Budget 09 (5) (3)_BASE_Argentina_DRE's" xfId="9120" xr:uid="{00000000-0005-0000-0000-0000E20F0000}"/>
    <cellStyle name="_Data_Excel sheets to support Market Program Template for Budget 09 (5) (3)_BASE_DRE's" xfId="9119" xr:uid="{00000000-0005-0000-0000-0000E30F0000}"/>
    <cellStyle name="_Data_Excel sheets to support Market Program Template for Budget 09 (5) (3)_DRE's" xfId="9117" xr:uid="{00000000-0005-0000-0000-0000E40F0000}"/>
    <cellStyle name="_Data_Excel sheets to support Market Program Template for Budget 09 (5) (3)_Import" xfId="4056" xr:uid="{00000000-0005-0000-0000-0000E50F0000}"/>
    <cellStyle name="_Data_Excel sheets to support Market Program Template for Budget 09 (5) (3)_Import_DRE's" xfId="9121" xr:uid="{00000000-0005-0000-0000-0000E60F0000}"/>
    <cellStyle name="_Data_Excel sheets to support Market Program Template for Budget 09_Argentina" xfId="4057" xr:uid="{00000000-0005-0000-0000-0000E70F0000}"/>
    <cellStyle name="_Data_Excel sheets to support Market Program Template for Budget 09_Argentina_DRE's" xfId="9122" xr:uid="{00000000-0005-0000-0000-0000E80F0000}"/>
    <cellStyle name="_Data_Excel sheets to support Market Program Template for Budget 09_BASE" xfId="4058" xr:uid="{00000000-0005-0000-0000-0000E90F0000}"/>
    <cellStyle name="_Data_Excel sheets to support Market Program Template for Budget 09_BASE_Argentina" xfId="4059" xr:uid="{00000000-0005-0000-0000-0000EA0F0000}"/>
    <cellStyle name="_Data_Excel sheets to support Market Program Template for Budget 09_BASE_Argentina_DRE's" xfId="9124" xr:uid="{00000000-0005-0000-0000-0000EB0F0000}"/>
    <cellStyle name="_Data_Excel sheets to support Market Program Template for Budget 09_BASE_DRE's" xfId="9123" xr:uid="{00000000-0005-0000-0000-0000EC0F0000}"/>
    <cellStyle name="_Data_Excel sheets to support Market Program Template for Budget 09_DRE's" xfId="9111" xr:uid="{00000000-0005-0000-0000-0000ED0F0000}"/>
    <cellStyle name="_Data_Excel sheets to support Market Program Template for Budget 09_Import" xfId="4060" xr:uid="{00000000-0005-0000-0000-0000EE0F0000}"/>
    <cellStyle name="_Data_Excel sheets to support Market Program Template for Budget 09_Import_DRE's" xfId="9125" xr:uid="{00000000-0005-0000-0000-0000EF0F0000}"/>
    <cellStyle name="_Data_Figures USD" xfId="4061" xr:uid="{00000000-0005-0000-0000-0000F00F0000}"/>
    <cellStyle name="_Data_Figures USD_1" xfId="4062" xr:uid="{00000000-0005-0000-0000-0000F10F0000}"/>
    <cellStyle name="_Data_Figures USD_1_DRE's" xfId="9127" xr:uid="{00000000-0005-0000-0000-0000F20F0000}"/>
    <cellStyle name="_Data_Figures USD_DRE's" xfId="9126" xr:uid="{00000000-0005-0000-0000-0000F30F0000}"/>
    <cellStyle name="_Data_filling - utilities" xfId="4063" xr:uid="{00000000-0005-0000-0000-0000F40F0000}"/>
    <cellStyle name="_Data_filling - utilities 2" xfId="4064" xr:uid="{00000000-0005-0000-0000-0000F50F0000}"/>
    <cellStyle name="_Data_filling - utilities 2_DRE's" xfId="9129" xr:uid="{00000000-0005-0000-0000-0000F60F0000}"/>
    <cellStyle name="_Data_filling - utilities_010808 Market Programs  for Budget Deck" xfId="4065" xr:uid="{00000000-0005-0000-0000-0000F70F0000}"/>
    <cellStyle name="_Data_filling - utilities_010808 Market Programs  for Budget Deck_Argentina" xfId="4066" xr:uid="{00000000-0005-0000-0000-0000F80F0000}"/>
    <cellStyle name="_Data_filling - utilities_010808 Market Programs  for Budget Deck_Argentina_DRE's" xfId="9131" xr:uid="{00000000-0005-0000-0000-0000F90F0000}"/>
    <cellStyle name="_Data_filling - utilities_010808 Market Programs  for Budget Deck_BASE" xfId="4067" xr:uid="{00000000-0005-0000-0000-0000FA0F0000}"/>
    <cellStyle name="_Data_filling - utilities_010808 Market Programs  for Budget Deck_BASE_Argentina" xfId="4068" xr:uid="{00000000-0005-0000-0000-0000FB0F0000}"/>
    <cellStyle name="_Data_filling - utilities_010808 Market Programs  for Budget Deck_BASE_Argentina_DRE's" xfId="9133" xr:uid="{00000000-0005-0000-0000-0000FC0F0000}"/>
    <cellStyle name="_Data_filling - utilities_010808 Market Programs  for Budget Deck_BASE_DRE's" xfId="9132" xr:uid="{00000000-0005-0000-0000-0000FD0F0000}"/>
    <cellStyle name="_Data_filling - utilities_010808 Market Programs  for Budget Deck_DRE's" xfId="9130" xr:uid="{00000000-0005-0000-0000-0000FE0F0000}"/>
    <cellStyle name="_Data_filling - utilities_010808 Market Programs  for Budget Deck_Import" xfId="4069" xr:uid="{00000000-0005-0000-0000-0000FF0F0000}"/>
    <cellStyle name="_Data_filling - utilities_010808 Market Programs  for Budget Deck_Import_DRE's" xfId="9134" xr:uid="{00000000-0005-0000-0000-000000100000}"/>
    <cellStyle name="_Data_filling - utilities_0908 Gabarito exchange rate" xfId="4070" xr:uid="{00000000-0005-0000-0000-000001100000}"/>
    <cellStyle name="_Data_filling - utilities_0908 Gabarito exchange rate_DRE's" xfId="9135" xr:uid="{00000000-0005-0000-0000-000002100000}"/>
    <cellStyle name="_Data_filling - utilities_Argentina" xfId="4071" xr:uid="{00000000-0005-0000-0000-000003100000}"/>
    <cellStyle name="_Data_filling - utilities_Argentina_DRE's" xfId="9136" xr:uid="{00000000-0005-0000-0000-000004100000}"/>
    <cellStyle name="_Data_filling - utilities_BASE" xfId="4072" xr:uid="{00000000-0005-0000-0000-000005100000}"/>
    <cellStyle name="_Data_filling - utilities_BASE_Argentina" xfId="4073" xr:uid="{00000000-0005-0000-0000-000006100000}"/>
    <cellStyle name="_Data_filling - utilities_BASE_Argentina_DRE's" xfId="9138" xr:uid="{00000000-0005-0000-0000-000007100000}"/>
    <cellStyle name="_Data_filling - utilities_BASE_DRE's" xfId="9137" xr:uid="{00000000-0005-0000-0000-000008100000}"/>
    <cellStyle name="_Data_filling - utilities_BGT 08 Templates Sales  Marketing - final (revised)" xfId="4074" xr:uid="{00000000-0005-0000-0000-000009100000}"/>
    <cellStyle name="_Data_filling - utilities_BGT 08 Templates Sales  Marketing - final (revised)_Argentina" xfId="4075" xr:uid="{00000000-0005-0000-0000-00000A100000}"/>
    <cellStyle name="_Data_filling - utilities_BGT 08 Templates Sales  Marketing - final (revised)_Argentina_DRE's" xfId="9140" xr:uid="{00000000-0005-0000-0000-00000B100000}"/>
    <cellStyle name="_Data_filling - utilities_BGT 08 Templates Sales  Marketing - final (revised)_BASE" xfId="4076" xr:uid="{00000000-0005-0000-0000-00000C100000}"/>
    <cellStyle name="_Data_filling - utilities_BGT 08 Templates Sales  Marketing - final (revised)_BASE_Argentina" xfId="4077" xr:uid="{00000000-0005-0000-0000-00000D100000}"/>
    <cellStyle name="_Data_filling - utilities_BGT 08 Templates Sales  Marketing - final (revised)_BASE_Argentina_DRE's" xfId="9142" xr:uid="{00000000-0005-0000-0000-00000E100000}"/>
    <cellStyle name="_Data_filling - utilities_BGT 08 Templates Sales  Marketing - final (revised)_BASE_DRE's" xfId="9141" xr:uid="{00000000-0005-0000-0000-00000F100000}"/>
    <cellStyle name="_Data_filling - utilities_BGT 08 Templates Sales  Marketing - final (revised)_DRE's" xfId="9139" xr:uid="{00000000-0005-0000-0000-000010100000}"/>
    <cellStyle name="_Data_filling - utilities_BGT 08 Templates Sales  Marketing - final (revised)_Import" xfId="4078" xr:uid="{00000000-0005-0000-0000-000011100000}"/>
    <cellStyle name="_Data_filling - utilities_BGT 08 Templates Sales  Marketing - final (revised)_Import_DRE's" xfId="9143" xr:uid="{00000000-0005-0000-0000-000012100000}"/>
    <cellStyle name="_Data_filling - utilities_BGT 08 templates, Sales &amp; Marketing - draft com alterações" xfId="4079" xr:uid="{00000000-0005-0000-0000-000013100000}"/>
    <cellStyle name="_Data_filling - utilities_BGT 08 templates, Sales &amp; Marketing - draft com alterações_Argentina" xfId="4080" xr:uid="{00000000-0005-0000-0000-000014100000}"/>
    <cellStyle name="_Data_filling - utilities_BGT 08 templates, Sales &amp; Marketing - draft com alterações_Argentina_DRE's" xfId="9145" xr:uid="{00000000-0005-0000-0000-000015100000}"/>
    <cellStyle name="_Data_filling - utilities_BGT 08 templates, Sales &amp; Marketing - draft com alterações_BASE" xfId="4081" xr:uid="{00000000-0005-0000-0000-000016100000}"/>
    <cellStyle name="_Data_filling - utilities_BGT 08 templates, Sales &amp; Marketing - draft com alterações_BASE_Argentina" xfId="4082" xr:uid="{00000000-0005-0000-0000-000017100000}"/>
    <cellStyle name="_Data_filling - utilities_BGT 08 templates, Sales &amp; Marketing - draft com alterações_BASE_Argentina_DRE's" xfId="9147" xr:uid="{00000000-0005-0000-0000-000018100000}"/>
    <cellStyle name="_Data_filling - utilities_BGT 08 templates, Sales &amp; Marketing - draft com alterações_BASE_DRE's" xfId="9146" xr:uid="{00000000-0005-0000-0000-000019100000}"/>
    <cellStyle name="_Data_filling - utilities_BGT 08 templates, Sales &amp; Marketing - draft com alterações_DRE's" xfId="9144" xr:uid="{00000000-0005-0000-0000-00001A100000}"/>
    <cellStyle name="_Data_filling - utilities_BGT 08 templates, Sales &amp; Marketing - draft com alterações_Import" xfId="4083" xr:uid="{00000000-0005-0000-0000-00001B100000}"/>
    <cellStyle name="_Data_filling - utilities_BGT 08 templates, Sales &amp; Marketing - draft com alterações_Import_DRE's" xfId="9148" xr:uid="{00000000-0005-0000-0000-00001C100000}"/>
    <cellStyle name="_Data_filling - utilities_Book5" xfId="4084" xr:uid="{00000000-0005-0000-0000-00001D100000}"/>
    <cellStyle name="_Data_filling - utilities_Book5_DRE's" xfId="9149" xr:uid="{00000000-0005-0000-0000-00001E100000}"/>
    <cellStyle name="_Data_filling - utilities_Bplan RD 1001" xfId="4085" xr:uid="{00000000-0005-0000-0000-00001F100000}"/>
    <cellStyle name="_Data_filling - utilities_Bplan RD 1001_DRE's" xfId="9150" xr:uid="{00000000-0005-0000-0000-000020100000}"/>
    <cellStyle name="_Data_filling - utilities_Cognos" xfId="4086" xr:uid="{00000000-0005-0000-0000-000021100000}"/>
    <cellStyle name="_Data_filling - utilities_Cognos_DRE's" xfId="9151" xr:uid="{00000000-0005-0000-0000-000022100000}"/>
    <cellStyle name="_Data_filling - utilities_Copy of 081027 ZBB Budget 2009 Decks - People_Cherry_V4" xfId="4087" xr:uid="{00000000-0005-0000-0000-000023100000}"/>
    <cellStyle name="_Data_filling - utilities_Copy of 081027 ZBB Budget 2009 Decks - People_Cherry_V4_Argentina" xfId="4088" xr:uid="{00000000-0005-0000-0000-000024100000}"/>
    <cellStyle name="_Data_filling - utilities_Copy of 081027 ZBB Budget 2009 Decks - People_Cherry_V4_Argentina_DRE's" xfId="9153" xr:uid="{00000000-0005-0000-0000-000025100000}"/>
    <cellStyle name="_Data_filling - utilities_Copy of 081027 ZBB Budget 2009 Decks - People_Cherry_V4_BASE" xfId="4089" xr:uid="{00000000-0005-0000-0000-000026100000}"/>
    <cellStyle name="_Data_filling - utilities_Copy of 081027 ZBB Budget 2009 Decks - People_Cherry_V4_BASE_Argentina" xfId="4090" xr:uid="{00000000-0005-0000-0000-000027100000}"/>
    <cellStyle name="_Data_filling - utilities_Copy of 081027 ZBB Budget 2009 Decks - People_Cherry_V4_BASE_Argentina_DRE's" xfId="9155" xr:uid="{00000000-0005-0000-0000-000028100000}"/>
    <cellStyle name="_Data_filling - utilities_Copy of 081027 ZBB Budget 2009 Decks - People_Cherry_V4_BASE_DRE's" xfId="9154" xr:uid="{00000000-0005-0000-0000-000029100000}"/>
    <cellStyle name="_Data_filling - utilities_Copy of 081027 ZBB Budget 2009 Decks - People_Cherry_V4_DRE's" xfId="9152" xr:uid="{00000000-0005-0000-0000-00002A100000}"/>
    <cellStyle name="_Data_filling - utilities_Copy of 081027 ZBB Budget 2009 Decks - People_Cherry_V4_Import" xfId="4091" xr:uid="{00000000-0005-0000-0000-00002B100000}"/>
    <cellStyle name="_Data_filling - utilities_Copy of 081027 ZBB Budget 2009 Decks - People_Cherry_V4_Import_DRE's" xfId="9156" xr:uid="{00000000-0005-0000-0000-00002C100000}"/>
    <cellStyle name="_Data_filling - utilities_Copy of BGT 08 Templates Sales  Marketing - final (revised)" xfId="4092" xr:uid="{00000000-0005-0000-0000-00002D100000}"/>
    <cellStyle name="_Data_filling - utilities_Copy of BGT 08 Templates Sales  Marketing - final (revised)_Argentina" xfId="4093" xr:uid="{00000000-0005-0000-0000-00002E100000}"/>
    <cellStyle name="_Data_filling - utilities_Copy of BGT 08 Templates Sales  Marketing - final (revised)_Argentina_DRE's" xfId="9158" xr:uid="{00000000-0005-0000-0000-00002F100000}"/>
    <cellStyle name="_Data_filling - utilities_Copy of BGT 08 Templates Sales  Marketing - final (revised)_BASE" xfId="4094" xr:uid="{00000000-0005-0000-0000-000030100000}"/>
    <cellStyle name="_Data_filling - utilities_Copy of BGT 08 Templates Sales  Marketing - final (revised)_BASE_Argentina" xfId="4095" xr:uid="{00000000-0005-0000-0000-000031100000}"/>
    <cellStyle name="_Data_filling - utilities_Copy of BGT 08 Templates Sales  Marketing - final (revised)_BASE_Argentina_DRE's" xfId="9160" xr:uid="{00000000-0005-0000-0000-000032100000}"/>
    <cellStyle name="_Data_filling - utilities_Copy of BGT 08 Templates Sales  Marketing - final (revised)_BASE_DRE's" xfId="9159" xr:uid="{00000000-0005-0000-0000-000033100000}"/>
    <cellStyle name="_Data_filling - utilities_Copy of BGT 08 Templates Sales  Marketing - final (revised)_DRE's" xfId="9157" xr:uid="{00000000-0005-0000-0000-000034100000}"/>
    <cellStyle name="_Data_filling - utilities_Copy of BGT 08 Templates Sales  Marketing - final (revised)_Import" xfId="4096" xr:uid="{00000000-0005-0000-0000-000035100000}"/>
    <cellStyle name="_Data_filling - utilities_Copy of BGT 08 Templates Sales  Marketing - final (revised)_Import_DRE's" xfId="9161" xr:uid="{00000000-0005-0000-0000-000036100000}"/>
    <cellStyle name="_Data_filling - utilities_DRE's" xfId="9128" xr:uid="{00000000-0005-0000-0000-000037100000}"/>
    <cellStyle name="_Data_filling - utilities_Excel sheets to support Market Program Template for Budget 09 (5) (2)" xfId="4097" xr:uid="{00000000-0005-0000-0000-000038100000}"/>
    <cellStyle name="_Data_filling - utilities_Excel sheets to support Market Program Template for Budget 09 (5) (2)_Argentina" xfId="4098" xr:uid="{00000000-0005-0000-0000-000039100000}"/>
    <cellStyle name="_Data_filling - utilities_Excel sheets to support Market Program Template for Budget 09 (5) (2)_Argentina_DRE's" xfId="9163" xr:uid="{00000000-0005-0000-0000-00003A100000}"/>
    <cellStyle name="_Data_filling - utilities_Excel sheets to support Market Program Template for Budget 09 (5) (2)_BASE" xfId="4099" xr:uid="{00000000-0005-0000-0000-00003B100000}"/>
    <cellStyle name="_Data_filling - utilities_Excel sheets to support Market Program Template for Budget 09 (5) (2)_BASE_Argentina" xfId="4100" xr:uid="{00000000-0005-0000-0000-00003C100000}"/>
    <cellStyle name="_Data_filling - utilities_Excel sheets to support Market Program Template for Budget 09 (5) (2)_BASE_Argentina_DRE's" xfId="9165" xr:uid="{00000000-0005-0000-0000-00003D100000}"/>
    <cellStyle name="_Data_filling - utilities_Excel sheets to support Market Program Template for Budget 09 (5) (2)_BASE_DRE's" xfId="9164" xr:uid="{00000000-0005-0000-0000-00003E100000}"/>
    <cellStyle name="_Data_filling - utilities_Excel sheets to support Market Program Template for Budget 09 (5) (2)_DRE's" xfId="9162" xr:uid="{00000000-0005-0000-0000-00003F100000}"/>
    <cellStyle name="_Data_filling - utilities_Excel sheets to support Market Program Template for Budget 09 (5) (2)_Import" xfId="4101" xr:uid="{00000000-0005-0000-0000-000040100000}"/>
    <cellStyle name="_Data_filling - utilities_Excel sheets to support Market Program Template for Budget 09 (5) (2)_Import_DRE's" xfId="9166" xr:uid="{00000000-0005-0000-0000-000041100000}"/>
    <cellStyle name="_Data_filling - utilities_Excel sheets to support Market Program Template for Budget 09 (5) (3)" xfId="4102" xr:uid="{00000000-0005-0000-0000-000042100000}"/>
    <cellStyle name="_Data_filling - utilities_Excel sheets to support Market Program Template for Budget 09 (5) (3)_Argentina" xfId="4103" xr:uid="{00000000-0005-0000-0000-000043100000}"/>
    <cellStyle name="_Data_filling - utilities_Excel sheets to support Market Program Template for Budget 09 (5) (3)_Argentina_DRE's" xfId="9168" xr:uid="{00000000-0005-0000-0000-000044100000}"/>
    <cellStyle name="_Data_filling - utilities_Excel sheets to support Market Program Template for Budget 09 (5) (3)_BASE" xfId="4104" xr:uid="{00000000-0005-0000-0000-000045100000}"/>
    <cellStyle name="_Data_filling - utilities_Excel sheets to support Market Program Template for Budget 09 (5) (3)_BASE_Argentina" xfId="4105" xr:uid="{00000000-0005-0000-0000-000046100000}"/>
    <cellStyle name="_Data_filling - utilities_Excel sheets to support Market Program Template for Budget 09 (5) (3)_BASE_Argentina_DRE's" xfId="9170" xr:uid="{00000000-0005-0000-0000-000047100000}"/>
    <cellStyle name="_Data_filling - utilities_Excel sheets to support Market Program Template for Budget 09 (5) (3)_BASE_DRE's" xfId="9169" xr:uid="{00000000-0005-0000-0000-000048100000}"/>
    <cellStyle name="_Data_filling - utilities_Excel sheets to support Market Program Template for Budget 09 (5) (3)_DRE's" xfId="9167" xr:uid="{00000000-0005-0000-0000-000049100000}"/>
    <cellStyle name="_Data_filling - utilities_Excel sheets to support Market Program Template for Budget 09 (5) (3)_Import" xfId="4106" xr:uid="{00000000-0005-0000-0000-00004A100000}"/>
    <cellStyle name="_Data_filling - utilities_Excel sheets to support Market Program Template for Budget 09 (5) (3)_Import_DRE's" xfId="9171" xr:uid="{00000000-0005-0000-0000-00004B100000}"/>
    <cellStyle name="_Data_filling - utilities_Import" xfId="4107" xr:uid="{00000000-0005-0000-0000-00004C100000}"/>
    <cellStyle name="_Data_filling - utilities_Import_DRE's" xfId="9172" xr:uid="{00000000-0005-0000-0000-00004D100000}"/>
    <cellStyle name="_Data_filling - utilities_LE Ebitda RD Feb-10 v2" xfId="4108" xr:uid="{00000000-0005-0000-0000-00004E100000}"/>
    <cellStyle name="_Data_filling - utilities_LE Ebitda RD Feb-10 v2_DRE's" xfId="9173" xr:uid="{00000000-0005-0000-0000-00004F100000}"/>
    <cellStyle name="_Data_filling - utilities_People Package" xfId="4109" xr:uid="{00000000-0005-0000-0000-000050100000}"/>
    <cellStyle name="_Data_filling - utilities_People Package (2)" xfId="4110" xr:uid="{00000000-0005-0000-0000-000051100000}"/>
    <cellStyle name="_Data_filling - utilities_People Package (2)_Argentina" xfId="4111" xr:uid="{00000000-0005-0000-0000-000052100000}"/>
    <cellStyle name="_Data_filling - utilities_People Package (2)_Argentina_DRE's" xfId="9176" xr:uid="{00000000-0005-0000-0000-000053100000}"/>
    <cellStyle name="_Data_filling - utilities_People Package (2)_BASE" xfId="4112" xr:uid="{00000000-0005-0000-0000-000054100000}"/>
    <cellStyle name="_Data_filling - utilities_People Package (2)_BASE_Argentina" xfId="4113" xr:uid="{00000000-0005-0000-0000-000055100000}"/>
    <cellStyle name="_Data_filling - utilities_People Package (2)_BASE_Argentina_DRE's" xfId="9178" xr:uid="{00000000-0005-0000-0000-000056100000}"/>
    <cellStyle name="_Data_filling - utilities_People Package (2)_BASE_DRE's" xfId="9177" xr:uid="{00000000-0005-0000-0000-000057100000}"/>
    <cellStyle name="_Data_filling - utilities_People Package (2)_DRE's" xfId="9175" xr:uid="{00000000-0005-0000-0000-000058100000}"/>
    <cellStyle name="_Data_filling - utilities_People Package (2)_Import" xfId="4114" xr:uid="{00000000-0005-0000-0000-000059100000}"/>
    <cellStyle name="_Data_filling - utilities_People Package (2)_Import_DRE's" xfId="9179" xr:uid="{00000000-0005-0000-0000-00005A100000}"/>
    <cellStyle name="_Data_filling - utilities_People Package_Argentina" xfId="4115" xr:uid="{00000000-0005-0000-0000-00005B100000}"/>
    <cellStyle name="_Data_filling - utilities_People Package_Argentina_DRE's" xfId="9180" xr:uid="{00000000-0005-0000-0000-00005C100000}"/>
    <cellStyle name="_Data_filling - utilities_People Package_BASE" xfId="4116" xr:uid="{00000000-0005-0000-0000-00005D100000}"/>
    <cellStyle name="_Data_filling - utilities_People Package_BASE_Argentina" xfId="4117" xr:uid="{00000000-0005-0000-0000-00005E100000}"/>
    <cellStyle name="_Data_filling - utilities_People Package_BASE_Argentina_DRE's" xfId="9182" xr:uid="{00000000-0005-0000-0000-00005F100000}"/>
    <cellStyle name="_Data_filling - utilities_People Package_BASE_DRE's" xfId="9181" xr:uid="{00000000-0005-0000-0000-000060100000}"/>
    <cellStyle name="_Data_filling - utilities_People Package_DRE's" xfId="9174" xr:uid="{00000000-0005-0000-0000-000061100000}"/>
    <cellStyle name="_Data_filling - utilities_People Package_Import" xfId="4118" xr:uid="{00000000-0005-0000-0000-000062100000}"/>
    <cellStyle name="_Data_filling - utilities_People Package_Import_DRE's" xfId="9183" xr:uid="{00000000-0005-0000-0000-000063100000}"/>
    <cellStyle name="_Data_filling - utilities_Sales and Marketing - revised" xfId="4119" xr:uid="{00000000-0005-0000-0000-000064100000}"/>
    <cellStyle name="_Data_filling - utilities_Sales and Marketing - revised_Argentina" xfId="4120" xr:uid="{00000000-0005-0000-0000-000065100000}"/>
    <cellStyle name="_Data_filling - utilities_Sales and Marketing - revised_Argentina_DRE's" xfId="9185" xr:uid="{00000000-0005-0000-0000-000066100000}"/>
    <cellStyle name="_Data_filling - utilities_Sales and Marketing - revised_BASE" xfId="4121" xr:uid="{00000000-0005-0000-0000-000067100000}"/>
    <cellStyle name="_Data_filling - utilities_Sales and Marketing - revised_BASE_Argentina" xfId="4122" xr:uid="{00000000-0005-0000-0000-000068100000}"/>
    <cellStyle name="_Data_filling - utilities_Sales and Marketing - revised_BASE_Argentina_DRE's" xfId="9187" xr:uid="{00000000-0005-0000-0000-000069100000}"/>
    <cellStyle name="_Data_filling - utilities_Sales and Marketing - revised_BASE_DRE's" xfId="9186" xr:uid="{00000000-0005-0000-0000-00006A100000}"/>
    <cellStyle name="_Data_filling - utilities_Sales and Marketing - revised_DRE's" xfId="9184" xr:uid="{00000000-0005-0000-0000-00006B100000}"/>
    <cellStyle name="_Data_filling - utilities_Sales and Marketing - revised_Import" xfId="4123" xr:uid="{00000000-0005-0000-0000-00006C100000}"/>
    <cellStyle name="_Data_filling - utilities_Sales and Marketing - revised_Import_DRE's" xfId="9188" xr:uid="{00000000-0005-0000-0000-00006D100000}"/>
    <cellStyle name="_Data_filling - utilities_Sim Ebitda LE 0909 v4" xfId="4124" xr:uid="{00000000-0005-0000-0000-00006E100000}"/>
    <cellStyle name="_Data_filling - utilities_Sim Ebitda LE 0909 v4_DRE's" xfId="9189" xr:uid="{00000000-0005-0000-0000-00006F100000}"/>
    <cellStyle name="_Data_filling - utilities_Strategic Diagnostic Templates Technik" xfId="4125" xr:uid="{00000000-0005-0000-0000-000070100000}"/>
    <cellStyle name="_Data_filling - utilities_Strategic Diagnostic Templates Technik 2" xfId="4126" xr:uid="{00000000-0005-0000-0000-000071100000}"/>
    <cellStyle name="_Data_filling - utilities_Strategic Diagnostic Templates Technik 2_DRE's" xfId="9191" xr:uid="{00000000-0005-0000-0000-000072100000}"/>
    <cellStyle name="_Data_filling - utilities_Strategic Diagnostic Templates Technik_%" xfId="4127" xr:uid="{00000000-0005-0000-0000-000073100000}"/>
    <cellStyle name="_Data_filling - utilities_Strategic Diagnostic Templates Technik_%_DRE's" xfId="9192" xr:uid="{00000000-0005-0000-0000-000074100000}"/>
    <cellStyle name="_Data_filling - utilities_Strategic Diagnostic Templates Technik_010808 Market Programs  for Budget Deck" xfId="4128" xr:uid="{00000000-0005-0000-0000-000075100000}"/>
    <cellStyle name="_Data_filling - utilities_Strategic Diagnostic Templates Technik_010808 Market Programs  for Budget Deck_BASE" xfId="4129" xr:uid="{00000000-0005-0000-0000-000076100000}"/>
    <cellStyle name="_Data_filling - utilities_Strategic Diagnostic Templates Technik_010808 Market Programs  for Budget Deck_BASE_DRE's" xfId="9194" xr:uid="{00000000-0005-0000-0000-000077100000}"/>
    <cellStyle name="_Data_filling - utilities_Strategic Diagnostic Templates Technik_010808 Market Programs  for Budget Deck_DRE's" xfId="9193" xr:uid="{00000000-0005-0000-0000-000078100000}"/>
    <cellStyle name="_Data_filling - utilities_Strategic Diagnostic Templates Technik_010808 Market Programs  for Budget Deck_Import" xfId="4130" xr:uid="{00000000-0005-0000-0000-000079100000}"/>
    <cellStyle name="_Data_filling - utilities_Strategic Diagnostic Templates Technik_010808 Market Programs  for Budget Deck_Import_DRE's" xfId="9195" xr:uid="{00000000-0005-0000-0000-00007A100000}"/>
    <cellStyle name="_Data_filling - utilities_Strategic Diagnostic Templates Technik_0908 Gabarito exchange rate" xfId="4131" xr:uid="{00000000-0005-0000-0000-00007B100000}"/>
    <cellStyle name="_Data_filling - utilities_Strategic Diagnostic Templates Technik_0908 Gabarito exchange rate_DRE's" xfId="9196" xr:uid="{00000000-0005-0000-0000-00007C100000}"/>
    <cellStyle name="_Data_filling - utilities_Strategic Diagnostic Templates Technik_AR0010 1304" xfId="4132" xr:uid="{00000000-0005-0000-0000-00007D100000}"/>
    <cellStyle name="_Data_filling - utilities_Strategic Diagnostic Templates Technik_AR0010 1304_DRE's" xfId="9197" xr:uid="{00000000-0005-0000-0000-00007E100000}"/>
    <cellStyle name="_Data_filling - utilities_Strategic Diagnostic Templates Technik_AR0010 1305" xfId="4133" xr:uid="{00000000-0005-0000-0000-00007F100000}"/>
    <cellStyle name="_Data_filling - utilities_Strategic Diagnostic Templates Technik_AR0010 1305_DRE's" xfId="9198" xr:uid="{00000000-0005-0000-0000-000080100000}"/>
    <cellStyle name="_Data_filling - utilities_Strategic Diagnostic Templates Technik_BASE" xfId="4134" xr:uid="{00000000-0005-0000-0000-000081100000}"/>
    <cellStyle name="_Data_filling - utilities_Strategic Diagnostic Templates Technik_BASE_Argentina" xfId="4135" xr:uid="{00000000-0005-0000-0000-000082100000}"/>
    <cellStyle name="_Data_filling - utilities_Strategic Diagnostic Templates Technik_BASE_Argentina_DRE's" xfId="9200" xr:uid="{00000000-0005-0000-0000-000083100000}"/>
    <cellStyle name="_Data_filling - utilities_Strategic Diagnostic Templates Technik_BASE_DRE's" xfId="9199" xr:uid="{00000000-0005-0000-0000-000084100000}"/>
    <cellStyle name="_Data_filling - utilities_Strategic Diagnostic Templates Technik_BGT 08 Templates Sales  Marketing - final (revised)" xfId="4136" xr:uid="{00000000-0005-0000-0000-000085100000}"/>
    <cellStyle name="_Data_filling - utilities_Strategic Diagnostic Templates Technik_BGT 08 Templates Sales  Marketing - final (revised)_%" xfId="4137" xr:uid="{00000000-0005-0000-0000-000086100000}"/>
    <cellStyle name="_Data_filling - utilities_Strategic Diagnostic Templates Technik_BGT 08 Templates Sales  Marketing - final (revised)_%_DRE's" xfId="9202" xr:uid="{00000000-0005-0000-0000-000087100000}"/>
    <cellStyle name="_Data_filling - utilities_Strategic Diagnostic Templates Technik_BGT 08 Templates Sales  Marketing - final (revised)_AR0010 1304" xfId="4138" xr:uid="{00000000-0005-0000-0000-000088100000}"/>
    <cellStyle name="_Data_filling - utilities_Strategic Diagnostic Templates Technik_BGT 08 Templates Sales  Marketing - final (revised)_AR0010 1304_DRE's" xfId="9203" xr:uid="{00000000-0005-0000-0000-000089100000}"/>
    <cellStyle name="_Data_filling - utilities_Strategic Diagnostic Templates Technik_BGT 08 Templates Sales  Marketing - final (revised)_AR0010 1305" xfId="4139" xr:uid="{00000000-0005-0000-0000-00008A100000}"/>
    <cellStyle name="_Data_filling - utilities_Strategic Diagnostic Templates Technik_BGT 08 Templates Sales  Marketing - final (revised)_AR0010 1305_DRE's" xfId="9204" xr:uid="{00000000-0005-0000-0000-00008B100000}"/>
    <cellStyle name="_Data_filling - utilities_Strategic Diagnostic Templates Technik_BGT 08 Templates Sales  Marketing - final (revised)_BASE" xfId="4140" xr:uid="{00000000-0005-0000-0000-00008C100000}"/>
    <cellStyle name="_Data_filling - utilities_Strategic Diagnostic Templates Technik_BGT 08 Templates Sales  Marketing - final (revised)_BASE_Argentina" xfId="4141" xr:uid="{00000000-0005-0000-0000-00008D100000}"/>
    <cellStyle name="_Data_filling - utilities_Strategic Diagnostic Templates Technik_BGT 08 Templates Sales  Marketing - final (revised)_BASE_Argentina_DRE's" xfId="9206" xr:uid="{00000000-0005-0000-0000-00008E100000}"/>
    <cellStyle name="_Data_filling - utilities_Strategic Diagnostic Templates Technik_BGT 08 Templates Sales  Marketing - final (revised)_BASE_DRE's" xfId="9205" xr:uid="{00000000-0005-0000-0000-00008F100000}"/>
    <cellStyle name="_Data_filling - utilities_Strategic Diagnostic Templates Technik_BGT 08 Templates Sales  Marketing - final (revised)_BO0010 1305" xfId="4142" xr:uid="{00000000-0005-0000-0000-000090100000}"/>
    <cellStyle name="_Data_filling - utilities_Strategic Diagnostic Templates Technik_BGT 08 Templates Sales  Marketing - final (revised)_BO0010 1305_DRE's" xfId="9207" xr:uid="{00000000-0005-0000-0000-000091100000}"/>
    <cellStyle name="_Data_filling - utilities_Strategic Diagnostic Templates Technik_BGT 08 Templates Sales  Marketing - final (revised)_DRE's" xfId="9201" xr:uid="{00000000-0005-0000-0000-000092100000}"/>
    <cellStyle name="_Data_filling - utilities_Strategic Diagnostic Templates Technik_BGT 08 Templates Sales  Marketing - final (revised)_Import" xfId="4143" xr:uid="{00000000-0005-0000-0000-000093100000}"/>
    <cellStyle name="_Data_filling - utilities_Strategic Diagnostic Templates Technik_BGT 08 Templates Sales  Marketing - final (revised)_Import_DRE's" xfId="9208" xr:uid="{00000000-0005-0000-0000-000094100000}"/>
    <cellStyle name="_Data_filling - utilities_Strategic Diagnostic Templates Technik_BGT 08 Templates Sales  Marketing - final (revised)_PE0001 1305" xfId="4144" xr:uid="{00000000-0005-0000-0000-000095100000}"/>
    <cellStyle name="_Data_filling - utilities_Strategic Diagnostic Templates Technik_BGT 08 Templates Sales  Marketing - final (revised)_PE0001 1305_DRE's" xfId="9209" xr:uid="{00000000-0005-0000-0000-000096100000}"/>
    <cellStyle name="_Data_filling - utilities_Strategic Diagnostic Templates Technik_BGT 08 Templates Sales  Marketing - final (revised)_UY0010 1305" xfId="4145" xr:uid="{00000000-0005-0000-0000-000097100000}"/>
    <cellStyle name="_Data_filling - utilities_Strategic Diagnostic Templates Technik_BGT 08 Templates Sales  Marketing - final (revised)_UY0010 1305_DRE's" xfId="9210" xr:uid="{00000000-0005-0000-0000-000098100000}"/>
    <cellStyle name="_Data_filling - utilities_Strategic Diagnostic Templates Technik_BO0010 1305" xfId="4146" xr:uid="{00000000-0005-0000-0000-000099100000}"/>
    <cellStyle name="_Data_filling - utilities_Strategic Diagnostic Templates Technik_BO0010 1305_DRE's" xfId="9211" xr:uid="{00000000-0005-0000-0000-00009A100000}"/>
    <cellStyle name="_Data_filling - utilities_Strategic Diagnostic Templates Technik_Book5" xfId="4147" xr:uid="{00000000-0005-0000-0000-00009B100000}"/>
    <cellStyle name="_Data_filling - utilities_Strategic Diagnostic Templates Technik_Book5_DRE's" xfId="9212" xr:uid="{00000000-0005-0000-0000-00009C100000}"/>
    <cellStyle name="_Data_filling - utilities_Strategic Diagnostic Templates Technik_Bplan RD 1001" xfId="4148" xr:uid="{00000000-0005-0000-0000-00009D100000}"/>
    <cellStyle name="_Data_filling - utilities_Strategic Diagnostic Templates Technik_Bplan RD 1001_DRE's" xfId="9213" xr:uid="{00000000-0005-0000-0000-00009E100000}"/>
    <cellStyle name="_Data_filling - utilities_Strategic Diagnostic Templates Technik_Cognos" xfId="4149" xr:uid="{00000000-0005-0000-0000-00009F100000}"/>
    <cellStyle name="_Data_filling - utilities_Strategic Diagnostic Templates Technik_Cognos_DRE's" xfId="9214" xr:uid="{00000000-0005-0000-0000-0000A0100000}"/>
    <cellStyle name="_Data_filling - utilities_Strategic Diagnostic Templates Technik_Copy of BGT 08 Templates Sales  Marketing - final (revised)" xfId="4150" xr:uid="{00000000-0005-0000-0000-0000A1100000}"/>
    <cellStyle name="_Data_filling - utilities_Strategic Diagnostic Templates Technik_Copy of BGT 08 Templates Sales  Marketing - final (revised)_%" xfId="4151" xr:uid="{00000000-0005-0000-0000-0000A2100000}"/>
    <cellStyle name="_Data_filling - utilities_Strategic Diagnostic Templates Technik_Copy of BGT 08 Templates Sales  Marketing - final (revised)_%_DRE's" xfId="9216" xr:uid="{00000000-0005-0000-0000-0000A3100000}"/>
    <cellStyle name="_Data_filling - utilities_Strategic Diagnostic Templates Technik_Copy of BGT 08 Templates Sales  Marketing - final (revised)_AR0010 1304" xfId="4152" xr:uid="{00000000-0005-0000-0000-0000A4100000}"/>
    <cellStyle name="_Data_filling - utilities_Strategic Diagnostic Templates Technik_Copy of BGT 08 Templates Sales  Marketing - final (revised)_AR0010 1304_DRE's" xfId="9217" xr:uid="{00000000-0005-0000-0000-0000A5100000}"/>
    <cellStyle name="_Data_filling - utilities_Strategic Diagnostic Templates Technik_Copy of BGT 08 Templates Sales  Marketing - final (revised)_AR0010 1305" xfId="4153" xr:uid="{00000000-0005-0000-0000-0000A6100000}"/>
    <cellStyle name="_Data_filling - utilities_Strategic Diagnostic Templates Technik_Copy of BGT 08 Templates Sales  Marketing - final (revised)_AR0010 1305_DRE's" xfId="9218" xr:uid="{00000000-0005-0000-0000-0000A7100000}"/>
    <cellStyle name="_Data_filling - utilities_Strategic Diagnostic Templates Technik_Copy of BGT 08 Templates Sales  Marketing - final (revised)_BASE" xfId="4154" xr:uid="{00000000-0005-0000-0000-0000A8100000}"/>
    <cellStyle name="_Data_filling - utilities_Strategic Diagnostic Templates Technik_Copy of BGT 08 Templates Sales  Marketing - final (revised)_BASE_Argentina" xfId="4155" xr:uid="{00000000-0005-0000-0000-0000A9100000}"/>
    <cellStyle name="_Data_filling - utilities_Strategic Diagnostic Templates Technik_Copy of BGT 08 Templates Sales  Marketing - final (revised)_BASE_Argentina_DRE's" xfId="9220" xr:uid="{00000000-0005-0000-0000-0000AA100000}"/>
    <cellStyle name="_Data_filling - utilities_Strategic Diagnostic Templates Technik_Copy of BGT 08 Templates Sales  Marketing - final (revised)_BASE_DRE's" xfId="9219" xr:uid="{00000000-0005-0000-0000-0000AB100000}"/>
    <cellStyle name="_Data_filling - utilities_Strategic Diagnostic Templates Technik_Copy of BGT 08 Templates Sales  Marketing - final (revised)_BO0010 1305" xfId="4156" xr:uid="{00000000-0005-0000-0000-0000AC100000}"/>
    <cellStyle name="_Data_filling - utilities_Strategic Diagnostic Templates Technik_Copy of BGT 08 Templates Sales  Marketing - final (revised)_BO0010 1305_DRE's" xfId="9221" xr:uid="{00000000-0005-0000-0000-0000AD100000}"/>
    <cellStyle name="_Data_filling - utilities_Strategic Diagnostic Templates Technik_Copy of BGT 08 Templates Sales  Marketing - final (revised)_DRE's" xfId="9215" xr:uid="{00000000-0005-0000-0000-0000AE100000}"/>
    <cellStyle name="_Data_filling - utilities_Strategic Diagnostic Templates Technik_Copy of BGT 08 Templates Sales  Marketing - final (revised)_Import" xfId="4157" xr:uid="{00000000-0005-0000-0000-0000AF100000}"/>
    <cellStyle name="_Data_filling - utilities_Strategic Diagnostic Templates Technik_Copy of BGT 08 Templates Sales  Marketing - final (revised)_Import_DRE's" xfId="9222" xr:uid="{00000000-0005-0000-0000-0000B0100000}"/>
    <cellStyle name="_Data_filling - utilities_Strategic Diagnostic Templates Technik_Copy of BGT 08 Templates Sales  Marketing - final (revised)_PE0001 1305" xfId="4158" xr:uid="{00000000-0005-0000-0000-0000B1100000}"/>
    <cellStyle name="_Data_filling - utilities_Strategic Diagnostic Templates Technik_Copy of BGT 08 Templates Sales  Marketing - final (revised)_PE0001 1305_DRE's" xfId="9223" xr:uid="{00000000-0005-0000-0000-0000B2100000}"/>
    <cellStyle name="_Data_filling - utilities_Strategic Diagnostic Templates Technik_Copy of BGT 08 Templates Sales  Marketing - final (revised)_UY0010 1305" xfId="4159" xr:uid="{00000000-0005-0000-0000-0000B3100000}"/>
    <cellStyle name="_Data_filling - utilities_Strategic Diagnostic Templates Technik_Copy of BGT 08 Templates Sales  Marketing - final (revised)_UY0010 1305_DRE's" xfId="9224" xr:uid="{00000000-0005-0000-0000-0000B4100000}"/>
    <cellStyle name="_Data_filling - utilities_Strategic Diagnostic Templates Technik_DRE's" xfId="9190" xr:uid="{00000000-0005-0000-0000-0000B5100000}"/>
    <cellStyle name="_Data_filling - utilities_Strategic Diagnostic Templates Technik_Excel sheets to support Market Program Template for Budget 09" xfId="4160" xr:uid="{00000000-0005-0000-0000-0000B6100000}"/>
    <cellStyle name="_Data_filling - utilities_Strategic Diagnostic Templates Technik_Excel sheets to support Market Program Template for Budget 09 (5) (2)" xfId="4161" xr:uid="{00000000-0005-0000-0000-0000B7100000}"/>
    <cellStyle name="_Data_filling - utilities_Strategic Diagnostic Templates Technik_Excel sheets to support Market Program Template for Budget 09 (5) (2)_BASE" xfId="4162" xr:uid="{00000000-0005-0000-0000-0000B8100000}"/>
    <cellStyle name="_Data_filling - utilities_Strategic Diagnostic Templates Technik_Excel sheets to support Market Program Template for Budget 09 (5) (2)_BASE_DRE's" xfId="9227" xr:uid="{00000000-0005-0000-0000-0000B9100000}"/>
    <cellStyle name="_Data_filling - utilities_Strategic Diagnostic Templates Technik_Excel sheets to support Market Program Template for Budget 09 (5) (2)_DRE's" xfId="9226" xr:uid="{00000000-0005-0000-0000-0000BA100000}"/>
    <cellStyle name="_Data_filling - utilities_Strategic Diagnostic Templates Technik_Excel sheets to support Market Program Template for Budget 09 (5) (2)_Import" xfId="4163" xr:uid="{00000000-0005-0000-0000-0000BB100000}"/>
    <cellStyle name="_Data_filling - utilities_Strategic Diagnostic Templates Technik_Excel sheets to support Market Program Template for Budget 09 (5) (2)_Import_DRE's" xfId="9228" xr:uid="{00000000-0005-0000-0000-0000BC100000}"/>
    <cellStyle name="_Data_filling - utilities_Strategic Diagnostic Templates Technik_Excel sheets to support Market Program Template for Budget 09 (5) (3)" xfId="4164" xr:uid="{00000000-0005-0000-0000-0000BD100000}"/>
    <cellStyle name="_Data_filling - utilities_Strategic Diagnostic Templates Technik_Excel sheets to support Market Program Template for Budget 09 (5) (3)_BASE" xfId="4165" xr:uid="{00000000-0005-0000-0000-0000BE100000}"/>
    <cellStyle name="_Data_filling - utilities_Strategic Diagnostic Templates Technik_Excel sheets to support Market Program Template for Budget 09 (5) (3)_BASE_DRE's" xfId="9230" xr:uid="{00000000-0005-0000-0000-0000BF100000}"/>
    <cellStyle name="_Data_filling - utilities_Strategic Diagnostic Templates Technik_Excel sheets to support Market Program Template for Budget 09 (5) (3)_DRE's" xfId="9229" xr:uid="{00000000-0005-0000-0000-0000C0100000}"/>
    <cellStyle name="_Data_filling - utilities_Strategic Diagnostic Templates Technik_Excel sheets to support Market Program Template for Budget 09 (5) (3)_Import" xfId="4166" xr:uid="{00000000-0005-0000-0000-0000C1100000}"/>
    <cellStyle name="_Data_filling - utilities_Strategic Diagnostic Templates Technik_Excel sheets to support Market Program Template for Budget 09 (5) (3)_Import_DRE's" xfId="9231" xr:uid="{00000000-0005-0000-0000-0000C2100000}"/>
    <cellStyle name="_Data_filling - utilities_Strategic Diagnostic Templates Technik_Excel sheets to support Market Program Template for Budget 09_%" xfId="4167" xr:uid="{00000000-0005-0000-0000-0000C3100000}"/>
    <cellStyle name="_Data_filling - utilities_Strategic Diagnostic Templates Technik_Excel sheets to support Market Program Template for Budget 09_%_DRE's" xfId="9232" xr:uid="{00000000-0005-0000-0000-0000C4100000}"/>
    <cellStyle name="_Data_filling - utilities_Strategic Diagnostic Templates Technik_Excel sheets to support Market Program Template for Budget 09_AR0010 1304" xfId="4168" xr:uid="{00000000-0005-0000-0000-0000C5100000}"/>
    <cellStyle name="_Data_filling - utilities_Strategic Diagnostic Templates Technik_Excel sheets to support Market Program Template for Budget 09_AR0010 1304_DRE's" xfId="9233" xr:uid="{00000000-0005-0000-0000-0000C6100000}"/>
    <cellStyle name="_Data_filling - utilities_Strategic Diagnostic Templates Technik_Excel sheets to support Market Program Template for Budget 09_AR0010 1305" xfId="4169" xr:uid="{00000000-0005-0000-0000-0000C7100000}"/>
    <cellStyle name="_Data_filling - utilities_Strategic Diagnostic Templates Technik_Excel sheets to support Market Program Template for Budget 09_AR0010 1305_DRE's" xfId="9234" xr:uid="{00000000-0005-0000-0000-0000C8100000}"/>
    <cellStyle name="_Data_filling - utilities_Strategic Diagnostic Templates Technik_Excel sheets to support Market Program Template for Budget 09_BASE" xfId="4170" xr:uid="{00000000-0005-0000-0000-0000C9100000}"/>
    <cellStyle name="_Data_filling - utilities_Strategic Diagnostic Templates Technik_Excel sheets to support Market Program Template for Budget 09_BASE_Argentina" xfId="4171" xr:uid="{00000000-0005-0000-0000-0000CA100000}"/>
    <cellStyle name="_Data_filling - utilities_Strategic Diagnostic Templates Technik_Excel sheets to support Market Program Template for Budget 09_BASE_Argentina_DRE's" xfId="9236" xr:uid="{00000000-0005-0000-0000-0000CB100000}"/>
    <cellStyle name="_Data_filling - utilities_Strategic Diagnostic Templates Technik_Excel sheets to support Market Program Template for Budget 09_BASE_DRE's" xfId="9235" xr:uid="{00000000-0005-0000-0000-0000CC100000}"/>
    <cellStyle name="_Data_filling - utilities_Strategic Diagnostic Templates Technik_Excel sheets to support Market Program Template for Budget 09_BO0010 1305" xfId="4172" xr:uid="{00000000-0005-0000-0000-0000CD100000}"/>
    <cellStyle name="_Data_filling - utilities_Strategic Diagnostic Templates Technik_Excel sheets to support Market Program Template for Budget 09_BO0010 1305_DRE's" xfId="9237" xr:uid="{00000000-0005-0000-0000-0000CE100000}"/>
    <cellStyle name="_Data_filling - utilities_Strategic Diagnostic Templates Technik_Excel sheets to support Market Program Template for Budget 09_DRE's" xfId="9225" xr:uid="{00000000-0005-0000-0000-0000CF100000}"/>
    <cellStyle name="_Data_filling - utilities_Strategic Diagnostic Templates Technik_Excel sheets to support Market Program Template for Budget 09_Import" xfId="4173" xr:uid="{00000000-0005-0000-0000-0000D0100000}"/>
    <cellStyle name="_Data_filling - utilities_Strategic Diagnostic Templates Technik_Excel sheets to support Market Program Template for Budget 09_Import_DRE's" xfId="9238" xr:uid="{00000000-0005-0000-0000-0000D1100000}"/>
    <cellStyle name="_Data_filling - utilities_Strategic Diagnostic Templates Technik_Excel sheets to support Market Program Template for Budget 09_PE0001 1305" xfId="4174" xr:uid="{00000000-0005-0000-0000-0000D2100000}"/>
    <cellStyle name="_Data_filling - utilities_Strategic Diagnostic Templates Technik_Excel sheets to support Market Program Template for Budget 09_PE0001 1305_DRE's" xfId="9239" xr:uid="{00000000-0005-0000-0000-0000D3100000}"/>
    <cellStyle name="_Data_filling - utilities_Strategic Diagnostic Templates Technik_Excel sheets to support Market Program Template for Budget 09_UY0010 1305" xfId="4175" xr:uid="{00000000-0005-0000-0000-0000D4100000}"/>
    <cellStyle name="_Data_filling - utilities_Strategic Diagnostic Templates Technik_Excel sheets to support Market Program Template for Budget 09_UY0010 1305_DRE's" xfId="9240" xr:uid="{00000000-0005-0000-0000-0000D5100000}"/>
    <cellStyle name="_Data_filling - utilities_Strategic Diagnostic Templates Technik_Import" xfId="4176" xr:uid="{00000000-0005-0000-0000-0000D6100000}"/>
    <cellStyle name="_Data_filling - utilities_Strategic Diagnostic Templates Technik_Import_DRE's" xfId="9241" xr:uid="{00000000-0005-0000-0000-0000D7100000}"/>
    <cellStyle name="_Data_filling - utilities_Strategic Diagnostic Templates Technik_LE Ebitda RD Feb-10 v2" xfId="4177" xr:uid="{00000000-0005-0000-0000-0000D8100000}"/>
    <cellStyle name="_Data_filling - utilities_Strategic Diagnostic Templates Technik_LE Ebitda RD Feb-10 v2_DRE's" xfId="9242" xr:uid="{00000000-0005-0000-0000-0000D9100000}"/>
    <cellStyle name="_Data_filling - utilities_Strategic Diagnostic Templates Technik_PE0001 1305" xfId="4178" xr:uid="{00000000-0005-0000-0000-0000DA100000}"/>
    <cellStyle name="_Data_filling - utilities_Strategic Diagnostic Templates Technik_PE0001 1305_DRE's" xfId="9243" xr:uid="{00000000-0005-0000-0000-0000DB100000}"/>
    <cellStyle name="_Data_filling - utilities_Strategic Diagnostic Templates Technik_People Package" xfId="4179" xr:uid="{00000000-0005-0000-0000-0000DC100000}"/>
    <cellStyle name="_Data_filling - utilities_Strategic Diagnostic Templates Technik_People Package (2)" xfId="4180" xr:uid="{00000000-0005-0000-0000-0000DD100000}"/>
    <cellStyle name="_Data_filling - utilities_Strategic Diagnostic Templates Technik_People Package (2)_BASE" xfId="4181" xr:uid="{00000000-0005-0000-0000-0000DE100000}"/>
    <cellStyle name="_Data_filling - utilities_Strategic Diagnostic Templates Technik_People Package (2)_BASE_DRE's" xfId="9246" xr:uid="{00000000-0005-0000-0000-0000DF100000}"/>
    <cellStyle name="_Data_filling - utilities_Strategic Diagnostic Templates Technik_People Package (2)_DRE's" xfId="9245" xr:uid="{00000000-0005-0000-0000-0000E0100000}"/>
    <cellStyle name="_Data_filling - utilities_Strategic Diagnostic Templates Technik_People Package (2)_Import" xfId="4182" xr:uid="{00000000-0005-0000-0000-0000E1100000}"/>
    <cellStyle name="_Data_filling - utilities_Strategic Diagnostic Templates Technik_People Package (2)_Import_DRE's" xfId="9247" xr:uid="{00000000-0005-0000-0000-0000E2100000}"/>
    <cellStyle name="_Data_filling - utilities_Strategic Diagnostic Templates Technik_People Package_BASE" xfId="4183" xr:uid="{00000000-0005-0000-0000-0000E3100000}"/>
    <cellStyle name="_Data_filling - utilities_Strategic Diagnostic Templates Technik_People Package_BASE_DRE's" xfId="9248" xr:uid="{00000000-0005-0000-0000-0000E4100000}"/>
    <cellStyle name="_Data_filling - utilities_Strategic Diagnostic Templates Technik_People Package_DRE's" xfId="9244" xr:uid="{00000000-0005-0000-0000-0000E5100000}"/>
    <cellStyle name="_Data_filling - utilities_Strategic Diagnostic Templates Technik_People Package_Import" xfId="4184" xr:uid="{00000000-0005-0000-0000-0000E6100000}"/>
    <cellStyle name="_Data_filling - utilities_Strategic Diagnostic Templates Technik_People Package_Import_DRE's" xfId="9249" xr:uid="{00000000-0005-0000-0000-0000E7100000}"/>
    <cellStyle name="_Data_filling - utilities_Strategic Diagnostic Templates Technik_Sales and Marketing - revised" xfId="4185" xr:uid="{00000000-0005-0000-0000-0000E8100000}"/>
    <cellStyle name="_Data_filling - utilities_Strategic Diagnostic Templates Technik_Sales and Marketing - revised_%" xfId="4186" xr:uid="{00000000-0005-0000-0000-0000E9100000}"/>
    <cellStyle name="_Data_filling - utilities_Strategic Diagnostic Templates Technik_Sales and Marketing - revised_%_DRE's" xfId="9251" xr:uid="{00000000-0005-0000-0000-0000EA100000}"/>
    <cellStyle name="_Data_filling - utilities_Strategic Diagnostic Templates Technik_Sales and Marketing - revised_AR0010 1304" xfId="4187" xr:uid="{00000000-0005-0000-0000-0000EB100000}"/>
    <cellStyle name="_Data_filling - utilities_Strategic Diagnostic Templates Technik_Sales and Marketing - revised_AR0010 1304_DRE's" xfId="9252" xr:uid="{00000000-0005-0000-0000-0000EC100000}"/>
    <cellStyle name="_Data_filling - utilities_Strategic Diagnostic Templates Technik_Sales and Marketing - revised_AR0010 1305" xfId="4188" xr:uid="{00000000-0005-0000-0000-0000ED100000}"/>
    <cellStyle name="_Data_filling - utilities_Strategic Diagnostic Templates Technik_Sales and Marketing - revised_AR0010 1305_DRE's" xfId="9253" xr:uid="{00000000-0005-0000-0000-0000EE100000}"/>
    <cellStyle name="_Data_filling - utilities_Strategic Diagnostic Templates Technik_Sales and Marketing - revised_BASE" xfId="4189" xr:uid="{00000000-0005-0000-0000-0000EF100000}"/>
    <cellStyle name="_Data_filling - utilities_Strategic Diagnostic Templates Technik_Sales and Marketing - revised_BASE_Argentina" xfId="4190" xr:uid="{00000000-0005-0000-0000-0000F0100000}"/>
    <cellStyle name="_Data_filling - utilities_Strategic Diagnostic Templates Technik_Sales and Marketing - revised_BASE_Argentina_DRE's" xfId="9255" xr:uid="{00000000-0005-0000-0000-0000F1100000}"/>
    <cellStyle name="_Data_filling - utilities_Strategic Diagnostic Templates Technik_Sales and Marketing - revised_BASE_DRE's" xfId="9254" xr:uid="{00000000-0005-0000-0000-0000F2100000}"/>
    <cellStyle name="_Data_filling - utilities_Strategic Diagnostic Templates Technik_Sales and Marketing - revised_BO0010 1305" xfId="4191" xr:uid="{00000000-0005-0000-0000-0000F3100000}"/>
    <cellStyle name="_Data_filling - utilities_Strategic Diagnostic Templates Technik_Sales and Marketing - revised_BO0010 1305_DRE's" xfId="9256" xr:uid="{00000000-0005-0000-0000-0000F4100000}"/>
    <cellStyle name="_Data_filling - utilities_Strategic Diagnostic Templates Technik_Sales and Marketing - revised_DRE's" xfId="9250" xr:uid="{00000000-0005-0000-0000-0000F5100000}"/>
    <cellStyle name="_Data_filling - utilities_Strategic Diagnostic Templates Technik_Sales and Marketing - revised_Import" xfId="4192" xr:uid="{00000000-0005-0000-0000-0000F6100000}"/>
    <cellStyle name="_Data_filling - utilities_Strategic Diagnostic Templates Technik_Sales and Marketing - revised_Import_DRE's" xfId="9257" xr:uid="{00000000-0005-0000-0000-0000F7100000}"/>
    <cellStyle name="_Data_filling - utilities_Strategic Diagnostic Templates Technik_Sales and Marketing - revised_PE0001 1305" xfId="4193" xr:uid="{00000000-0005-0000-0000-0000F8100000}"/>
    <cellStyle name="_Data_filling - utilities_Strategic Diagnostic Templates Technik_Sales and Marketing - revised_PE0001 1305_DRE's" xfId="9258" xr:uid="{00000000-0005-0000-0000-0000F9100000}"/>
    <cellStyle name="_Data_filling - utilities_Strategic Diagnostic Templates Technik_Sales and Marketing - revised_UY0010 1305" xfId="4194" xr:uid="{00000000-0005-0000-0000-0000FA100000}"/>
    <cellStyle name="_Data_filling - utilities_Strategic Diagnostic Templates Technik_Sales and Marketing - revised_UY0010 1305_DRE's" xfId="9259" xr:uid="{00000000-0005-0000-0000-0000FB100000}"/>
    <cellStyle name="_Data_filling - utilities_Strategic Diagnostic Templates Technik_Sim Ebitda LE 0909 v4" xfId="4195" xr:uid="{00000000-0005-0000-0000-0000FC100000}"/>
    <cellStyle name="_Data_filling - utilities_Strategic Diagnostic Templates Technik_Sim Ebitda LE 0909 v4_DRE's" xfId="9260" xr:uid="{00000000-0005-0000-0000-0000FD100000}"/>
    <cellStyle name="_Data_filling - utilities_Strategic Diagnostic Templates Technik_UY0010 1305" xfId="4196" xr:uid="{00000000-0005-0000-0000-0000FE100000}"/>
    <cellStyle name="_Data_filling - utilities_Strategic Diagnostic Templates Technik_UY0010 1305_DRE's" xfId="9261" xr:uid="{00000000-0005-0000-0000-0000FF100000}"/>
    <cellStyle name="_Data_filling - utilities_Strategic Diagnostic Templates Technik_WF Ebitda RD Abr-10" xfId="4197" xr:uid="{00000000-0005-0000-0000-000000110000}"/>
    <cellStyle name="_Data_filling - utilities_Strategic Diagnostic Templates Technik_WF Ebitda RD Abr-10_DRE's" xfId="9262" xr:uid="{00000000-0005-0000-0000-000001110000}"/>
    <cellStyle name="_Data_filling - utilities_Strategic Diagnostic Templates Technik_WF Ebitda Sep09" xfId="4198" xr:uid="{00000000-0005-0000-0000-000002110000}"/>
    <cellStyle name="_Data_filling - utilities_Strategic Diagnostic Templates Technik_WF Ebitda Sep09_DRE's" xfId="9263" xr:uid="{00000000-0005-0000-0000-000003110000}"/>
    <cellStyle name="_Data_filling - utilities_Strategic Diagnostic Templates Technik_ZBB" xfId="4199" xr:uid="{00000000-0005-0000-0000-000004110000}"/>
    <cellStyle name="_Data_filling - utilities_Strategic Diagnostic Templates Technik_ZBB_BASE" xfId="4200" xr:uid="{00000000-0005-0000-0000-000005110000}"/>
    <cellStyle name="_Data_filling - utilities_Strategic Diagnostic Templates Technik_ZBB_BASE_DRE's" xfId="9265" xr:uid="{00000000-0005-0000-0000-000006110000}"/>
    <cellStyle name="_Data_filling - utilities_Strategic Diagnostic Templates Technik_ZBB_DRE's" xfId="9264" xr:uid="{00000000-0005-0000-0000-000007110000}"/>
    <cellStyle name="_Data_filling - utilities_Strategic Diagnostic Templates Technik_ZBB_Import" xfId="4201" xr:uid="{00000000-0005-0000-0000-000008110000}"/>
    <cellStyle name="_Data_filling - utilities_Strategic Diagnostic Templates Technik_ZBB_Import_DRE's" xfId="9266" xr:uid="{00000000-0005-0000-0000-000009110000}"/>
    <cellStyle name="_Data_filling - utilities_WF Ebitda RD Abr-10" xfId="4202" xr:uid="{00000000-0005-0000-0000-00000A110000}"/>
    <cellStyle name="_Data_filling - utilities_WF Ebitda RD Abr-10_DRE's" xfId="9267" xr:uid="{00000000-0005-0000-0000-00000B110000}"/>
    <cellStyle name="_Data_filling - utilities_WF Ebitda Sep09" xfId="4203" xr:uid="{00000000-0005-0000-0000-00000C110000}"/>
    <cellStyle name="_Data_filling - utilities_WF Ebitda Sep09_DRE's" xfId="9268" xr:uid="{00000000-0005-0000-0000-00000D110000}"/>
    <cellStyle name="_Data_filling - utilities_ZBB" xfId="4204" xr:uid="{00000000-0005-0000-0000-00000E110000}"/>
    <cellStyle name="_Data_filling - utilities_ZBB Budget 2009 Decks" xfId="4205" xr:uid="{00000000-0005-0000-0000-00000F110000}"/>
    <cellStyle name="_Data_filling - utilities_ZBB Budget 2009 Decks_Argentina" xfId="4206" xr:uid="{00000000-0005-0000-0000-000010110000}"/>
    <cellStyle name="_Data_filling - utilities_ZBB Budget 2009 Decks_Argentina_DRE's" xfId="9271" xr:uid="{00000000-0005-0000-0000-000011110000}"/>
    <cellStyle name="_Data_filling - utilities_ZBB Budget 2009 Decks_BASE" xfId="4207" xr:uid="{00000000-0005-0000-0000-000012110000}"/>
    <cellStyle name="_Data_filling - utilities_ZBB Budget 2009 Decks_BASE_Argentina" xfId="4208" xr:uid="{00000000-0005-0000-0000-000013110000}"/>
    <cellStyle name="_Data_filling - utilities_ZBB Budget 2009 Decks_BASE_Argentina_DRE's" xfId="9273" xr:uid="{00000000-0005-0000-0000-000014110000}"/>
    <cellStyle name="_Data_filling - utilities_ZBB Budget 2009 Decks_BASE_DRE's" xfId="9272" xr:uid="{00000000-0005-0000-0000-000015110000}"/>
    <cellStyle name="_Data_filling - utilities_ZBB Budget 2009 Decks_DRE's" xfId="9270" xr:uid="{00000000-0005-0000-0000-000016110000}"/>
    <cellStyle name="_Data_filling - utilities_ZBB Budget 2009 Decks_Import" xfId="4209" xr:uid="{00000000-0005-0000-0000-000017110000}"/>
    <cellStyle name="_Data_filling - utilities_ZBB Budget 2009 Decks_Import_DRE's" xfId="9274" xr:uid="{00000000-0005-0000-0000-000018110000}"/>
    <cellStyle name="_Data_filling - utilities_ZBB Budget 2009 Decks_with Korea Scope in (Only LE)" xfId="4210" xr:uid="{00000000-0005-0000-0000-000019110000}"/>
    <cellStyle name="_Data_filling - utilities_ZBB Budget 2009 Decks_with Korea Scope in (Only LE) (2)" xfId="4211" xr:uid="{00000000-0005-0000-0000-00001A110000}"/>
    <cellStyle name="_Data_filling - utilities_ZBB Budget 2009 Decks_with Korea Scope in (Only LE) (2)_Argentina" xfId="4212" xr:uid="{00000000-0005-0000-0000-00001B110000}"/>
    <cellStyle name="_Data_filling - utilities_ZBB Budget 2009 Decks_with Korea Scope in (Only LE) (2)_Argentina_DRE's" xfId="9277" xr:uid="{00000000-0005-0000-0000-00001C110000}"/>
    <cellStyle name="_Data_filling - utilities_ZBB Budget 2009 Decks_with Korea Scope in (Only LE) (2)_BASE" xfId="4213" xr:uid="{00000000-0005-0000-0000-00001D110000}"/>
    <cellStyle name="_Data_filling - utilities_ZBB Budget 2009 Decks_with Korea Scope in (Only LE) (2)_BASE_Argentina" xfId="4214" xr:uid="{00000000-0005-0000-0000-00001E110000}"/>
    <cellStyle name="_Data_filling - utilities_ZBB Budget 2009 Decks_with Korea Scope in (Only LE) (2)_BASE_Argentina_DRE's" xfId="9279" xr:uid="{00000000-0005-0000-0000-00001F110000}"/>
    <cellStyle name="_Data_filling - utilities_ZBB Budget 2009 Decks_with Korea Scope in (Only LE) (2)_BASE_DRE's" xfId="9278" xr:uid="{00000000-0005-0000-0000-000020110000}"/>
    <cellStyle name="_Data_filling - utilities_ZBB Budget 2009 Decks_with Korea Scope in (Only LE) (2)_DRE's" xfId="9276" xr:uid="{00000000-0005-0000-0000-000021110000}"/>
    <cellStyle name="_Data_filling - utilities_ZBB Budget 2009 Decks_with Korea Scope in (Only LE) (2)_Import" xfId="4215" xr:uid="{00000000-0005-0000-0000-000022110000}"/>
    <cellStyle name="_Data_filling - utilities_ZBB Budget 2009 Decks_with Korea Scope in (Only LE) (2)_Import_DRE's" xfId="9280" xr:uid="{00000000-0005-0000-0000-000023110000}"/>
    <cellStyle name="_Data_filling - utilities_ZBB Budget 2009 Decks_with Korea Scope in (Only LE)_Argentina" xfId="4216" xr:uid="{00000000-0005-0000-0000-000024110000}"/>
    <cellStyle name="_Data_filling - utilities_ZBB Budget 2009 Decks_with Korea Scope in (Only LE)_Argentina_DRE's" xfId="9281" xr:uid="{00000000-0005-0000-0000-000025110000}"/>
    <cellStyle name="_Data_filling - utilities_ZBB Budget 2009 Decks_with Korea Scope in (Only LE)_BASE" xfId="4217" xr:uid="{00000000-0005-0000-0000-000026110000}"/>
    <cellStyle name="_Data_filling - utilities_ZBB Budget 2009 Decks_with Korea Scope in (Only LE)_BASE_Argentina" xfId="4218" xr:uid="{00000000-0005-0000-0000-000027110000}"/>
    <cellStyle name="_Data_filling - utilities_ZBB Budget 2009 Decks_with Korea Scope in (Only LE)_BASE_Argentina_DRE's" xfId="9283" xr:uid="{00000000-0005-0000-0000-000028110000}"/>
    <cellStyle name="_Data_filling - utilities_ZBB Budget 2009 Decks_with Korea Scope in (Only LE)_BASE_DRE's" xfId="9282" xr:uid="{00000000-0005-0000-0000-000029110000}"/>
    <cellStyle name="_Data_filling - utilities_ZBB Budget 2009 Decks_with Korea Scope in (Only LE)_DRE's" xfId="9275" xr:uid="{00000000-0005-0000-0000-00002A110000}"/>
    <cellStyle name="_Data_filling - utilities_ZBB Budget 2009 Decks_with Korea Scope in (Only LE)_Import" xfId="4219" xr:uid="{00000000-0005-0000-0000-00002B110000}"/>
    <cellStyle name="_Data_filling - utilities_ZBB Budget 2009 Decks_with Korea Scope in (Only LE)_Import_DRE's" xfId="9284" xr:uid="{00000000-0005-0000-0000-00002C110000}"/>
    <cellStyle name="_Data_filling - utilities_ZBB_Argentina" xfId="4220" xr:uid="{00000000-0005-0000-0000-00002D110000}"/>
    <cellStyle name="_Data_filling - utilities_ZBB_Argentina_DRE's" xfId="9285" xr:uid="{00000000-0005-0000-0000-00002E110000}"/>
    <cellStyle name="_Data_filling - utilities_ZBB_BASE" xfId="4221" xr:uid="{00000000-0005-0000-0000-00002F110000}"/>
    <cellStyle name="_Data_filling - utilities_ZBB_BASE_Argentina" xfId="4222" xr:uid="{00000000-0005-0000-0000-000030110000}"/>
    <cellStyle name="_Data_filling - utilities_ZBB_BASE_Argentina_DRE's" xfId="9287" xr:uid="{00000000-0005-0000-0000-000031110000}"/>
    <cellStyle name="_Data_filling - utilities_ZBB_BASE_DRE's" xfId="9286" xr:uid="{00000000-0005-0000-0000-000032110000}"/>
    <cellStyle name="_Data_filling - utilities_ZBB_DRE's" xfId="9269" xr:uid="{00000000-0005-0000-0000-000033110000}"/>
    <cellStyle name="_Data_filling - utilities_ZBB_Import" xfId="4223" xr:uid="{00000000-0005-0000-0000-000034110000}"/>
    <cellStyle name="_Data_filling - utilities_ZBB_Import_DRE's" xfId="9288" xr:uid="{00000000-0005-0000-0000-000035110000}"/>
    <cellStyle name="_Data_filling lines" xfId="4224" xr:uid="{00000000-0005-0000-0000-000036110000}"/>
    <cellStyle name="_Data_filling lines 2" xfId="4225" xr:uid="{00000000-0005-0000-0000-000037110000}"/>
    <cellStyle name="_Data_filling lines 2_DRE's" xfId="9290" xr:uid="{00000000-0005-0000-0000-000038110000}"/>
    <cellStyle name="_Data_filling lines_010808 Market Programs  for Budget Deck" xfId="4226" xr:uid="{00000000-0005-0000-0000-000039110000}"/>
    <cellStyle name="_Data_filling lines_010808 Market Programs  for Budget Deck_Argentina" xfId="4227" xr:uid="{00000000-0005-0000-0000-00003A110000}"/>
    <cellStyle name="_Data_filling lines_010808 Market Programs  for Budget Deck_Argentina_DRE's" xfId="9292" xr:uid="{00000000-0005-0000-0000-00003B110000}"/>
    <cellStyle name="_Data_filling lines_010808 Market Programs  for Budget Deck_BASE" xfId="4228" xr:uid="{00000000-0005-0000-0000-00003C110000}"/>
    <cellStyle name="_Data_filling lines_010808 Market Programs  for Budget Deck_BASE_Argentina" xfId="4229" xr:uid="{00000000-0005-0000-0000-00003D110000}"/>
    <cellStyle name="_Data_filling lines_010808 Market Programs  for Budget Deck_BASE_Argentina_DRE's" xfId="9294" xr:uid="{00000000-0005-0000-0000-00003E110000}"/>
    <cellStyle name="_Data_filling lines_010808 Market Programs  for Budget Deck_BASE_DRE's" xfId="9293" xr:uid="{00000000-0005-0000-0000-00003F110000}"/>
    <cellStyle name="_Data_filling lines_010808 Market Programs  for Budget Deck_DRE's" xfId="9291" xr:uid="{00000000-0005-0000-0000-000040110000}"/>
    <cellStyle name="_Data_filling lines_010808 Market Programs  for Budget Deck_Import" xfId="4230" xr:uid="{00000000-0005-0000-0000-000041110000}"/>
    <cellStyle name="_Data_filling lines_010808 Market Programs  for Budget Deck_Import_DRE's" xfId="9295" xr:uid="{00000000-0005-0000-0000-000042110000}"/>
    <cellStyle name="_Data_filling lines_0908 Gabarito exchange rate" xfId="4231" xr:uid="{00000000-0005-0000-0000-000043110000}"/>
    <cellStyle name="_Data_filling lines_0908 Gabarito exchange rate_DRE's" xfId="9296" xr:uid="{00000000-0005-0000-0000-000044110000}"/>
    <cellStyle name="_Data_filling lines_Argentina" xfId="4232" xr:uid="{00000000-0005-0000-0000-000045110000}"/>
    <cellStyle name="_Data_filling lines_Argentina_DRE's" xfId="9297" xr:uid="{00000000-0005-0000-0000-000046110000}"/>
    <cellStyle name="_Data_filling lines_BASE" xfId="4233" xr:uid="{00000000-0005-0000-0000-000047110000}"/>
    <cellStyle name="_Data_filling lines_BASE_Argentina" xfId="4234" xr:uid="{00000000-0005-0000-0000-000048110000}"/>
    <cellStyle name="_Data_filling lines_BASE_Argentina_DRE's" xfId="9299" xr:uid="{00000000-0005-0000-0000-000049110000}"/>
    <cellStyle name="_Data_filling lines_BASE_DRE's" xfId="9298" xr:uid="{00000000-0005-0000-0000-00004A110000}"/>
    <cellStyle name="_Data_filling lines_BGT 08 Templates Sales  Marketing - final (revised)" xfId="4235" xr:uid="{00000000-0005-0000-0000-00004B110000}"/>
    <cellStyle name="_Data_filling lines_BGT 08 Templates Sales  Marketing - final (revised)_Argentina" xfId="4236" xr:uid="{00000000-0005-0000-0000-00004C110000}"/>
    <cellStyle name="_Data_filling lines_BGT 08 Templates Sales  Marketing - final (revised)_Argentina_DRE's" xfId="9301" xr:uid="{00000000-0005-0000-0000-00004D110000}"/>
    <cellStyle name="_Data_filling lines_BGT 08 Templates Sales  Marketing - final (revised)_BASE" xfId="4237" xr:uid="{00000000-0005-0000-0000-00004E110000}"/>
    <cellStyle name="_Data_filling lines_BGT 08 Templates Sales  Marketing - final (revised)_BASE_Argentina" xfId="4238" xr:uid="{00000000-0005-0000-0000-00004F110000}"/>
    <cellStyle name="_Data_filling lines_BGT 08 Templates Sales  Marketing - final (revised)_BASE_Argentina_DRE's" xfId="9303" xr:uid="{00000000-0005-0000-0000-000050110000}"/>
    <cellStyle name="_Data_filling lines_BGT 08 Templates Sales  Marketing - final (revised)_BASE_DRE's" xfId="9302" xr:uid="{00000000-0005-0000-0000-000051110000}"/>
    <cellStyle name="_Data_filling lines_BGT 08 Templates Sales  Marketing - final (revised)_DRE's" xfId="9300" xr:uid="{00000000-0005-0000-0000-000052110000}"/>
    <cellStyle name="_Data_filling lines_BGT 08 Templates Sales  Marketing - final (revised)_Import" xfId="4239" xr:uid="{00000000-0005-0000-0000-000053110000}"/>
    <cellStyle name="_Data_filling lines_BGT 08 Templates Sales  Marketing - final (revised)_Import_DRE's" xfId="9304" xr:uid="{00000000-0005-0000-0000-000054110000}"/>
    <cellStyle name="_Data_filling lines_BGT 08 templates, Sales &amp; Marketing - draft com alterações" xfId="4240" xr:uid="{00000000-0005-0000-0000-000055110000}"/>
    <cellStyle name="_Data_filling lines_BGT 08 templates, Sales &amp; Marketing - draft com alterações_Argentina" xfId="4241" xr:uid="{00000000-0005-0000-0000-000056110000}"/>
    <cellStyle name="_Data_filling lines_BGT 08 templates, Sales &amp; Marketing - draft com alterações_Argentina_DRE's" xfId="9306" xr:uid="{00000000-0005-0000-0000-000057110000}"/>
    <cellStyle name="_Data_filling lines_BGT 08 templates, Sales &amp; Marketing - draft com alterações_BASE" xfId="4242" xr:uid="{00000000-0005-0000-0000-000058110000}"/>
    <cellStyle name="_Data_filling lines_BGT 08 templates, Sales &amp; Marketing - draft com alterações_BASE_Argentina" xfId="4243" xr:uid="{00000000-0005-0000-0000-000059110000}"/>
    <cellStyle name="_Data_filling lines_BGT 08 templates, Sales &amp; Marketing - draft com alterações_BASE_Argentina_DRE's" xfId="9308" xr:uid="{00000000-0005-0000-0000-00005A110000}"/>
    <cellStyle name="_Data_filling lines_BGT 08 templates, Sales &amp; Marketing - draft com alterações_BASE_DRE's" xfId="9307" xr:uid="{00000000-0005-0000-0000-00005B110000}"/>
    <cellStyle name="_Data_filling lines_BGT 08 templates, Sales &amp; Marketing - draft com alterações_DRE's" xfId="9305" xr:uid="{00000000-0005-0000-0000-00005C110000}"/>
    <cellStyle name="_Data_filling lines_BGT 08 templates, Sales &amp; Marketing - draft com alterações_Import" xfId="4244" xr:uid="{00000000-0005-0000-0000-00005D110000}"/>
    <cellStyle name="_Data_filling lines_BGT 08 templates, Sales &amp; Marketing - draft com alterações_Import_DRE's" xfId="9309" xr:uid="{00000000-0005-0000-0000-00005E110000}"/>
    <cellStyle name="_Data_filling lines_Book5" xfId="4245" xr:uid="{00000000-0005-0000-0000-00005F110000}"/>
    <cellStyle name="_Data_filling lines_Book5_DRE's" xfId="9310" xr:uid="{00000000-0005-0000-0000-000060110000}"/>
    <cellStyle name="_Data_filling lines_Bplan RD 1001" xfId="4246" xr:uid="{00000000-0005-0000-0000-000061110000}"/>
    <cellStyle name="_Data_filling lines_Bplan RD 1001_DRE's" xfId="9311" xr:uid="{00000000-0005-0000-0000-000062110000}"/>
    <cellStyle name="_Data_filling lines_Cognos" xfId="4247" xr:uid="{00000000-0005-0000-0000-000063110000}"/>
    <cellStyle name="_Data_filling lines_Cognos_DRE's" xfId="9312" xr:uid="{00000000-0005-0000-0000-000064110000}"/>
    <cellStyle name="_Data_filling lines_Copy of 081027 ZBB Budget 2009 Decks - People_Cherry_V4" xfId="4248" xr:uid="{00000000-0005-0000-0000-000065110000}"/>
    <cellStyle name="_Data_filling lines_Copy of 081027 ZBB Budget 2009 Decks - People_Cherry_V4_Argentina" xfId="4249" xr:uid="{00000000-0005-0000-0000-000066110000}"/>
    <cellStyle name="_Data_filling lines_Copy of 081027 ZBB Budget 2009 Decks - People_Cherry_V4_Argentina_DRE's" xfId="9314" xr:uid="{00000000-0005-0000-0000-000067110000}"/>
    <cellStyle name="_Data_filling lines_Copy of 081027 ZBB Budget 2009 Decks - People_Cherry_V4_BASE" xfId="4250" xr:uid="{00000000-0005-0000-0000-000068110000}"/>
    <cellStyle name="_Data_filling lines_Copy of 081027 ZBB Budget 2009 Decks - People_Cherry_V4_BASE_Argentina" xfId="4251" xr:uid="{00000000-0005-0000-0000-000069110000}"/>
    <cellStyle name="_Data_filling lines_Copy of 081027 ZBB Budget 2009 Decks - People_Cherry_V4_BASE_Argentina_DRE's" xfId="9316" xr:uid="{00000000-0005-0000-0000-00006A110000}"/>
    <cellStyle name="_Data_filling lines_Copy of 081027 ZBB Budget 2009 Decks - People_Cherry_V4_BASE_DRE's" xfId="9315" xr:uid="{00000000-0005-0000-0000-00006B110000}"/>
    <cellStyle name="_Data_filling lines_Copy of 081027 ZBB Budget 2009 Decks - People_Cherry_V4_DRE's" xfId="9313" xr:uid="{00000000-0005-0000-0000-00006C110000}"/>
    <cellStyle name="_Data_filling lines_Copy of 081027 ZBB Budget 2009 Decks - People_Cherry_V4_Import" xfId="4252" xr:uid="{00000000-0005-0000-0000-00006D110000}"/>
    <cellStyle name="_Data_filling lines_Copy of 081027 ZBB Budget 2009 Decks - People_Cherry_V4_Import_DRE's" xfId="9317" xr:uid="{00000000-0005-0000-0000-00006E110000}"/>
    <cellStyle name="_Data_filling lines_Copy of BGT 08 Templates Sales  Marketing - final (revised)" xfId="4253" xr:uid="{00000000-0005-0000-0000-00006F110000}"/>
    <cellStyle name="_Data_filling lines_Copy of BGT 08 Templates Sales  Marketing - final (revised)_Argentina" xfId="4254" xr:uid="{00000000-0005-0000-0000-000070110000}"/>
    <cellStyle name="_Data_filling lines_Copy of BGT 08 Templates Sales  Marketing - final (revised)_Argentina_DRE's" xfId="9319" xr:uid="{00000000-0005-0000-0000-000071110000}"/>
    <cellStyle name="_Data_filling lines_Copy of BGT 08 Templates Sales  Marketing - final (revised)_BASE" xfId="4255" xr:uid="{00000000-0005-0000-0000-000072110000}"/>
    <cellStyle name="_Data_filling lines_Copy of BGT 08 Templates Sales  Marketing - final (revised)_BASE_Argentina" xfId="4256" xr:uid="{00000000-0005-0000-0000-000073110000}"/>
    <cellStyle name="_Data_filling lines_Copy of BGT 08 Templates Sales  Marketing - final (revised)_BASE_Argentina_DRE's" xfId="9321" xr:uid="{00000000-0005-0000-0000-000074110000}"/>
    <cellStyle name="_Data_filling lines_Copy of BGT 08 Templates Sales  Marketing - final (revised)_BASE_DRE's" xfId="9320" xr:uid="{00000000-0005-0000-0000-000075110000}"/>
    <cellStyle name="_Data_filling lines_Copy of BGT 08 Templates Sales  Marketing - final (revised)_DRE's" xfId="9318" xr:uid="{00000000-0005-0000-0000-000076110000}"/>
    <cellStyle name="_Data_filling lines_Copy of BGT 08 Templates Sales  Marketing - final (revised)_Import" xfId="4257" xr:uid="{00000000-0005-0000-0000-000077110000}"/>
    <cellStyle name="_Data_filling lines_Copy of BGT 08 Templates Sales  Marketing - final (revised)_Import_DRE's" xfId="9322" xr:uid="{00000000-0005-0000-0000-000078110000}"/>
    <cellStyle name="_Data_filling lines_DRE's" xfId="9289" xr:uid="{00000000-0005-0000-0000-000079110000}"/>
    <cellStyle name="_Data_filling lines_Excel sheets to support Market Program Template for Budget 09 (5) (2)" xfId="4258" xr:uid="{00000000-0005-0000-0000-00007A110000}"/>
    <cellStyle name="_Data_filling lines_Excel sheets to support Market Program Template for Budget 09 (5) (2)_Argentina" xfId="4259" xr:uid="{00000000-0005-0000-0000-00007B110000}"/>
    <cellStyle name="_Data_filling lines_Excel sheets to support Market Program Template for Budget 09 (5) (2)_Argentina_DRE's" xfId="9324" xr:uid="{00000000-0005-0000-0000-00007C110000}"/>
    <cellStyle name="_Data_filling lines_Excel sheets to support Market Program Template for Budget 09 (5) (2)_BASE" xfId="4260" xr:uid="{00000000-0005-0000-0000-00007D110000}"/>
    <cellStyle name="_Data_filling lines_Excel sheets to support Market Program Template for Budget 09 (5) (2)_BASE_Argentina" xfId="4261" xr:uid="{00000000-0005-0000-0000-00007E110000}"/>
    <cellStyle name="_Data_filling lines_Excel sheets to support Market Program Template for Budget 09 (5) (2)_BASE_Argentina_DRE's" xfId="9326" xr:uid="{00000000-0005-0000-0000-00007F110000}"/>
    <cellStyle name="_Data_filling lines_Excel sheets to support Market Program Template for Budget 09 (5) (2)_BASE_DRE's" xfId="9325" xr:uid="{00000000-0005-0000-0000-000080110000}"/>
    <cellStyle name="_Data_filling lines_Excel sheets to support Market Program Template for Budget 09 (5) (2)_DRE's" xfId="9323" xr:uid="{00000000-0005-0000-0000-000081110000}"/>
    <cellStyle name="_Data_filling lines_Excel sheets to support Market Program Template for Budget 09 (5) (2)_Import" xfId="4262" xr:uid="{00000000-0005-0000-0000-000082110000}"/>
    <cellStyle name="_Data_filling lines_Excel sheets to support Market Program Template for Budget 09 (5) (2)_Import_DRE's" xfId="9327" xr:uid="{00000000-0005-0000-0000-000083110000}"/>
    <cellStyle name="_Data_filling lines_Excel sheets to support Market Program Template for Budget 09 (5) (3)" xfId="4263" xr:uid="{00000000-0005-0000-0000-000084110000}"/>
    <cellStyle name="_Data_filling lines_Excel sheets to support Market Program Template for Budget 09 (5) (3)_Argentina" xfId="4264" xr:uid="{00000000-0005-0000-0000-000085110000}"/>
    <cellStyle name="_Data_filling lines_Excel sheets to support Market Program Template for Budget 09 (5) (3)_Argentina_DRE's" xfId="9329" xr:uid="{00000000-0005-0000-0000-000086110000}"/>
    <cellStyle name="_Data_filling lines_Excel sheets to support Market Program Template for Budget 09 (5) (3)_BASE" xfId="4265" xr:uid="{00000000-0005-0000-0000-000087110000}"/>
    <cellStyle name="_Data_filling lines_Excel sheets to support Market Program Template for Budget 09 (5) (3)_BASE_Argentina" xfId="4266" xr:uid="{00000000-0005-0000-0000-000088110000}"/>
    <cellStyle name="_Data_filling lines_Excel sheets to support Market Program Template for Budget 09 (5) (3)_BASE_Argentina_DRE's" xfId="9331" xr:uid="{00000000-0005-0000-0000-000089110000}"/>
    <cellStyle name="_Data_filling lines_Excel sheets to support Market Program Template for Budget 09 (5) (3)_BASE_DRE's" xfId="9330" xr:uid="{00000000-0005-0000-0000-00008A110000}"/>
    <cellStyle name="_Data_filling lines_Excel sheets to support Market Program Template for Budget 09 (5) (3)_DRE's" xfId="9328" xr:uid="{00000000-0005-0000-0000-00008B110000}"/>
    <cellStyle name="_Data_filling lines_Excel sheets to support Market Program Template for Budget 09 (5) (3)_Import" xfId="4267" xr:uid="{00000000-0005-0000-0000-00008C110000}"/>
    <cellStyle name="_Data_filling lines_Excel sheets to support Market Program Template for Budget 09 (5) (3)_Import_DRE's" xfId="9332" xr:uid="{00000000-0005-0000-0000-00008D110000}"/>
    <cellStyle name="_Data_filling lines_Import" xfId="4268" xr:uid="{00000000-0005-0000-0000-00008E110000}"/>
    <cellStyle name="_Data_filling lines_Import_DRE's" xfId="9333" xr:uid="{00000000-0005-0000-0000-00008F110000}"/>
    <cellStyle name="_Data_filling lines_LE Ebitda RD Feb-10 v2" xfId="4269" xr:uid="{00000000-0005-0000-0000-000090110000}"/>
    <cellStyle name="_Data_filling lines_LE Ebitda RD Feb-10 v2_DRE's" xfId="9334" xr:uid="{00000000-0005-0000-0000-000091110000}"/>
    <cellStyle name="_Data_filling lines_People Package" xfId="4270" xr:uid="{00000000-0005-0000-0000-000092110000}"/>
    <cellStyle name="_Data_filling lines_People Package (2)" xfId="4271" xr:uid="{00000000-0005-0000-0000-000093110000}"/>
    <cellStyle name="_Data_filling lines_People Package (2)_Argentina" xfId="4272" xr:uid="{00000000-0005-0000-0000-000094110000}"/>
    <cellStyle name="_Data_filling lines_People Package (2)_Argentina_DRE's" xfId="9337" xr:uid="{00000000-0005-0000-0000-000095110000}"/>
    <cellStyle name="_Data_filling lines_People Package (2)_BASE" xfId="4273" xr:uid="{00000000-0005-0000-0000-000096110000}"/>
    <cellStyle name="_Data_filling lines_People Package (2)_BASE_Argentina" xfId="4274" xr:uid="{00000000-0005-0000-0000-000097110000}"/>
    <cellStyle name="_Data_filling lines_People Package (2)_BASE_Argentina_DRE's" xfId="9339" xr:uid="{00000000-0005-0000-0000-000098110000}"/>
    <cellStyle name="_Data_filling lines_People Package (2)_BASE_DRE's" xfId="9338" xr:uid="{00000000-0005-0000-0000-000099110000}"/>
    <cellStyle name="_Data_filling lines_People Package (2)_DRE's" xfId="9336" xr:uid="{00000000-0005-0000-0000-00009A110000}"/>
    <cellStyle name="_Data_filling lines_People Package (2)_Import" xfId="4275" xr:uid="{00000000-0005-0000-0000-00009B110000}"/>
    <cellStyle name="_Data_filling lines_People Package (2)_Import_DRE's" xfId="9340" xr:uid="{00000000-0005-0000-0000-00009C110000}"/>
    <cellStyle name="_Data_filling lines_People Package_Argentina" xfId="4276" xr:uid="{00000000-0005-0000-0000-00009D110000}"/>
    <cellStyle name="_Data_filling lines_People Package_Argentina_DRE's" xfId="9341" xr:uid="{00000000-0005-0000-0000-00009E110000}"/>
    <cellStyle name="_Data_filling lines_People Package_BASE" xfId="4277" xr:uid="{00000000-0005-0000-0000-00009F110000}"/>
    <cellStyle name="_Data_filling lines_People Package_BASE_Argentina" xfId="4278" xr:uid="{00000000-0005-0000-0000-0000A0110000}"/>
    <cellStyle name="_Data_filling lines_People Package_BASE_Argentina_DRE's" xfId="9343" xr:uid="{00000000-0005-0000-0000-0000A1110000}"/>
    <cellStyle name="_Data_filling lines_People Package_BASE_DRE's" xfId="9342" xr:uid="{00000000-0005-0000-0000-0000A2110000}"/>
    <cellStyle name="_Data_filling lines_People Package_DRE's" xfId="9335" xr:uid="{00000000-0005-0000-0000-0000A3110000}"/>
    <cellStyle name="_Data_filling lines_People Package_Import" xfId="4279" xr:uid="{00000000-0005-0000-0000-0000A4110000}"/>
    <cellStyle name="_Data_filling lines_People Package_Import_DRE's" xfId="9344" xr:uid="{00000000-0005-0000-0000-0000A5110000}"/>
    <cellStyle name="_Data_filling lines_Sales and Marketing - revised" xfId="4280" xr:uid="{00000000-0005-0000-0000-0000A6110000}"/>
    <cellStyle name="_Data_filling lines_Sales and Marketing - revised_Argentina" xfId="4281" xr:uid="{00000000-0005-0000-0000-0000A7110000}"/>
    <cellStyle name="_Data_filling lines_Sales and Marketing - revised_Argentina_DRE's" xfId="9346" xr:uid="{00000000-0005-0000-0000-0000A8110000}"/>
    <cellStyle name="_Data_filling lines_Sales and Marketing - revised_BASE" xfId="4282" xr:uid="{00000000-0005-0000-0000-0000A9110000}"/>
    <cellStyle name="_Data_filling lines_Sales and Marketing - revised_BASE_Argentina" xfId="4283" xr:uid="{00000000-0005-0000-0000-0000AA110000}"/>
    <cellStyle name="_Data_filling lines_Sales and Marketing - revised_BASE_Argentina_DRE's" xfId="9348" xr:uid="{00000000-0005-0000-0000-0000AB110000}"/>
    <cellStyle name="_Data_filling lines_Sales and Marketing - revised_BASE_DRE's" xfId="9347" xr:uid="{00000000-0005-0000-0000-0000AC110000}"/>
    <cellStyle name="_Data_filling lines_Sales and Marketing - revised_DRE's" xfId="9345" xr:uid="{00000000-0005-0000-0000-0000AD110000}"/>
    <cellStyle name="_Data_filling lines_Sales and Marketing - revised_Import" xfId="4284" xr:uid="{00000000-0005-0000-0000-0000AE110000}"/>
    <cellStyle name="_Data_filling lines_Sales and Marketing - revised_Import_DRE's" xfId="9349" xr:uid="{00000000-0005-0000-0000-0000AF110000}"/>
    <cellStyle name="_Data_filling lines_Sim Ebitda LE 0909 v4" xfId="4285" xr:uid="{00000000-0005-0000-0000-0000B0110000}"/>
    <cellStyle name="_Data_filling lines_Sim Ebitda LE 0909 v4_DRE's" xfId="9350" xr:uid="{00000000-0005-0000-0000-0000B1110000}"/>
    <cellStyle name="_Data_filling lines_Strategic Diagnostic Templates Technik" xfId="4286" xr:uid="{00000000-0005-0000-0000-0000B2110000}"/>
    <cellStyle name="_Data_filling lines_Strategic Diagnostic Templates Technik 2" xfId="4287" xr:uid="{00000000-0005-0000-0000-0000B3110000}"/>
    <cellStyle name="_Data_filling lines_Strategic Diagnostic Templates Technik 2_DRE's" xfId="9352" xr:uid="{00000000-0005-0000-0000-0000B4110000}"/>
    <cellStyle name="_Data_filling lines_Strategic Diagnostic Templates Technik_%" xfId="4288" xr:uid="{00000000-0005-0000-0000-0000B5110000}"/>
    <cellStyle name="_Data_filling lines_Strategic Diagnostic Templates Technik_%_DRE's" xfId="9353" xr:uid="{00000000-0005-0000-0000-0000B6110000}"/>
    <cellStyle name="_Data_filling lines_Strategic Diagnostic Templates Technik_010808 Market Programs  for Budget Deck" xfId="4289" xr:uid="{00000000-0005-0000-0000-0000B7110000}"/>
    <cellStyle name="_Data_filling lines_Strategic Diagnostic Templates Technik_010808 Market Programs  for Budget Deck_BASE" xfId="4290" xr:uid="{00000000-0005-0000-0000-0000B8110000}"/>
    <cellStyle name="_Data_filling lines_Strategic Diagnostic Templates Technik_010808 Market Programs  for Budget Deck_BASE_DRE's" xfId="9355" xr:uid="{00000000-0005-0000-0000-0000B9110000}"/>
    <cellStyle name="_Data_filling lines_Strategic Diagnostic Templates Technik_010808 Market Programs  for Budget Deck_DRE's" xfId="9354" xr:uid="{00000000-0005-0000-0000-0000BA110000}"/>
    <cellStyle name="_Data_filling lines_Strategic Diagnostic Templates Technik_010808 Market Programs  for Budget Deck_Import" xfId="4291" xr:uid="{00000000-0005-0000-0000-0000BB110000}"/>
    <cellStyle name="_Data_filling lines_Strategic Diagnostic Templates Technik_010808 Market Programs  for Budget Deck_Import_DRE's" xfId="9356" xr:uid="{00000000-0005-0000-0000-0000BC110000}"/>
    <cellStyle name="_Data_filling lines_Strategic Diagnostic Templates Technik_0908 Gabarito exchange rate" xfId="4292" xr:uid="{00000000-0005-0000-0000-0000BD110000}"/>
    <cellStyle name="_Data_filling lines_Strategic Diagnostic Templates Technik_0908 Gabarito exchange rate_DRE's" xfId="9357" xr:uid="{00000000-0005-0000-0000-0000BE110000}"/>
    <cellStyle name="_Data_filling lines_Strategic Diagnostic Templates Technik_AR0010 1304" xfId="4293" xr:uid="{00000000-0005-0000-0000-0000BF110000}"/>
    <cellStyle name="_Data_filling lines_Strategic Diagnostic Templates Technik_AR0010 1304_DRE's" xfId="9358" xr:uid="{00000000-0005-0000-0000-0000C0110000}"/>
    <cellStyle name="_Data_filling lines_Strategic Diagnostic Templates Technik_AR0010 1305" xfId="4294" xr:uid="{00000000-0005-0000-0000-0000C1110000}"/>
    <cellStyle name="_Data_filling lines_Strategic Diagnostic Templates Technik_AR0010 1305_DRE's" xfId="9359" xr:uid="{00000000-0005-0000-0000-0000C2110000}"/>
    <cellStyle name="_Data_filling lines_Strategic Diagnostic Templates Technik_BASE" xfId="4295" xr:uid="{00000000-0005-0000-0000-0000C3110000}"/>
    <cellStyle name="_Data_filling lines_Strategic Diagnostic Templates Technik_BASE_Argentina" xfId="4296" xr:uid="{00000000-0005-0000-0000-0000C4110000}"/>
    <cellStyle name="_Data_filling lines_Strategic Diagnostic Templates Technik_BASE_Argentina_DRE's" xfId="9361" xr:uid="{00000000-0005-0000-0000-0000C5110000}"/>
    <cellStyle name="_Data_filling lines_Strategic Diagnostic Templates Technik_BASE_DRE's" xfId="9360" xr:uid="{00000000-0005-0000-0000-0000C6110000}"/>
    <cellStyle name="_Data_filling lines_Strategic Diagnostic Templates Technik_BGT 08 Templates Sales  Marketing - final (revised)" xfId="4297" xr:uid="{00000000-0005-0000-0000-0000C7110000}"/>
    <cellStyle name="_Data_filling lines_Strategic Diagnostic Templates Technik_BGT 08 Templates Sales  Marketing - final (revised)_%" xfId="4298" xr:uid="{00000000-0005-0000-0000-0000C8110000}"/>
    <cellStyle name="_Data_filling lines_Strategic Diagnostic Templates Technik_BGT 08 Templates Sales  Marketing - final (revised)_%_DRE's" xfId="9363" xr:uid="{00000000-0005-0000-0000-0000C9110000}"/>
    <cellStyle name="_Data_filling lines_Strategic Diagnostic Templates Technik_BGT 08 Templates Sales  Marketing - final (revised)_AR0010 1304" xfId="4299" xr:uid="{00000000-0005-0000-0000-0000CA110000}"/>
    <cellStyle name="_Data_filling lines_Strategic Diagnostic Templates Technik_BGT 08 Templates Sales  Marketing - final (revised)_AR0010 1304_DRE's" xfId="9364" xr:uid="{00000000-0005-0000-0000-0000CB110000}"/>
    <cellStyle name="_Data_filling lines_Strategic Diagnostic Templates Technik_BGT 08 Templates Sales  Marketing - final (revised)_AR0010 1305" xfId="4300" xr:uid="{00000000-0005-0000-0000-0000CC110000}"/>
    <cellStyle name="_Data_filling lines_Strategic Diagnostic Templates Technik_BGT 08 Templates Sales  Marketing - final (revised)_AR0010 1305_DRE's" xfId="9365" xr:uid="{00000000-0005-0000-0000-0000CD110000}"/>
    <cellStyle name="_Data_filling lines_Strategic Diagnostic Templates Technik_BGT 08 Templates Sales  Marketing - final (revised)_BASE" xfId="4301" xr:uid="{00000000-0005-0000-0000-0000CE110000}"/>
    <cellStyle name="_Data_filling lines_Strategic Diagnostic Templates Technik_BGT 08 Templates Sales  Marketing - final (revised)_BASE_Argentina" xfId="4302" xr:uid="{00000000-0005-0000-0000-0000CF110000}"/>
    <cellStyle name="_Data_filling lines_Strategic Diagnostic Templates Technik_BGT 08 Templates Sales  Marketing - final (revised)_BASE_Argentina_DRE's" xfId="9367" xr:uid="{00000000-0005-0000-0000-0000D0110000}"/>
    <cellStyle name="_Data_filling lines_Strategic Diagnostic Templates Technik_BGT 08 Templates Sales  Marketing - final (revised)_BASE_DRE's" xfId="9366" xr:uid="{00000000-0005-0000-0000-0000D1110000}"/>
    <cellStyle name="_Data_filling lines_Strategic Diagnostic Templates Technik_BGT 08 Templates Sales  Marketing - final (revised)_BO0010 1305" xfId="4303" xr:uid="{00000000-0005-0000-0000-0000D2110000}"/>
    <cellStyle name="_Data_filling lines_Strategic Diagnostic Templates Technik_BGT 08 Templates Sales  Marketing - final (revised)_BO0010 1305_DRE's" xfId="9368" xr:uid="{00000000-0005-0000-0000-0000D3110000}"/>
    <cellStyle name="_Data_filling lines_Strategic Diagnostic Templates Technik_BGT 08 Templates Sales  Marketing - final (revised)_DRE's" xfId="9362" xr:uid="{00000000-0005-0000-0000-0000D4110000}"/>
    <cellStyle name="_Data_filling lines_Strategic Diagnostic Templates Technik_BGT 08 Templates Sales  Marketing - final (revised)_Import" xfId="4304" xr:uid="{00000000-0005-0000-0000-0000D5110000}"/>
    <cellStyle name="_Data_filling lines_Strategic Diagnostic Templates Technik_BGT 08 Templates Sales  Marketing - final (revised)_Import_DRE's" xfId="9369" xr:uid="{00000000-0005-0000-0000-0000D6110000}"/>
    <cellStyle name="_Data_filling lines_Strategic Diagnostic Templates Technik_BGT 08 Templates Sales  Marketing - final (revised)_PE0001 1305" xfId="4305" xr:uid="{00000000-0005-0000-0000-0000D7110000}"/>
    <cellStyle name="_Data_filling lines_Strategic Diagnostic Templates Technik_BGT 08 Templates Sales  Marketing - final (revised)_PE0001 1305_DRE's" xfId="9370" xr:uid="{00000000-0005-0000-0000-0000D8110000}"/>
    <cellStyle name="_Data_filling lines_Strategic Diagnostic Templates Technik_BGT 08 Templates Sales  Marketing - final (revised)_UY0010 1305" xfId="4306" xr:uid="{00000000-0005-0000-0000-0000D9110000}"/>
    <cellStyle name="_Data_filling lines_Strategic Diagnostic Templates Technik_BGT 08 Templates Sales  Marketing - final (revised)_UY0010 1305_DRE's" xfId="9371" xr:uid="{00000000-0005-0000-0000-0000DA110000}"/>
    <cellStyle name="_Data_filling lines_Strategic Diagnostic Templates Technik_BO0010 1305" xfId="4307" xr:uid="{00000000-0005-0000-0000-0000DB110000}"/>
    <cellStyle name="_Data_filling lines_Strategic Diagnostic Templates Technik_BO0010 1305_DRE's" xfId="9372" xr:uid="{00000000-0005-0000-0000-0000DC110000}"/>
    <cellStyle name="_Data_filling lines_Strategic Diagnostic Templates Technik_Book5" xfId="4308" xr:uid="{00000000-0005-0000-0000-0000DD110000}"/>
    <cellStyle name="_Data_filling lines_Strategic Diagnostic Templates Technik_Book5_DRE's" xfId="9373" xr:uid="{00000000-0005-0000-0000-0000DE110000}"/>
    <cellStyle name="_Data_filling lines_Strategic Diagnostic Templates Technik_Bplan RD 1001" xfId="4309" xr:uid="{00000000-0005-0000-0000-0000DF110000}"/>
    <cellStyle name="_Data_filling lines_Strategic Diagnostic Templates Technik_Bplan RD 1001_DRE's" xfId="9374" xr:uid="{00000000-0005-0000-0000-0000E0110000}"/>
    <cellStyle name="_Data_filling lines_Strategic Diagnostic Templates Technik_Cognos" xfId="4310" xr:uid="{00000000-0005-0000-0000-0000E1110000}"/>
    <cellStyle name="_Data_filling lines_Strategic Diagnostic Templates Technik_Cognos_DRE's" xfId="9375" xr:uid="{00000000-0005-0000-0000-0000E2110000}"/>
    <cellStyle name="_Data_filling lines_Strategic Diagnostic Templates Technik_Copy of BGT 08 Templates Sales  Marketing - final (revised)" xfId="4311" xr:uid="{00000000-0005-0000-0000-0000E3110000}"/>
    <cellStyle name="_Data_filling lines_Strategic Diagnostic Templates Technik_Copy of BGT 08 Templates Sales  Marketing - final (revised)_%" xfId="4312" xr:uid="{00000000-0005-0000-0000-0000E4110000}"/>
    <cellStyle name="_Data_filling lines_Strategic Diagnostic Templates Technik_Copy of BGT 08 Templates Sales  Marketing - final (revised)_%_DRE's" xfId="9377" xr:uid="{00000000-0005-0000-0000-0000E5110000}"/>
    <cellStyle name="_Data_filling lines_Strategic Diagnostic Templates Technik_Copy of BGT 08 Templates Sales  Marketing - final (revised)_AR0010 1304" xfId="4313" xr:uid="{00000000-0005-0000-0000-0000E6110000}"/>
    <cellStyle name="_Data_filling lines_Strategic Diagnostic Templates Technik_Copy of BGT 08 Templates Sales  Marketing - final (revised)_AR0010 1304_DRE's" xfId="9378" xr:uid="{00000000-0005-0000-0000-0000E7110000}"/>
    <cellStyle name="_Data_filling lines_Strategic Diagnostic Templates Technik_Copy of BGT 08 Templates Sales  Marketing - final (revised)_AR0010 1305" xfId="4314" xr:uid="{00000000-0005-0000-0000-0000E8110000}"/>
    <cellStyle name="_Data_filling lines_Strategic Diagnostic Templates Technik_Copy of BGT 08 Templates Sales  Marketing - final (revised)_AR0010 1305_DRE's" xfId="9379" xr:uid="{00000000-0005-0000-0000-0000E9110000}"/>
    <cellStyle name="_Data_filling lines_Strategic Diagnostic Templates Technik_Copy of BGT 08 Templates Sales  Marketing - final (revised)_BASE" xfId="4315" xr:uid="{00000000-0005-0000-0000-0000EA110000}"/>
    <cellStyle name="_Data_filling lines_Strategic Diagnostic Templates Technik_Copy of BGT 08 Templates Sales  Marketing - final (revised)_BASE_Argentina" xfId="4316" xr:uid="{00000000-0005-0000-0000-0000EB110000}"/>
    <cellStyle name="_Data_filling lines_Strategic Diagnostic Templates Technik_Copy of BGT 08 Templates Sales  Marketing - final (revised)_BASE_Argentina_DRE's" xfId="9381" xr:uid="{00000000-0005-0000-0000-0000EC110000}"/>
    <cellStyle name="_Data_filling lines_Strategic Diagnostic Templates Technik_Copy of BGT 08 Templates Sales  Marketing - final (revised)_BASE_DRE's" xfId="9380" xr:uid="{00000000-0005-0000-0000-0000ED110000}"/>
    <cellStyle name="_Data_filling lines_Strategic Diagnostic Templates Technik_Copy of BGT 08 Templates Sales  Marketing - final (revised)_BO0010 1305" xfId="4317" xr:uid="{00000000-0005-0000-0000-0000EE110000}"/>
    <cellStyle name="_Data_filling lines_Strategic Diagnostic Templates Technik_Copy of BGT 08 Templates Sales  Marketing - final (revised)_BO0010 1305_DRE's" xfId="9382" xr:uid="{00000000-0005-0000-0000-0000EF110000}"/>
    <cellStyle name="_Data_filling lines_Strategic Diagnostic Templates Technik_Copy of BGT 08 Templates Sales  Marketing - final (revised)_DRE's" xfId="9376" xr:uid="{00000000-0005-0000-0000-0000F0110000}"/>
    <cellStyle name="_Data_filling lines_Strategic Diagnostic Templates Technik_Copy of BGT 08 Templates Sales  Marketing - final (revised)_Import" xfId="4318" xr:uid="{00000000-0005-0000-0000-0000F1110000}"/>
    <cellStyle name="_Data_filling lines_Strategic Diagnostic Templates Technik_Copy of BGT 08 Templates Sales  Marketing - final (revised)_Import_DRE's" xfId="9383" xr:uid="{00000000-0005-0000-0000-0000F2110000}"/>
    <cellStyle name="_Data_filling lines_Strategic Diagnostic Templates Technik_Copy of BGT 08 Templates Sales  Marketing - final (revised)_PE0001 1305" xfId="4319" xr:uid="{00000000-0005-0000-0000-0000F3110000}"/>
    <cellStyle name="_Data_filling lines_Strategic Diagnostic Templates Technik_Copy of BGT 08 Templates Sales  Marketing - final (revised)_PE0001 1305_DRE's" xfId="9384" xr:uid="{00000000-0005-0000-0000-0000F4110000}"/>
    <cellStyle name="_Data_filling lines_Strategic Diagnostic Templates Technik_Copy of BGT 08 Templates Sales  Marketing - final (revised)_UY0010 1305" xfId="4320" xr:uid="{00000000-0005-0000-0000-0000F5110000}"/>
    <cellStyle name="_Data_filling lines_Strategic Diagnostic Templates Technik_Copy of BGT 08 Templates Sales  Marketing - final (revised)_UY0010 1305_DRE's" xfId="9385" xr:uid="{00000000-0005-0000-0000-0000F6110000}"/>
    <cellStyle name="_Data_filling lines_Strategic Diagnostic Templates Technik_DRE's" xfId="9351" xr:uid="{00000000-0005-0000-0000-0000F7110000}"/>
    <cellStyle name="_Data_filling lines_Strategic Diagnostic Templates Technik_Excel sheets to support Market Program Template for Budget 09" xfId="4321" xr:uid="{00000000-0005-0000-0000-0000F8110000}"/>
    <cellStyle name="_Data_filling lines_Strategic Diagnostic Templates Technik_Excel sheets to support Market Program Template for Budget 09 (5) (2)" xfId="4322" xr:uid="{00000000-0005-0000-0000-0000F9110000}"/>
    <cellStyle name="_Data_filling lines_Strategic Diagnostic Templates Technik_Excel sheets to support Market Program Template for Budget 09 (5) (2)_BASE" xfId="4323" xr:uid="{00000000-0005-0000-0000-0000FA110000}"/>
    <cellStyle name="_Data_filling lines_Strategic Diagnostic Templates Technik_Excel sheets to support Market Program Template for Budget 09 (5) (2)_BASE_DRE's" xfId="9388" xr:uid="{00000000-0005-0000-0000-0000FB110000}"/>
    <cellStyle name="_Data_filling lines_Strategic Diagnostic Templates Technik_Excel sheets to support Market Program Template for Budget 09 (5) (2)_DRE's" xfId="9387" xr:uid="{00000000-0005-0000-0000-0000FC110000}"/>
    <cellStyle name="_Data_filling lines_Strategic Diagnostic Templates Technik_Excel sheets to support Market Program Template for Budget 09 (5) (2)_Import" xfId="4324" xr:uid="{00000000-0005-0000-0000-0000FD110000}"/>
    <cellStyle name="_Data_filling lines_Strategic Diagnostic Templates Technik_Excel sheets to support Market Program Template for Budget 09 (5) (2)_Import_DRE's" xfId="9389" xr:uid="{00000000-0005-0000-0000-0000FE110000}"/>
    <cellStyle name="_Data_filling lines_Strategic Diagnostic Templates Technik_Excel sheets to support Market Program Template for Budget 09 (5) (3)" xfId="4325" xr:uid="{00000000-0005-0000-0000-0000FF110000}"/>
    <cellStyle name="_Data_filling lines_Strategic Diagnostic Templates Technik_Excel sheets to support Market Program Template for Budget 09 (5) (3)_BASE" xfId="4326" xr:uid="{00000000-0005-0000-0000-000000120000}"/>
    <cellStyle name="_Data_filling lines_Strategic Diagnostic Templates Technik_Excel sheets to support Market Program Template for Budget 09 (5) (3)_BASE_DRE's" xfId="9391" xr:uid="{00000000-0005-0000-0000-000001120000}"/>
    <cellStyle name="_Data_filling lines_Strategic Diagnostic Templates Technik_Excel sheets to support Market Program Template for Budget 09 (5) (3)_DRE's" xfId="9390" xr:uid="{00000000-0005-0000-0000-000002120000}"/>
    <cellStyle name="_Data_filling lines_Strategic Diagnostic Templates Technik_Excel sheets to support Market Program Template for Budget 09 (5) (3)_Import" xfId="4327" xr:uid="{00000000-0005-0000-0000-000003120000}"/>
    <cellStyle name="_Data_filling lines_Strategic Diagnostic Templates Technik_Excel sheets to support Market Program Template for Budget 09 (5) (3)_Import_DRE's" xfId="9392" xr:uid="{00000000-0005-0000-0000-000004120000}"/>
    <cellStyle name="_Data_filling lines_Strategic Diagnostic Templates Technik_Excel sheets to support Market Program Template for Budget 09_%" xfId="4328" xr:uid="{00000000-0005-0000-0000-000005120000}"/>
    <cellStyle name="_Data_filling lines_Strategic Diagnostic Templates Technik_Excel sheets to support Market Program Template for Budget 09_%_DRE's" xfId="9393" xr:uid="{00000000-0005-0000-0000-000006120000}"/>
    <cellStyle name="_Data_filling lines_Strategic Diagnostic Templates Technik_Excel sheets to support Market Program Template for Budget 09_AR0010 1304" xfId="4329" xr:uid="{00000000-0005-0000-0000-000007120000}"/>
    <cellStyle name="_Data_filling lines_Strategic Diagnostic Templates Technik_Excel sheets to support Market Program Template for Budget 09_AR0010 1304_DRE's" xfId="9394" xr:uid="{00000000-0005-0000-0000-000008120000}"/>
    <cellStyle name="_Data_filling lines_Strategic Diagnostic Templates Technik_Excel sheets to support Market Program Template for Budget 09_AR0010 1305" xfId="4330" xr:uid="{00000000-0005-0000-0000-000009120000}"/>
    <cellStyle name="_Data_filling lines_Strategic Diagnostic Templates Technik_Excel sheets to support Market Program Template for Budget 09_AR0010 1305_DRE's" xfId="9395" xr:uid="{00000000-0005-0000-0000-00000A120000}"/>
    <cellStyle name="_Data_filling lines_Strategic Diagnostic Templates Technik_Excel sheets to support Market Program Template for Budget 09_BASE" xfId="4331" xr:uid="{00000000-0005-0000-0000-00000B120000}"/>
    <cellStyle name="_Data_filling lines_Strategic Diagnostic Templates Technik_Excel sheets to support Market Program Template for Budget 09_BASE_Argentina" xfId="4332" xr:uid="{00000000-0005-0000-0000-00000C120000}"/>
    <cellStyle name="_Data_filling lines_Strategic Diagnostic Templates Technik_Excel sheets to support Market Program Template for Budget 09_BASE_Argentina_DRE's" xfId="9397" xr:uid="{00000000-0005-0000-0000-00000D120000}"/>
    <cellStyle name="_Data_filling lines_Strategic Diagnostic Templates Technik_Excel sheets to support Market Program Template for Budget 09_BASE_DRE's" xfId="9396" xr:uid="{00000000-0005-0000-0000-00000E120000}"/>
    <cellStyle name="_Data_filling lines_Strategic Diagnostic Templates Technik_Excel sheets to support Market Program Template for Budget 09_BO0010 1305" xfId="4333" xr:uid="{00000000-0005-0000-0000-00000F120000}"/>
    <cellStyle name="_Data_filling lines_Strategic Diagnostic Templates Technik_Excel sheets to support Market Program Template for Budget 09_BO0010 1305_DRE's" xfId="9398" xr:uid="{00000000-0005-0000-0000-000010120000}"/>
    <cellStyle name="_Data_filling lines_Strategic Diagnostic Templates Technik_Excel sheets to support Market Program Template for Budget 09_DRE's" xfId="9386" xr:uid="{00000000-0005-0000-0000-000011120000}"/>
    <cellStyle name="_Data_filling lines_Strategic Diagnostic Templates Technik_Excel sheets to support Market Program Template for Budget 09_Import" xfId="4334" xr:uid="{00000000-0005-0000-0000-000012120000}"/>
    <cellStyle name="_Data_filling lines_Strategic Diagnostic Templates Technik_Excel sheets to support Market Program Template for Budget 09_Import_DRE's" xfId="9399" xr:uid="{00000000-0005-0000-0000-000013120000}"/>
    <cellStyle name="_Data_filling lines_Strategic Diagnostic Templates Technik_Excel sheets to support Market Program Template for Budget 09_PE0001 1305" xfId="4335" xr:uid="{00000000-0005-0000-0000-000014120000}"/>
    <cellStyle name="_Data_filling lines_Strategic Diagnostic Templates Technik_Excel sheets to support Market Program Template for Budget 09_PE0001 1305_DRE's" xfId="9400" xr:uid="{00000000-0005-0000-0000-000015120000}"/>
    <cellStyle name="_Data_filling lines_Strategic Diagnostic Templates Technik_Excel sheets to support Market Program Template for Budget 09_UY0010 1305" xfId="4336" xr:uid="{00000000-0005-0000-0000-000016120000}"/>
    <cellStyle name="_Data_filling lines_Strategic Diagnostic Templates Technik_Excel sheets to support Market Program Template for Budget 09_UY0010 1305_DRE's" xfId="9401" xr:uid="{00000000-0005-0000-0000-000017120000}"/>
    <cellStyle name="_Data_filling lines_Strategic Diagnostic Templates Technik_Import" xfId="4337" xr:uid="{00000000-0005-0000-0000-000018120000}"/>
    <cellStyle name="_Data_filling lines_Strategic Diagnostic Templates Technik_Import_DRE's" xfId="9402" xr:uid="{00000000-0005-0000-0000-000019120000}"/>
    <cellStyle name="_Data_filling lines_Strategic Diagnostic Templates Technik_LE Ebitda RD Feb-10 v2" xfId="4338" xr:uid="{00000000-0005-0000-0000-00001A120000}"/>
    <cellStyle name="_Data_filling lines_Strategic Diagnostic Templates Technik_LE Ebitda RD Feb-10 v2_DRE's" xfId="9403" xr:uid="{00000000-0005-0000-0000-00001B120000}"/>
    <cellStyle name="_Data_filling lines_Strategic Diagnostic Templates Technik_PE0001 1305" xfId="4339" xr:uid="{00000000-0005-0000-0000-00001C120000}"/>
    <cellStyle name="_Data_filling lines_Strategic Diagnostic Templates Technik_PE0001 1305_DRE's" xfId="9404" xr:uid="{00000000-0005-0000-0000-00001D120000}"/>
    <cellStyle name="_Data_filling lines_Strategic Diagnostic Templates Technik_People Package" xfId="4340" xr:uid="{00000000-0005-0000-0000-00001E120000}"/>
    <cellStyle name="_Data_filling lines_Strategic Diagnostic Templates Technik_People Package (2)" xfId="4341" xr:uid="{00000000-0005-0000-0000-00001F120000}"/>
    <cellStyle name="_Data_filling lines_Strategic Diagnostic Templates Technik_People Package (2)_BASE" xfId="4342" xr:uid="{00000000-0005-0000-0000-000020120000}"/>
    <cellStyle name="_Data_filling lines_Strategic Diagnostic Templates Technik_People Package (2)_BASE_DRE's" xfId="9407" xr:uid="{00000000-0005-0000-0000-000021120000}"/>
    <cellStyle name="_Data_filling lines_Strategic Diagnostic Templates Technik_People Package (2)_DRE's" xfId="9406" xr:uid="{00000000-0005-0000-0000-000022120000}"/>
    <cellStyle name="_Data_filling lines_Strategic Diagnostic Templates Technik_People Package (2)_Import" xfId="4343" xr:uid="{00000000-0005-0000-0000-000023120000}"/>
    <cellStyle name="_Data_filling lines_Strategic Diagnostic Templates Technik_People Package (2)_Import_DRE's" xfId="9408" xr:uid="{00000000-0005-0000-0000-000024120000}"/>
    <cellStyle name="_Data_filling lines_Strategic Diagnostic Templates Technik_People Package_BASE" xfId="4344" xr:uid="{00000000-0005-0000-0000-000025120000}"/>
    <cellStyle name="_Data_filling lines_Strategic Diagnostic Templates Technik_People Package_BASE_DRE's" xfId="9409" xr:uid="{00000000-0005-0000-0000-000026120000}"/>
    <cellStyle name="_Data_filling lines_Strategic Diagnostic Templates Technik_People Package_DRE's" xfId="9405" xr:uid="{00000000-0005-0000-0000-000027120000}"/>
    <cellStyle name="_Data_filling lines_Strategic Diagnostic Templates Technik_People Package_Import" xfId="4345" xr:uid="{00000000-0005-0000-0000-000028120000}"/>
    <cellStyle name="_Data_filling lines_Strategic Diagnostic Templates Technik_People Package_Import_DRE's" xfId="9410" xr:uid="{00000000-0005-0000-0000-000029120000}"/>
    <cellStyle name="_Data_filling lines_Strategic Diagnostic Templates Technik_Sales and Marketing - revised" xfId="4346" xr:uid="{00000000-0005-0000-0000-00002A120000}"/>
    <cellStyle name="_Data_filling lines_Strategic Diagnostic Templates Technik_Sales and Marketing - revised_%" xfId="4347" xr:uid="{00000000-0005-0000-0000-00002B120000}"/>
    <cellStyle name="_Data_filling lines_Strategic Diagnostic Templates Technik_Sales and Marketing - revised_%_DRE's" xfId="9412" xr:uid="{00000000-0005-0000-0000-00002C120000}"/>
    <cellStyle name="_Data_filling lines_Strategic Diagnostic Templates Technik_Sales and Marketing - revised_AR0010 1304" xfId="4348" xr:uid="{00000000-0005-0000-0000-00002D120000}"/>
    <cellStyle name="_Data_filling lines_Strategic Diagnostic Templates Technik_Sales and Marketing - revised_AR0010 1304_DRE's" xfId="9413" xr:uid="{00000000-0005-0000-0000-00002E120000}"/>
    <cellStyle name="_Data_filling lines_Strategic Diagnostic Templates Technik_Sales and Marketing - revised_AR0010 1305" xfId="4349" xr:uid="{00000000-0005-0000-0000-00002F120000}"/>
    <cellStyle name="_Data_filling lines_Strategic Diagnostic Templates Technik_Sales and Marketing - revised_AR0010 1305_DRE's" xfId="9414" xr:uid="{00000000-0005-0000-0000-000030120000}"/>
    <cellStyle name="_Data_filling lines_Strategic Diagnostic Templates Technik_Sales and Marketing - revised_BASE" xfId="4350" xr:uid="{00000000-0005-0000-0000-000031120000}"/>
    <cellStyle name="_Data_filling lines_Strategic Diagnostic Templates Technik_Sales and Marketing - revised_BASE_Argentina" xfId="4351" xr:uid="{00000000-0005-0000-0000-000032120000}"/>
    <cellStyle name="_Data_filling lines_Strategic Diagnostic Templates Technik_Sales and Marketing - revised_BASE_Argentina_DRE's" xfId="9416" xr:uid="{00000000-0005-0000-0000-000033120000}"/>
    <cellStyle name="_Data_filling lines_Strategic Diagnostic Templates Technik_Sales and Marketing - revised_BASE_DRE's" xfId="9415" xr:uid="{00000000-0005-0000-0000-000034120000}"/>
    <cellStyle name="_Data_filling lines_Strategic Diagnostic Templates Technik_Sales and Marketing - revised_BO0010 1305" xfId="4352" xr:uid="{00000000-0005-0000-0000-000035120000}"/>
    <cellStyle name="_Data_filling lines_Strategic Diagnostic Templates Technik_Sales and Marketing - revised_BO0010 1305_DRE's" xfId="9417" xr:uid="{00000000-0005-0000-0000-000036120000}"/>
    <cellStyle name="_Data_filling lines_Strategic Diagnostic Templates Technik_Sales and Marketing - revised_DRE's" xfId="9411" xr:uid="{00000000-0005-0000-0000-000037120000}"/>
    <cellStyle name="_Data_filling lines_Strategic Diagnostic Templates Technik_Sales and Marketing - revised_Import" xfId="4353" xr:uid="{00000000-0005-0000-0000-000038120000}"/>
    <cellStyle name="_Data_filling lines_Strategic Diagnostic Templates Technik_Sales and Marketing - revised_Import_DRE's" xfId="9418" xr:uid="{00000000-0005-0000-0000-000039120000}"/>
    <cellStyle name="_Data_filling lines_Strategic Diagnostic Templates Technik_Sales and Marketing - revised_PE0001 1305" xfId="4354" xr:uid="{00000000-0005-0000-0000-00003A120000}"/>
    <cellStyle name="_Data_filling lines_Strategic Diagnostic Templates Technik_Sales and Marketing - revised_PE0001 1305_DRE's" xfId="9419" xr:uid="{00000000-0005-0000-0000-00003B120000}"/>
    <cellStyle name="_Data_filling lines_Strategic Diagnostic Templates Technik_Sales and Marketing - revised_UY0010 1305" xfId="4355" xr:uid="{00000000-0005-0000-0000-00003C120000}"/>
    <cellStyle name="_Data_filling lines_Strategic Diagnostic Templates Technik_Sales and Marketing - revised_UY0010 1305_DRE's" xfId="9420" xr:uid="{00000000-0005-0000-0000-00003D120000}"/>
    <cellStyle name="_Data_filling lines_Strategic Diagnostic Templates Technik_Sim Ebitda LE 0909 v4" xfId="4356" xr:uid="{00000000-0005-0000-0000-00003E120000}"/>
    <cellStyle name="_Data_filling lines_Strategic Diagnostic Templates Technik_Sim Ebitda LE 0909 v4_DRE's" xfId="9421" xr:uid="{00000000-0005-0000-0000-00003F120000}"/>
    <cellStyle name="_Data_filling lines_Strategic Diagnostic Templates Technik_UY0010 1305" xfId="4357" xr:uid="{00000000-0005-0000-0000-000040120000}"/>
    <cellStyle name="_Data_filling lines_Strategic Diagnostic Templates Technik_UY0010 1305_DRE's" xfId="9422" xr:uid="{00000000-0005-0000-0000-000041120000}"/>
    <cellStyle name="_Data_filling lines_Strategic Diagnostic Templates Technik_WF Ebitda RD Abr-10" xfId="4358" xr:uid="{00000000-0005-0000-0000-000042120000}"/>
    <cellStyle name="_Data_filling lines_Strategic Diagnostic Templates Technik_WF Ebitda RD Abr-10_DRE's" xfId="9423" xr:uid="{00000000-0005-0000-0000-000043120000}"/>
    <cellStyle name="_Data_filling lines_Strategic Diagnostic Templates Technik_WF Ebitda Sep09" xfId="4359" xr:uid="{00000000-0005-0000-0000-000044120000}"/>
    <cellStyle name="_Data_filling lines_Strategic Diagnostic Templates Technik_WF Ebitda Sep09_DRE's" xfId="9424" xr:uid="{00000000-0005-0000-0000-000045120000}"/>
    <cellStyle name="_Data_filling lines_Strategic Diagnostic Templates Technik_ZBB" xfId="4360" xr:uid="{00000000-0005-0000-0000-000046120000}"/>
    <cellStyle name="_Data_filling lines_Strategic Diagnostic Templates Technik_ZBB_BASE" xfId="4361" xr:uid="{00000000-0005-0000-0000-000047120000}"/>
    <cellStyle name="_Data_filling lines_Strategic Diagnostic Templates Technik_ZBB_BASE_DRE's" xfId="9426" xr:uid="{00000000-0005-0000-0000-000048120000}"/>
    <cellStyle name="_Data_filling lines_Strategic Diagnostic Templates Technik_ZBB_DRE's" xfId="9425" xr:uid="{00000000-0005-0000-0000-000049120000}"/>
    <cellStyle name="_Data_filling lines_Strategic Diagnostic Templates Technik_ZBB_Import" xfId="4362" xr:uid="{00000000-0005-0000-0000-00004A120000}"/>
    <cellStyle name="_Data_filling lines_Strategic Diagnostic Templates Technik_ZBB_Import_DRE's" xfId="9427" xr:uid="{00000000-0005-0000-0000-00004B120000}"/>
    <cellStyle name="_Data_filling lines_WF Ebitda RD Abr-10" xfId="4363" xr:uid="{00000000-0005-0000-0000-00004C120000}"/>
    <cellStyle name="_Data_filling lines_WF Ebitda RD Abr-10_DRE's" xfId="9428" xr:uid="{00000000-0005-0000-0000-00004D120000}"/>
    <cellStyle name="_Data_filling lines_WF Ebitda Sep09" xfId="4364" xr:uid="{00000000-0005-0000-0000-00004E120000}"/>
    <cellStyle name="_Data_filling lines_WF Ebitda Sep09_DRE's" xfId="9429" xr:uid="{00000000-0005-0000-0000-00004F120000}"/>
    <cellStyle name="_Data_filling lines_ZBB" xfId="4365" xr:uid="{00000000-0005-0000-0000-000050120000}"/>
    <cellStyle name="_Data_filling lines_ZBB Budget 2009 Decks" xfId="4366" xr:uid="{00000000-0005-0000-0000-000051120000}"/>
    <cellStyle name="_Data_filling lines_ZBB Budget 2009 Decks_Argentina" xfId="4367" xr:uid="{00000000-0005-0000-0000-000052120000}"/>
    <cellStyle name="_Data_filling lines_ZBB Budget 2009 Decks_Argentina_DRE's" xfId="9432" xr:uid="{00000000-0005-0000-0000-000053120000}"/>
    <cellStyle name="_Data_filling lines_ZBB Budget 2009 Decks_BASE" xfId="4368" xr:uid="{00000000-0005-0000-0000-000054120000}"/>
    <cellStyle name="_Data_filling lines_ZBB Budget 2009 Decks_BASE_Argentina" xfId="4369" xr:uid="{00000000-0005-0000-0000-000055120000}"/>
    <cellStyle name="_Data_filling lines_ZBB Budget 2009 Decks_BASE_Argentina_DRE's" xfId="9434" xr:uid="{00000000-0005-0000-0000-000056120000}"/>
    <cellStyle name="_Data_filling lines_ZBB Budget 2009 Decks_BASE_DRE's" xfId="9433" xr:uid="{00000000-0005-0000-0000-000057120000}"/>
    <cellStyle name="_Data_filling lines_ZBB Budget 2009 Decks_DRE's" xfId="9431" xr:uid="{00000000-0005-0000-0000-000058120000}"/>
    <cellStyle name="_Data_filling lines_ZBB Budget 2009 Decks_Import" xfId="4370" xr:uid="{00000000-0005-0000-0000-000059120000}"/>
    <cellStyle name="_Data_filling lines_ZBB Budget 2009 Decks_Import_DRE's" xfId="9435" xr:uid="{00000000-0005-0000-0000-00005A120000}"/>
    <cellStyle name="_Data_filling lines_ZBB Budget 2009 Decks_with Korea Scope in (Only LE)" xfId="4371" xr:uid="{00000000-0005-0000-0000-00005B120000}"/>
    <cellStyle name="_Data_filling lines_ZBB Budget 2009 Decks_with Korea Scope in (Only LE) (2)" xfId="4372" xr:uid="{00000000-0005-0000-0000-00005C120000}"/>
    <cellStyle name="_Data_filling lines_ZBB Budget 2009 Decks_with Korea Scope in (Only LE) (2)_Argentina" xfId="4373" xr:uid="{00000000-0005-0000-0000-00005D120000}"/>
    <cellStyle name="_Data_filling lines_ZBB Budget 2009 Decks_with Korea Scope in (Only LE) (2)_Argentina_DRE's" xfId="9438" xr:uid="{00000000-0005-0000-0000-00005E120000}"/>
    <cellStyle name="_Data_filling lines_ZBB Budget 2009 Decks_with Korea Scope in (Only LE) (2)_BASE" xfId="4374" xr:uid="{00000000-0005-0000-0000-00005F120000}"/>
    <cellStyle name="_Data_filling lines_ZBB Budget 2009 Decks_with Korea Scope in (Only LE) (2)_BASE_Argentina" xfId="4375" xr:uid="{00000000-0005-0000-0000-000060120000}"/>
    <cellStyle name="_Data_filling lines_ZBB Budget 2009 Decks_with Korea Scope in (Only LE) (2)_BASE_Argentina_DRE's" xfId="9440" xr:uid="{00000000-0005-0000-0000-000061120000}"/>
    <cellStyle name="_Data_filling lines_ZBB Budget 2009 Decks_with Korea Scope in (Only LE) (2)_BASE_DRE's" xfId="9439" xr:uid="{00000000-0005-0000-0000-000062120000}"/>
    <cellStyle name="_Data_filling lines_ZBB Budget 2009 Decks_with Korea Scope in (Only LE) (2)_DRE's" xfId="9437" xr:uid="{00000000-0005-0000-0000-000063120000}"/>
    <cellStyle name="_Data_filling lines_ZBB Budget 2009 Decks_with Korea Scope in (Only LE) (2)_Import" xfId="4376" xr:uid="{00000000-0005-0000-0000-000064120000}"/>
    <cellStyle name="_Data_filling lines_ZBB Budget 2009 Decks_with Korea Scope in (Only LE) (2)_Import_DRE's" xfId="9441" xr:uid="{00000000-0005-0000-0000-000065120000}"/>
    <cellStyle name="_Data_filling lines_ZBB Budget 2009 Decks_with Korea Scope in (Only LE)_Argentina" xfId="4377" xr:uid="{00000000-0005-0000-0000-000066120000}"/>
    <cellStyle name="_Data_filling lines_ZBB Budget 2009 Decks_with Korea Scope in (Only LE)_Argentina_DRE's" xfId="9442" xr:uid="{00000000-0005-0000-0000-000067120000}"/>
    <cellStyle name="_Data_filling lines_ZBB Budget 2009 Decks_with Korea Scope in (Only LE)_BASE" xfId="4378" xr:uid="{00000000-0005-0000-0000-000068120000}"/>
    <cellStyle name="_Data_filling lines_ZBB Budget 2009 Decks_with Korea Scope in (Only LE)_BASE_Argentina" xfId="4379" xr:uid="{00000000-0005-0000-0000-000069120000}"/>
    <cellStyle name="_Data_filling lines_ZBB Budget 2009 Decks_with Korea Scope in (Only LE)_BASE_Argentina_DRE's" xfId="9444" xr:uid="{00000000-0005-0000-0000-00006A120000}"/>
    <cellStyle name="_Data_filling lines_ZBB Budget 2009 Decks_with Korea Scope in (Only LE)_BASE_DRE's" xfId="9443" xr:uid="{00000000-0005-0000-0000-00006B120000}"/>
    <cellStyle name="_Data_filling lines_ZBB Budget 2009 Decks_with Korea Scope in (Only LE)_DRE's" xfId="9436" xr:uid="{00000000-0005-0000-0000-00006C120000}"/>
    <cellStyle name="_Data_filling lines_ZBB Budget 2009 Decks_with Korea Scope in (Only LE)_Import" xfId="4380" xr:uid="{00000000-0005-0000-0000-00006D120000}"/>
    <cellStyle name="_Data_filling lines_ZBB Budget 2009 Decks_with Korea Scope in (Only LE)_Import_DRE's" xfId="9445" xr:uid="{00000000-0005-0000-0000-00006E120000}"/>
    <cellStyle name="_Data_filling lines_ZBB_Argentina" xfId="4381" xr:uid="{00000000-0005-0000-0000-00006F120000}"/>
    <cellStyle name="_Data_filling lines_ZBB_Argentina_DRE's" xfId="9446" xr:uid="{00000000-0005-0000-0000-000070120000}"/>
    <cellStyle name="_Data_filling lines_ZBB_BASE" xfId="4382" xr:uid="{00000000-0005-0000-0000-000071120000}"/>
    <cellStyle name="_Data_filling lines_ZBB_BASE_Argentina" xfId="4383" xr:uid="{00000000-0005-0000-0000-000072120000}"/>
    <cellStyle name="_Data_filling lines_ZBB_BASE_Argentina_DRE's" xfId="9448" xr:uid="{00000000-0005-0000-0000-000073120000}"/>
    <cellStyle name="_Data_filling lines_ZBB_BASE_DRE's" xfId="9447" xr:uid="{00000000-0005-0000-0000-000074120000}"/>
    <cellStyle name="_Data_filling lines_ZBB_DRE's" xfId="9430" xr:uid="{00000000-0005-0000-0000-000075120000}"/>
    <cellStyle name="_Data_filling lines_ZBB_Import" xfId="4384" xr:uid="{00000000-0005-0000-0000-000076120000}"/>
    <cellStyle name="_Data_filling lines_ZBB_Import_DRE's" xfId="9449" xr:uid="{00000000-0005-0000-0000-000077120000}"/>
    <cellStyle name="_Data_Finance Templates - Final" xfId="4385" xr:uid="{00000000-0005-0000-0000-000078120000}"/>
    <cellStyle name="_Data_Finance Templates - Final_DRE's" xfId="9450" xr:uid="{00000000-0005-0000-0000-000079120000}"/>
    <cellStyle name="_Data_foglio prova" xfId="4386" xr:uid="{00000000-0005-0000-0000-00007A120000}"/>
    <cellStyle name="_Data_foglio prova_DRE's" xfId="9451" xr:uid="{00000000-0005-0000-0000-00007B120000}"/>
    <cellStyle name="_Data_Foglio1" xfId="4387" xr:uid="{00000000-0005-0000-0000-00007C120000}"/>
    <cellStyle name="_Data_Foglio1_1" xfId="4388" xr:uid="{00000000-0005-0000-0000-00007D120000}"/>
    <cellStyle name="_Data_Foglio1_1_DRE's" xfId="9453" xr:uid="{00000000-0005-0000-0000-00007E120000}"/>
    <cellStyle name="_Data_Foglio1_DBSET" xfId="4389" xr:uid="{00000000-0005-0000-0000-00007F120000}"/>
    <cellStyle name="_Data_Foglio1_DBSET_DRE's" xfId="9454" xr:uid="{00000000-0005-0000-0000-000080120000}"/>
    <cellStyle name="_Data_Foglio1_DRE's" xfId="9452" xr:uid="{00000000-0005-0000-0000-000081120000}"/>
    <cellStyle name="_Data_Foglio1_Foglio1" xfId="4390" xr:uid="{00000000-0005-0000-0000-000082120000}"/>
    <cellStyle name="_Data_Foglio1_Foglio1_DRE's" xfId="9455" xr:uid="{00000000-0005-0000-0000-000083120000}"/>
    <cellStyle name="_Data_Foglio2" xfId="4391" xr:uid="{00000000-0005-0000-0000-000084120000}"/>
    <cellStyle name="_Data_Foglio2_1" xfId="4392" xr:uid="{00000000-0005-0000-0000-000085120000}"/>
    <cellStyle name="_Data_Foglio2_1_DRE's" xfId="9457" xr:uid="{00000000-0005-0000-0000-000086120000}"/>
    <cellStyle name="_Data_Foglio2_DRE's" xfId="9456" xr:uid="{00000000-0005-0000-0000-000087120000}"/>
    <cellStyle name="_Data_Foglio3" xfId="4393" xr:uid="{00000000-0005-0000-0000-000088120000}"/>
    <cellStyle name="_Data_Foglio3_DRE's" xfId="9458" xr:uid="{00000000-0005-0000-0000-000089120000}"/>
    <cellStyle name="_Data_Forecast Summary July v1" xfId="4394" xr:uid="{00000000-0005-0000-0000-00008A120000}"/>
    <cellStyle name="_Data_Forecast Summary July v1_DRE's" xfId="9459" xr:uid="{00000000-0005-0000-0000-00008B120000}"/>
    <cellStyle name="_Data_FTE" xfId="4395" xr:uid="{00000000-0005-0000-0000-00008C120000}"/>
    <cellStyle name="_Data_FTE_DRE's" xfId="9460" xr:uid="{00000000-0005-0000-0000-00008D120000}"/>
    <cellStyle name="_Data_fx" xfId="4396" xr:uid="{00000000-0005-0000-0000-00008E120000}"/>
    <cellStyle name="_Data_fx_DRE's" xfId="9461" xr:uid="{00000000-0005-0000-0000-00008F120000}"/>
    <cellStyle name="_Data_GCoA final version" xfId="4397" xr:uid="{00000000-0005-0000-0000-000090120000}"/>
    <cellStyle name="_Data_GCoA final version_Argentina" xfId="4398" xr:uid="{00000000-0005-0000-0000-000091120000}"/>
    <cellStyle name="_Data_GCoA final version_Argentina_DRE's" xfId="9463" xr:uid="{00000000-0005-0000-0000-000092120000}"/>
    <cellStyle name="_Data_GCoA final version_BASE" xfId="4399" xr:uid="{00000000-0005-0000-0000-000093120000}"/>
    <cellStyle name="_Data_GCoA final version_BASE_Argentina" xfId="4400" xr:uid="{00000000-0005-0000-0000-000094120000}"/>
    <cellStyle name="_Data_GCoA final version_BASE_Argentina_DRE's" xfId="9465" xr:uid="{00000000-0005-0000-0000-000095120000}"/>
    <cellStyle name="_Data_GCoA final version_BASE_DRE's" xfId="9464" xr:uid="{00000000-0005-0000-0000-000096120000}"/>
    <cellStyle name="_Data_GCoA final version_Copy of 081027 ZBB Budget 2009 Decks - People_Cherry_V4" xfId="4401" xr:uid="{00000000-0005-0000-0000-000097120000}"/>
    <cellStyle name="_Data_GCoA final version_Copy of 081027 ZBB Budget 2009 Decks - People_Cherry_V4_Argentina" xfId="4402" xr:uid="{00000000-0005-0000-0000-000098120000}"/>
    <cellStyle name="_Data_GCoA final version_Copy of 081027 ZBB Budget 2009 Decks - People_Cherry_V4_Argentina_DRE's" xfId="9467" xr:uid="{00000000-0005-0000-0000-000099120000}"/>
    <cellStyle name="_Data_GCoA final version_Copy of 081027 ZBB Budget 2009 Decks - People_Cherry_V4_BASE" xfId="4403" xr:uid="{00000000-0005-0000-0000-00009A120000}"/>
    <cellStyle name="_Data_GCoA final version_Copy of 081027 ZBB Budget 2009 Decks - People_Cherry_V4_BASE_Argentina" xfId="4404" xr:uid="{00000000-0005-0000-0000-00009B120000}"/>
    <cellStyle name="_Data_GCoA final version_Copy of 081027 ZBB Budget 2009 Decks - People_Cherry_V4_BASE_Argentina_DRE's" xfId="9469" xr:uid="{00000000-0005-0000-0000-00009C120000}"/>
    <cellStyle name="_Data_GCoA final version_Copy of 081027 ZBB Budget 2009 Decks - People_Cherry_V4_BASE_DRE's" xfId="9468" xr:uid="{00000000-0005-0000-0000-00009D120000}"/>
    <cellStyle name="_Data_GCoA final version_Copy of 081027 ZBB Budget 2009 Decks - People_Cherry_V4_DRE's" xfId="9466" xr:uid="{00000000-0005-0000-0000-00009E120000}"/>
    <cellStyle name="_Data_GCoA final version_Copy of 081027 ZBB Budget 2009 Decks - People_Cherry_V4_Import" xfId="4405" xr:uid="{00000000-0005-0000-0000-00009F120000}"/>
    <cellStyle name="_Data_GCoA final version_Copy of 081027 ZBB Budget 2009 Decks - People_Cherry_V4_Import_DRE's" xfId="9470" xr:uid="{00000000-0005-0000-0000-0000A0120000}"/>
    <cellStyle name="_Data_GCoA final version_DRE's" xfId="9462" xr:uid="{00000000-0005-0000-0000-0000A1120000}"/>
    <cellStyle name="_Data_GCoA final version_Import" xfId="4406" xr:uid="{00000000-0005-0000-0000-0000A2120000}"/>
    <cellStyle name="_Data_GCoA final version_Import_DRE's" xfId="9471" xr:uid="{00000000-0005-0000-0000-0000A3120000}"/>
    <cellStyle name="_Data_GCoA final version_ZBB Budget 2009 Decks" xfId="4407" xr:uid="{00000000-0005-0000-0000-0000A4120000}"/>
    <cellStyle name="_Data_GCoA final version_ZBB Budget 2009 Decks_Argentina" xfId="4408" xr:uid="{00000000-0005-0000-0000-0000A5120000}"/>
    <cellStyle name="_Data_GCoA final version_ZBB Budget 2009 Decks_Argentina_DRE's" xfId="9473" xr:uid="{00000000-0005-0000-0000-0000A6120000}"/>
    <cellStyle name="_Data_GCoA final version_ZBB Budget 2009 Decks_BASE" xfId="4409" xr:uid="{00000000-0005-0000-0000-0000A7120000}"/>
    <cellStyle name="_Data_GCoA final version_ZBB Budget 2009 Decks_BASE_Argentina" xfId="4410" xr:uid="{00000000-0005-0000-0000-0000A8120000}"/>
    <cellStyle name="_Data_GCoA final version_ZBB Budget 2009 Decks_BASE_Argentina_DRE's" xfId="9475" xr:uid="{00000000-0005-0000-0000-0000A9120000}"/>
    <cellStyle name="_Data_GCoA final version_ZBB Budget 2009 Decks_BASE_DRE's" xfId="9474" xr:uid="{00000000-0005-0000-0000-0000AA120000}"/>
    <cellStyle name="_Data_GCoA final version_ZBB Budget 2009 Decks_DRE's" xfId="9472" xr:uid="{00000000-0005-0000-0000-0000AB120000}"/>
    <cellStyle name="_Data_GCoA final version_ZBB Budget 2009 Decks_Import" xfId="4411" xr:uid="{00000000-0005-0000-0000-0000AC120000}"/>
    <cellStyle name="_Data_GCoA final version_ZBB Budget 2009 Decks_Import_DRE's" xfId="9476" xr:uid="{00000000-0005-0000-0000-0000AD120000}"/>
    <cellStyle name="_Data_GCoA final version_ZBB Budget 2009 Decks_with Korea Scope in (Only LE)" xfId="4412" xr:uid="{00000000-0005-0000-0000-0000AE120000}"/>
    <cellStyle name="_Data_GCoA final version_ZBB Budget 2009 Decks_with Korea Scope in (Only LE) (2)" xfId="4413" xr:uid="{00000000-0005-0000-0000-0000AF120000}"/>
    <cellStyle name="_Data_GCoA final version_ZBB Budget 2009 Decks_with Korea Scope in (Only LE) (2)_Argentina" xfId="4414" xr:uid="{00000000-0005-0000-0000-0000B0120000}"/>
    <cellStyle name="_Data_GCoA final version_ZBB Budget 2009 Decks_with Korea Scope in (Only LE) (2)_Argentina_DRE's" xfId="9479" xr:uid="{00000000-0005-0000-0000-0000B1120000}"/>
    <cellStyle name="_Data_GCoA final version_ZBB Budget 2009 Decks_with Korea Scope in (Only LE) (2)_BASE" xfId="4415" xr:uid="{00000000-0005-0000-0000-0000B2120000}"/>
    <cellStyle name="_Data_GCoA final version_ZBB Budget 2009 Decks_with Korea Scope in (Only LE) (2)_BASE_Argentina" xfId="4416" xr:uid="{00000000-0005-0000-0000-0000B3120000}"/>
    <cellStyle name="_Data_GCoA final version_ZBB Budget 2009 Decks_with Korea Scope in (Only LE) (2)_BASE_Argentina_DRE's" xfId="9481" xr:uid="{00000000-0005-0000-0000-0000B4120000}"/>
    <cellStyle name="_Data_GCoA final version_ZBB Budget 2009 Decks_with Korea Scope in (Only LE) (2)_BASE_DRE's" xfId="9480" xr:uid="{00000000-0005-0000-0000-0000B5120000}"/>
    <cellStyle name="_Data_GCoA final version_ZBB Budget 2009 Decks_with Korea Scope in (Only LE) (2)_DRE's" xfId="9478" xr:uid="{00000000-0005-0000-0000-0000B6120000}"/>
    <cellStyle name="_Data_GCoA final version_ZBB Budget 2009 Decks_with Korea Scope in (Only LE) (2)_Import" xfId="4417" xr:uid="{00000000-0005-0000-0000-0000B7120000}"/>
    <cellStyle name="_Data_GCoA final version_ZBB Budget 2009 Decks_with Korea Scope in (Only LE) (2)_Import_DRE's" xfId="9482" xr:uid="{00000000-0005-0000-0000-0000B8120000}"/>
    <cellStyle name="_Data_GCoA final version_ZBB Budget 2009 Decks_with Korea Scope in (Only LE)_Argentina" xfId="4418" xr:uid="{00000000-0005-0000-0000-0000B9120000}"/>
    <cellStyle name="_Data_GCoA final version_ZBB Budget 2009 Decks_with Korea Scope in (Only LE)_Argentina_DRE's" xfId="9483" xr:uid="{00000000-0005-0000-0000-0000BA120000}"/>
    <cellStyle name="_Data_GCoA final version_ZBB Budget 2009 Decks_with Korea Scope in (Only LE)_BASE" xfId="4419" xr:uid="{00000000-0005-0000-0000-0000BB120000}"/>
    <cellStyle name="_Data_GCoA final version_ZBB Budget 2009 Decks_with Korea Scope in (Only LE)_BASE_Argentina" xfId="4420" xr:uid="{00000000-0005-0000-0000-0000BC120000}"/>
    <cellStyle name="_Data_GCoA final version_ZBB Budget 2009 Decks_with Korea Scope in (Only LE)_BASE_Argentina_DRE's" xfId="9485" xr:uid="{00000000-0005-0000-0000-0000BD120000}"/>
    <cellStyle name="_Data_GCoA final version_ZBB Budget 2009 Decks_with Korea Scope in (Only LE)_BASE_DRE's" xfId="9484" xr:uid="{00000000-0005-0000-0000-0000BE120000}"/>
    <cellStyle name="_Data_GCoA final version_ZBB Budget 2009 Decks_with Korea Scope in (Only LE)_DRE's" xfId="9477" xr:uid="{00000000-0005-0000-0000-0000BF120000}"/>
    <cellStyle name="_Data_GCoA final version_ZBB Budget 2009 Decks_with Korea Scope in (Only LE)_Import" xfId="4421" xr:uid="{00000000-0005-0000-0000-0000C0120000}"/>
    <cellStyle name="_Data_GCoA final version_ZBB Budget 2009 Decks_with Korea Scope in (Only LE)_Import_DRE's" xfId="9486" xr:uid="{00000000-0005-0000-0000-0000C1120000}"/>
    <cellStyle name="_Data_GCOA PL regarding ZBB accounts" xfId="4422" xr:uid="{00000000-0005-0000-0000-0000C2120000}"/>
    <cellStyle name="_Data_GCOA PL regarding ZBB accounts_Argentina" xfId="4423" xr:uid="{00000000-0005-0000-0000-0000C3120000}"/>
    <cellStyle name="_Data_GCOA PL regarding ZBB accounts_Argentina_DRE's" xfId="9488" xr:uid="{00000000-0005-0000-0000-0000C4120000}"/>
    <cellStyle name="_Data_GCOA PL regarding ZBB accounts_BASE" xfId="4424" xr:uid="{00000000-0005-0000-0000-0000C5120000}"/>
    <cellStyle name="_Data_GCOA PL regarding ZBB accounts_BASE_Argentina" xfId="4425" xr:uid="{00000000-0005-0000-0000-0000C6120000}"/>
    <cellStyle name="_Data_GCOA PL regarding ZBB accounts_BASE_Argentina_DRE's" xfId="9490" xr:uid="{00000000-0005-0000-0000-0000C7120000}"/>
    <cellStyle name="_Data_GCOA PL regarding ZBB accounts_BASE_DRE's" xfId="9489" xr:uid="{00000000-0005-0000-0000-0000C8120000}"/>
    <cellStyle name="_Data_GCOA PL regarding ZBB accounts_Copy of 081027 ZBB Budget 2009 Decks - People_Cherry_V4" xfId="4426" xr:uid="{00000000-0005-0000-0000-0000C9120000}"/>
    <cellStyle name="_Data_GCOA PL regarding ZBB accounts_Copy of 081027 ZBB Budget 2009 Decks - People_Cherry_V4_Argentina" xfId="4427" xr:uid="{00000000-0005-0000-0000-0000CA120000}"/>
    <cellStyle name="_Data_GCOA PL regarding ZBB accounts_Copy of 081027 ZBB Budget 2009 Decks - People_Cherry_V4_Argentina_DRE's" xfId="9492" xr:uid="{00000000-0005-0000-0000-0000CB120000}"/>
    <cellStyle name="_Data_GCOA PL regarding ZBB accounts_Copy of 081027 ZBB Budget 2009 Decks - People_Cherry_V4_BASE" xfId="4428" xr:uid="{00000000-0005-0000-0000-0000CC120000}"/>
    <cellStyle name="_Data_GCOA PL regarding ZBB accounts_Copy of 081027 ZBB Budget 2009 Decks - People_Cherry_V4_BASE_Argentina" xfId="4429" xr:uid="{00000000-0005-0000-0000-0000CD120000}"/>
    <cellStyle name="_Data_GCOA PL regarding ZBB accounts_Copy of 081027 ZBB Budget 2009 Decks - People_Cherry_V4_BASE_Argentina_DRE's" xfId="9494" xr:uid="{00000000-0005-0000-0000-0000CE120000}"/>
    <cellStyle name="_Data_GCOA PL regarding ZBB accounts_Copy of 081027 ZBB Budget 2009 Decks - People_Cherry_V4_BASE_DRE's" xfId="9493" xr:uid="{00000000-0005-0000-0000-0000CF120000}"/>
    <cellStyle name="_Data_GCOA PL regarding ZBB accounts_Copy of 081027 ZBB Budget 2009 Decks - People_Cherry_V4_DRE's" xfId="9491" xr:uid="{00000000-0005-0000-0000-0000D0120000}"/>
    <cellStyle name="_Data_GCOA PL regarding ZBB accounts_Copy of 081027 ZBB Budget 2009 Decks - People_Cherry_V4_Import" xfId="4430" xr:uid="{00000000-0005-0000-0000-0000D1120000}"/>
    <cellStyle name="_Data_GCOA PL regarding ZBB accounts_Copy of 081027 ZBB Budget 2009 Decks - People_Cherry_V4_Import_DRE's" xfId="9495" xr:uid="{00000000-0005-0000-0000-0000D2120000}"/>
    <cellStyle name="_Data_GCOA PL regarding ZBB accounts_DRE's" xfId="9487" xr:uid="{00000000-0005-0000-0000-0000D3120000}"/>
    <cellStyle name="_Data_GCOA PL regarding ZBB accounts_Import" xfId="4431" xr:uid="{00000000-0005-0000-0000-0000D4120000}"/>
    <cellStyle name="_Data_GCOA PL regarding ZBB accounts_Import_DRE's" xfId="9496" xr:uid="{00000000-0005-0000-0000-0000D5120000}"/>
    <cellStyle name="_Data_GCOA PL regarding ZBB accounts_ZBB Budget 2009 Decks" xfId="4432" xr:uid="{00000000-0005-0000-0000-0000D6120000}"/>
    <cellStyle name="_Data_GCOA PL regarding ZBB accounts_ZBB Budget 2009 Decks_Argentina" xfId="4433" xr:uid="{00000000-0005-0000-0000-0000D7120000}"/>
    <cellStyle name="_Data_GCOA PL regarding ZBB accounts_ZBB Budget 2009 Decks_Argentina_DRE's" xfId="9498" xr:uid="{00000000-0005-0000-0000-0000D8120000}"/>
    <cellStyle name="_Data_GCOA PL regarding ZBB accounts_ZBB Budget 2009 Decks_BASE" xfId="4434" xr:uid="{00000000-0005-0000-0000-0000D9120000}"/>
    <cellStyle name="_Data_GCOA PL regarding ZBB accounts_ZBB Budget 2009 Decks_BASE_Argentina" xfId="4435" xr:uid="{00000000-0005-0000-0000-0000DA120000}"/>
    <cellStyle name="_Data_GCOA PL regarding ZBB accounts_ZBB Budget 2009 Decks_BASE_Argentina_DRE's" xfId="9500" xr:uid="{00000000-0005-0000-0000-0000DB120000}"/>
    <cellStyle name="_Data_GCOA PL regarding ZBB accounts_ZBB Budget 2009 Decks_BASE_DRE's" xfId="9499" xr:uid="{00000000-0005-0000-0000-0000DC120000}"/>
    <cellStyle name="_Data_GCOA PL regarding ZBB accounts_ZBB Budget 2009 Decks_DRE's" xfId="9497" xr:uid="{00000000-0005-0000-0000-0000DD120000}"/>
    <cellStyle name="_Data_GCOA PL regarding ZBB accounts_ZBB Budget 2009 Decks_Import" xfId="4436" xr:uid="{00000000-0005-0000-0000-0000DE120000}"/>
    <cellStyle name="_Data_GCOA PL regarding ZBB accounts_ZBB Budget 2009 Decks_Import_DRE's" xfId="9501" xr:uid="{00000000-0005-0000-0000-0000DF120000}"/>
    <cellStyle name="_Data_GCOA PL regarding ZBB accounts_ZBB Budget 2009 Decks_with Korea Scope in (Only LE)" xfId="4437" xr:uid="{00000000-0005-0000-0000-0000E0120000}"/>
    <cellStyle name="_Data_GCOA PL regarding ZBB accounts_ZBB Budget 2009 Decks_with Korea Scope in (Only LE) (2)" xfId="4438" xr:uid="{00000000-0005-0000-0000-0000E1120000}"/>
    <cellStyle name="_Data_GCOA PL regarding ZBB accounts_ZBB Budget 2009 Decks_with Korea Scope in (Only LE) (2)_Argentina" xfId="4439" xr:uid="{00000000-0005-0000-0000-0000E2120000}"/>
    <cellStyle name="_Data_GCOA PL regarding ZBB accounts_ZBB Budget 2009 Decks_with Korea Scope in (Only LE) (2)_Argentina_DRE's" xfId="9504" xr:uid="{00000000-0005-0000-0000-0000E3120000}"/>
    <cellStyle name="_Data_GCOA PL regarding ZBB accounts_ZBB Budget 2009 Decks_with Korea Scope in (Only LE) (2)_BASE" xfId="4440" xr:uid="{00000000-0005-0000-0000-0000E4120000}"/>
    <cellStyle name="_Data_GCOA PL regarding ZBB accounts_ZBB Budget 2009 Decks_with Korea Scope in (Only LE) (2)_BASE_Argentina" xfId="4441" xr:uid="{00000000-0005-0000-0000-0000E5120000}"/>
    <cellStyle name="_Data_GCOA PL regarding ZBB accounts_ZBB Budget 2009 Decks_with Korea Scope in (Only LE) (2)_BASE_Argentina_DRE's" xfId="9506" xr:uid="{00000000-0005-0000-0000-0000E6120000}"/>
    <cellStyle name="_Data_GCOA PL regarding ZBB accounts_ZBB Budget 2009 Decks_with Korea Scope in (Only LE) (2)_BASE_DRE's" xfId="9505" xr:uid="{00000000-0005-0000-0000-0000E7120000}"/>
    <cellStyle name="_Data_GCOA PL regarding ZBB accounts_ZBB Budget 2009 Decks_with Korea Scope in (Only LE) (2)_DRE's" xfId="9503" xr:uid="{00000000-0005-0000-0000-0000E8120000}"/>
    <cellStyle name="_Data_GCOA PL regarding ZBB accounts_ZBB Budget 2009 Decks_with Korea Scope in (Only LE) (2)_Import" xfId="4442" xr:uid="{00000000-0005-0000-0000-0000E9120000}"/>
    <cellStyle name="_Data_GCOA PL regarding ZBB accounts_ZBB Budget 2009 Decks_with Korea Scope in (Only LE) (2)_Import_DRE's" xfId="9507" xr:uid="{00000000-0005-0000-0000-0000EA120000}"/>
    <cellStyle name="_Data_GCOA PL regarding ZBB accounts_ZBB Budget 2009 Decks_with Korea Scope in (Only LE)_Argentina" xfId="4443" xr:uid="{00000000-0005-0000-0000-0000EB120000}"/>
    <cellStyle name="_Data_GCOA PL regarding ZBB accounts_ZBB Budget 2009 Decks_with Korea Scope in (Only LE)_Argentina_DRE's" xfId="9508" xr:uid="{00000000-0005-0000-0000-0000EC120000}"/>
    <cellStyle name="_Data_GCOA PL regarding ZBB accounts_ZBB Budget 2009 Decks_with Korea Scope in (Only LE)_BASE" xfId="4444" xr:uid="{00000000-0005-0000-0000-0000ED120000}"/>
    <cellStyle name="_Data_GCOA PL regarding ZBB accounts_ZBB Budget 2009 Decks_with Korea Scope in (Only LE)_BASE_Argentina" xfId="4445" xr:uid="{00000000-0005-0000-0000-0000EE120000}"/>
    <cellStyle name="_Data_GCOA PL regarding ZBB accounts_ZBB Budget 2009 Decks_with Korea Scope in (Only LE)_BASE_Argentina_DRE's" xfId="9510" xr:uid="{00000000-0005-0000-0000-0000EF120000}"/>
    <cellStyle name="_Data_GCOA PL regarding ZBB accounts_ZBB Budget 2009 Decks_with Korea Scope in (Only LE)_BASE_DRE's" xfId="9509" xr:uid="{00000000-0005-0000-0000-0000F0120000}"/>
    <cellStyle name="_Data_GCOA PL regarding ZBB accounts_ZBB Budget 2009 Decks_with Korea Scope in (Only LE)_DRE's" xfId="9502" xr:uid="{00000000-0005-0000-0000-0000F1120000}"/>
    <cellStyle name="_Data_GCOA PL regarding ZBB accounts_ZBB Budget 2009 Decks_with Korea Scope in (Only LE)_Import" xfId="4446" xr:uid="{00000000-0005-0000-0000-0000F2120000}"/>
    <cellStyle name="_Data_GCOA PL regarding ZBB accounts_ZBB Budget 2009 Decks_with Korea Scope in (Only LE)_Import_DRE's" xfId="9511" xr:uid="{00000000-0005-0000-0000-0000F3120000}"/>
    <cellStyle name="_Data_GT" xfId="4447" xr:uid="{00000000-0005-0000-0000-0000F4120000}"/>
    <cellStyle name="_Data_GT_Argentina" xfId="4448" xr:uid="{00000000-0005-0000-0000-0000F5120000}"/>
    <cellStyle name="_Data_GT_Argentina_DRE's" xfId="9513" xr:uid="{00000000-0005-0000-0000-0000F6120000}"/>
    <cellStyle name="_Data_GT_BASE" xfId="4449" xr:uid="{00000000-0005-0000-0000-0000F7120000}"/>
    <cellStyle name="_Data_GT_BASE_Argentina" xfId="4450" xr:uid="{00000000-0005-0000-0000-0000F8120000}"/>
    <cellStyle name="_Data_GT_BASE_Argentina_DRE's" xfId="9515" xr:uid="{00000000-0005-0000-0000-0000F9120000}"/>
    <cellStyle name="_Data_GT_BASE_DRE's" xfId="9514" xr:uid="{00000000-0005-0000-0000-0000FA120000}"/>
    <cellStyle name="_Data_GT_DRE's" xfId="9512" xr:uid="{00000000-0005-0000-0000-0000FB120000}"/>
    <cellStyle name="_Data_GT_Import" xfId="4451" xr:uid="{00000000-0005-0000-0000-0000FC120000}"/>
    <cellStyle name="_Data_GT_Import_DRE's" xfId="9516" xr:uid="{00000000-0005-0000-0000-0000FD120000}"/>
    <cellStyle name="_Data_HILA Beer" xfId="4452" xr:uid="{00000000-0005-0000-0000-0000FE120000}"/>
    <cellStyle name="_Data_HILA Beer_DRE's" xfId="9517" xr:uid="{00000000-0005-0000-0000-0000FF120000}"/>
    <cellStyle name="_Data_HILA R$ Segmentado" xfId="4453" xr:uid="{00000000-0005-0000-0000-000000130000}"/>
    <cellStyle name="_Data_HILA R$ Segmentado_DRE's" xfId="9518" xr:uid="{00000000-0005-0000-0000-000001130000}"/>
    <cellStyle name="_Data_HILA Soft Drink" xfId="4454" xr:uid="{00000000-0005-0000-0000-000002130000}"/>
    <cellStyle name="_Data_HILA Soft Drink_DRE's" xfId="9519" xr:uid="{00000000-0005-0000-0000-000003130000}"/>
    <cellStyle name="_Data_HILA TOTAL" xfId="4455" xr:uid="{00000000-0005-0000-0000-000004130000}"/>
    <cellStyle name="_Data_HILA TOTAL_DRE's" xfId="9520" xr:uid="{00000000-0005-0000-0000-000005130000}"/>
    <cellStyle name="_Data_IB Capa Model" xfId="4456" xr:uid="{00000000-0005-0000-0000-000006130000}"/>
    <cellStyle name="_Data_IB Capa Model_Argentina" xfId="4457" xr:uid="{00000000-0005-0000-0000-000007130000}"/>
    <cellStyle name="_Data_IB Capa Model_Argentina_DRE's" xfId="9522" xr:uid="{00000000-0005-0000-0000-000008130000}"/>
    <cellStyle name="_Data_IB Capa Model_BASE" xfId="4458" xr:uid="{00000000-0005-0000-0000-000009130000}"/>
    <cellStyle name="_Data_IB Capa Model_BASE_Argentina" xfId="4459" xr:uid="{00000000-0005-0000-0000-00000A130000}"/>
    <cellStyle name="_Data_IB Capa Model_BASE_Argentina_DRE's" xfId="9524" xr:uid="{00000000-0005-0000-0000-00000B130000}"/>
    <cellStyle name="_Data_IB Capa Model_BASE_DRE's" xfId="9523" xr:uid="{00000000-0005-0000-0000-00000C130000}"/>
    <cellStyle name="_Data_IB Capa Model_Copy of 081027 ZBB Budget 2009 Decks - People_Cherry_V4" xfId="4460" xr:uid="{00000000-0005-0000-0000-00000D130000}"/>
    <cellStyle name="_Data_IB Capa Model_Copy of 081027 ZBB Budget 2009 Decks - People_Cherry_V4_Argentina" xfId="4461" xr:uid="{00000000-0005-0000-0000-00000E130000}"/>
    <cellStyle name="_Data_IB Capa Model_Copy of 081027 ZBB Budget 2009 Decks - People_Cherry_V4_Argentina_DRE's" xfId="9526" xr:uid="{00000000-0005-0000-0000-00000F130000}"/>
    <cellStyle name="_Data_IB Capa Model_Copy of 081027 ZBB Budget 2009 Decks - People_Cherry_V4_BASE" xfId="4462" xr:uid="{00000000-0005-0000-0000-000010130000}"/>
    <cellStyle name="_Data_IB Capa Model_Copy of 081027 ZBB Budget 2009 Decks - People_Cherry_V4_BASE_Argentina" xfId="4463" xr:uid="{00000000-0005-0000-0000-000011130000}"/>
    <cellStyle name="_Data_IB Capa Model_Copy of 081027 ZBB Budget 2009 Decks - People_Cherry_V4_BASE_Argentina_DRE's" xfId="9528" xr:uid="{00000000-0005-0000-0000-000012130000}"/>
    <cellStyle name="_Data_IB Capa Model_Copy of 081027 ZBB Budget 2009 Decks - People_Cherry_V4_BASE_DRE's" xfId="9527" xr:uid="{00000000-0005-0000-0000-000013130000}"/>
    <cellStyle name="_Data_IB Capa Model_Copy of 081027 ZBB Budget 2009 Decks - People_Cherry_V4_DRE's" xfId="9525" xr:uid="{00000000-0005-0000-0000-000014130000}"/>
    <cellStyle name="_Data_IB Capa Model_Copy of 081027 ZBB Budget 2009 Decks - People_Cherry_V4_Import" xfId="4464" xr:uid="{00000000-0005-0000-0000-000015130000}"/>
    <cellStyle name="_Data_IB Capa Model_Copy of 081027 ZBB Budget 2009 Decks - People_Cherry_V4_Import_DRE's" xfId="9529" xr:uid="{00000000-0005-0000-0000-000016130000}"/>
    <cellStyle name="_Data_IB Capa Model_DRE's" xfId="9521" xr:uid="{00000000-0005-0000-0000-000017130000}"/>
    <cellStyle name="_Data_IB Capa Model_Import" xfId="4465" xr:uid="{00000000-0005-0000-0000-000018130000}"/>
    <cellStyle name="_Data_IB Capa Model_Import_DRE's" xfId="9530" xr:uid="{00000000-0005-0000-0000-000019130000}"/>
    <cellStyle name="_Data_IB Capa Model_Strategic Diagnostic Templates Technik" xfId="4466" xr:uid="{00000000-0005-0000-0000-00001A130000}"/>
    <cellStyle name="_Data_IB Capa Model_Strategic Diagnostic Templates Technik 2" xfId="4467" xr:uid="{00000000-0005-0000-0000-00001B130000}"/>
    <cellStyle name="_Data_IB Capa Model_Strategic Diagnostic Templates Technik 2_DRE's" xfId="9532" xr:uid="{00000000-0005-0000-0000-00001C130000}"/>
    <cellStyle name="_Data_IB Capa Model_Strategic Diagnostic Templates Technik_%" xfId="4468" xr:uid="{00000000-0005-0000-0000-00001D130000}"/>
    <cellStyle name="_Data_IB Capa Model_Strategic Diagnostic Templates Technik_%_DRE's" xfId="9533" xr:uid="{00000000-0005-0000-0000-00001E130000}"/>
    <cellStyle name="_Data_IB Capa Model_Strategic Diagnostic Templates Technik_010808 Market Programs  for Budget Deck" xfId="4469" xr:uid="{00000000-0005-0000-0000-00001F130000}"/>
    <cellStyle name="_Data_IB Capa Model_Strategic Diagnostic Templates Technik_010808 Market Programs  for Budget Deck_BASE" xfId="4470" xr:uid="{00000000-0005-0000-0000-000020130000}"/>
    <cellStyle name="_Data_IB Capa Model_Strategic Diagnostic Templates Technik_010808 Market Programs  for Budget Deck_BASE_DRE's" xfId="9535" xr:uid="{00000000-0005-0000-0000-000021130000}"/>
    <cellStyle name="_Data_IB Capa Model_Strategic Diagnostic Templates Technik_010808 Market Programs  for Budget Deck_DRE's" xfId="9534" xr:uid="{00000000-0005-0000-0000-000022130000}"/>
    <cellStyle name="_Data_IB Capa Model_Strategic Diagnostic Templates Technik_010808 Market Programs  for Budget Deck_Import" xfId="4471" xr:uid="{00000000-0005-0000-0000-000023130000}"/>
    <cellStyle name="_Data_IB Capa Model_Strategic Diagnostic Templates Technik_010808 Market Programs  for Budget Deck_Import_DRE's" xfId="9536" xr:uid="{00000000-0005-0000-0000-000024130000}"/>
    <cellStyle name="_Data_IB Capa Model_Strategic Diagnostic Templates Technik_0908 Gabarito exchange rate" xfId="4472" xr:uid="{00000000-0005-0000-0000-000025130000}"/>
    <cellStyle name="_Data_IB Capa Model_Strategic Diagnostic Templates Technik_0908 Gabarito exchange rate_DRE's" xfId="9537" xr:uid="{00000000-0005-0000-0000-000026130000}"/>
    <cellStyle name="_Data_IB Capa Model_Strategic Diagnostic Templates Technik_AR0010 1304" xfId="4473" xr:uid="{00000000-0005-0000-0000-000027130000}"/>
    <cellStyle name="_Data_IB Capa Model_Strategic Diagnostic Templates Technik_AR0010 1304_DRE's" xfId="9538" xr:uid="{00000000-0005-0000-0000-000028130000}"/>
    <cellStyle name="_Data_IB Capa Model_Strategic Diagnostic Templates Technik_AR0010 1305" xfId="4474" xr:uid="{00000000-0005-0000-0000-000029130000}"/>
    <cellStyle name="_Data_IB Capa Model_Strategic Diagnostic Templates Technik_AR0010 1305_DRE's" xfId="9539" xr:uid="{00000000-0005-0000-0000-00002A130000}"/>
    <cellStyle name="_Data_IB Capa Model_Strategic Diagnostic Templates Technik_BASE" xfId="4475" xr:uid="{00000000-0005-0000-0000-00002B130000}"/>
    <cellStyle name="_Data_IB Capa Model_Strategic Diagnostic Templates Technik_BASE_Argentina" xfId="4476" xr:uid="{00000000-0005-0000-0000-00002C130000}"/>
    <cellStyle name="_Data_IB Capa Model_Strategic Diagnostic Templates Technik_BASE_Argentina_DRE's" xfId="9541" xr:uid="{00000000-0005-0000-0000-00002D130000}"/>
    <cellStyle name="_Data_IB Capa Model_Strategic Diagnostic Templates Technik_BASE_DRE's" xfId="9540" xr:uid="{00000000-0005-0000-0000-00002E130000}"/>
    <cellStyle name="_Data_IB Capa Model_Strategic Diagnostic Templates Technik_BGT 08 Templates Sales  Marketing - final (revised)" xfId="4477" xr:uid="{00000000-0005-0000-0000-00002F130000}"/>
    <cellStyle name="_Data_IB Capa Model_Strategic Diagnostic Templates Technik_BGT 08 Templates Sales  Marketing - final (revised)_%" xfId="4478" xr:uid="{00000000-0005-0000-0000-000030130000}"/>
    <cellStyle name="_Data_IB Capa Model_Strategic Diagnostic Templates Technik_BGT 08 Templates Sales  Marketing - final (revised)_%_DRE's" xfId="9543" xr:uid="{00000000-0005-0000-0000-000031130000}"/>
    <cellStyle name="_Data_IB Capa Model_Strategic Diagnostic Templates Technik_BGT 08 Templates Sales  Marketing - final (revised)_AR0010 1304" xfId="4479" xr:uid="{00000000-0005-0000-0000-000032130000}"/>
    <cellStyle name="_Data_IB Capa Model_Strategic Diagnostic Templates Technik_BGT 08 Templates Sales  Marketing - final (revised)_AR0010 1304_DRE's" xfId="9544" xr:uid="{00000000-0005-0000-0000-000033130000}"/>
    <cellStyle name="_Data_IB Capa Model_Strategic Diagnostic Templates Technik_BGT 08 Templates Sales  Marketing - final (revised)_AR0010 1305" xfId="4480" xr:uid="{00000000-0005-0000-0000-000034130000}"/>
    <cellStyle name="_Data_IB Capa Model_Strategic Diagnostic Templates Technik_BGT 08 Templates Sales  Marketing - final (revised)_AR0010 1305_DRE's" xfId="9545" xr:uid="{00000000-0005-0000-0000-000035130000}"/>
    <cellStyle name="_Data_IB Capa Model_Strategic Diagnostic Templates Technik_BGT 08 Templates Sales  Marketing - final (revised)_BASE" xfId="4481" xr:uid="{00000000-0005-0000-0000-000036130000}"/>
    <cellStyle name="_Data_IB Capa Model_Strategic Diagnostic Templates Technik_BGT 08 Templates Sales  Marketing - final (revised)_BASE_Argentina" xfId="4482" xr:uid="{00000000-0005-0000-0000-000037130000}"/>
    <cellStyle name="_Data_IB Capa Model_Strategic Diagnostic Templates Technik_BGT 08 Templates Sales  Marketing - final (revised)_BASE_Argentina_DRE's" xfId="9547" xr:uid="{00000000-0005-0000-0000-000038130000}"/>
    <cellStyle name="_Data_IB Capa Model_Strategic Diagnostic Templates Technik_BGT 08 Templates Sales  Marketing - final (revised)_BASE_DRE's" xfId="9546" xr:uid="{00000000-0005-0000-0000-000039130000}"/>
    <cellStyle name="_Data_IB Capa Model_Strategic Diagnostic Templates Technik_BGT 08 Templates Sales  Marketing - final (revised)_BO0010 1305" xfId="4483" xr:uid="{00000000-0005-0000-0000-00003A130000}"/>
    <cellStyle name="_Data_IB Capa Model_Strategic Diagnostic Templates Technik_BGT 08 Templates Sales  Marketing - final (revised)_BO0010 1305_DRE's" xfId="9548" xr:uid="{00000000-0005-0000-0000-00003B130000}"/>
    <cellStyle name="_Data_IB Capa Model_Strategic Diagnostic Templates Technik_BGT 08 Templates Sales  Marketing - final (revised)_DRE's" xfId="9542" xr:uid="{00000000-0005-0000-0000-00003C130000}"/>
    <cellStyle name="_Data_IB Capa Model_Strategic Diagnostic Templates Technik_BGT 08 Templates Sales  Marketing - final (revised)_Import" xfId="4484" xr:uid="{00000000-0005-0000-0000-00003D130000}"/>
    <cellStyle name="_Data_IB Capa Model_Strategic Diagnostic Templates Technik_BGT 08 Templates Sales  Marketing - final (revised)_Import_DRE's" xfId="9549" xr:uid="{00000000-0005-0000-0000-00003E130000}"/>
    <cellStyle name="_Data_IB Capa Model_Strategic Diagnostic Templates Technik_BGT 08 Templates Sales  Marketing - final (revised)_PE0001 1305" xfId="4485" xr:uid="{00000000-0005-0000-0000-00003F130000}"/>
    <cellStyle name="_Data_IB Capa Model_Strategic Diagnostic Templates Technik_BGT 08 Templates Sales  Marketing - final (revised)_PE0001 1305_DRE's" xfId="9550" xr:uid="{00000000-0005-0000-0000-000040130000}"/>
    <cellStyle name="_Data_IB Capa Model_Strategic Diagnostic Templates Technik_BGT 08 Templates Sales  Marketing - final (revised)_UY0010 1305" xfId="4486" xr:uid="{00000000-0005-0000-0000-000041130000}"/>
    <cellStyle name="_Data_IB Capa Model_Strategic Diagnostic Templates Technik_BGT 08 Templates Sales  Marketing - final (revised)_UY0010 1305_DRE's" xfId="9551" xr:uid="{00000000-0005-0000-0000-000042130000}"/>
    <cellStyle name="_Data_IB Capa Model_Strategic Diagnostic Templates Technik_BO0010 1305" xfId="4487" xr:uid="{00000000-0005-0000-0000-000043130000}"/>
    <cellStyle name="_Data_IB Capa Model_Strategic Diagnostic Templates Technik_BO0010 1305_DRE's" xfId="9552" xr:uid="{00000000-0005-0000-0000-000044130000}"/>
    <cellStyle name="_Data_IB Capa Model_Strategic Diagnostic Templates Technik_Book5" xfId="4488" xr:uid="{00000000-0005-0000-0000-000045130000}"/>
    <cellStyle name="_Data_IB Capa Model_Strategic Diagnostic Templates Technik_Book5_DRE's" xfId="9553" xr:uid="{00000000-0005-0000-0000-000046130000}"/>
    <cellStyle name="_Data_IB Capa Model_Strategic Diagnostic Templates Technik_Bplan RD 1001" xfId="4489" xr:uid="{00000000-0005-0000-0000-000047130000}"/>
    <cellStyle name="_Data_IB Capa Model_Strategic Diagnostic Templates Technik_Bplan RD 1001_DRE's" xfId="9554" xr:uid="{00000000-0005-0000-0000-000048130000}"/>
    <cellStyle name="_Data_IB Capa Model_Strategic Diagnostic Templates Technik_Cognos" xfId="4490" xr:uid="{00000000-0005-0000-0000-000049130000}"/>
    <cellStyle name="_Data_IB Capa Model_Strategic Diagnostic Templates Technik_Cognos_DRE's" xfId="9555" xr:uid="{00000000-0005-0000-0000-00004A130000}"/>
    <cellStyle name="_Data_IB Capa Model_Strategic Diagnostic Templates Technik_Copy of BGT 08 Templates Sales  Marketing - final (revised)" xfId="4491" xr:uid="{00000000-0005-0000-0000-00004B130000}"/>
    <cellStyle name="_Data_IB Capa Model_Strategic Diagnostic Templates Technik_Copy of BGT 08 Templates Sales  Marketing - final (revised)_%" xfId="4492" xr:uid="{00000000-0005-0000-0000-00004C130000}"/>
    <cellStyle name="_Data_IB Capa Model_Strategic Diagnostic Templates Technik_Copy of BGT 08 Templates Sales  Marketing - final (revised)_%_DRE's" xfId="9557" xr:uid="{00000000-0005-0000-0000-00004D130000}"/>
    <cellStyle name="_Data_IB Capa Model_Strategic Diagnostic Templates Technik_Copy of BGT 08 Templates Sales  Marketing - final (revised)_AR0010 1304" xfId="4493" xr:uid="{00000000-0005-0000-0000-00004E130000}"/>
    <cellStyle name="_Data_IB Capa Model_Strategic Diagnostic Templates Technik_Copy of BGT 08 Templates Sales  Marketing - final (revised)_AR0010 1304_DRE's" xfId="9558" xr:uid="{00000000-0005-0000-0000-00004F130000}"/>
    <cellStyle name="_Data_IB Capa Model_Strategic Diagnostic Templates Technik_Copy of BGT 08 Templates Sales  Marketing - final (revised)_AR0010 1305" xfId="4494" xr:uid="{00000000-0005-0000-0000-000050130000}"/>
    <cellStyle name="_Data_IB Capa Model_Strategic Diagnostic Templates Technik_Copy of BGT 08 Templates Sales  Marketing - final (revised)_AR0010 1305_DRE's" xfId="9559" xr:uid="{00000000-0005-0000-0000-000051130000}"/>
    <cellStyle name="_Data_IB Capa Model_Strategic Diagnostic Templates Technik_Copy of BGT 08 Templates Sales  Marketing - final (revised)_BASE" xfId="4495" xr:uid="{00000000-0005-0000-0000-000052130000}"/>
    <cellStyle name="_Data_IB Capa Model_Strategic Diagnostic Templates Technik_Copy of BGT 08 Templates Sales  Marketing - final (revised)_BASE_Argentina" xfId="4496" xr:uid="{00000000-0005-0000-0000-000053130000}"/>
    <cellStyle name="_Data_IB Capa Model_Strategic Diagnostic Templates Technik_Copy of BGT 08 Templates Sales  Marketing - final (revised)_BASE_Argentina_DRE's" xfId="9561" xr:uid="{00000000-0005-0000-0000-000054130000}"/>
    <cellStyle name="_Data_IB Capa Model_Strategic Diagnostic Templates Technik_Copy of BGT 08 Templates Sales  Marketing - final (revised)_BASE_DRE's" xfId="9560" xr:uid="{00000000-0005-0000-0000-000055130000}"/>
    <cellStyle name="_Data_IB Capa Model_Strategic Diagnostic Templates Technik_Copy of BGT 08 Templates Sales  Marketing - final (revised)_BO0010 1305" xfId="4497" xr:uid="{00000000-0005-0000-0000-000056130000}"/>
    <cellStyle name="_Data_IB Capa Model_Strategic Diagnostic Templates Technik_Copy of BGT 08 Templates Sales  Marketing - final (revised)_BO0010 1305_DRE's" xfId="9562" xr:uid="{00000000-0005-0000-0000-000057130000}"/>
    <cellStyle name="_Data_IB Capa Model_Strategic Diagnostic Templates Technik_Copy of BGT 08 Templates Sales  Marketing - final (revised)_DRE's" xfId="9556" xr:uid="{00000000-0005-0000-0000-000058130000}"/>
    <cellStyle name="_Data_IB Capa Model_Strategic Diagnostic Templates Technik_Copy of BGT 08 Templates Sales  Marketing - final (revised)_Import" xfId="4498" xr:uid="{00000000-0005-0000-0000-000059130000}"/>
    <cellStyle name="_Data_IB Capa Model_Strategic Diagnostic Templates Technik_Copy of BGT 08 Templates Sales  Marketing - final (revised)_Import_DRE's" xfId="9563" xr:uid="{00000000-0005-0000-0000-00005A130000}"/>
    <cellStyle name="_Data_IB Capa Model_Strategic Diagnostic Templates Technik_Copy of BGT 08 Templates Sales  Marketing - final (revised)_PE0001 1305" xfId="4499" xr:uid="{00000000-0005-0000-0000-00005B130000}"/>
    <cellStyle name="_Data_IB Capa Model_Strategic Diagnostic Templates Technik_Copy of BGT 08 Templates Sales  Marketing - final (revised)_PE0001 1305_DRE's" xfId="9564" xr:uid="{00000000-0005-0000-0000-00005C130000}"/>
    <cellStyle name="_Data_IB Capa Model_Strategic Diagnostic Templates Technik_Copy of BGT 08 Templates Sales  Marketing - final (revised)_UY0010 1305" xfId="4500" xr:uid="{00000000-0005-0000-0000-00005D130000}"/>
    <cellStyle name="_Data_IB Capa Model_Strategic Diagnostic Templates Technik_Copy of BGT 08 Templates Sales  Marketing - final (revised)_UY0010 1305_DRE's" xfId="9565" xr:uid="{00000000-0005-0000-0000-00005E130000}"/>
    <cellStyle name="_Data_IB Capa Model_Strategic Diagnostic Templates Technik_DRE's" xfId="9531" xr:uid="{00000000-0005-0000-0000-00005F130000}"/>
    <cellStyle name="_Data_IB Capa Model_Strategic Diagnostic Templates Technik_Excel sheets to support Market Program Template for Budget 09" xfId="4501" xr:uid="{00000000-0005-0000-0000-000060130000}"/>
    <cellStyle name="_Data_IB Capa Model_Strategic Diagnostic Templates Technik_Excel sheets to support Market Program Template for Budget 09 (5) (2)" xfId="4502" xr:uid="{00000000-0005-0000-0000-000061130000}"/>
    <cellStyle name="_Data_IB Capa Model_Strategic Diagnostic Templates Technik_Excel sheets to support Market Program Template for Budget 09 (5) (2)_BASE" xfId="4503" xr:uid="{00000000-0005-0000-0000-000062130000}"/>
    <cellStyle name="_Data_IB Capa Model_Strategic Diagnostic Templates Technik_Excel sheets to support Market Program Template for Budget 09 (5) (2)_BASE_DRE's" xfId="9568" xr:uid="{00000000-0005-0000-0000-000063130000}"/>
    <cellStyle name="_Data_IB Capa Model_Strategic Diagnostic Templates Technik_Excel sheets to support Market Program Template for Budget 09 (5) (2)_DRE's" xfId="9567" xr:uid="{00000000-0005-0000-0000-000064130000}"/>
    <cellStyle name="_Data_IB Capa Model_Strategic Diagnostic Templates Technik_Excel sheets to support Market Program Template for Budget 09 (5) (2)_Import" xfId="4504" xr:uid="{00000000-0005-0000-0000-000065130000}"/>
    <cellStyle name="_Data_IB Capa Model_Strategic Diagnostic Templates Technik_Excel sheets to support Market Program Template for Budget 09 (5) (2)_Import_DRE's" xfId="9569" xr:uid="{00000000-0005-0000-0000-000066130000}"/>
    <cellStyle name="_Data_IB Capa Model_Strategic Diagnostic Templates Technik_Excel sheets to support Market Program Template for Budget 09 (5) (3)" xfId="4505" xr:uid="{00000000-0005-0000-0000-000067130000}"/>
    <cellStyle name="_Data_IB Capa Model_Strategic Diagnostic Templates Technik_Excel sheets to support Market Program Template for Budget 09 (5) (3)_BASE" xfId="4506" xr:uid="{00000000-0005-0000-0000-000068130000}"/>
    <cellStyle name="_Data_IB Capa Model_Strategic Diagnostic Templates Technik_Excel sheets to support Market Program Template for Budget 09 (5) (3)_BASE_DRE's" xfId="9571" xr:uid="{00000000-0005-0000-0000-000069130000}"/>
    <cellStyle name="_Data_IB Capa Model_Strategic Diagnostic Templates Technik_Excel sheets to support Market Program Template for Budget 09 (5) (3)_DRE's" xfId="9570" xr:uid="{00000000-0005-0000-0000-00006A130000}"/>
    <cellStyle name="_Data_IB Capa Model_Strategic Diagnostic Templates Technik_Excel sheets to support Market Program Template for Budget 09 (5) (3)_Import" xfId="4507" xr:uid="{00000000-0005-0000-0000-00006B130000}"/>
    <cellStyle name="_Data_IB Capa Model_Strategic Diagnostic Templates Technik_Excel sheets to support Market Program Template for Budget 09 (5) (3)_Import_DRE's" xfId="9572" xr:uid="{00000000-0005-0000-0000-00006C130000}"/>
    <cellStyle name="_Data_IB Capa Model_Strategic Diagnostic Templates Technik_Excel sheets to support Market Program Template for Budget 09_%" xfId="4508" xr:uid="{00000000-0005-0000-0000-00006D130000}"/>
    <cellStyle name="_Data_IB Capa Model_Strategic Diagnostic Templates Technik_Excel sheets to support Market Program Template for Budget 09_%_DRE's" xfId="9573" xr:uid="{00000000-0005-0000-0000-00006E130000}"/>
    <cellStyle name="_Data_IB Capa Model_Strategic Diagnostic Templates Technik_Excel sheets to support Market Program Template for Budget 09_AR0010 1304" xfId="4509" xr:uid="{00000000-0005-0000-0000-00006F130000}"/>
    <cellStyle name="_Data_IB Capa Model_Strategic Diagnostic Templates Technik_Excel sheets to support Market Program Template for Budget 09_AR0010 1304_DRE's" xfId="9574" xr:uid="{00000000-0005-0000-0000-000070130000}"/>
    <cellStyle name="_Data_IB Capa Model_Strategic Diagnostic Templates Technik_Excel sheets to support Market Program Template for Budget 09_AR0010 1305" xfId="4510" xr:uid="{00000000-0005-0000-0000-000071130000}"/>
    <cellStyle name="_Data_IB Capa Model_Strategic Diagnostic Templates Technik_Excel sheets to support Market Program Template for Budget 09_AR0010 1305_DRE's" xfId="9575" xr:uid="{00000000-0005-0000-0000-000072130000}"/>
    <cellStyle name="_Data_IB Capa Model_Strategic Diagnostic Templates Technik_Excel sheets to support Market Program Template for Budget 09_BASE" xfId="4511" xr:uid="{00000000-0005-0000-0000-000073130000}"/>
    <cellStyle name="_Data_IB Capa Model_Strategic Diagnostic Templates Technik_Excel sheets to support Market Program Template for Budget 09_BASE_Argentina" xfId="4512" xr:uid="{00000000-0005-0000-0000-000074130000}"/>
    <cellStyle name="_Data_IB Capa Model_Strategic Diagnostic Templates Technik_Excel sheets to support Market Program Template for Budget 09_BASE_Argentina_DRE's" xfId="9577" xr:uid="{00000000-0005-0000-0000-000075130000}"/>
    <cellStyle name="_Data_IB Capa Model_Strategic Diagnostic Templates Technik_Excel sheets to support Market Program Template for Budget 09_BASE_DRE's" xfId="9576" xr:uid="{00000000-0005-0000-0000-000076130000}"/>
    <cellStyle name="_Data_IB Capa Model_Strategic Diagnostic Templates Technik_Excel sheets to support Market Program Template for Budget 09_BO0010 1305" xfId="4513" xr:uid="{00000000-0005-0000-0000-000077130000}"/>
    <cellStyle name="_Data_IB Capa Model_Strategic Diagnostic Templates Technik_Excel sheets to support Market Program Template for Budget 09_BO0010 1305_DRE's" xfId="9578" xr:uid="{00000000-0005-0000-0000-000078130000}"/>
    <cellStyle name="_Data_IB Capa Model_Strategic Diagnostic Templates Technik_Excel sheets to support Market Program Template for Budget 09_DRE's" xfId="9566" xr:uid="{00000000-0005-0000-0000-000079130000}"/>
    <cellStyle name="_Data_IB Capa Model_Strategic Diagnostic Templates Technik_Excel sheets to support Market Program Template for Budget 09_Import" xfId="4514" xr:uid="{00000000-0005-0000-0000-00007A130000}"/>
    <cellStyle name="_Data_IB Capa Model_Strategic Diagnostic Templates Technik_Excel sheets to support Market Program Template for Budget 09_Import_DRE's" xfId="9579" xr:uid="{00000000-0005-0000-0000-00007B130000}"/>
    <cellStyle name="_Data_IB Capa Model_Strategic Diagnostic Templates Technik_Excel sheets to support Market Program Template for Budget 09_PE0001 1305" xfId="4515" xr:uid="{00000000-0005-0000-0000-00007C130000}"/>
    <cellStyle name="_Data_IB Capa Model_Strategic Diagnostic Templates Technik_Excel sheets to support Market Program Template for Budget 09_PE0001 1305_DRE's" xfId="9580" xr:uid="{00000000-0005-0000-0000-00007D130000}"/>
    <cellStyle name="_Data_IB Capa Model_Strategic Diagnostic Templates Technik_Excel sheets to support Market Program Template for Budget 09_UY0010 1305" xfId="4516" xr:uid="{00000000-0005-0000-0000-00007E130000}"/>
    <cellStyle name="_Data_IB Capa Model_Strategic Diagnostic Templates Technik_Excel sheets to support Market Program Template for Budget 09_UY0010 1305_DRE's" xfId="9581" xr:uid="{00000000-0005-0000-0000-00007F130000}"/>
    <cellStyle name="_Data_IB Capa Model_Strategic Diagnostic Templates Technik_Import" xfId="4517" xr:uid="{00000000-0005-0000-0000-000080130000}"/>
    <cellStyle name="_Data_IB Capa Model_Strategic Diagnostic Templates Technik_Import_DRE's" xfId="9582" xr:uid="{00000000-0005-0000-0000-000081130000}"/>
    <cellStyle name="_Data_IB Capa Model_Strategic Diagnostic Templates Technik_LE Ebitda RD Feb-10 v2" xfId="4518" xr:uid="{00000000-0005-0000-0000-000082130000}"/>
    <cellStyle name="_Data_IB Capa Model_Strategic Diagnostic Templates Technik_LE Ebitda RD Feb-10 v2_DRE's" xfId="9583" xr:uid="{00000000-0005-0000-0000-000083130000}"/>
    <cellStyle name="_Data_IB Capa Model_Strategic Diagnostic Templates Technik_PE0001 1305" xfId="4519" xr:uid="{00000000-0005-0000-0000-000084130000}"/>
    <cellStyle name="_Data_IB Capa Model_Strategic Diagnostic Templates Technik_PE0001 1305_DRE's" xfId="9584" xr:uid="{00000000-0005-0000-0000-000085130000}"/>
    <cellStyle name="_Data_IB Capa Model_Strategic Diagnostic Templates Technik_People Package" xfId="4520" xr:uid="{00000000-0005-0000-0000-000086130000}"/>
    <cellStyle name="_Data_IB Capa Model_Strategic Diagnostic Templates Technik_People Package (2)" xfId="4521" xr:uid="{00000000-0005-0000-0000-000087130000}"/>
    <cellStyle name="_Data_IB Capa Model_Strategic Diagnostic Templates Technik_People Package (2)_BASE" xfId="4522" xr:uid="{00000000-0005-0000-0000-000088130000}"/>
    <cellStyle name="_Data_IB Capa Model_Strategic Diagnostic Templates Technik_People Package (2)_BASE_DRE's" xfId="9587" xr:uid="{00000000-0005-0000-0000-000089130000}"/>
    <cellStyle name="_Data_IB Capa Model_Strategic Diagnostic Templates Technik_People Package (2)_DRE's" xfId="9586" xr:uid="{00000000-0005-0000-0000-00008A130000}"/>
    <cellStyle name="_Data_IB Capa Model_Strategic Diagnostic Templates Technik_People Package (2)_Import" xfId="4523" xr:uid="{00000000-0005-0000-0000-00008B130000}"/>
    <cellStyle name="_Data_IB Capa Model_Strategic Diagnostic Templates Technik_People Package (2)_Import_DRE's" xfId="9588" xr:uid="{00000000-0005-0000-0000-00008C130000}"/>
    <cellStyle name="_Data_IB Capa Model_Strategic Diagnostic Templates Technik_People Package_BASE" xfId="4524" xr:uid="{00000000-0005-0000-0000-00008D130000}"/>
    <cellStyle name="_Data_IB Capa Model_Strategic Diagnostic Templates Technik_People Package_BASE_DRE's" xfId="9589" xr:uid="{00000000-0005-0000-0000-00008E130000}"/>
    <cellStyle name="_Data_IB Capa Model_Strategic Diagnostic Templates Technik_People Package_DRE's" xfId="9585" xr:uid="{00000000-0005-0000-0000-00008F130000}"/>
    <cellStyle name="_Data_IB Capa Model_Strategic Diagnostic Templates Technik_People Package_Import" xfId="4525" xr:uid="{00000000-0005-0000-0000-000090130000}"/>
    <cellStyle name="_Data_IB Capa Model_Strategic Diagnostic Templates Technik_People Package_Import_DRE's" xfId="9590" xr:uid="{00000000-0005-0000-0000-000091130000}"/>
    <cellStyle name="_Data_IB Capa Model_Strategic Diagnostic Templates Technik_Sales and Marketing - revised" xfId="4526" xr:uid="{00000000-0005-0000-0000-000092130000}"/>
    <cellStyle name="_Data_IB Capa Model_Strategic Diagnostic Templates Technik_Sales and Marketing - revised_%" xfId="4527" xr:uid="{00000000-0005-0000-0000-000093130000}"/>
    <cellStyle name="_Data_IB Capa Model_Strategic Diagnostic Templates Technik_Sales and Marketing - revised_%_DRE's" xfId="9592" xr:uid="{00000000-0005-0000-0000-000094130000}"/>
    <cellStyle name="_Data_IB Capa Model_Strategic Diagnostic Templates Technik_Sales and Marketing - revised_AR0010 1304" xfId="4528" xr:uid="{00000000-0005-0000-0000-000095130000}"/>
    <cellStyle name="_Data_IB Capa Model_Strategic Diagnostic Templates Technik_Sales and Marketing - revised_AR0010 1304_DRE's" xfId="9593" xr:uid="{00000000-0005-0000-0000-000096130000}"/>
    <cellStyle name="_Data_IB Capa Model_Strategic Diagnostic Templates Technik_Sales and Marketing - revised_AR0010 1305" xfId="4529" xr:uid="{00000000-0005-0000-0000-000097130000}"/>
    <cellStyle name="_Data_IB Capa Model_Strategic Diagnostic Templates Technik_Sales and Marketing - revised_AR0010 1305_DRE's" xfId="9594" xr:uid="{00000000-0005-0000-0000-000098130000}"/>
    <cellStyle name="_Data_IB Capa Model_Strategic Diagnostic Templates Technik_Sales and Marketing - revised_BASE" xfId="4530" xr:uid="{00000000-0005-0000-0000-000099130000}"/>
    <cellStyle name="_Data_IB Capa Model_Strategic Diagnostic Templates Technik_Sales and Marketing - revised_BASE_Argentina" xfId="4531" xr:uid="{00000000-0005-0000-0000-00009A130000}"/>
    <cellStyle name="_Data_IB Capa Model_Strategic Diagnostic Templates Technik_Sales and Marketing - revised_BASE_Argentina_DRE's" xfId="9596" xr:uid="{00000000-0005-0000-0000-00009B130000}"/>
    <cellStyle name="_Data_IB Capa Model_Strategic Diagnostic Templates Technik_Sales and Marketing - revised_BASE_DRE's" xfId="9595" xr:uid="{00000000-0005-0000-0000-00009C130000}"/>
    <cellStyle name="_Data_IB Capa Model_Strategic Diagnostic Templates Technik_Sales and Marketing - revised_BO0010 1305" xfId="4532" xr:uid="{00000000-0005-0000-0000-00009D130000}"/>
    <cellStyle name="_Data_IB Capa Model_Strategic Diagnostic Templates Technik_Sales and Marketing - revised_BO0010 1305_DRE's" xfId="9597" xr:uid="{00000000-0005-0000-0000-00009E130000}"/>
    <cellStyle name="_Data_IB Capa Model_Strategic Diagnostic Templates Technik_Sales and Marketing - revised_DRE's" xfId="9591" xr:uid="{00000000-0005-0000-0000-00009F130000}"/>
    <cellStyle name="_Data_IB Capa Model_Strategic Diagnostic Templates Technik_Sales and Marketing - revised_Import" xfId="4533" xr:uid="{00000000-0005-0000-0000-0000A0130000}"/>
    <cellStyle name="_Data_IB Capa Model_Strategic Diagnostic Templates Technik_Sales and Marketing - revised_Import_DRE's" xfId="9598" xr:uid="{00000000-0005-0000-0000-0000A1130000}"/>
    <cellStyle name="_Data_IB Capa Model_Strategic Diagnostic Templates Technik_Sales and Marketing - revised_PE0001 1305" xfId="4534" xr:uid="{00000000-0005-0000-0000-0000A2130000}"/>
    <cellStyle name="_Data_IB Capa Model_Strategic Diagnostic Templates Technik_Sales and Marketing - revised_PE0001 1305_DRE's" xfId="9599" xr:uid="{00000000-0005-0000-0000-0000A3130000}"/>
    <cellStyle name="_Data_IB Capa Model_Strategic Diagnostic Templates Technik_Sales and Marketing - revised_UY0010 1305" xfId="4535" xr:uid="{00000000-0005-0000-0000-0000A4130000}"/>
    <cellStyle name="_Data_IB Capa Model_Strategic Diagnostic Templates Technik_Sales and Marketing - revised_UY0010 1305_DRE's" xfId="9600" xr:uid="{00000000-0005-0000-0000-0000A5130000}"/>
    <cellStyle name="_Data_IB Capa Model_Strategic Diagnostic Templates Technik_Sim Ebitda LE 0909 v4" xfId="4536" xr:uid="{00000000-0005-0000-0000-0000A6130000}"/>
    <cellStyle name="_Data_IB Capa Model_Strategic Diagnostic Templates Technik_Sim Ebitda LE 0909 v4_DRE's" xfId="9601" xr:uid="{00000000-0005-0000-0000-0000A7130000}"/>
    <cellStyle name="_Data_IB Capa Model_Strategic Diagnostic Templates Technik_UY0010 1305" xfId="4537" xr:uid="{00000000-0005-0000-0000-0000A8130000}"/>
    <cellStyle name="_Data_IB Capa Model_Strategic Diagnostic Templates Technik_UY0010 1305_DRE's" xfId="9602" xr:uid="{00000000-0005-0000-0000-0000A9130000}"/>
    <cellStyle name="_Data_IB Capa Model_Strategic Diagnostic Templates Technik_WF Ebitda RD Abr-10" xfId="4538" xr:uid="{00000000-0005-0000-0000-0000AA130000}"/>
    <cellStyle name="_Data_IB Capa Model_Strategic Diagnostic Templates Technik_WF Ebitda RD Abr-10_DRE's" xfId="9603" xr:uid="{00000000-0005-0000-0000-0000AB130000}"/>
    <cellStyle name="_Data_IB Capa Model_Strategic Diagnostic Templates Technik_WF Ebitda Sep09" xfId="4539" xr:uid="{00000000-0005-0000-0000-0000AC130000}"/>
    <cellStyle name="_Data_IB Capa Model_Strategic Diagnostic Templates Technik_WF Ebitda Sep09_DRE's" xfId="9604" xr:uid="{00000000-0005-0000-0000-0000AD130000}"/>
    <cellStyle name="_Data_IB Capa Model_Strategic Diagnostic Templates Technik_ZBB" xfId="4540" xr:uid="{00000000-0005-0000-0000-0000AE130000}"/>
    <cellStyle name="_Data_IB Capa Model_Strategic Diagnostic Templates Technik_ZBB_BASE" xfId="4541" xr:uid="{00000000-0005-0000-0000-0000AF130000}"/>
    <cellStyle name="_Data_IB Capa Model_Strategic Diagnostic Templates Technik_ZBB_BASE_DRE's" xfId="9606" xr:uid="{00000000-0005-0000-0000-0000B0130000}"/>
    <cellStyle name="_Data_IB Capa Model_Strategic Diagnostic Templates Technik_ZBB_DRE's" xfId="9605" xr:uid="{00000000-0005-0000-0000-0000B1130000}"/>
    <cellStyle name="_Data_IB Capa Model_Strategic Diagnostic Templates Technik_ZBB_Import" xfId="4542" xr:uid="{00000000-0005-0000-0000-0000B2130000}"/>
    <cellStyle name="_Data_IB Capa Model_Strategic Diagnostic Templates Technik_ZBB_Import_DRE's" xfId="9607" xr:uid="{00000000-0005-0000-0000-0000B3130000}"/>
    <cellStyle name="_Data_IB Capa Model_ZBB Budget 2009 Decks" xfId="4543" xr:uid="{00000000-0005-0000-0000-0000B4130000}"/>
    <cellStyle name="_Data_IB Capa Model_ZBB Budget 2009 Decks_Argentina" xfId="4544" xr:uid="{00000000-0005-0000-0000-0000B5130000}"/>
    <cellStyle name="_Data_IB Capa Model_ZBB Budget 2009 Decks_Argentina_DRE's" xfId="9609" xr:uid="{00000000-0005-0000-0000-0000B6130000}"/>
    <cellStyle name="_Data_IB Capa Model_ZBB Budget 2009 Decks_BASE" xfId="4545" xr:uid="{00000000-0005-0000-0000-0000B7130000}"/>
    <cellStyle name="_Data_IB Capa Model_ZBB Budget 2009 Decks_BASE_Argentina" xfId="4546" xr:uid="{00000000-0005-0000-0000-0000B8130000}"/>
    <cellStyle name="_Data_IB Capa Model_ZBB Budget 2009 Decks_BASE_Argentina_DRE's" xfId="9611" xr:uid="{00000000-0005-0000-0000-0000B9130000}"/>
    <cellStyle name="_Data_IB Capa Model_ZBB Budget 2009 Decks_BASE_DRE's" xfId="9610" xr:uid="{00000000-0005-0000-0000-0000BA130000}"/>
    <cellStyle name="_Data_IB Capa Model_ZBB Budget 2009 Decks_DRE's" xfId="9608" xr:uid="{00000000-0005-0000-0000-0000BB130000}"/>
    <cellStyle name="_Data_IB Capa Model_ZBB Budget 2009 Decks_Import" xfId="4547" xr:uid="{00000000-0005-0000-0000-0000BC130000}"/>
    <cellStyle name="_Data_IB Capa Model_ZBB Budget 2009 Decks_Import_DRE's" xfId="9612" xr:uid="{00000000-0005-0000-0000-0000BD130000}"/>
    <cellStyle name="_Data_IB Capa Model_ZBB Budget 2009 Decks_with Korea Scope in (Only LE)" xfId="4548" xr:uid="{00000000-0005-0000-0000-0000BE130000}"/>
    <cellStyle name="_Data_IB Capa Model_ZBB Budget 2009 Decks_with Korea Scope in (Only LE) (2)" xfId="4549" xr:uid="{00000000-0005-0000-0000-0000BF130000}"/>
    <cellStyle name="_Data_IB Capa Model_ZBB Budget 2009 Decks_with Korea Scope in (Only LE) (2)_Argentina" xfId="4550" xr:uid="{00000000-0005-0000-0000-0000C0130000}"/>
    <cellStyle name="_Data_IB Capa Model_ZBB Budget 2009 Decks_with Korea Scope in (Only LE) (2)_Argentina_DRE's" xfId="9615" xr:uid="{00000000-0005-0000-0000-0000C1130000}"/>
    <cellStyle name="_Data_IB Capa Model_ZBB Budget 2009 Decks_with Korea Scope in (Only LE) (2)_BASE" xfId="4551" xr:uid="{00000000-0005-0000-0000-0000C2130000}"/>
    <cellStyle name="_Data_IB Capa Model_ZBB Budget 2009 Decks_with Korea Scope in (Only LE) (2)_BASE_Argentina" xfId="4552" xr:uid="{00000000-0005-0000-0000-0000C3130000}"/>
    <cellStyle name="_Data_IB Capa Model_ZBB Budget 2009 Decks_with Korea Scope in (Only LE) (2)_BASE_Argentina_DRE's" xfId="9617" xr:uid="{00000000-0005-0000-0000-0000C4130000}"/>
    <cellStyle name="_Data_IB Capa Model_ZBB Budget 2009 Decks_with Korea Scope in (Only LE) (2)_BASE_DRE's" xfId="9616" xr:uid="{00000000-0005-0000-0000-0000C5130000}"/>
    <cellStyle name="_Data_IB Capa Model_ZBB Budget 2009 Decks_with Korea Scope in (Only LE) (2)_DRE's" xfId="9614" xr:uid="{00000000-0005-0000-0000-0000C6130000}"/>
    <cellStyle name="_Data_IB Capa Model_ZBB Budget 2009 Decks_with Korea Scope in (Only LE) (2)_Import" xfId="4553" xr:uid="{00000000-0005-0000-0000-0000C7130000}"/>
    <cellStyle name="_Data_IB Capa Model_ZBB Budget 2009 Decks_with Korea Scope in (Only LE) (2)_Import_DRE's" xfId="9618" xr:uid="{00000000-0005-0000-0000-0000C8130000}"/>
    <cellStyle name="_Data_IB Capa Model_ZBB Budget 2009 Decks_with Korea Scope in (Only LE)_Argentina" xfId="4554" xr:uid="{00000000-0005-0000-0000-0000C9130000}"/>
    <cellStyle name="_Data_IB Capa Model_ZBB Budget 2009 Decks_with Korea Scope in (Only LE)_Argentina_DRE's" xfId="9619" xr:uid="{00000000-0005-0000-0000-0000CA130000}"/>
    <cellStyle name="_Data_IB Capa Model_ZBB Budget 2009 Decks_with Korea Scope in (Only LE)_BASE" xfId="4555" xr:uid="{00000000-0005-0000-0000-0000CB130000}"/>
    <cellStyle name="_Data_IB Capa Model_ZBB Budget 2009 Decks_with Korea Scope in (Only LE)_BASE_Argentina" xfId="4556" xr:uid="{00000000-0005-0000-0000-0000CC130000}"/>
    <cellStyle name="_Data_IB Capa Model_ZBB Budget 2009 Decks_with Korea Scope in (Only LE)_BASE_Argentina_DRE's" xfId="9621" xr:uid="{00000000-0005-0000-0000-0000CD130000}"/>
    <cellStyle name="_Data_IB Capa Model_ZBB Budget 2009 Decks_with Korea Scope in (Only LE)_BASE_DRE's" xfId="9620" xr:uid="{00000000-0005-0000-0000-0000CE130000}"/>
    <cellStyle name="_Data_IB Capa Model_ZBB Budget 2009 Decks_with Korea Scope in (Only LE)_DRE's" xfId="9613" xr:uid="{00000000-0005-0000-0000-0000CF130000}"/>
    <cellStyle name="_Data_IB Capa Model_ZBB Budget 2009 Decks_with Korea Scope in (Only LE)_Import" xfId="4557" xr:uid="{00000000-0005-0000-0000-0000D0130000}"/>
    <cellStyle name="_Data_IB Capa Model_ZBB Budget 2009 Decks_with Korea Scope in (Only LE)_Import_DRE's" xfId="9622" xr:uid="{00000000-0005-0000-0000-0000D1130000}"/>
    <cellStyle name="_Data_IL-030" xfId="4558" xr:uid="{00000000-0005-0000-0000-0000D2130000}"/>
    <cellStyle name="_Data_IL-030_DRE's" xfId="9623" xr:uid="{00000000-0005-0000-0000-0000D3130000}"/>
    <cellStyle name="_Data_IL-040" xfId="4559" xr:uid="{00000000-0005-0000-0000-0000D4130000}"/>
    <cellStyle name="_Data_IL-040_DRE's" xfId="9624" xr:uid="{00000000-0005-0000-0000-0000D5130000}"/>
    <cellStyle name="_Data_Import" xfId="4560" xr:uid="{00000000-0005-0000-0000-0000D6130000}"/>
    <cellStyle name="_Data_Import_DRE's" xfId="9625" xr:uid="{00000000-0005-0000-0000-0000D7130000}"/>
    <cellStyle name="_Data_Incollare volumi estr da Alea" xfId="4561" xr:uid="{00000000-0005-0000-0000-0000D8130000}"/>
    <cellStyle name="_Data_Incollare volumi estr da Alea_DRE's" xfId="9626" xr:uid="{00000000-0005-0000-0000-0000D9130000}"/>
    <cellStyle name="_Data_Industry Volumes" xfId="4562" xr:uid="{00000000-0005-0000-0000-0000DA130000}"/>
    <cellStyle name="_Data_Industry Volumes_%" xfId="4563" xr:uid="{00000000-0005-0000-0000-0000DB130000}"/>
    <cellStyle name="_Data_Industry Volumes_%_DRE's" xfId="9628" xr:uid="{00000000-0005-0000-0000-0000DC130000}"/>
    <cellStyle name="_Data_Industry Volumes_AR0010 1304" xfId="4564" xr:uid="{00000000-0005-0000-0000-0000DD130000}"/>
    <cellStyle name="_Data_Industry Volumes_AR0010 1304_DRE's" xfId="9629" xr:uid="{00000000-0005-0000-0000-0000DE130000}"/>
    <cellStyle name="_Data_Industry Volumes_AR0010 1305" xfId="4565" xr:uid="{00000000-0005-0000-0000-0000DF130000}"/>
    <cellStyle name="_Data_Industry Volumes_AR0010 1305_DRE's" xfId="9630" xr:uid="{00000000-0005-0000-0000-0000E0130000}"/>
    <cellStyle name="_Data_Industry Volumes_BASE" xfId="4566" xr:uid="{00000000-0005-0000-0000-0000E1130000}"/>
    <cellStyle name="_Data_Industry Volumes_BASE_Argentina" xfId="4567" xr:uid="{00000000-0005-0000-0000-0000E2130000}"/>
    <cellStyle name="_Data_Industry Volumes_BASE_Argentina_DRE's" xfId="9632" xr:uid="{00000000-0005-0000-0000-0000E3130000}"/>
    <cellStyle name="_Data_Industry Volumes_BASE_DRE's" xfId="9631" xr:uid="{00000000-0005-0000-0000-0000E4130000}"/>
    <cellStyle name="_Data_Industry Volumes_BO0010 1305" xfId="4568" xr:uid="{00000000-0005-0000-0000-0000E5130000}"/>
    <cellStyle name="_Data_Industry Volumes_BO0010 1305_DRE's" xfId="9633" xr:uid="{00000000-0005-0000-0000-0000E6130000}"/>
    <cellStyle name="_Data_Industry Volumes_DRE's" xfId="9627" xr:uid="{00000000-0005-0000-0000-0000E7130000}"/>
    <cellStyle name="_Data_Industry Volumes_Import" xfId="4569" xr:uid="{00000000-0005-0000-0000-0000E8130000}"/>
    <cellStyle name="_Data_Industry Volumes_Import_DRE's" xfId="9634" xr:uid="{00000000-0005-0000-0000-0000E9130000}"/>
    <cellStyle name="_Data_Industry Volumes_PE0001 1305" xfId="4570" xr:uid="{00000000-0005-0000-0000-0000EA130000}"/>
    <cellStyle name="_Data_Industry Volumes_PE0001 1305_DRE's" xfId="9635" xr:uid="{00000000-0005-0000-0000-0000EB130000}"/>
    <cellStyle name="_Data_Industry Volumes_UY0010 1305" xfId="4571" xr:uid="{00000000-0005-0000-0000-0000EC130000}"/>
    <cellStyle name="_Data_Industry Volumes_UY0010 1305_DRE's" xfId="9636" xr:uid="{00000000-0005-0000-0000-0000ED130000}"/>
    <cellStyle name="_Data_Iniciativas P3A GPV &amp; CSD HILA '10" xfId="4572" xr:uid="{00000000-0005-0000-0000-0000EE130000}"/>
    <cellStyle name="_Data_Iniciativas P3A GPV &amp; CSD HILA '10_DRE's" xfId="9637" xr:uid="{00000000-0005-0000-0000-0000EF130000}"/>
    <cellStyle name="_Data_KK_3YP Model S&amp;D Stand 3.7.07" xfId="4573" xr:uid="{00000000-0005-0000-0000-0000F0130000}"/>
    <cellStyle name="_Data_KK_3YP Model S&amp;D Stand 3.7.07_%" xfId="4574" xr:uid="{00000000-0005-0000-0000-0000F1130000}"/>
    <cellStyle name="_Data_KK_3YP Model S&amp;D Stand 3.7.07_%_DRE's" xfId="9639" xr:uid="{00000000-0005-0000-0000-0000F2130000}"/>
    <cellStyle name="_Data_KK_3YP Model S&amp;D Stand 3.7.07_AR0010 1304" xfId="4575" xr:uid="{00000000-0005-0000-0000-0000F3130000}"/>
    <cellStyle name="_Data_KK_3YP Model S&amp;D Stand 3.7.07_AR0010 1304_DRE's" xfId="9640" xr:uid="{00000000-0005-0000-0000-0000F4130000}"/>
    <cellStyle name="_Data_KK_3YP Model S&amp;D Stand 3.7.07_AR0010 1305" xfId="4576" xr:uid="{00000000-0005-0000-0000-0000F5130000}"/>
    <cellStyle name="_Data_KK_3YP Model S&amp;D Stand 3.7.07_AR0010 1305_DRE's" xfId="9641" xr:uid="{00000000-0005-0000-0000-0000F6130000}"/>
    <cellStyle name="_Data_KK_3YP Model S&amp;D Stand 3.7.07_BASE" xfId="4577" xr:uid="{00000000-0005-0000-0000-0000F7130000}"/>
    <cellStyle name="_Data_KK_3YP Model S&amp;D Stand 3.7.07_BASE_Argentina" xfId="4578" xr:uid="{00000000-0005-0000-0000-0000F8130000}"/>
    <cellStyle name="_Data_KK_3YP Model S&amp;D Stand 3.7.07_BASE_Argentina_DRE's" xfId="9643" xr:uid="{00000000-0005-0000-0000-0000F9130000}"/>
    <cellStyle name="_Data_KK_3YP Model S&amp;D Stand 3.7.07_BASE_DRE's" xfId="9642" xr:uid="{00000000-0005-0000-0000-0000FA130000}"/>
    <cellStyle name="_Data_KK_3YP Model S&amp;D Stand 3.7.07_BO0010 1305" xfId="4579" xr:uid="{00000000-0005-0000-0000-0000FB130000}"/>
    <cellStyle name="_Data_KK_3YP Model S&amp;D Stand 3.7.07_BO0010 1305_DRE's" xfId="9644" xr:uid="{00000000-0005-0000-0000-0000FC130000}"/>
    <cellStyle name="_Data_KK_3YP Model S&amp;D Stand 3.7.07_DRE's" xfId="9638" xr:uid="{00000000-0005-0000-0000-0000FD130000}"/>
    <cellStyle name="_Data_KK_3YP Model S&amp;D Stand 3.7.07_Import" xfId="4580" xr:uid="{00000000-0005-0000-0000-0000FE130000}"/>
    <cellStyle name="_Data_KK_3YP Model S&amp;D Stand 3.7.07_Import_DRE's" xfId="9645" xr:uid="{00000000-0005-0000-0000-0000FF130000}"/>
    <cellStyle name="_Data_KK_3YP Model S&amp;D Stand 3.7.07_PE0001 1305" xfId="4581" xr:uid="{00000000-0005-0000-0000-000000140000}"/>
    <cellStyle name="_Data_KK_3YP Model S&amp;D Stand 3.7.07_PE0001 1305_DRE's" xfId="9646" xr:uid="{00000000-0005-0000-0000-000001140000}"/>
    <cellStyle name="_Data_KK_3YP Model S&amp;D Stand 3.7.07_UY0010 1305" xfId="4582" xr:uid="{00000000-0005-0000-0000-000002140000}"/>
    <cellStyle name="_Data_KK_3YP Model S&amp;D Stand 3.7.07_UY0010 1305_DRE's" xfId="9647" xr:uid="{00000000-0005-0000-0000-000003140000}"/>
    <cellStyle name="_Data_KK_Hilfsstoffe_neu_010206" xfId="4583" xr:uid="{00000000-0005-0000-0000-000004140000}"/>
    <cellStyle name="_Data_KK_Hilfsstoffe_neu_010206_Argentina" xfId="4584" xr:uid="{00000000-0005-0000-0000-000005140000}"/>
    <cellStyle name="_Data_KK_Hilfsstoffe_neu_010206_Argentina_DRE's" xfId="9649" xr:uid="{00000000-0005-0000-0000-000006140000}"/>
    <cellStyle name="_Data_KK_Hilfsstoffe_neu_010206_BASE" xfId="4585" xr:uid="{00000000-0005-0000-0000-000007140000}"/>
    <cellStyle name="_Data_KK_Hilfsstoffe_neu_010206_BASE_Argentina" xfId="4586" xr:uid="{00000000-0005-0000-0000-000008140000}"/>
    <cellStyle name="_Data_KK_Hilfsstoffe_neu_010206_BASE_Argentina_DRE's" xfId="9651" xr:uid="{00000000-0005-0000-0000-000009140000}"/>
    <cellStyle name="_Data_KK_Hilfsstoffe_neu_010206_BASE_DRE's" xfId="9650" xr:uid="{00000000-0005-0000-0000-00000A140000}"/>
    <cellStyle name="_Data_KK_Hilfsstoffe_neu_010206_Copy of 081027 ZBB Budget 2009 Decks - People_Cherry_V4" xfId="4587" xr:uid="{00000000-0005-0000-0000-00000B140000}"/>
    <cellStyle name="_Data_KK_Hilfsstoffe_neu_010206_Copy of 081027 ZBB Budget 2009 Decks - People_Cherry_V4_Argentina" xfId="4588" xr:uid="{00000000-0005-0000-0000-00000C140000}"/>
    <cellStyle name="_Data_KK_Hilfsstoffe_neu_010206_Copy of 081027 ZBB Budget 2009 Decks - People_Cherry_V4_Argentina_DRE's" xfId="9653" xr:uid="{00000000-0005-0000-0000-00000D140000}"/>
    <cellStyle name="_Data_KK_Hilfsstoffe_neu_010206_Copy of 081027 ZBB Budget 2009 Decks - People_Cherry_V4_BASE" xfId="4589" xr:uid="{00000000-0005-0000-0000-00000E140000}"/>
    <cellStyle name="_Data_KK_Hilfsstoffe_neu_010206_Copy of 081027 ZBB Budget 2009 Decks - People_Cherry_V4_BASE_Argentina" xfId="4590" xr:uid="{00000000-0005-0000-0000-00000F140000}"/>
    <cellStyle name="_Data_KK_Hilfsstoffe_neu_010206_Copy of 081027 ZBB Budget 2009 Decks - People_Cherry_V4_BASE_Argentina_DRE's" xfId="9655" xr:uid="{00000000-0005-0000-0000-000010140000}"/>
    <cellStyle name="_Data_KK_Hilfsstoffe_neu_010206_Copy of 081027 ZBB Budget 2009 Decks - People_Cherry_V4_BASE_DRE's" xfId="9654" xr:uid="{00000000-0005-0000-0000-000011140000}"/>
    <cellStyle name="_Data_KK_Hilfsstoffe_neu_010206_Copy of 081027 ZBB Budget 2009 Decks - People_Cherry_V4_DRE's" xfId="9652" xr:uid="{00000000-0005-0000-0000-000012140000}"/>
    <cellStyle name="_Data_KK_Hilfsstoffe_neu_010206_Copy of 081027 ZBB Budget 2009 Decks - People_Cherry_V4_Import" xfId="4591" xr:uid="{00000000-0005-0000-0000-000013140000}"/>
    <cellStyle name="_Data_KK_Hilfsstoffe_neu_010206_Copy of 081027 ZBB Budget 2009 Decks - People_Cherry_V4_Import_DRE's" xfId="9656" xr:uid="{00000000-0005-0000-0000-000014140000}"/>
    <cellStyle name="_Data_KK_Hilfsstoffe_neu_010206_DRE's" xfId="9648" xr:uid="{00000000-0005-0000-0000-000015140000}"/>
    <cellStyle name="_Data_KK_Hilfsstoffe_neu_010206_Import" xfId="4592" xr:uid="{00000000-0005-0000-0000-000016140000}"/>
    <cellStyle name="_Data_KK_Hilfsstoffe_neu_010206_Import_DRE's" xfId="9657" xr:uid="{00000000-0005-0000-0000-000017140000}"/>
    <cellStyle name="_Data_KK_Hilfsstoffe_neu_010206_ZBB Budget 2009 Decks" xfId="4593" xr:uid="{00000000-0005-0000-0000-000018140000}"/>
    <cellStyle name="_Data_KK_Hilfsstoffe_neu_010206_ZBB Budget 2009 Decks_Argentina" xfId="4594" xr:uid="{00000000-0005-0000-0000-000019140000}"/>
    <cellStyle name="_Data_KK_Hilfsstoffe_neu_010206_ZBB Budget 2009 Decks_Argentina_DRE's" xfId="9659" xr:uid="{00000000-0005-0000-0000-00001A140000}"/>
    <cellStyle name="_Data_KK_Hilfsstoffe_neu_010206_ZBB Budget 2009 Decks_BASE" xfId="4595" xr:uid="{00000000-0005-0000-0000-00001B140000}"/>
    <cellStyle name="_Data_KK_Hilfsstoffe_neu_010206_ZBB Budget 2009 Decks_BASE_Argentina" xfId="4596" xr:uid="{00000000-0005-0000-0000-00001C140000}"/>
    <cellStyle name="_Data_KK_Hilfsstoffe_neu_010206_ZBB Budget 2009 Decks_BASE_Argentina_DRE's" xfId="9661" xr:uid="{00000000-0005-0000-0000-00001D140000}"/>
    <cellStyle name="_Data_KK_Hilfsstoffe_neu_010206_ZBB Budget 2009 Decks_BASE_DRE's" xfId="9660" xr:uid="{00000000-0005-0000-0000-00001E140000}"/>
    <cellStyle name="_Data_KK_Hilfsstoffe_neu_010206_ZBB Budget 2009 Decks_DRE's" xfId="9658" xr:uid="{00000000-0005-0000-0000-00001F140000}"/>
    <cellStyle name="_Data_KK_Hilfsstoffe_neu_010206_ZBB Budget 2009 Decks_Import" xfId="4597" xr:uid="{00000000-0005-0000-0000-000020140000}"/>
    <cellStyle name="_Data_KK_Hilfsstoffe_neu_010206_ZBB Budget 2009 Decks_Import_DRE's" xfId="9662" xr:uid="{00000000-0005-0000-0000-000021140000}"/>
    <cellStyle name="_Data_KK_Hilfsstoffe_neu_010206_ZBB Budget 2009 Decks_with Korea Scope in (Only LE)" xfId="4598" xr:uid="{00000000-0005-0000-0000-000022140000}"/>
    <cellStyle name="_Data_KK_Hilfsstoffe_neu_010206_ZBB Budget 2009 Decks_with Korea Scope in (Only LE) (2)" xfId="4599" xr:uid="{00000000-0005-0000-0000-000023140000}"/>
    <cellStyle name="_Data_KK_Hilfsstoffe_neu_010206_ZBB Budget 2009 Decks_with Korea Scope in (Only LE) (2)_Argentina" xfId="4600" xr:uid="{00000000-0005-0000-0000-000024140000}"/>
    <cellStyle name="_Data_KK_Hilfsstoffe_neu_010206_ZBB Budget 2009 Decks_with Korea Scope in (Only LE) (2)_Argentina_DRE's" xfId="9665" xr:uid="{00000000-0005-0000-0000-000025140000}"/>
    <cellStyle name="_Data_KK_Hilfsstoffe_neu_010206_ZBB Budget 2009 Decks_with Korea Scope in (Only LE) (2)_BASE" xfId="4601" xr:uid="{00000000-0005-0000-0000-000026140000}"/>
    <cellStyle name="_Data_KK_Hilfsstoffe_neu_010206_ZBB Budget 2009 Decks_with Korea Scope in (Only LE) (2)_BASE_Argentina" xfId="4602" xr:uid="{00000000-0005-0000-0000-000027140000}"/>
    <cellStyle name="_Data_KK_Hilfsstoffe_neu_010206_ZBB Budget 2009 Decks_with Korea Scope in (Only LE) (2)_BASE_Argentina_DRE's" xfId="9667" xr:uid="{00000000-0005-0000-0000-000028140000}"/>
    <cellStyle name="_Data_KK_Hilfsstoffe_neu_010206_ZBB Budget 2009 Decks_with Korea Scope in (Only LE) (2)_BASE_DRE's" xfId="9666" xr:uid="{00000000-0005-0000-0000-000029140000}"/>
    <cellStyle name="_Data_KK_Hilfsstoffe_neu_010206_ZBB Budget 2009 Decks_with Korea Scope in (Only LE) (2)_DRE's" xfId="9664" xr:uid="{00000000-0005-0000-0000-00002A140000}"/>
    <cellStyle name="_Data_KK_Hilfsstoffe_neu_010206_ZBB Budget 2009 Decks_with Korea Scope in (Only LE) (2)_Import" xfId="4603" xr:uid="{00000000-0005-0000-0000-00002B140000}"/>
    <cellStyle name="_Data_KK_Hilfsstoffe_neu_010206_ZBB Budget 2009 Decks_with Korea Scope in (Only LE) (2)_Import_DRE's" xfId="9668" xr:uid="{00000000-0005-0000-0000-00002C140000}"/>
    <cellStyle name="_Data_KK_Hilfsstoffe_neu_010206_ZBB Budget 2009 Decks_with Korea Scope in (Only LE)_Argentina" xfId="4604" xr:uid="{00000000-0005-0000-0000-00002D140000}"/>
    <cellStyle name="_Data_KK_Hilfsstoffe_neu_010206_ZBB Budget 2009 Decks_with Korea Scope in (Only LE)_Argentina_DRE's" xfId="9669" xr:uid="{00000000-0005-0000-0000-00002E140000}"/>
    <cellStyle name="_Data_KK_Hilfsstoffe_neu_010206_ZBB Budget 2009 Decks_with Korea Scope in (Only LE)_BASE" xfId="4605" xr:uid="{00000000-0005-0000-0000-00002F140000}"/>
    <cellStyle name="_Data_KK_Hilfsstoffe_neu_010206_ZBB Budget 2009 Decks_with Korea Scope in (Only LE)_BASE_Argentina" xfId="4606" xr:uid="{00000000-0005-0000-0000-000030140000}"/>
    <cellStyle name="_Data_KK_Hilfsstoffe_neu_010206_ZBB Budget 2009 Decks_with Korea Scope in (Only LE)_BASE_Argentina_DRE's" xfId="9671" xr:uid="{00000000-0005-0000-0000-000031140000}"/>
    <cellStyle name="_Data_KK_Hilfsstoffe_neu_010206_ZBB Budget 2009 Decks_with Korea Scope in (Only LE)_BASE_DRE's" xfId="9670" xr:uid="{00000000-0005-0000-0000-000032140000}"/>
    <cellStyle name="_Data_KK_Hilfsstoffe_neu_010206_ZBB Budget 2009 Decks_with Korea Scope in (Only LE)_DRE's" xfId="9663" xr:uid="{00000000-0005-0000-0000-000033140000}"/>
    <cellStyle name="_Data_KK_Hilfsstoffe_neu_010206_ZBB Budget 2009 Decks_with Korea Scope in (Only LE)_Import" xfId="4607" xr:uid="{00000000-0005-0000-0000-000034140000}"/>
    <cellStyle name="_Data_KK_Hilfsstoffe_neu_010206_ZBB Budget 2009 Decks_with Korea Scope in (Only LE)_Import_DRE's" xfId="9672" xr:uid="{00000000-0005-0000-0000-000035140000}"/>
    <cellStyle name="_Data_KK_OR_RHB" xfId="4608" xr:uid="{00000000-0005-0000-0000-000036140000}"/>
    <cellStyle name="_Data_KK_OR_RHB 2" xfId="4609" xr:uid="{00000000-0005-0000-0000-000037140000}"/>
    <cellStyle name="_Data_KK_OR_RHB 2_DRE's" xfId="9674" xr:uid="{00000000-0005-0000-0000-000038140000}"/>
    <cellStyle name="_Data_KK_OR_RHB_010808 Market Programs  for Budget Deck" xfId="4610" xr:uid="{00000000-0005-0000-0000-000039140000}"/>
    <cellStyle name="_Data_KK_OR_RHB_010808 Market Programs  for Budget Deck_Argentina" xfId="4611" xr:uid="{00000000-0005-0000-0000-00003A140000}"/>
    <cellStyle name="_Data_KK_OR_RHB_010808 Market Programs  for Budget Deck_Argentina_DRE's" xfId="9676" xr:uid="{00000000-0005-0000-0000-00003B140000}"/>
    <cellStyle name="_Data_KK_OR_RHB_010808 Market Programs  for Budget Deck_BASE" xfId="4612" xr:uid="{00000000-0005-0000-0000-00003C140000}"/>
    <cellStyle name="_Data_KK_OR_RHB_010808 Market Programs  for Budget Deck_BASE_Argentina" xfId="4613" xr:uid="{00000000-0005-0000-0000-00003D140000}"/>
    <cellStyle name="_Data_KK_OR_RHB_010808 Market Programs  for Budget Deck_BASE_Argentina_DRE's" xfId="9678" xr:uid="{00000000-0005-0000-0000-00003E140000}"/>
    <cellStyle name="_Data_KK_OR_RHB_010808 Market Programs  for Budget Deck_BASE_DRE's" xfId="9677" xr:uid="{00000000-0005-0000-0000-00003F140000}"/>
    <cellStyle name="_Data_KK_OR_RHB_010808 Market Programs  for Budget Deck_DRE's" xfId="9675" xr:uid="{00000000-0005-0000-0000-000040140000}"/>
    <cellStyle name="_Data_KK_OR_RHB_010808 Market Programs  for Budget Deck_Import" xfId="4614" xr:uid="{00000000-0005-0000-0000-000041140000}"/>
    <cellStyle name="_Data_KK_OR_RHB_010808 Market Programs  for Budget Deck_Import_DRE's" xfId="9679" xr:uid="{00000000-0005-0000-0000-000042140000}"/>
    <cellStyle name="_Data_KK_OR_RHB_0908 Gabarito exchange rate" xfId="4615" xr:uid="{00000000-0005-0000-0000-000043140000}"/>
    <cellStyle name="_Data_KK_OR_RHB_0908 Gabarito exchange rate_DRE's" xfId="9680" xr:uid="{00000000-0005-0000-0000-000044140000}"/>
    <cellStyle name="_Data_KK_OR_RHB_Argentina" xfId="4616" xr:uid="{00000000-0005-0000-0000-000045140000}"/>
    <cellStyle name="_Data_KK_OR_RHB_Argentina_DRE's" xfId="9681" xr:uid="{00000000-0005-0000-0000-000046140000}"/>
    <cellStyle name="_Data_KK_OR_RHB_BASE" xfId="4617" xr:uid="{00000000-0005-0000-0000-000047140000}"/>
    <cellStyle name="_Data_KK_OR_RHB_BASE_Argentina" xfId="4618" xr:uid="{00000000-0005-0000-0000-000048140000}"/>
    <cellStyle name="_Data_KK_OR_RHB_BASE_Argentina_DRE's" xfId="9683" xr:uid="{00000000-0005-0000-0000-000049140000}"/>
    <cellStyle name="_Data_KK_OR_RHB_BASE_DRE's" xfId="9682" xr:uid="{00000000-0005-0000-0000-00004A140000}"/>
    <cellStyle name="_Data_KK_OR_RHB_BGT 08 Templates Sales  Marketing - final (revised)" xfId="4619" xr:uid="{00000000-0005-0000-0000-00004B140000}"/>
    <cellStyle name="_Data_KK_OR_RHB_BGT 08 Templates Sales  Marketing - final (revised)_Argentina" xfId="4620" xr:uid="{00000000-0005-0000-0000-00004C140000}"/>
    <cellStyle name="_Data_KK_OR_RHB_BGT 08 Templates Sales  Marketing - final (revised)_Argentina_DRE's" xfId="9685" xr:uid="{00000000-0005-0000-0000-00004D140000}"/>
    <cellStyle name="_Data_KK_OR_RHB_BGT 08 Templates Sales  Marketing - final (revised)_BASE" xfId="4621" xr:uid="{00000000-0005-0000-0000-00004E140000}"/>
    <cellStyle name="_Data_KK_OR_RHB_BGT 08 Templates Sales  Marketing - final (revised)_BASE_Argentina" xfId="4622" xr:uid="{00000000-0005-0000-0000-00004F140000}"/>
    <cellStyle name="_Data_KK_OR_RHB_BGT 08 Templates Sales  Marketing - final (revised)_BASE_Argentina_DRE's" xfId="9687" xr:uid="{00000000-0005-0000-0000-000050140000}"/>
    <cellStyle name="_Data_KK_OR_RHB_BGT 08 Templates Sales  Marketing - final (revised)_BASE_DRE's" xfId="9686" xr:uid="{00000000-0005-0000-0000-000051140000}"/>
    <cellStyle name="_Data_KK_OR_RHB_BGT 08 Templates Sales  Marketing - final (revised)_DRE's" xfId="9684" xr:uid="{00000000-0005-0000-0000-000052140000}"/>
    <cellStyle name="_Data_KK_OR_RHB_BGT 08 Templates Sales  Marketing - final (revised)_Import" xfId="4623" xr:uid="{00000000-0005-0000-0000-000053140000}"/>
    <cellStyle name="_Data_KK_OR_RHB_BGT 08 Templates Sales  Marketing - final (revised)_Import_DRE's" xfId="9688" xr:uid="{00000000-0005-0000-0000-000054140000}"/>
    <cellStyle name="_Data_KK_OR_RHB_BGT 08 templates, Sales &amp; Marketing - draft com alterações" xfId="4624" xr:uid="{00000000-0005-0000-0000-000055140000}"/>
    <cellStyle name="_Data_KK_OR_RHB_BGT 08 templates, Sales &amp; Marketing - draft com alterações_Argentina" xfId="4625" xr:uid="{00000000-0005-0000-0000-000056140000}"/>
    <cellStyle name="_Data_KK_OR_RHB_BGT 08 templates, Sales &amp; Marketing - draft com alterações_Argentina_DRE's" xfId="9690" xr:uid="{00000000-0005-0000-0000-000057140000}"/>
    <cellStyle name="_Data_KK_OR_RHB_BGT 08 templates, Sales &amp; Marketing - draft com alterações_BASE" xfId="4626" xr:uid="{00000000-0005-0000-0000-000058140000}"/>
    <cellStyle name="_Data_KK_OR_RHB_BGT 08 templates, Sales &amp; Marketing - draft com alterações_BASE_Argentina" xfId="4627" xr:uid="{00000000-0005-0000-0000-000059140000}"/>
    <cellStyle name="_Data_KK_OR_RHB_BGT 08 templates, Sales &amp; Marketing - draft com alterações_BASE_Argentina_DRE's" xfId="9692" xr:uid="{00000000-0005-0000-0000-00005A140000}"/>
    <cellStyle name="_Data_KK_OR_RHB_BGT 08 templates, Sales &amp; Marketing - draft com alterações_BASE_DRE's" xfId="9691" xr:uid="{00000000-0005-0000-0000-00005B140000}"/>
    <cellStyle name="_Data_KK_OR_RHB_BGT 08 templates, Sales &amp; Marketing - draft com alterações_DRE's" xfId="9689" xr:uid="{00000000-0005-0000-0000-00005C140000}"/>
    <cellStyle name="_Data_KK_OR_RHB_BGT 08 templates, Sales &amp; Marketing - draft com alterações_Import" xfId="4628" xr:uid="{00000000-0005-0000-0000-00005D140000}"/>
    <cellStyle name="_Data_KK_OR_RHB_BGT 08 templates, Sales &amp; Marketing - draft com alterações_Import_DRE's" xfId="9693" xr:uid="{00000000-0005-0000-0000-00005E140000}"/>
    <cellStyle name="_Data_KK_OR_RHB_Book5" xfId="4629" xr:uid="{00000000-0005-0000-0000-00005F140000}"/>
    <cellStyle name="_Data_KK_OR_RHB_Book5_DRE's" xfId="9694" xr:uid="{00000000-0005-0000-0000-000060140000}"/>
    <cellStyle name="_Data_KK_OR_RHB_Bplan RD 1001" xfId="4630" xr:uid="{00000000-0005-0000-0000-000061140000}"/>
    <cellStyle name="_Data_KK_OR_RHB_Bplan RD 1001_DRE's" xfId="9695" xr:uid="{00000000-0005-0000-0000-000062140000}"/>
    <cellStyle name="_Data_KK_OR_RHB_Cognos" xfId="4631" xr:uid="{00000000-0005-0000-0000-000063140000}"/>
    <cellStyle name="_Data_KK_OR_RHB_Cognos_DRE's" xfId="9696" xr:uid="{00000000-0005-0000-0000-000064140000}"/>
    <cellStyle name="_Data_KK_OR_RHB_Copy of 081027 ZBB Budget 2009 Decks - People_Cherry_V4" xfId="4632" xr:uid="{00000000-0005-0000-0000-000065140000}"/>
    <cellStyle name="_Data_KK_OR_RHB_Copy of 081027 ZBB Budget 2009 Decks - People_Cherry_V4_Argentina" xfId="4633" xr:uid="{00000000-0005-0000-0000-000066140000}"/>
    <cellStyle name="_Data_KK_OR_RHB_Copy of 081027 ZBB Budget 2009 Decks - People_Cherry_V4_Argentina_DRE's" xfId="9698" xr:uid="{00000000-0005-0000-0000-000067140000}"/>
    <cellStyle name="_Data_KK_OR_RHB_Copy of 081027 ZBB Budget 2009 Decks - People_Cherry_V4_BASE" xfId="4634" xr:uid="{00000000-0005-0000-0000-000068140000}"/>
    <cellStyle name="_Data_KK_OR_RHB_Copy of 081027 ZBB Budget 2009 Decks - People_Cherry_V4_BASE_Argentina" xfId="4635" xr:uid="{00000000-0005-0000-0000-000069140000}"/>
    <cellStyle name="_Data_KK_OR_RHB_Copy of 081027 ZBB Budget 2009 Decks - People_Cherry_V4_BASE_Argentina_DRE's" xfId="9700" xr:uid="{00000000-0005-0000-0000-00006A140000}"/>
    <cellStyle name="_Data_KK_OR_RHB_Copy of 081027 ZBB Budget 2009 Decks - People_Cherry_V4_BASE_DRE's" xfId="9699" xr:uid="{00000000-0005-0000-0000-00006B140000}"/>
    <cellStyle name="_Data_KK_OR_RHB_Copy of 081027 ZBB Budget 2009 Decks - People_Cherry_V4_DRE's" xfId="9697" xr:uid="{00000000-0005-0000-0000-00006C140000}"/>
    <cellStyle name="_Data_KK_OR_RHB_Copy of 081027 ZBB Budget 2009 Decks - People_Cherry_V4_Import" xfId="4636" xr:uid="{00000000-0005-0000-0000-00006D140000}"/>
    <cellStyle name="_Data_KK_OR_RHB_Copy of 081027 ZBB Budget 2009 Decks - People_Cherry_V4_Import_DRE's" xfId="9701" xr:uid="{00000000-0005-0000-0000-00006E140000}"/>
    <cellStyle name="_Data_KK_OR_RHB_Copy of BGT 08 Templates Sales  Marketing - final (revised)" xfId="4637" xr:uid="{00000000-0005-0000-0000-00006F140000}"/>
    <cellStyle name="_Data_KK_OR_RHB_Copy of BGT 08 Templates Sales  Marketing - final (revised)_Argentina" xfId="4638" xr:uid="{00000000-0005-0000-0000-000070140000}"/>
    <cellStyle name="_Data_KK_OR_RHB_Copy of BGT 08 Templates Sales  Marketing - final (revised)_Argentina_DRE's" xfId="9703" xr:uid="{00000000-0005-0000-0000-000071140000}"/>
    <cellStyle name="_Data_KK_OR_RHB_Copy of BGT 08 Templates Sales  Marketing - final (revised)_BASE" xfId="4639" xr:uid="{00000000-0005-0000-0000-000072140000}"/>
    <cellStyle name="_Data_KK_OR_RHB_Copy of BGT 08 Templates Sales  Marketing - final (revised)_BASE_Argentina" xfId="4640" xr:uid="{00000000-0005-0000-0000-000073140000}"/>
    <cellStyle name="_Data_KK_OR_RHB_Copy of BGT 08 Templates Sales  Marketing - final (revised)_BASE_Argentina_DRE's" xfId="9705" xr:uid="{00000000-0005-0000-0000-000074140000}"/>
    <cellStyle name="_Data_KK_OR_RHB_Copy of BGT 08 Templates Sales  Marketing - final (revised)_BASE_DRE's" xfId="9704" xr:uid="{00000000-0005-0000-0000-000075140000}"/>
    <cellStyle name="_Data_KK_OR_RHB_Copy of BGT 08 Templates Sales  Marketing - final (revised)_DRE's" xfId="9702" xr:uid="{00000000-0005-0000-0000-000076140000}"/>
    <cellStyle name="_Data_KK_OR_RHB_Copy of BGT 08 Templates Sales  Marketing - final (revised)_Import" xfId="4641" xr:uid="{00000000-0005-0000-0000-000077140000}"/>
    <cellStyle name="_Data_KK_OR_RHB_Copy of BGT 08 Templates Sales  Marketing - final (revised)_Import_DRE's" xfId="9706" xr:uid="{00000000-0005-0000-0000-000078140000}"/>
    <cellStyle name="_Data_KK_OR_RHB_DRE's" xfId="9673" xr:uid="{00000000-0005-0000-0000-000079140000}"/>
    <cellStyle name="_Data_KK_OR_RHB_Excel sheets to support Market Program Template for Budget 09 (5) (2)" xfId="4642" xr:uid="{00000000-0005-0000-0000-00007A140000}"/>
    <cellStyle name="_Data_KK_OR_RHB_Excel sheets to support Market Program Template for Budget 09 (5) (2)_Argentina" xfId="4643" xr:uid="{00000000-0005-0000-0000-00007B140000}"/>
    <cellStyle name="_Data_KK_OR_RHB_Excel sheets to support Market Program Template for Budget 09 (5) (2)_Argentina_DRE's" xfId="9708" xr:uid="{00000000-0005-0000-0000-00007C140000}"/>
    <cellStyle name="_Data_KK_OR_RHB_Excel sheets to support Market Program Template for Budget 09 (5) (2)_BASE" xfId="4644" xr:uid="{00000000-0005-0000-0000-00007D140000}"/>
    <cellStyle name="_Data_KK_OR_RHB_Excel sheets to support Market Program Template for Budget 09 (5) (2)_BASE_Argentina" xfId="4645" xr:uid="{00000000-0005-0000-0000-00007E140000}"/>
    <cellStyle name="_Data_KK_OR_RHB_Excel sheets to support Market Program Template for Budget 09 (5) (2)_BASE_Argentina_DRE's" xfId="9710" xr:uid="{00000000-0005-0000-0000-00007F140000}"/>
    <cellStyle name="_Data_KK_OR_RHB_Excel sheets to support Market Program Template for Budget 09 (5) (2)_BASE_DRE's" xfId="9709" xr:uid="{00000000-0005-0000-0000-000080140000}"/>
    <cellStyle name="_Data_KK_OR_RHB_Excel sheets to support Market Program Template for Budget 09 (5) (2)_DRE's" xfId="9707" xr:uid="{00000000-0005-0000-0000-000081140000}"/>
    <cellStyle name="_Data_KK_OR_RHB_Excel sheets to support Market Program Template for Budget 09 (5) (2)_Import" xfId="4646" xr:uid="{00000000-0005-0000-0000-000082140000}"/>
    <cellStyle name="_Data_KK_OR_RHB_Excel sheets to support Market Program Template for Budget 09 (5) (2)_Import_DRE's" xfId="9711" xr:uid="{00000000-0005-0000-0000-000083140000}"/>
    <cellStyle name="_Data_KK_OR_RHB_Excel sheets to support Market Program Template for Budget 09 (5) (3)" xfId="4647" xr:uid="{00000000-0005-0000-0000-000084140000}"/>
    <cellStyle name="_Data_KK_OR_RHB_Excel sheets to support Market Program Template for Budget 09 (5) (3)_Argentina" xfId="4648" xr:uid="{00000000-0005-0000-0000-000085140000}"/>
    <cellStyle name="_Data_KK_OR_RHB_Excel sheets to support Market Program Template for Budget 09 (5) (3)_Argentina_DRE's" xfId="9713" xr:uid="{00000000-0005-0000-0000-000086140000}"/>
    <cellStyle name="_Data_KK_OR_RHB_Excel sheets to support Market Program Template for Budget 09 (5) (3)_BASE" xfId="4649" xr:uid="{00000000-0005-0000-0000-000087140000}"/>
    <cellStyle name="_Data_KK_OR_RHB_Excel sheets to support Market Program Template for Budget 09 (5) (3)_BASE_Argentina" xfId="4650" xr:uid="{00000000-0005-0000-0000-000088140000}"/>
    <cellStyle name="_Data_KK_OR_RHB_Excel sheets to support Market Program Template for Budget 09 (5) (3)_BASE_Argentina_DRE's" xfId="9715" xr:uid="{00000000-0005-0000-0000-000089140000}"/>
    <cellStyle name="_Data_KK_OR_RHB_Excel sheets to support Market Program Template for Budget 09 (5) (3)_BASE_DRE's" xfId="9714" xr:uid="{00000000-0005-0000-0000-00008A140000}"/>
    <cellStyle name="_Data_KK_OR_RHB_Excel sheets to support Market Program Template for Budget 09 (5) (3)_DRE's" xfId="9712" xr:uid="{00000000-0005-0000-0000-00008B140000}"/>
    <cellStyle name="_Data_KK_OR_RHB_Excel sheets to support Market Program Template for Budget 09 (5) (3)_Import" xfId="4651" xr:uid="{00000000-0005-0000-0000-00008C140000}"/>
    <cellStyle name="_Data_KK_OR_RHB_Excel sheets to support Market Program Template for Budget 09 (5) (3)_Import_DRE's" xfId="9716" xr:uid="{00000000-0005-0000-0000-00008D140000}"/>
    <cellStyle name="_Data_KK_OR_RHB_Import" xfId="4652" xr:uid="{00000000-0005-0000-0000-00008E140000}"/>
    <cellStyle name="_Data_KK_OR_RHB_Import_DRE's" xfId="9717" xr:uid="{00000000-0005-0000-0000-00008F140000}"/>
    <cellStyle name="_Data_KK_OR_RHB_LE Ebitda RD Feb-10 v2" xfId="4653" xr:uid="{00000000-0005-0000-0000-000090140000}"/>
    <cellStyle name="_Data_KK_OR_RHB_LE Ebitda RD Feb-10 v2_DRE's" xfId="9718" xr:uid="{00000000-0005-0000-0000-000091140000}"/>
    <cellStyle name="_Data_KK_OR_RHB_People Package" xfId="4654" xr:uid="{00000000-0005-0000-0000-000092140000}"/>
    <cellStyle name="_Data_KK_OR_RHB_People Package (2)" xfId="4655" xr:uid="{00000000-0005-0000-0000-000093140000}"/>
    <cellStyle name="_Data_KK_OR_RHB_People Package (2)_Argentina" xfId="4656" xr:uid="{00000000-0005-0000-0000-000094140000}"/>
    <cellStyle name="_Data_KK_OR_RHB_People Package (2)_Argentina_DRE's" xfId="9721" xr:uid="{00000000-0005-0000-0000-000095140000}"/>
    <cellStyle name="_Data_KK_OR_RHB_People Package (2)_BASE" xfId="4657" xr:uid="{00000000-0005-0000-0000-000096140000}"/>
    <cellStyle name="_Data_KK_OR_RHB_People Package (2)_BASE_Argentina" xfId="4658" xr:uid="{00000000-0005-0000-0000-000097140000}"/>
    <cellStyle name="_Data_KK_OR_RHB_People Package (2)_BASE_Argentina_DRE's" xfId="9723" xr:uid="{00000000-0005-0000-0000-000098140000}"/>
    <cellStyle name="_Data_KK_OR_RHB_People Package (2)_BASE_DRE's" xfId="9722" xr:uid="{00000000-0005-0000-0000-000099140000}"/>
    <cellStyle name="_Data_KK_OR_RHB_People Package (2)_DRE's" xfId="9720" xr:uid="{00000000-0005-0000-0000-00009A140000}"/>
    <cellStyle name="_Data_KK_OR_RHB_People Package (2)_Import" xfId="4659" xr:uid="{00000000-0005-0000-0000-00009B140000}"/>
    <cellStyle name="_Data_KK_OR_RHB_People Package (2)_Import_DRE's" xfId="9724" xr:uid="{00000000-0005-0000-0000-00009C140000}"/>
    <cellStyle name="_Data_KK_OR_RHB_People Package_Argentina" xfId="4660" xr:uid="{00000000-0005-0000-0000-00009D140000}"/>
    <cellStyle name="_Data_KK_OR_RHB_People Package_Argentina_DRE's" xfId="9725" xr:uid="{00000000-0005-0000-0000-00009E140000}"/>
    <cellStyle name="_Data_KK_OR_RHB_People Package_BASE" xfId="4661" xr:uid="{00000000-0005-0000-0000-00009F140000}"/>
    <cellStyle name="_Data_KK_OR_RHB_People Package_BASE_Argentina" xfId="4662" xr:uid="{00000000-0005-0000-0000-0000A0140000}"/>
    <cellStyle name="_Data_KK_OR_RHB_People Package_BASE_Argentina_DRE's" xfId="9727" xr:uid="{00000000-0005-0000-0000-0000A1140000}"/>
    <cellStyle name="_Data_KK_OR_RHB_People Package_BASE_DRE's" xfId="9726" xr:uid="{00000000-0005-0000-0000-0000A2140000}"/>
    <cellStyle name="_Data_KK_OR_RHB_People Package_DRE's" xfId="9719" xr:uid="{00000000-0005-0000-0000-0000A3140000}"/>
    <cellStyle name="_Data_KK_OR_RHB_People Package_Import" xfId="4663" xr:uid="{00000000-0005-0000-0000-0000A4140000}"/>
    <cellStyle name="_Data_KK_OR_RHB_People Package_Import_DRE's" xfId="9728" xr:uid="{00000000-0005-0000-0000-0000A5140000}"/>
    <cellStyle name="_Data_KK_OR_RHB_Sales and Marketing - revised" xfId="4664" xr:uid="{00000000-0005-0000-0000-0000A6140000}"/>
    <cellStyle name="_Data_KK_OR_RHB_Sales and Marketing - revised_Argentina" xfId="4665" xr:uid="{00000000-0005-0000-0000-0000A7140000}"/>
    <cellStyle name="_Data_KK_OR_RHB_Sales and Marketing - revised_Argentina_DRE's" xfId="9730" xr:uid="{00000000-0005-0000-0000-0000A8140000}"/>
    <cellStyle name="_Data_KK_OR_RHB_Sales and Marketing - revised_BASE" xfId="4666" xr:uid="{00000000-0005-0000-0000-0000A9140000}"/>
    <cellStyle name="_Data_KK_OR_RHB_Sales and Marketing - revised_BASE_Argentina" xfId="4667" xr:uid="{00000000-0005-0000-0000-0000AA140000}"/>
    <cellStyle name="_Data_KK_OR_RHB_Sales and Marketing - revised_BASE_Argentina_DRE's" xfId="9732" xr:uid="{00000000-0005-0000-0000-0000AB140000}"/>
    <cellStyle name="_Data_KK_OR_RHB_Sales and Marketing - revised_BASE_DRE's" xfId="9731" xr:uid="{00000000-0005-0000-0000-0000AC140000}"/>
    <cellStyle name="_Data_KK_OR_RHB_Sales and Marketing - revised_DRE's" xfId="9729" xr:uid="{00000000-0005-0000-0000-0000AD140000}"/>
    <cellStyle name="_Data_KK_OR_RHB_Sales and Marketing - revised_Import" xfId="4668" xr:uid="{00000000-0005-0000-0000-0000AE140000}"/>
    <cellStyle name="_Data_KK_OR_RHB_Sales and Marketing - revised_Import_DRE's" xfId="9733" xr:uid="{00000000-0005-0000-0000-0000AF140000}"/>
    <cellStyle name="_Data_KK_OR_RHB_Sim Ebitda LE 0909 v4" xfId="4669" xr:uid="{00000000-0005-0000-0000-0000B0140000}"/>
    <cellStyle name="_Data_KK_OR_RHB_Sim Ebitda LE 0909 v4_DRE's" xfId="9734" xr:uid="{00000000-0005-0000-0000-0000B1140000}"/>
    <cellStyle name="_Data_KK_OR_RHB_Test" xfId="4670" xr:uid="{00000000-0005-0000-0000-0000B2140000}"/>
    <cellStyle name="_Data_KK_OR_RHB_Test 2" xfId="4671" xr:uid="{00000000-0005-0000-0000-0000B3140000}"/>
    <cellStyle name="_Data_KK_OR_RHB_Test 2_DRE's" xfId="9736" xr:uid="{00000000-0005-0000-0000-0000B4140000}"/>
    <cellStyle name="_Data_KK_OR_RHB_Test_010808 Market Programs  for Budget Deck" xfId="4672" xr:uid="{00000000-0005-0000-0000-0000B5140000}"/>
    <cellStyle name="_Data_KK_OR_RHB_Test_010808 Market Programs  for Budget Deck_Argentina" xfId="4673" xr:uid="{00000000-0005-0000-0000-0000B6140000}"/>
    <cellStyle name="_Data_KK_OR_RHB_Test_010808 Market Programs  for Budget Deck_Argentina_DRE's" xfId="9738" xr:uid="{00000000-0005-0000-0000-0000B7140000}"/>
    <cellStyle name="_Data_KK_OR_RHB_Test_010808 Market Programs  for Budget Deck_BASE" xfId="4674" xr:uid="{00000000-0005-0000-0000-0000B8140000}"/>
    <cellStyle name="_Data_KK_OR_RHB_Test_010808 Market Programs  for Budget Deck_BASE_Argentina" xfId="4675" xr:uid="{00000000-0005-0000-0000-0000B9140000}"/>
    <cellStyle name="_Data_KK_OR_RHB_Test_010808 Market Programs  for Budget Deck_BASE_Argentina_DRE's" xfId="9740" xr:uid="{00000000-0005-0000-0000-0000BA140000}"/>
    <cellStyle name="_Data_KK_OR_RHB_Test_010808 Market Programs  for Budget Deck_BASE_DRE's" xfId="9739" xr:uid="{00000000-0005-0000-0000-0000BB140000}"/>
    <cellStyle name="_Data_KK_OR_RHB_Test_010808 Market Programs  for Budget Deck_DRE's" xfId="9737" xr:uid="{00000000-0005-0000-0000-0000BC140000}"/>
    <cellStyle name="_Data_KK_OR_RHB_Test_010808 Market Programs  for Budget Deck_Import" xfId="4676" xr:uid="{00000000-0005-0000-0000-0000BD140000}"/>
    <cellStyle name="_Data_KK_OR_RHB_Test_010808 Market Programs  for Budget Deck_Import_DRE's" xfId="9741" xr:uid="{00000000-0005-0000-0000-0000BE140000}"/>
    <cellStyle name="_Data_KK_OR_RHB_Test_0908 Gabarito exchange rate" xfId="4677" xr:uid="{00000000-0005-0000-0000-0000BF140000}"/>
    <cellStyle name="_Data_KK_OR_RHB_Test_0908 Gabarito exchange rate_DRE's" xfId="9742" xr:uid="{00000000-0005-0000-0000-0000C0140000}"/>
    <cellStyle name="_Data_KK_OR_RHB_Test_Argentina" xfId="4678" xr:uid="{00000000-0005-0000-0000-0000C1140000}"/>
    <cellStyle name="_Data_KK_OR_RHB_Test_Argentina_DRE's" xfId="9743" xr:uid="{00000000-0005-0000-0000-0000C2140000}"/>
    <cellStyle name="_Data_KK_OR_RHB_Test_BASE" xfId="4679" xr:uid="{00000000-0005-0000-0000-0000C3140000}"/>
    <cellStyle name="_Data_KK_OR_RHB_Test_BASE_Argentina" xfId="4680" xr:uid="{00000000-0005-0000-0000-0000C4140000}"/>
    <cellStyle name="_Data_KK_OR_RHB_Test_BASE_Argentina_DRE's" xfId="9745" xr:uid="{00000000-0005-0000-0000-0000C5140000}"/>
    <cellStyle name="_Data_KK_OR_RHB_Test_BASE_DRE's" xfId="9744" xr:uid="{00000000-0005-0000-0000-0000C6140000}"/>
    <cellStyle name="_Data_KK_OR_RHB_Test_BGT 08 Templates Sales  Marketing - final (revised)" xfId="4681" xr:uid="{00000000-0005-0000-0000-0000C7140000}"/>
    <cellStyle name="_Data_KK_OR_RHB_Test_BGT 08 Templates Sales  Marketing - final (revised)_Argentina" xfId="4682" xr:uid="{00000000-0005-0000-0000-0000C8140000}"/>
    <cellStyle name="_Data_KK_OR_RHB_Test_BGT 08 Templates Sales  Marketing - final (revised)_Argentina_DRE's" xfId="9747" xr:uid="{00000000-0005-0000-0000-0000C9140000}"/>
    <cellStyle name="_Data_KK_OR_RHB_Test_BGT 08 Templates Sales  Marketing - final (revised)_BASE" xfId="4683" xr:uid="{00000000-0005-0000-0000-0000CA140000}"/>
    <cellStyle name="_Data_KK_OR_RHB_Test_BGT 08 Templates Sales  Marketing - final (revised)_BASE_Argentina" xfId="4684" xr:uid="{00000000-0005-0000-0000-0000CB140000}"/>
    <cellStyle name="_Data_KK_OR_RHB_Test_BGT 08 Templates Sales  Marketing - final (revised)_BASE_Argentina_DRE's" xfId="9749" xr:uid="{00000000-0005-0000-0000-0000CC140000}"/>
    <cellStyle name="_Data_KK_OR_RHB_Test_BGT 08 Templates Sales  Marketing - final (revised)_BASE_DRE's" xfId="9748" xr:uid="{00000000-0005-0000-0000-0000CD140000}"/>
    <cellStyle name="_Data_KK_OR_RHB_Test_BGT 08 Templates Sales  Marketing - final (revised)_DRE's" xfId="9746" xr:uid="{00000000-0005-0000-0000-0000CE140000}"/>
    <cellStyle name="_Data_KK_OR_RHB_Test_BGT 08 Templates Sales  Marketing - final (revised)_Import" xfId="4685" xr:uid="{00000000-0005-0000-0000-0000CF140000}"/>
    <cellStyle name="_Data_KK_OR_RHB_Test_BGT 08 Templates Sales  Marketing - final (revised)_Import_DRE's" xfId="9750" xr:uid="{00000000-0005-0000-0000-0000D0140000}"/>
    <cellStyle name="_Data_KK_OR_RHB_Test_BGT 08 templates, Sales &amp; Marketing - draft com alterações" xfId="4686" xr:uid="{00000000-0005-0000-0000-0000D1140000}"/>
    <cellStyle name="_Data_KK_OR_RHB_Test_BGT 08 templates, Sales &amp; Marketing - draft com alterações_Argentina" xfId="4687" xr:uid="{00000000-0005-0000-0000-0000D2140000}"/>
    <cellStyle name="_Data_KK_OR_RHB_Test_BGT 08 templates, Sales &amp; Marketing - draft com alterações_Argentina_DRE's" xfId="9752" xr:uid="{00000000-0005-0000-0000-0000D3140000}"/>
    <cellStyle name="_Data_KK_OR_RHB_Test_BGT 08 templates, Sales &amp; Marketing - draft com alterações_BASE" xfId="4688" xr:uid="{00000000-0005-0000-0000-0000D4140000}"/>
    <cellStyle name="_Data_KK_OR_RHB_Test_BGT 08 templates, Sales &amp; Marketing - draft com alterações_BASE_Argentina" xfId="4689" xr:uid="{00000000-0005-0000-0000-0000D5140000}"/>
    <cellStyle name="_Data_KK_OR_RHB_Test_BGT 08 templates, Sales &amp; Marketing - draft com alterações_BASE_Argentina_DRE's" xfId="9754" xr:uid="{00000000-0005-0000-0000-0000D6140000}"/>
    <cellStyle name="_Data_KK_OR_RHB_Test_BGT 08 templates, Sales &amp; Marketing - draft com alterações_BASE_DRE's" xfId="9753" xr:uid="{00000000-0005-0000-0000-0000D7140000}"/>
    <cellStyle name="_Data_KK_OR_RHB_Test_BGT 08 templates, Sales &amp; Marketing - draft com alterações_DRE's" xfId="9751" xr:uid="{00000000-0005-0000-0000-0000D8140000}"/>
    <cellStyle name="_Data_KK_OR_RHB_Test_BGT 08 templates, Sales &amp; Marketing - draft com alterações_Import" xfId="4690" xr:uid="{00000000-0005-0000-0000-0000D9140000}"/>
    <cellStyle name="_Data_KK_OR_RHB_Test_BGT 08 templates, Sales &amp; Marketing - draft com alterações_Import_DRE's" xfId="9755" xr:uid="{00000000-0005-0000-0000-0000DA140000}"/>
    <cellStyle name="_Data_KK_OR_RHB_Test_Book5" xfId="4691" xr:uid="{00000000-0005-0000-0000-0000DB140000}"/>
    <cellStyle name="_Data_KK_OR_RHB_Test_Book5_DRE's" xfId="9756" xr:uid="{00000000-0005-0000-0000-0000DC140000}"/>
    <cellStyle name="_Data_KK_OR_RHB_Test_Bplan RD 1001" xfId="4692" xr:uid="{00000000-0005-0000-0000-0000DD140000}"/>
    <cellStyle name="_Data_KK_OR_RHB_Test_Bplan RD 1001_DRE's" xfId="9757" xr:uid="{00000000-0005-0000-0000-0000DE140000}"/>
    <cellStyle name="_Data_KK_OR_RHB_Test_Cognos" xfId="4693" xr:uid="{00000000-0005-0000-0000-0000DF140000}"/>
    <cellStyle name="_Data_KK_OR_RHB_Test_Cognos_DRE's" xfId="9758" xr:uid="{00000000-0005-0000-0000-0000E0140000}"/>
    <cellStyle name="_Data_KK_OR_RHB_Test_Copy of 081027 ZBB Budget 2009 Decks - People_Cherry_V4" xfId="4694" xr:uid="{00000000-0005-0000-0000-0000E1140000}"/>
    <cellStyle name="_Data_KK_OR_RHB_Test_Copy of 081027 ZBB Budget 2009 Decks - People_Cherry_V4_Argentina" xfId="4695" xr:uid="{00000000-0005-0000-0000-0000E2140000}"/>
    <cellStyle name="_Data_KK_OR_RHB_Test_Copy of 081027 ZBB Budget 2009 Decks - People_Cherry_V4_Argentina_DRE's" xfId="9760" xr:uid="{00000000-0005-0000-0000-0000E3140000}"/>
    <cellStyle name="_Data_KK_OR_RHB_Test_Copy of 081027 ZBB Budget 2009 Decks - People_Cherry_V4_BASE" xfId="4696" xr:uid="{00000000-0005-0000-0000-0000E4140000}"/>
    <cellStyle name="_Data_KK_OR_RHB_Test_Copy of 081027 ZBB Budget 2009 Decks - People_Cherry_V4_BASE_Argentina" xfId="4697" xr:uid="{00000000-0005-0000-0000-0000E5140000}"/>
    <cellStyle name="_Data_KK_OR_RHB_Test_Copy of 081027 ZBB Budget 2009 Decks - People_Cherry_V4_BASE_Argentina_DRE's" xfId="9762" xr:uid="{00000000-0005-0000-0000-0000E6140000}"/>
    <cellStyle name="_Data_KK_OR_RHB_Test_Copy of 081027 ZBB Budget 2009 Decks - People_Cherry_V4_BASE_DRE's" xfId="9761" xr:uid="{00000000-0005-0000-0000-0000E7140000}"/>
    <cellStyle name="_Data_KK_OR_RHB_Test_Copy of 081027 ZBB Budget 2009 Decks - People_Cherry_V4_DRE's" xfId="9759" xr:uid="{00000000-0005-0000-0000-0000E8140000}"/>
    <cellStyle name="_Data_KK_OR_RHB_Test_Copy of 081027 ZBB Budget 2009 Decks - People_Cherry_V4_Import" xfId="4698" xr:uid="{00000000-0005-0000-0000-0000E9140000}"/>
    <cellStyle name="_Data_KK_OR_RHB_Test_Copy of 081027 ZBB Budget 2009 Decks - People_Cherry_V4_Import_DRE's" xfId="9763" xr:uid="{00000000-0005-0000-0000-0000EA140000}"/>
    <cellStyle name="_Data_KK_OR_RHB_Test_Copy of BGT 08 Templates Sales  Marketing - final (revised)" xfId="4699" xr:uid="{00000000-0005-0000-0000-0000EB140000}"/>
    <cellStyle name="_Data_KK_OR_RHB_Test_Copy of BGT 08 Templates Sales  Marketing - final (revised)_Argentina" xfId="4700" xr:uid="{00000000-0005-0000-0000-0000EC140000}"/>
    <cellStyle name="_Data_KK_OR_RHB_Test_Copy of BGT 08 Templates Sales  Marketing - final (revised)_Argentina_DRE's" xfId="9765" xr:uid="{00000000-0005-0000-0000-0000ED140000}"/>
    <cellStyle name="_Data_KK_OR_RHB_Test_Copy of BGT 08 Templates Sales  Marketing - final (revised)_BASE" xfId="4701" xr:uid="{00000000-0005-0000-0000-0000EE140000}"/>
    <cellStyle name="_Data_KK_OR_RHB_Test_Copy of BGT 08 Templates Sales  Marketing - final (revised)_BASE_Argentina" xfId="4702" xr:uid="{00000000-0005-0000-0000-0000EF140000}"/>
    <cellStyle name="_Data_KK_OR_RHB_Test_Copy of BGT 08 Templates Sales  Marketing - final (revised)_BASE_Argentina_DRE's" xfId="9767" xr:uid="{00000000-0005-0000-0000-0000F0140000}"/>
    <cellStyle name="_Data_KK_OR_RHB_Test_Copy of BGT 08 Templates Sales  Marketing - final (revised)_BASE_DRE's" xfId="9766" xr:uid="{00000000-0005-0000-0000-0000F1140000}"/>
    <cellStyle name="_Data_KK_OR_RHB_Test_Copy of BGT 08 Templates Sales  Marketing - final (revised)_DRE's" xfId="9764" xr:uid="{00000000-0005-0000-0000-0000F2140000}"/>
    <cellStyle name="_Data_KK_OR_RHB_Test_Copy of BGT 08 Templates Sales  Marketing - final (revised)_Import" xfId="4703" xr:uid="{00000000-0005-0000-0000-0000F3140000}"/>
    <cellStyle name="_Data_KK_OR_RHB_Test_Copy of BGT 08 Templates Sales  Marketing - final (revised)_Import_DRE's" xfId="9768" xr:uid="{00000000-0005-0000-0000-0000F4140000}"/>
    <cellStyle name="_Data_KK_OR_RHB_Test_DRE's" xfId="9735" xr:uid="{00000000-0005-0000-0000-0000F5140000}"/>
    <cellStyle name="_Data_KK_OR_RHB_Test_Excel sheets to support Market Program Template for Budget 09 (5) (2)" xfId="4704" xr:uid="{00000000-0005-0000-0000-0000F6140000}"/>
    <cellStyle name="_Data_KK_OR_RHB_Test_Excel sheets to support Market Program Template for Budget 09 (5) (2)_Argentina" xfId="4705" xr:uid="{00000000-0005-0000-0000-0000F7140000}"/>
    <cellStyle name="_Data_KK_OR_RHB_Test_Excel sheets to support Market Program Template for Budget 09 (5) (2)_Argentina_DRE's" xfId="9770" xr:uid="{00000000-0005-0000-0000-0000F8140000}"/>
    <cellStyle name="_Data_KK_OR_RHB_Test_Excel sheets to support Market Program Template for Budget 09 (5) (2)_BASE" xfId="4706" xr:uid="{00000000-0005-0000-0000-0000F9140000}"/>
    <cellStyle name="_Data_KK_OR_RHB_Test_Excel sheets to support Market Program Template for Budget 09 (5) (2)_BASE_Argentina" xfId="4707" xr:uid="{00000000-0005-0000-0000-0000FA140000}"/>
    <cellStyle name="_Data_KK_OR_RHB_Test_Excel sheets to support Market Program Template for Budget 09 (5) (2)_BASE_Argentina_DRE's" xfId="9772" xr:uid="{00000000-0005-0000-0000-0000FB140000}"/>
    <cellStyle name="_Data_KK_OR_RHB_Test_Excel sheets to support Market Program Template for Budget 09 (5) (2)_BASE_DRE's" xfId="9771" xr:uid="{00000000-0005-0000-0000-0000FC140000}"/>
    <cellStyle name="_Data_KK_OR_RHB_Test_Excel sheets to support Market Program Template for Budget 09 (5) (2)_DRE's" xfId="9769" xr:uid="{00000000-0005-0000-0000-0000FD140000}"/>
    <cellStyle name="_Data_KK_OR_RHB_Test_Excel sheets to support Market Program Template for Budget 09 (5) (2)_Import" xfId="4708" xr:uid="{00000000-0005-0000-0000-0000FE140000}"/>
    <cellStyle name="_Data_KK_OR_RHB_Test_Excel sheets to support Market Program Template for Budget 09 (5) (2)_Import_DRE's" xfId="9773" xr:uid="{00000000-0005-0000-0000-0000FF140000}"/>
    <cellStyle name="_Data_KK_OR_RHB_Test_Excel sheets to support Market Program Template for Budget 09 (5) (3)" xfId="4709" xr:uid="{00000000-0005-0000-0000-000000150000}"/>
    <cellStyle name="_Data_KK_OR_RHB_Test_Excel sheets to support Market Program Template for Budget 09 (5) (3)_Argentina" xfId="4710" xr:uid="{00000000-0005-0000-0000-000001150000}"/>
    <cellStyle name="_Data_KK_OR_RHB_Test_Excel sheets to support Market Program Template for Budget 09 (5) (3)_Argentina_DRE's" xfId="9775" xr:uid="{00000000-0005-0000-0000-000002150000}"/>
    <cellStyle name="_Data_KK_OR_RHB_Test_Excel sheets to support Market Program Template for Budget 09 (5) (3)_BASE" xfId="4711" xr:uid="{00000000-0005-0000-0000-000003150000}"/>
    <cellStyle name="_Data_KK_OR_RHB_Test_Excel sheets to support Market Program Template for Budget 09 (5) (3)_BASE_Argentina" xfId="4712" xr:uid="{00000000-0005-0000-0000-000004150000}"/>
    <cellStyle name="_Data_KK_OR_RHB_Test_Excel sheets to support Market Program Template for Budget 09 (5) (3)_BASE_Argentina_DRE's" xfId="9777" xr:uid="{00000000-0005-0000-0000-000005150000}"/>
    <cellStyle name="_Data_KK_OR_RHB_Test_Excel sheets to support Market Program Template for Budget 09 (5) (3)_BASE_DRE's" xfId="9776" xr:uid="{00000000-0005-0000-0000-000006150000}"/>
    <cellStyle name="_Data_KK_OR_RHB_Test_Excel sheets to support Market Program Template for Budget 09 (5) (3)_DRE's" xfId="9774" xr:uid="{00000000-0005-0000-0000-000007150000}"/>
    <cellStyle name="_Data_KK_OR_RHB_Test_Excel sheets to support Market Program Template for Budget 09 (5) (3)_Import" xfId="4713" xr:uid="{00000000-0005-0000-0000-000008150000}"/>
    <cellStyle name="_Data_KK_OR_RHB_Test_Excel sheets to support Market Program Template for Budget 09 (5) (3)_Import_DRE's" xfId="9778" xr:uid="{00000000-0005-0000-0000-000009150000}"/>
    <cellStyle name="_Data_KK_OR_RHB_Test_Import" xfId="4714" xr:uid="{00000000-0005-0000-0000-00000A150000}"/>
    <cellStyle name="_Data_KK_OR_RHB_Test_Import_DRE's" xfId="9779" xr:uid="{00000000-0005-0000-0000-00000B150000}"/>
    <cellStyle name="_Data_KK_OR_RHB_Test_LE Ebitda RD Feb-10 v2" xfId="4715" xr:uid="{00000000-0005-0000-0000-00000C150000}"/>
    <cellStyle name="_Data_KK_OR_RHB_Test_LE Ebitda RD Feb-10 v2_DRE's" xfId="9780" xr:uid="{00000000-0005-0000-0000-00000D150000}"/>
    <cellStyle name="_Data_KK_OR_RHB_Test_People Package" xfId="4716" xr:uid="{00000000-0005-0000-0000-00000E150000}"/>
    <cellStyle name="_Data_KK_OR_RHB_Test_People Package (2)" xfId="4717" xr:uid="{00000000-0005-0000-0000-00000F150000}"/>
    <cellStyle name="_Data_KK_OR_RHB_Test_People Package (2)_Argentina" xfId="4718" xr:uid="{00000000-0005-0000-0000-000010150000}"/>
    <cellStyle name="_Data_KK_OR_RHB_Test_People Package (2)_Argentina_DRE's" xfId="9783" xr:uid="{00000000-0005-0000-0000-000011150000}"/>
    <cellStyle name="_Data_KK_OR_RHB_Test_People Package (2)_BASE" xfId="4719" xr:uid="{00000000-0005-0000-0000-000012150000}"/>
    <cellStyle name="_Data_KK_OR_RHB_Test_People Package (2)_BASE_Argentina" xfId="4720" xr:uid="{00000000-0005-0000-0000-000013150000}"/>
    <cellStyle name="_Data_KK_OR_RHB_Test_People Package (2)_BASE_Argentina_DRE's" xfId="9785" xr:uid="{00000000-0005-0000-0000-000014150000}"/>
    <cellStyle name="_Data_KK_OR_RHB_Test_People Package (2)_BASE_DRE's" xfId="9784" xr:uid="{00000000-0005-0000-0000-000015150000}"/>
    <cellStyle name="_Data_KK_OR_RHB_Test_People Package (2)_DRE's" xfId="9782" xr:uid="{00000000-0005-0000-0000-000016150000}"/>
    <cellStyle name="_Data_KK_OR_RHB_Test_People Package (2)_Import" xfId="4721" xr:uid="{00000000-0005-0000-0000-000017150000}"/>
    <cellStyle name="_Data_KK_OR_RHB_Test_People Package (2)_Import_DRE's" xfId="9786" xr:uid="{00000000-0005-0000-0000-000018150000}"/>
    <cellStyle name="_Data_KK_OR_RHB_Test_People Package_Argentina" xfId="4722" xr:uid="{00000000-0005-0000-0000-000019150000}"/>
    <cellStyle name="_Data_KK_OR_RHB_Test_People Package_Argentina_DRE's" xfId="9787" xr:uid="{00000000-0005-0000-0000-00001A150000}"/>
    <cellStyle name="_Data_KK_OR_RHB_Test_People Package_BASE" xfId="4723" xr:uid="{00000000-0005-0000-0000-00001B150000}"/>
    <cellStyle name="_Data_KK_OR_RHB_Test_People Package_BASE_Argentina" xfId="4724" xr:uid="{00000000-0005-0000-0000-00001C150000}"/>
    <cellStyle name="_Data_KK_OR_RHB_Test_People Package_BASE_Argentina_DRE's" xfId="9789" xr:uid="{00000000-0005-0000-0000-00001D150000}"/>
    <cellStyle name="_Data_KK_OR_RHB_Test_People Package_BASE_DRE's" xfId="9788" xr:uid="{00000000-0005-0000-0000-00001E150000}"/>
    <cellStyle name="_Data_KK_OR_RHB_Test_People Package_DRE's" xfId="9781" xr:uid="{00000000-0005-0000-0000-00001F150000}"/>
    <cellStyle name="_Data_KK_OR_RHB_Test_People Package_Import" xfId="4725" xr:uid="{00000000-0005-0000-0000-000020150000}"/>
    <cellStyle name="_Data_KK_OR_RHB_Test_People Package_Import_DRE's" xfId="9790" xr:uid="{00000000-0005-0000-0000-000021150000}"/>
    <cellStyle name="_Data_KK_OR_RHB_Test_Sales and Marketing - revised" xfId="4726" xr:uid="{00000000-0005-0000-0000-000022150000}"/>
    <cellStyle name="_Data_KK_OR_RHB_Test_Sales and Marketing - revised_Argentina" xfId="4727" xr:uid="{00000000-0005-0000-0000-000023150000}"/>
    <cellStyle name="_Data_KK_OR_RHB_Test_Sales and Marketing - revised_Argentina_DRE's" xfId="9792" xr:uid="{00000000-0005-0000-0000-000024150000}"/>
    <cellStyle name="_Data_KK_OR_RHB_Test_Sales and Marketing - revised_BASE" xfId="4728" xr:uid="{00000000-0005-0000-0000-000025150000}"/>
    <cellStyle name="_Data_KK_OR_RHB_Test_Sales and Marketing - revised_BASE_Argentina" xfId="4729" xr:uid="{00000000-0005-0000-0000-000026150000}"/>
    <cellStyle name="_Data_KK_OR_RHB_Test_Sales and Marketing - revised_BASE_Argentina_DRE's" xfId="9794" xr:uid="{00000000-0005-0000-0000-000027150000}"/>
    <cellStyle name="_Data_KK_OR_RHB_Test_Sales and Marketing - revised_BASE_DRE's" xfId="9793" xr:uid="{00000000-0005-0000-0000-000028150000}"/>
    <cellStyle name="_Data_KK_OR_RHB_Test_Sales and Marketing - revised_DRE's" xfId="9791" xr:uid="{00000000-0005-0000-0000-000029150000}"/>
    <cellStyle name="_Data_KK_OR_RHB_Test_Sales and Marketing - revised_Import" xfId="4730" xr:uid="{00000000-0005-0000-0000-00002A150000}"/>
    <cellStyle name="_Data_KK_OR_RHB_Test_Sales and Marketing - revised_Import_DRE's" xfId="9795" xr:uid="{00000000-0005-0000-0000-00002B150000}"/>
    <cellStyle name="_Data_KK_OR_RHB_Test_Sim Ebitda LE 0909 v4" xfId="4731" xr:uid="{00000000-0005-0000-0000-00002C150000}"/>
    <cellStyle name="_Data_KK_OR_RHB_Test_Sim Ebitda LE 0909 v4_DRE's" xfId="9796" xr:uid="{00000000-0005-0000-0000-00002D150000}"/>
    <cellStyle name="_Data_KK_OR_RHB_Test_WF Ebitda RD Abr-10" xfId="4732" xr:uid="{00000000-0005-0000-0000-00002E150000}"/>
    <cellStyle name="_Data_KK_OR_RHB_Test_WF Ebitda RD Abr-10_DRE's" xfId="9797" xr:uid="{00000000-0005-0000-0000-00002F150000}"/>
    <cellStyle name="_Data_KK_OR_RHB_Test_WF Ebitda Sep09" xfId="4733" xr:uid="{00000000-0005-0000-0000-000030150000}"/>
    <cellStyle name="_Data_KK_OR_RHB_Test_WF Ebitda Sep09_DRE's" xfId="9798" xr:uid="{00000000-0005-0000-0000-000031150000}"/>
    <cellStyle name="_Data_KK_OR_RHB_Test_ZBB" xfId="4734" xr:uid="{00000000-0005-0000-0000-000032150000}"/>
    <cellStyle name="_Data_KK_OR_RHB_Test_ZBB Budget 2009 Decks" xfId="4735" xr:uid="{00000000-0005-0000-0000-000033150000}"/>
    <cellStyle name="_Data_KK_OR_RHB_Test_ZBB Budget 2009 Decks_Argentina" xfId="4736" xr:uid="{00000000-0005-0000-0000-000034150000}"/>
    <cellStyle name="_Data_KK_OR_RHB_Test_ZBB Budget 2009 Decks_Argentina_DRE's" xfId="9801" xr:uid="{00000000-0005-0000-0000-000035150000}"/>
    <cellStyle name="_Data_KK_OR_RHB_Test_ZBB Budget 2009 Decks_BASE" xfId="4737" xr:uid="{00000000-0005-0000-0000-000036150000}"/>
    <cellStyle name="_Data_KK_OR_RHB_Test_ZBB Budget 2009 Decks_BASE_Argentina" xfId="4738" xr:uid="{00000000-0005-0000-0000-000037150000}"/>
    <cellStyle name="_Data_KK_OR_RHB_Test_ZBB Budget 2009 Decks_BASE_Argentina_DRE's" xfId="9803" xr:uid="{00000000-0005-0000-0000-000038150000}"/>
    <cellStyle name="_Data_KK_OR_RHB_Test_ZBB Budget 2009 Decks_BASE_DRE's" xfId="9802" xr:uid="{00000000-0005-0000-0000-000039150000}"/>
    <cellStyle name="_Data_KK_OR_RHB_Test_ZBB Budget 2009 Decks_DRE's" xfId="9800" xr:uid="{00000000-0005-0000-0000-00003A150000}"/>
    <cellStyle name="_Data_KK_OR_RHB_Test_ZBB Budget 2009 Decks_Import" xfId="4739" xr:uid="{00000000-0005-0000-0000-00003B150000}"/>
    <cellStyle name="_Data_KK_OR_RHB_Test_ZBB Budget 2009 Decks_Import_DRE's" xfId="9804" xr:uid="{00000000-0005-0000-0000-00003C150000}"/>
    <cellStyle name="_Data_KK_OR_RHB_Test_ZBB Budget 2009 Decks_with Korea Scope in (Only LE)" xfId="4740" xr:uid="{00000000-0005-0000-0000-00003D150000}"/>
    <cellStyle name="_Data_KK_OR_RHB_Test_ZBB Budget 2009 Decks_with Korea Scope in (Only LE) (2)" xfId="4741" xr:uid="{00000000-0005-0000-0000-00003E150000}"/>
    <cellStyle name="_Data_KK_OR_RHB_Test_ZBB Budget 2009 Decks_with Korea Scope in (Only LE) (2)_Argentina" xfId="4742" xr:uid="{00000000-0005-0000-0000-00003F150000}"/>
    <cellStyle name="_Data_KK_OR_RHB_Test_ZBB Budget 2009 Decks_with Korea Scope in (Only LE) (2)_Argentina_DRE's" xfId="9807" xr:uid="{00000000-0005-0000-0000-000040150000}"/>
    <cellStyle name="_Data_KK_OR_RHB_Test_ZBB Budget 2009 Decks_with Korea Scope in (Only LE) (2)_BASE" xfId="4743" xr:uid="{00000000-0005-0000-0000-000041150000}"/>
    <cellStyle name="_Data_KK_OR_RHB_Test_ZBB Budget 2009 Decks_with Korea Scope in (Only LE) (2)_BASE_Argentina" xfId="4744" xr:uid="{00000000-0005-0000-0000-000042150000}"/>
    <cellStyle name="_Data_KK_OR_RHB_Test_ZBB Budget 2009 Decks_with Korea Scope in (Only LE) (2)_BASE_Argentina_DRE's" xfId="9809" xr:uid="{00000000-0005-0000-0000-000043150000}"/>
    <cellStyle name="_Data_KK_OR_RHB_Test_ZBB Budget 2009 Decks_with Korea Scope in (Only LE) (2)_BASE_DRE's" xfId="9808" xr:uid="{00000000-0005-0000-0000-000044150000}"/>
    <cellStyle name="_Data_KK_OR_RHB_Test_ZBB Budget 2009 Decks_with Korea Scope in (Only LE) (2)_DRE's" xfId="9806" xr:uid="{00000000-0005-0000-0000-000045150000}"/>
    <cellStyle name="_Data_KK_OR_RHB_Test_ZBB Budget 2009 Decks_with Korea Scope in (Only LE) (2)_Import" xfId="4745" xr:uid="{00000000-0005-0000-0000-000046150000}"/>
    <cellStyle name="_Data_KK_OR_RHB_Test_ZBB Budget 2009 Decks_with Korea Scope in (Only LE) (2)_Import_DRE's" xfId="9810" xr:uid="{00000000-0005-0000-0000-000047150000}"/>
    <cellStyle name="_Data_KK_OR_RHB_Test_ZBB Budget 2009 Decks_with Korea Scope in (Only LE)_Argentina" xfId="4746" xr:uid="{00000000-0005-0000-0000-000048150000}"/>
    <cellStyle name="_Data_KK_OR_RHB_Test_ZBB Budget 2009 Decks_with Korea Scope in (Only LE)_Argentina_DRE's" xfId="9811" xr:uid="{00000000-0005-0000-0000-000049150000}"/>
    <cellStyle name="_Data_KK_OR_RHB_Test_ZBB Budget 2009 Decks_with Korea Scope in (Only LE)_BASE" xfId="4747" xr:uid="{00000000-0005-0000-0000-00004A150000}"/>
    <cellStyle name="_Data_KK_OR_RHB_Test_ZBB Budget 2009 Decks_with Korea Scope in (Only LE)_BASE_Argentina" xfId="4748" xr:uid="{00000000-0005-0000-0000-00004B150000}"/>
    <cellStyle name="_Data_KK_OR_RHB_Test_ZBB Budget 2009 Decks_with Korea Scope in (Only LE)_BASE_Argentina_DRE's" xfId="9813" xr:uid="{00000000-0005-0000-0000-00004C150000}"/>
    <cellStyle name="_Data_KK_OR_RHB_Test_ZBB Budget 2009 Decks_with Korea Scope in (Only LE)_BASE_DRE's" xfId="9812" xr:uid="{00000000-0005-0000-0000-00004D150000}"/>
    <cellStyle name="_Data_KK_OR_RHB_Test_ZBB Budget 2009 Decks_with Korea Scope in (Only LE)_DRE's" xfId="9805" xr:uid="{00000000-0005-0000-0000-00004E150000}"/>
    <cellStyle name="_Data_KK_OR_RHB_Test_ZBB Budget 2009 Decks_with Korea Scope in (Only LE)_Import" xfId="4749" xr:uid="{00000000-0005-0000-0000-00004F150000}"/>
    <cellStyle name="_Data_KK_OR_RHB_Test_ZBB Budget 2009 Decks_with Korea Scope in (Only LE)_Import_DRE's" xfId="9814" xr:uid="{00000000-0005-0000-0000-000050150000}"/>
    <cellStyle name="_Data_KK_OR_RHB_Test_ZBB_Argentina" xfId="4750" xr:uid="{00000000-0005-0000-0000-000051150000}"/>
    <cellStyle name="_Data_KK_OR_RHB_Test_ZBB_Argentina_DRE's" xfId="9815" xr:uid="{00000000-0005-0000-0000-000052150000}"/>
    <cellStyle name="_Data_KK_OR_RHB_Test_ZBB_BASE" xfId="4751" xr:uid="{00000000-0005-0000-0000-000053150000}"/>
    <cellStyle name="_Data_KK_OR_RHB_Test_ZBB_BASE_Argentina" xfId="4752" xr:uid="{00000000-0005-0000-0000-000054150000}"/>
    <cellStyle name="_Data_KK_OR_RHB_Test_ZBB_BASE_Argentina_DRE's" xfId="9817" xr:uid="{00000000-0005-0000-0000-000055150000}"/>
    <cellStyle name="_Data_KK_OR_RHB_Test_ZBB_BASE_DRE's" xfId="9816" xr:uid="{00000000-0005-0000-0000-000056150000}"/>
    <cellStyle name="_Data_KK_OR_RHB_Test_ZBB_DRE's" xfId="9799" xr:uid="{00000000-0005-0000-0000-000057150000}"/>
    <cellStyle name="_Data_KK_OR_RHB_Test_ZBB_Import" xfId="4753" xr:uid="{00000000-0005-0000-0000-000058150000}"/>
    <cellStyle name="_Data_KK_OR_RHB_Test_ZBB_Import_DRE's" xfId="9818" xr:uid="{00000000-0005-0000-0000-000059150000}"/>
    <cellStyle name="_Data_KK_OR_RHB_WF Ebitda RD Abr-10" xfId="4754" xr:uid="{00000000-0005-0000-0000-00005A150000}"/>
    <cellStyle name="_Data_KK_OR_RHB_WF Ebitda RD Abr-10_DRE's" xfId="9819" xr:uid="{00000000-0005-0000-0000-00005B150000}"/>
    <cellStyle name="_Data_KK_OR_RHB_WF Ebitda Sep09" xfId="4755" xr:uid="{00000000-0005-0000-0000-00005C150000}"/>
    <cellStyle name="_Data_KK_OR_RHB_WF Ebitda Sep09_DRE's" xfId="9820" xr:uid="{00000000-0005-0000-0000-00005D150000}"/>
    <cellStyle name="_Data_KK_OR_RHB_ZBB" xfId="4756" xr:uid="{00000000-0005-0000-0000-00005E150000}"/>
    <cellStyle name="_Data_KK_OR_RHB_ZBB Budget 2009 Decks" xfId="4757" xr:uid="{00000000-0005-0000-0000-00005F150000}"/>
    <cellStyle name="_Data_KK_OR_RHB_ZBB Budget 2009 Decks_Argentina" xfId="4758" xr:uid="{00000000-0005-0000-0000-000060150000}"/>
    <cellStyle name="_Data_KK_OR_RHB_ZBB Budget 2009 Decks_Argentina_DRE's" xfId="9823" xr:uid="{00000000-0005-0000-0000-000061150000}"/>
    <cellStyle name="_Data_KK_OR_RHB_ZBB Budget 2009 Decks_BASE" xfId="4759" xr:uid="{00000000-0005-0000-0000-000062150000}"/>
    <cellStyle name="_Data_KK_OR_RHB_ZBB Budget 2009 Decks_BASE_Argentina" xfId="4760" xr:uid="{00000000-0005-0000-0000-000063150000}"/>
    <cellStyle name="_Data_KK_OR_RHB_ZBB Budget 2009 Decks_BASE_Argentina_DRE's" xfId="9825" xr:uid="{00000000-0005-0000-0000-000064150000}"/>
    <cellStyle name="_Data_KK_OR_RHB_ZBB Budget 2009 Decks_BASE_DRE's" xfId="9824" xr:uid="{00000000-0005-0000-0000-000065150000}"/>
    <cellStyle name="_Data_KK_OR_RHB_ZBB Budget 2009 Decks_DRE's" xfId="9822" xr:uid="{00000000-0005-0000-0000-000066150000}"/>
    <cellStyle name="_Data_KK_OR_RHB_ZBB Budget 2009 Decks_Import" xfId="4761" xr:uid="{00000000-0005-0000-0000-000067150000}"/>
    <cellStyle name="_Data_KK_OR_RHB_ZBB Budget 2009 Decks_Import_DRE's" xfId="9826" xr:uid="{00000000-0005-0000-0000-000068150000}"/>
    <cellStyle name="_Data_KK_OR_RHB_ZBB Budget 2009 Decks_with Korea Scope in (Only LE)" xfId="4762" xr:uid="{00000000-0005-0000-0000-000069150000}"/>
    <cellStyle name="_Data_KK_OR_RHB_ZBB Budget 2009 Decks_with Korea Scope in (Only LE) (2)" xfId="4763" xr:uid="{00000000-0005-0000-0000-00006A150000}"/>
    <cellStyle name="_Data_KK_OR_RHB_ZBB Budget 2009 Decks_with Korea Scope in (Only LE) (2)_Argentina" xfId="4764" xr:uid="{00000000-0005-0000-0000-00006B150000}"/>
    <cellStyle name="_Data_KK_OR_RHB_ZBB Budget 2009 Decks_with Korea Scope in (Only LE) (2)_Argentina_DRE's" xfId="9829" xr:uid="{00000000-0005-0000-0000-00006C150000}"/>
    <cellStyle name="_Data_KK_OR_RHB_ZBB Budget 2009 Decks_with Korea Scope in (Only LE) (2)_BASE" xfId="4765" xr:uid="{00000000-0005-0000-0000-00006D150000}"/>
    <cellStyle name="_Data_KK_OR_RHB_ZBB Budget 2009 Decks_with Korea Scope in (Only LE) (2)_BASE_Argentina" xfId="4766" xr:uid="{00000000-0005-0000-0000-00006E150000}"/>
    <cellStyle name="_Data_KK_OR_RHB_ZBB Budget 2009 Decks_with Korea Scope in (Only LE) (2)_BASE_Argentina_DRE's" xfId="9831" xr:uid="{00000000-0005-0000-0000-00006F150000}"/>
    <cellStyle name="_Data_KK_OR_RHB_ZBB Budget 2009 Decks_with Korea Scope in (Only LE) (2)_BASE_DRE's" xfId="9830" xr:uid="{00000000-0005-0000-0000-000070150000}"/>
    <cellStyle name="_Data_KK_OR_RHB_ZBB Budget 2009 Decks_with Korea Scope in (Only LE) (2)_DRE's" xfId="9828" xr:uid="{00000000-0005-0000-0000-000071150000}"/>
    <cellStyle name="_Data_KK_OR_RHB_ZBB Budget 2009 Decks_with Korea Scope in (Only LE) (2)_Import" xfId="4767" xr:uid="{00000000-0005-0000-0000-000072150000}"/>
    <cellStyle name="_Data_KK_OR_RHB_ZBB Budget 2009 Decks_with Korea Scope in (Only LE) (2)_Import_DRE's" xfId="9832" xr:uid="{00000000-0005-0000-0000-000073150000}"/>
    <cellStyle name="_Data_KK_OR_RHB_ZBB Budget 2009 Decks_with Korea Scope in (Only LE)_Argentina" xfId="4768" xr:uid="{00000000-0005-0000-0000-000074150000}"/>
    <cellStyle name="_Data_KK_OR_RHB_ZBB Budget 2009 Decks_with Korea Scope in (Only LE)_Argentina_DRE's" xfId="9833" xr:uid="{00000000-0005-0000-0000-000075150000}"/>
    <cellStyle name="_Data_KK_OR_RHB_ZBB Budget 2009 Decks_with Korea Scope in (Only LE)_BASE" xfId="4769" xr:uid="{00000000-0005-0000-0000-000076150000}"/>
    <cellStyle name="_Data_KK_OR_RHB_ZBB Budget 2009 Decks_with Korea Scope in (Only LE)_BASE_Argentina" xfId="4770" xr:uid="{00000000-0005-0000-0000-000077150000}"/>
    <cellStyle name="_Data_KK_OR_RHB_ZBB Budget 2009 Decks_with Korea Scope in (Only LE)_BASE_Argentina_DRE's" xfId="9835" xr:uid="{00000000-0005-0000-0000-000078150000}"/>
    <cellStyle name="_Data_KK_OR_RHB_ZBB Budget 2009 Decks_with Korea Scope in (Only LE)_BASE_DRE's" xfId="9834" xr:uid="{00000000-0005-0000-0000-000079150000}"/>
    <cellStyle name="_Data_KK_OR_RHB_ZBB Budget 2009 Decks_with Korea Scope in (Only LE)_DRE's" xfId="9827" xr:uid="{00000000-0005-0000-0000-00007A150000}"/>
    <cellStyle name="_Data_KK_OR_RHB_ZBB Budget 2009 Decks_with Korea Scope in (Only LE)_Import" xfId="4771" xr:uid="{00000000-0005-0000-0000-00007B150000}"/>
    <cellStyle name="_Data_KK_OR_RHB_ZBB Budget 2009 Decks_with Korea Scope in (Only LE)_Import_DRE's" xfId="9836" xr:uid="{00000000-0005-0000-0000-00007C150000}"/>
    <cellStyle name="_Data_KK_OR_RHB_ZBB_Argentina" xfId="4772" xr:uid="{00000000-0005-0000-0000-00007D150000}"/>
    <cellStyle name="_Data_KK_OR_RHB_ZBB_Argentina_DRE's" xfId="9837" xr:uid="{00000000-0005-0000-0000-00007E150000}"/>
    <cellStyle name="_Data_KK_OR_RHB_ZBB_BASE" xfId="4773" xr:uid="{00000000-0005-0000-0000-00007F150000}"/>
    <cellStyle name="_Data_KK_OR_RHB_ZBB_BASE_Argentina" xfId="4774" xr:uid="{00000000-0005-0000-0000-000080150000}"/>
    <cellStyle name="_Data_KK_OR_RHB_ZBB_BASE_Argentina_DRE's" xfId="9839" xr:uid="{00000000-0005-0000-0000-000081150000}"/>
    <cellStyle name="_Data_KK_OR_RHB_ZBB_BASE_DRE's" xfId="9838" xr:uid="{00000000-0005-0000-0000-000082150000}"/>
    <cellStyle name="_Data_KK_OR_RHB_ZBB_DRE's" xfId="9821" xr:uid="{00000000-0005-0000-0000-000083150000}"/>
    <cellStyle name="_Data_KK_OR_RHB_ZBB_Import" xfId="4775" xr:uid="{00000000-0005-0000-0000-000084150000}"/>
    <cellStyle name="_Data_KK_OR_RHB_ZBB_Import_DRE's" xfId="9840" xr:uid="{00000000-0005-0000-0000-000085150000}"/>
    <cellStyle name="_Data_KK_RHB_Plan_Ist_001211" xfId="4776" xr:uid="{00000000-0005-0000-0000-000086150000}"/>
    <cellStyle name="_Data_KK_RHB_Plan_Ist_001211 2" xfId="4777" xr:uid="{00000000-0005-0000-0000-000087150000}"/>
    <cellStyle name="_Data_KK_RHB_Plan_Ist_001211 2_DRE's" xfId="9842" xr:uid="{00000000-0005-0000-0000-000088150000}"/>
    <cellStyle name="_Data_KK_RHB_Plan_Ist_001211_010808 Market Programs  for Budget Deck" xfId="4778" xr:uid="{00000000-0005-0000-0000-000089150000}"/>
    <cellStyle name="_Data_KK_RHB_Plan_Ist_001211_010808 Market Programs  for Budget Deck_Argentina" xfId="4779" xr:uid="{00000000-0005-0000-0000-00008A150000}"/>
    <cellStyle name="_Data_KK_RHB_Plan_Ist_001211_010808 Market Programs  for Budget Deck_Argentina_DRE's" xfId="9844" xr:uid="{00000000-0005-0000-0000-00008B150000}"/>
    <cellStyle name="_Data_KK_RHB_Plan_Ist_001211_010808 Market Programs  for Budget Deck_BASE" xfId="4780" xr:uid="{00000000-0005-0000-0000-00008C150000}"/>
    <cellStyle name="_Data_KK_RHB_Plan_Ist_001211_010808 Market Programs  for Budget Deck_BASE_Argentina" xfId="4781" xr:uid="{00000000-0005-0000-0000-00008D150000}"/>
    <cellStyle name="_Data_KK_RHB_Plan_Ist_001211_010808 Market Programs  for Budget Deck_BASE_Argentina_DRE's" xfId="9846" xr:uid="{00000000-0005-0000-0000-00008E150000}"/>
    <cellStyle name="_Data_KK_RHB_Plan_Ist_001211_010808 Market Programs  for Budget Deck_BASE_DRE's" xfId="9845" xr:uid="{00000000-0005-0000-0000-00008F150000}"/>
    <cellStyle name="_Data_KK_RHB_Plan_Ist_001211_010808 Market Programs  for Budget Deck_DRE's" xfId="9843" xr:uid="{00000000-0005-0000-0000-000090150000}"/>
    <cellStyle name="_Data_KK_RHB_Plan_Ist_001211_010808 Market Programs  for Budget Deck_Import" xfId="4782" xr:uid="{00000000-0005-0000-0000-000091150000}"/>
    <cellStyle name="_Data_KK_RHB_Plan_Ist_001211_010808 Market Programs  for Budget Deck_Import_DRE's" xfId="9847" xr:uid="{00000000-0005-0000-0000-000092150000}"/>
    <cellStyle name="_Data_KK_RHB_Plan_Ist_001211_0908 Gabarito exchange rate" xfId="4783" xr:uid="{00000000-0005-0000-0000-000093150000}"/>
    <cellStyle name="_Data_KK_RHB_Plan_Ist_001211_0908 Gabarito exchange rate_DRE's" xfId="9848" xr:uid="{00000000-0005-0000-0000-000094150000}"/>
    <cellStyle name="_Data_KK_RHB_Plan_Ist_001211_Argentina" xfId="4784" xr:uid="{00000000-0005-0000-0000-000095150000}"/>
    <cellStyle name="_Data_KK_RHB_Plan_Ist_001211_Argentina_DRE's" xfId="9849" xr:uid="{00000000-0005-0000-0000-000096150000}"/>
    <cellStyle name="_Data_KK_RHB_Plan_Ist_001211_BASE" xfId="4785" xr:uid="{00000000-0005-0000-0000-000097150000}"/>
    <cellStyle name="_Data_KK_RHB_Plan_Ist_001211_BASE_Argentina" xfId="4786" xr:uid="{00000000-0005-0000-0000-000098150000}"/>
    <cellStyle name="_Data_KK_RHB_Plan_Ist_001211_BASE_Argentina_DRE's" xfId="9851" xr:uid="{00000000-0005-0000-0000-000099150000}"/>
    <cellStyle name="_Data_KK_RHB_Plan_Ist_001211_BASE_DRE's" xfId="9850" xr:uid="{00000000-0005-0000-0000-00009A150000}"/>
    <cellStyle name="_Data_KK_RHB_Plan_Ist_001211_BGT 08 Templates Sales  Marketing - final (revised)" xfId="4787" xr:uid="{00000000-0005-0000-0000-00009B150000}"/>
    <cellStyle name="_Data_KK_RHB_Plan_Ist_001211_BGT 08 Templates Sales  Marketing - final (revised)_Argentina" xfId="4788" xr:uid="{00000000-0005-0000-0000-00009C150000}"/>
    <cellStyle name="_Data_KK_RHB_Plan_Ist_001211_BGT 08 Templates Sales  Marketing - final (revised)_Argentina_DRE's" xfId="9853" xr:uid="{00000000-0005-0000-0000-00009D150000}"/>
    <cellStyle name="_Data_KK_RHB_Plan_Ist_001211_BGT 08 Templates Sales  Marketing - final (revised)_BASE" xfId="4789" xr:uid="{00000000-0005-0000-0000-00009E150000}"/>
    <cellStyle name="_Data_KK_RHB_Plan_Ist_001211_BGT 08 Templates Sales  Marketing - final (revised)_BASE_Argentina" xfId="4790" xr:uid="{00000000-0005-0000-0000-00009F150000}"/>
    <cellStyle name="_Data_KK_RHB_Plan_Ist_001211_BGT 08 Templates Sales  Marketing - final (revised)_BASE_Argentina_DRE's" xfId="9855" xr:uid="{00000000-0005-0000-0000-0000A0150000}"/>
    <cellStyle name="_Data_KK_RHB_Plan_Ist_001211_BGT 08 Templates Sales  Marketing - final (revised)_BASE_DRE's" xfId="9854" xr:uid="{00000000-0005-0000-0000-0000A1150000}"/>
    <cellStyle name="_Data_KK_RHB_Plan_Ist_001211_BGT 08 Templates Sales  Marketing - final (revised)_DRE's" xfId="9852" xr:uid="{00000000-0005-0000-0000-0000A2150000}"/>
    <cellStyle name="_Data_KK_RHB_Plan_Ist_001211_BGT 08 Templates Sales  Marketing - final (revised)_Import" xfId="4791" xr:uid="{00000000-0005-0000-0000-0000A3150000}"/>
    <cellStyle name="_Data_KK_RHB_Plan_Ist_001211_BGT 08 Templates Sales  Marketing - final (revised)_Import_DRE's" xfId="9856" xr:uid="{00000000-0005-0000-0000-0000A4150000}"/>
    <cellStyle name="_Data_KK_RHB_Plan_Ist_001211_BGT 08 templates, Sales &amp; Marketing - draft com alterações" xfId="4792" xr:uid="{00000000-0005-0000-0000-0000A5150000}"/>
    <cellStyle name="_Data_KK_RHB_Plan_Ist_001211_BGT 08 templates, Sales &amp; Marketing - draft com alterações_Argentina" xfId="4793" xr:uid="{00000000-0005-0000-0000-0000A6150000}"/>
    <cellStyle name="_Data_KK_RHB_Plan_Ist_001211_BGT 08 templates, Sales &amp; Marketing - draft com alterações_Argentina_DRE's" xfId="9858" xr:uid="{00000000-0005-0000-0000-0000A7150000}"/>
    <cellStyle name="_Data_KK_RHB_Plan_Ist_001211_BGT 08 templates, Sales &amp; Marketing - draft com alterações_BASE" xfId="4794" xr:uid="{00000000-0005-0000-0000-0000A8150000}"/>
    <cellStyle name="_Data_KK_RHB_Plan_Ist_001211_BGT 08 templates, Sales &amp; Marketing - draft com alterações_BASE_Argentina" xfId="4795" xr:uid="{00000000-0005-0000-0000-0000A9150000}"/>
    <cellStyle name="_Data_KK_RHB_Plan_Ist_001211_BGT 08 templates, Sales &amp; Marketing - draft com alterações_BASE_Argentina_DRE's" xfId="9860" xr:uid="{00000000-0005-0000-0000-0000AA150000}"/>
    <cellStyle name="_Data_KK_RHB_Plan_Ist_001211_BGT 08 templates, Sales &amp; Marketing - draft com alterações_BASE_DRE's" xfId="9859" xr:uid="{00000000-0005-0000-0000-0000AB150000}"/>
    <cellStyle name="_Data_KK_RHB_Plan_Ist_001211_BGT 08 templates, Sales &amp; Marketing - draft com alterações_DRE's" xfId="9857" xr:uid="{00000000-0005-0000-0000-0000AC150000}"/>
    <cellStyle name="_Data_KK_RHB_Plan_Ist_001211_BGT 08 templates, Sales &amp; Marketing - draft com alterações_Import" xfId="4796" xr:uid="{00000000-0005-0000-0000-0000AD150000}"/>
    <cellStyle name="_Data_KK_RHB_Plan_Ist_001211_BGT 08 templates, Sales &amp; Marketing - draft com alterações_Import_DRE's" xfId="9861" xr:uid="{00000000-0005-0000-0000-0000AE150000}"/>
    <cellStyle name="_Data_KK_RHB_Plan_Ist_001211_Book5" xfId="4797" xr:uid="{00000000-0005-0000-0000-0000AF150000}"/>
    <cellStyle name="_Data_KK_RHB_Plan_Ist_001211_Book5_DRE's" xfId="9862" xr:uid="{00000000-0005-0000-0000-0000B0150000}"/>
    <cellStyle name="_Data_KK_RHB_Plan_Ist_001211_Bplan RD 1001" xfId="4798" xr:uid="{00000000-0005-0000-0000-0000B1150000}"/>
    <cellStyle name="_Data_KK_RHB_Plan_Ist_001211_Bplan RD 1001_DRE's" xfId="9863" xr:uid="{00000000-0005-0000-0000-0000B2150000}"/>
    <cellStyle name="_Data_KK_RHB_Plan_Ist_001211_Cognos" xfId="4799" xr:uid="{00000000-0005-0000-0000-0000B3150000}"/>
    <cellStyle name="_Data_KK_RHB_Plan_Ist_001211_Cognos_DRE's" xfId="9864" xr:uid="{00000000-0005-0000-0000-0000B4150000}"/>
    <cellStyle name="_Data_KK_RHB_Plan_Ist_001211_Copy of 081027 ZBB Budget 2009 Decks - People_Cherry_V4" xfId="4800" xr:uid="{00000000-0005-0000-0000-0000B5150000}"/>
    <cellStyle name="_Data_KK_RHB_Plan_Ist_001211_Copy of 081027 ZBB Budget 2009 Decks - People_Cherry_V4_Argentina" xfId="4801" xr:uid="{00000000-0005-0000-0000-0000B6150000}"/>
    <cellStyle name="_Data_KK_RHB_Plan_Ist_001211_Copy of 081027 ZBB Budget 2009 Decks - People_Cherry_V4_Argentina_DRE's" xfId="9866" xr:uid="{00000000-0005-0000-0000-0000B7150000}"/>
    <cellStyle name="_Data_KK_RHB_Plan_Ist_001211_Copy of 081027 ZBB Budget 2009 Decks - People_Cherry_V4_BASE" xfId="4802" xr:uid="{00000000-0005-0000-0000-0000B8150000}"/>
    <cellStyle name="_Data_KK_RHB_Plan_Ist_001211_Copy of 081027 ZBB Budget 2009 Decks - People_Cherry_V4_BASE_Argentina" xfId="4803" xr:uid="{00000000-0005-0000-0000-0000B9150000}"/>
    <cellStyle name="_Data_KK_RHB_Plan_Ist_001211_Copy of 081027 ZBB Budget 2009 Decks - People_Cherry_V4_BASE_Argentina_DRE's" xfId="9868" xr:uid="{00000000-0005-0000-0000-0000BA150000}"/>
    <cellStyle name="_Data_KK_RHB_Plan_Ist_001211_Copy of 081027 ZBB Budget 2009 Decks - People_Cherry_V4_BASE_DRE's" xfId="9867" xr:uid="{00000000-0005-0000-0000-0000BB150000}"/>
    <cellStyle name="_Data_KK_RHB_Plan_Ist_001211_Copy of 081027 ZBB Budget 2009 Decks - People_Cherry_V4_DRE's" xfId="9865" xr:uid="{00000000-0005-0000-0000-0000BC150000}"/>
    <cellStyle name="_Data_KK_RHB_Plan_Ist_001211_Copy of 081027 ZBB Budget 2009 Decks - People_Cherry_V4_Import" xfId="4804" xr:uid="{00000000-0005-0000-0000-0000BD150000}"/>
    <cellStyle name="_Data_KK_RHB_Plan_Ist_001211_Copy of 081027 ZBB Budget 2009 Decks - People_Cherry_V4_Import_DRE's" xfId="9869" xr:uid="{00000000-0005-0000-0000-0000BE150000}"/>
    <cellStyle name="_Data_KK_RHB_Plan_Ist_001211_Copy of BGT 08 Templates Sales  Marketing - final (revised)" xfId="4805" xr:uid="{00000000-0005-0000-0000-0000BF150000}"/>
    <cellStyle name="_Data_KK_RHB_Plan_Ist_001211_Copy of BGT 08 Templates Sales  Marketing - final (revised)_Argentina" xfId="4806" xr:uid="{00000000-0005-0000-0000-0000C0150000}"/>
    <cellStyle name="_Data_KK_RHB_Plan_Ist_001211_Copy of BGT 08 Templates Sales  Marketing - final (revised)_Argentina_DRE's" xfId="9871" xr:uid="{00000000-0005-0000-0000-0000C1150000}"/>
    <cellStyle name="_Data_KK_RHB_Plan_Ist_001211_Copy of BGT 08 Templates Sales  Marketing - final (revised)_BASE" xfId="4807" xr:uid="{00000000-0005-0000-0000-0000C2150000}"/>
    <cellStyle name="_Data_KK_RHB_Plan_Ist_001211_Copy of BGT 08 Templates Sales  Marketing - final (revised)_BASE_Argentina" xfId="4808" xr:uid="{00000000-0005-0000-0000-0000C3150000}"/>
    <cellStyle name="_Data_KK_RHB_Plan_Ist_001211_Copy of BGT 08 Templates Sales  Marketing - final (revised)_BASE_Argentina_DRE's" xfId="9873" xr:uid="{00000000-0005-0000-0000-0000C4150000}"/>
    <cellStyle name="_Data_KK_RHB_Plan_Ist_001211_Copy of BGT 08 Templates Sales  Marketing - final (revised)_BASE_DRE's" xfId="9872" xr:uid="{00000000-0005-0000-0000-0000C5150000}"/>
    <cellStyle name="_Data_KK_RHB_Plan_Ist_001211_Copy of BGT 08 Templates Sales  Marketing - final (revised)_DRE's" xfId="9870" xr:uid="{00000000-0005-0000-0000-0000C6150000}"/>
    <cellStyle name="_Data_KK_RHB_Plan_Ist_001211_Copy of BGT 08 Templates Sales  Marketing - final (revised)_Import" xfId="4809" xr:uid="{00000000-0005-0000-0000-0000C7150000}"/>
    <cellStyle name="_Data_KK_RHB_Plan_Ist_001211_Copy of BGT 08 Templates Sales  Marketing - final (revised)_Import_DRE's" xfId="9874" xr:uid="{00000000-0005-0000-0000-0000C8150000}"/>
    <cellStyle name="_Data_KK_RHB_Plan_Ist_001211_DRE's" xfId="9841" xr:uid="{00000000-0005-0000-0000-0000C9150000}"/>
    <cellStyle name="_Data_KK_RHB_Plan_Ist_001211_Excel sheets to support Market Program Template for Budget 09 (5) (2)" xfId="4810" xr:uid="{00000000-0005-0000-0000-0000CA150000}"/>
    <cellStyle name="_Data_KK_RHB_Plan_Ist_001211_Excel sheets to support Market Program Template for Budget 09 (5) (2)_Argentina" xfId="4811" xr:uid="{00000000-0005-0000-0000-0000CB150000}"/>
    <cellStyle name="_Data_KK_RHB_Plan_Ist_001211_Excel sheets to support Market Program Template for Budget 09 (5) (2)_Argentina_DRE's" xfId="9876" xr:uid="{00000000-0005-0000-0000-0000CC150000}"/>
    <cellStyle name="_Data_KK_RHB_Plan_Ist_001211_Excel sheets to support Market Program Template for Budget 09 (5) (2)_BASE" xfId="4812" xr:uid="{00000000-0005-0000-0000-0000CD150000}"/>
    <cellStyle name="_Data_KK_RHB_Plan_Ist_001211_Excel sheets to support Market Program Template for Budget 09 (5) (2)_BASE_Argentina" xfId="4813" xr:uid="{00000000-0005-0000-0000-0000CE150000}"/>
    <cellStyle name="_Data_KK_RHB_Plan_Ist_001211_Excel sheets to support Market Program Template for Budget 09 (5) (2)_BASE_Argentina_DRE's" xfId="9878" xr:uid="{00000000-0005-0000-0000-0000CF150000}"/>
    <cellStyle name="_Data_KK_RHB_Plan_Ist_001211_Excel sheets to support Market Program Template for Budget 09 (5) (2)_BASE_DRE's" xfId="9877" xr:uid="{00000000-0005-0000-0000-0000D0150000}"/>
    <cellStyle name="_Data_KK_RHB_Plan_Ist_001211_Excel sheets to support Market Program Template for Budget 09 (5) (2)_DRE's" xfId="9875" xr:uid="{00000000-0005-0000-0000-0000D1150000}"/>
    <cellStyle name="_Data_KK_RHB_Plan_Ist_001211_Excel sheets to support Market Program Template for Budget 09 (5) (2)_Import" xfId="4814" xr:uid="{00000000-0005-0000-0000-0000D2150000}"/>
    <cellStyle name="_Data_KK_RHB_Plan_Ist_001211_Excel sheets to support Market Program Template for Budget 09 (5) (2)_Import_DRE's" xfId="9879" xr:uid="{00000000-0005-0000-0000-0000D3150000}"/>
    <cellStyle name="_Data_KK_RHB_Plan_Ist_001211_Excel sheets to support Market Program Template for Budget 09 (5) (3)" xfId="4815" xr:uid="{00000000-0005-0000-0000-0000D4150000}"/>
    <cellStyle name="_Data_KK_RHB_Plan_Ist_001211_Excel sheets to support Market Program Template for Budget 09 (5) (3)_Argentina" xfId="4816" xr:uid="{00000000-0005-0000-0000-0000D5150000}"/>
    <cellStyle name="_Data_KK_RHB_Plan_Ist_001211_Excel sheets to support Market Program Template for Budget 09 (5) (3)_Argentina_DRE's" xfId="9881" xr:uid="{00000000-0005-0000-0000-0000D6150000}"/>
    <cellStyle name="_Data_KK_RHB_Plan_Ist_001211_Excel sheets to support Market Program Template for Budget 09 (5) (3)_BASE" xfId="4817" xr:uid="{00000000-0005-0000-0000-0000D7150000}"/>
    <cellStyle name="_Data_KK_RHB_Plan_Ist_001211_Excel sheets to support Market Program Template for Budget 09 (5) (3)_BASE_Argentina" xfId="4818" xr:uid="{00000000-0005-0000-0000-0000D8150000}"/>
    <cellStyle name="_Data_KK_RHB_Plan_Ist_001211_Excel sheets to support Market Program Template for Budget 09 (5) (3)_BASE_Argentina_DRE's" xfId="9883" xr:uid="{00000000-0005-0000-0000-0000D9150000}"/>
    <cellStyle name="_Data_KK_RHB_Plan_Ist_001211_Excel sheets to support Market Program Template for Budget 09 (5) (3)_BASE_DRE's" xfId="9882" xr:uid="{00000000-0005-0000-0000-0000DA150000}"/>
    <cellStyle name="_Data_KK_RHB_Plan_Ist_001211_Excel sheets to support Market Program Template for Budget 09 (5) (3)_DRE's" xfId="9880" xr:uid="{00000000-0005-0000-0000-0000DB150000}"/>
    <cellStyle name="_Data_KK_RHB_Plan_Ist_001211_Excel sheets to support Market Program Template for Budget 09 (5) (3)_Import" xfId="4819" xr:uid="{00000000-0005-0000-0000-0000DC150000}"/>
    <cellStyle name="_Data_KK_RHB_Plan_Ist_001211_Excel sheets to support Market Program Template for Budget 09 (5) (3)_Import_DRE's" xfId="9884" xr:uid="{00000000-0005-0000-0000-0000DD150000}"/>
    <cellStyle name="_Data_KK_RHB_Plan_Ist_001211_Import" xfId="4820" xr:uid="{00000000-0005-0000-0000-0000DE150000}"/>
    <cellStyle name="_Data_KK_RHB_Plan_Ist_001211_Import_DRE's" xfId="9885" xr:uid="{00000000-0005-0000-0000-0000DF150000}"/>
    <cellStyle name="_Data_KK_RHB_Plan_Ist_001211_LE Ebitda RD Feb-10 v2" xfId="4821" xr:uid="{00000000-0005-0000-0000-0000E0150000}"/>
    <cellStyle name="_Data_KK_RHB_Plan_Ist_001211_LE Ebitda RD Feb-10 v2_DRE's" xfId="9886" xr:uid="{00000000-0005-0000-0000-0000E1150000}"/>
    <cellStyle name="_Data_KK_RHB_Plan_Ist_001211_People Package" xfId="4822" xr:uid="{00000000-0005-0000-0000-0000E2150000}"/>
    <cellStyle name="_Data_KK_RHB_Plan_Ist_001211_People Package (2)" xfId="4823" xr:uid="{00000000-0005-0000-0000-0000E3150000}"/>
    <cellStyle name="_Data_KK_RHB_Plan_Ist_001211_People Package (2)_Argentina" xfId="4824" xr:uid="{00000000-0005-0000-0000-0000E4150000}"/>
    <cellStyle name="_Data_KK_RHB_Plan_Ist_001211_People Package (2)_Argentina_DRE's" xfId="9889" xr:uid="{00000000-0005-0000-0000-0000E5150000}"/>
    <cellStyle name="_Data_KK_RHB_Plan_Ist_001211_People Package (2)_BASE" xfId="4825" xr:uid="{00000000-0005-0000-0000-0000E6150000}"/>
    <cellStyle name="_Data_KK_RHB_Plan_Ist_001211_People Package (2)_BASE_Argentina" xfId="4826" xr:uid="{00000000-0005-0000-0000-0000E7150000}"/>
    <cellStyle name="_Data_KK_RHB_Plan_Ist_001211_People Package (2)_BASE_Argentina_DRE's" xfId="9891" xr:uid="{00000000-0005-0000-0000-0000E8150000}"/>
    <cellStyle name="_Data_KK_RHB_Plan_Ist_001211_People Package (2)_BASE_DRE's" xfId="9890" xr:uid="{00000000-0005-0000-0000-0000E9150000}"/>
    <cellStyle name="_Data_KK_RHB_Plan_Ist_001211_People Package (2)_DRE's" xfId="9888" xr:uid="{00000000-0005-0000-0000-0000EA150000}"/>
    <cellStyle name="_Data_KK_RHB_Plan_Ist_001211_People Package (2)_Import" xfId="4827" xr:uid="{00000000-0005-0000-0000-0000EB150000}"/>
    <cellStyle name="_Data_KK_RHB_Plan_Ist_001211_People Package (2)_Import_DRE's" xfId="9892" xr:uid="{00000000-0005-0000-0000-0000EC150000}"/>
    <cellStyle name="_Data_KK_RHB_Plan_Ist_001211_People Package_Argentina" xfId="4828" xr:uid="{00000000-0005-0000-0000-0000ED150000}"/>
    <cellStyle name="_Data_KK_RHB_Plan_Ist_001211_People Package_Argentina_DRE's" xfId="9893" xr:uid="{00000000-0005-0000-0000-0000EE150000}"/>
    <cellStyle name="_Data_KK_RHB_Plan_Ist_001211_People Package_BASE" xfId="4829" xr:uid="{00000000-0005-0000-0000-0000EF150000}"/>
    <cellStyle name="_Data_KK_RHB_Plan_Ist_001211_People Package_BASE_Argentina" xfId="4830" xr:uid="{00000000-0005-0000-0000-0000F0150000}"/>
    <cellStyle name="_Data_KK_RHB_Plan_Ist_001211_People Package_BASE_Argentina_DRE's" xfId="9895" xr:uid="{00000000-0005-0000-0000-0000F1150000}"/>
    <cellStyle name="_Data_KK_RHB_Plan_Ist_001211_People Package_BASE_DRE's" xfId="9894" xr:uid="{00000000-0005-0000-0000-0000F2150000}"/>
    <cellStyle name="_Data_KK_RHB_Plan_Ist_001211_People Package_DRE's" xfId="9887" xr:uid="{00000000-0005-0000-0000-0000F3150000}"/>
    <cellStyle name="_Data_KK_RHB_Plan_Ist_001211_People Package_Import" xfId="4831" xr:uid="{00000000-0005-0000-0000-0000F4150000}"/>
    <cellStyle name="_Data_KK_RHB_Plan_Ist_001211_People Package_Import_DRE's" xfId="9896" xr:uid="{00000000-0005-0000-0000-0000F5150000}"/>
    <cellStyle name="_Data_KK_RHB_Plan_Ist_001211_Sales and Marketing - revised" xfId="4832" xr:uid="{00000000-0005-0000-0000-0000F6150000}"/>
    <cellStyle name="_Data_KK_RHB_Plan_Ist_001211_Sales and Marketing - revised_Argentina" xfId="4833" xr:uid="{00000000-0005-0000-0000-0000F7150000}"/>
    <cellStyle name="_Data_KK_RHB_Plan_Ist_001211_Sales and Marketing - revised_Argentina_DRE's" xfId="9898" xr:uid="{00000000-0005-0000-0000-0000F8150000}"/>
    <cellStyle name="_Data_KK_RHB_Plan_Ist_001211_Sales and Marketing - revised_BASE" xfId="4834" xr:uid="{00000000-0005-0000-0000-0000F9150000}"/>
    <cellStyle name="_Data_KK_RHB_Plan_Ist_001211_Sales and Marketing - revised_BASE_Argentina" xfId="4835" xr:uid="{00000000-0005-0000-0000-0000FA150000}"/>
    <cellStyle name="_Data_KK_RHB_Plan_Ist_001211_Sales and Marketing - revised_BASE_Argentina_DRE's" xfId="9900" xr:uid="{00000000-0005-0000-0000-0000FB150000}"/>
    <cellStyle name="_Data_KK_RHB_Plan_Ist_001211_Sales and Marketing - revised_BASE_DRE's" xfId="9899" xr:uid="{00000000-0005-0000-0000-0000FC150000}"/>
    <cellStyle name="_Data_KK_RHB_Plan_Ist_001211_Sales and Marketing - revised_DRE's" xfId="9897" xr:uid="{00000000-0005-0000-0000-0000FD150000}"/>
    <cellStyle name="_Data_KK_RHB_Plan_Ist_001211_Sales and Marketing - revised_Import" xfId="4836" xr:uid="{00000000-0005-0000-0000-0000FE150000}"/>
    <cellStyle name="_Data_KK_RHB_Plan_Ist_001211_Sales and Marketing - revised_Import_DRE's" xfId="9901" xr:uid="{00000000-0005-0000-0000-0000FF150000}"/>
    <cellStyle name="_Data_KK_RHB_Plan_Ist_001211_Sim Ebitda LE 0909 v4" xfId="4837" xr:uid="{00000000-0005-0000-0000-000000160000}"/>
    <cellStyle name="_Data_KK_RHB_Plan_Ist_001211_Sim Ebitda LE 0909 v4_DRE's" xfId="9902" xr:uid="{00000000-0005-0000-0000-000001160000}"/>
    <cellStyle name="_Data_KK_RHB_Plan_Ist_001211_WF Ebitda RD Abr-10" xfId="4838" xr:uid="{00000000-0005-0000-0000-000002160000}"/>
    <cellStyle name="_Data_KK_RHB_Plan_Ist_001211_WF Ebitda RD Abr-10_DRE's" xfId="9903" xr:uid="{00000000-0005-0000-0000-000003160000}"/>
    <cellStyle name="_Data_KK_RHB_Plan_Ist_001211_WF Ebitda Sep09" xfId="4839" xr:uid="{00000000-0005-0000-0000-000004160000}"/>
    <cellStyle name="_Data_KK_RHB_Plan_Ist_001211_WF Ebitda Sep09_DRE's" xfId="9904" xr:uid="{00000000-0005-0000-0000-000005160000}"/>
    <cellStyle name="_Data_KK_RHB_Plan_Ist_001211_ZBB" xfId="4840" xr:uid="{00000000-0005-0000-0000-000006160000}"/>
    <cellStyle name="_Data_KK_RHB_Plan_Ist_001211_ZBB Budget 2009 Decks" xfId="4841" xr:uid="{00000000-0005-0000-0000-000007160000}"/>
    <cellStyle name="_Data_KK_RHB_Plan_Ist_001211_ZBB Budget 2009 Decks_Argentina" xfId="4842" xr:uid="{00000000-0005-0000-0000-000008160000}"/>
    <cellStyle name="_Data_KK_RHB_Plan_Ist_001211_ZBB Budget 2009 Decks_Argentina_DRE's" xfId="9907" xr:uid="{00000000-0005-0000-0000-000009160000}"/>
    <cellStyle name="_Data_KK_RHB_Plan_Ist_001211_ZBB Budget 2009 Decks_BASE" xfId="4843" xr:uid="{00000000-0005-0000-0000-00000A160000}"/>
    <cellStyle name="_Data_KK_RHB_Plan_Ist_001211_ZBB Budget 2009 Decks_BASE_Argentina" xfId="4844" xr:uid="{00000000-0005-0000-0000-00000B160000}"/>
    <cellStyle name="_Data_KK_RHB_Plan_Ist_001211_ZBB Budget 2009 Decks_BASE_Argentina_DRE's" xfId="9909" xr:uid="{00000000-0005-0000-0000-00000C160000}"/>
    <cellStyle name="_Data_KK_RHB_Plan_Ist_001211_ZBB Budget 2009 Decks_BASE_DRE's" xfId="9908" xr:uid="{00000000-0005-0000-0000-00000D160000}"/>
    <cellStyle name="_Data_KK_RHB_Plan_Ist_001211_ZBB Budget 2009 Decks_DRE's" xfId="9906" xr:uid="{00000000-0005-0000-0000-00000E160000}"/>
    <cellStyle name="_Data_KK_RHB_Plan_Ist_001211_ZBB Budget 2009 Decks_Import" xfId="4845" xr:uid="{00000000-0005-0000-0000-00000F160000}"/>
    <cellStyle name="_Data_KK_RHB_Plan_Ist_001211_ZBB Budget 2009 Decks_Import_DRE's" xfId="9910" xr:uid="{00000000-0005-0000-0000-000010160000}"/>
    <cellStyle name="_Data_KK_RHB_Plan_Ist_001211_ZBB Budget 2009 Decks_with Korea Scope in (Only LE)" xfId="4846" xr:uid="{00000000-0005-0000-0000-000011160000}"/>
    <cellStyle name="_Data_KK_RHB_Plan_Ist_001211_ZBB Budget 2009 Decks_with Korea Scope in (Only LE) (2)" xfId="4847" xr:uid="{00000000-0005-0000-0000-000012160000}"/>
    <cellStyle name="_Data_KK_RHB_Plan_Ist_001211_ZBB Budget 2009 Decks_with Korea Scope in (Only LE) (2)_Argentina" xfId="4848" xr:uid="{00000000-0005-0000-0000-000013160000}"/>
    <cellStyle name="_Data_KK_RHB_Plan_Ist_001211_ZBB Budget 2009 Decks_with Korea Scope in (Only LE) (2)_Argentina_DRE's" xfId="9913" xr:uid="{00000000-0005-0000-0000-000014160000}"/>
    <cellStyle name="_Data_KK_RHB_Plan_Ist_001211_ZBB Budget 2009 Decks_with Korea Scope in (Only LE) (2)_BASE" xfId="4849" xr:uid="{00000000-0005-0000-0000-000015160000}"/>
    <cellStyle name="_Data_KK_RHB_Plan_Ist_001211_ZBB Budget 2009 Decks_with Korea Scope in (Only LE) (2)_BASE_Argentina" xfId="4850" xr:uid="{00000000-0005-0000-0000-000016160000}"/>
    <cellStyle name="_Data_KK_RHB_Plan_Ist_001211_ZBB Budget 2009 Decks_with Korea Scope in (Only LE) (2)_BASE_Argentina_DRE's" xfId="9915" xr:uid="{00000000-0005-0000-0000-000017160000}"/>
    <cellStyle name="_Data_KK_RHB_Plan_Ist_001211_ZBB Budget 2009 Decks_with Korea Scope in (Only LE) (2)_BASE_DRE's" xfId="9914" xr:uid="{00000000-0005-0000-0000-000018160000}"/>
    <cellStyle name="_Data_KK_RHB_Plan_Ist_001211_ZBB Budget 2009 Decks_with Korea Scope in (Only LE) (2)_DRE's" xfId="9912" xr:uid="{00000000-0005-0000-0000-000019160000}"/>
    <cellStyle name="_Data_KK_RHB_Plan_Ist_001211_ZBB Budget 2009 Decks_with Korea Scope in (Only LE) (2)_Import" xfId="4851" xr:uid="{00000000-0005-0000-0000-00001A160000}"/>
    <cellStyle name="_Data_KK_RHB_Plan_Ist_001211_ZBB Budget 2009 Decks_with Korea Scope in (Only LE) (2)_Import_DRE's" xfId="9916" xr:uid="{00000000-0005-0000-0000-00001B160000}"/>
    <cellStyle name="_Data_KK_RHB_Plan_Ist_001211_ZBB Budget 2009 Decks_with Korea Scope in (Only LE)_Argentina" xfId="4852" xr:uid="{00000000-0005-0000-0000-00001C160000}"/>
    <cellStyle name="_Data_KK_RHB_Plan_Ist_001211_ZBB Budget 2009 Decks_with Korea Scope in (Only LE)_Argentina_DRE's" xfId="9917" xr:uid="{00000000-0005-0000-0000-00001D160000}"/>
    <cellStyle name="_Data_KK_RHB_Plan_Ist_001211_ZBB Budget 2009 Decks_with Korea Scope in (Only LE)_BASE" xfId="4853" xr:uid="{00000000-0005-0000-0000-00001E160000}"/>
    <cellStyle name="_Data_KK_RHB_Plan_Ist_001211_ZBB Budget 2009 Decks_with Korea Scope in (Only LE)_BASE_Argentina" xfId="4854" xr:uid="{00000000-0005-0000-0000-00001F160000}"/>
    <cellStyle name="_Data_KK_RHB_Plan_Ist_001211_ZBB Budget 2009 Decks_with Korea Scope in (Only LE)_BASE_Argentina_DRE's" xfId="9919" xr:uid="{00000000-0005-0000-0000-000020160000}"/>
    <cellStyle name="_Data_KK_RHB_Plan_Ist_001211_ZBB Budget 2009 Decks_with Korea Scope in (Only LE)_BASE_DRE's" xfId="9918" xr:uid="{00000000-0005-0000-0000-000021160000}"/>
    <cellStyle name="_Data_KK_RHB_Plan_Ist_001211_ZBB Budget 2009 Decks_with Korea Scope in (Only LE)_DRE's" xfId="9911" xr:uid="{00000000-0005-0000-0000-000022160000}"/>
    <cellStyle name="_Data_KK_RHB_Plan_Ist_001211_ZBB Budget 2009 Decks_with Korea Scope in (Only LE)_Import" xfId="4855" xr:uid="{00000000-0005-0000-0000-000023160000}"/>
    <cellStyle name="_Data_KK_RHB_Plan_Ist_001211_ZBB Budget 2009 Decks_with Korea Scope in (Only LE)_Import_DRE's" xfId="9920" xr:uid="{00000000-0005-0000-0000-000024160000}"/>
    <cellStyle name="_Data_KK_RHB_Plan_Ist_001211_ZBB_Argentina" xfId="4856" xr:uid="{00000000-0005-0000-0000-000025160000}"/>
    <cellStyle name="_Data_KK_RHB_Plan_Ist_001211_ZBB_Argentina_DRE's" xfId="9921" xr:uid="{00000000-0005-0000-0000-000026160000}"/>
    <cellStyle name="_Data_KK_RHB_Plan_Ist_001211_ZBB_BASE" xfId="4857" xr:uid="{00000000-0005-0000-0000-000027160000}"/>
    <cellStyle name="_Data_KK_RHB_Plan_Ist_001211_ZBB_BASE_Argentina" xfId="4858" xr:uid="{00000000-0005-0000-0000-000028160000}"/>
    <cellStyle name="_Data_KK_RHB_Plan_Ist_001211_ZBB_BASE_Argentina_DRE's" xfId="9923" xr:uid="{00000000-0005-0000-0000-000029160000}"/>
    <cellStyle name="_Data_KK_RHB_Plan_Ist_001211_ZBB_BASE_DRE's" xfId="9922" xr:uid="{00000000-0005-0000-0000-00002A160000}"/>
    <cellStyle name="_Data_KK_RHB_Plan_Ist_001211_ZBB_DRE's" xfId="9905" xr:uid="{00000000-0005-0000-0000-00002B160000}"/>
    <cellStyle name="_Data_KK_RHB_Plan_Ist_001211_ZBB_Import" xfId="4859" xr:uid="{00000000-0005-0000-0000-00002C160000}"/>
    <cellStyle name="_Data_KK_RHB_Plan_Ist_001211_ZBB_Import_DRE's" xfId="9924" xr:uid="{00000000-0005-0000-0000-00002D160000}"/>
    <cellStyle name="_Data_KPI-Dez02-Bremen Vorbereitungsdatei" xfId="4860" xr:uid="{00000000-0005-0000-0000-00002E160000}"/>
    <cellStyle name="_Data_KPI-Dez02-Bremen Vorbereitungsdatei 2" xfId="4861" xr:uid="{00000000-0005-0000-0000-00002F160000}"/>
    <cellStyle name="_Data_KPI-Dez02-Bremen Vorbereitungsdatei 2_DRE's" xfId="9926" xr:uid="{00000000-0005-0000-0000-000030160000}"/>
    <cellStyle name="_Data_KPI-Dez02-Bremen Vorbereitungsdatei_010808 Market Programs  for Budget Deck" xfId="4862" xr:uid="{00000000-0005-0000-0000-000031160000}"/>
    <cellStyle name="_Data_KPI-Dez02-Bremen Vorbereitungsdatei_010808 Market Programs  for Budget Deck_Argentina" xfId="4863" xr:uid="{00000000-0005-0000-0000-000032160000}"/>
    <cellStyle name="_Data_KPI-Dez02-Bremen Vorbereitungsdatei_010808 Market Programs  for Budget Deck_Argentina_DRE's" xfId="9928" xr:uid="{00000000-0005-0000-0000-000033160000}"/>
    <cellStyle name="_Data_KPI-Dez02-Bremen Vorbereitungsdatei_010808 Market Programs  for Budget Deck_BASE" xfId="4864" xr:uid="{00000000-0005-0000-0000-000034160000}"/>
    <cellStyle name="_Data_KPI-Dez02-Bremen Vorbereitungsdatei_010808 Market Programs  for Budget Deck_BASE_Argentina" xfId="4865" xr:uid="{00000000-0005-0000-0000-000035160000}"/>
    <cellStyle name="_Data_KPI-Dez02-Bremen Vorbereitungsdatei_010808 Market Programs  for Budget Deck_BASE_Argentina_DRE's" xfId="9930" xr:uid="{00000000-0005-0000-0000-000036160000}"/>
    <cellStyle name="_Data_KPI-Dez02-Bremen Vorbereitungsdatei_010808 Market Programs  for Budget Deck_BASE_DRE's" xfId="9929" xr:uid="{00000000-0005-0000-0000-000037160000}"/>
    <cellStyle name="_Data_KPI-Dez02-Bremen Vorbereitungsdatei_010808 Market Programs  for Budget Deck_DRE's" xfId="9927" xr:uid="{00000000-0005-0000-0000-000038160000}"/>
    <cellStyle name="_Data_KPI-Dez02-Bremen Vorbereitungsdatei_010808 Market Programs  for Budget Deck_Import" xfId="4866" xr:uid="{00000000-0005-0000-0000-000039160000}"/>
    <cellStyle name="_Data_KPI-Dez02-Bremen Vorbereitungsdatei_010808 Market Programs  for Budget Deck_Import_DRE's" xfId="9931" xr:uid="{00000000-0005-0000-0000-00003A160000}"/>
    <cellStyle name="_Data_KPI-Dez02-Bremen Vorbereitungsdatei_0908 Gabarito exchange rate" xfId="4867" xr:uid="{00000000-0005-0000-0000-00003B160000}"/>
    <cellStyle name="_Data_KPI-Dez02-Bremen Vorbereitungsdatei_0908 Gabarito exchange rate_DRE's" xfId="9932" xr:uid="{00000000-0005-0000-0000-00003C160000}"/>
    <cellStyle name="_Data_KPI-Dez02-Bremen Vorbereitungsdatei_Argentina" xfId="4868" xr:uid="{00000000-0005-0000-0000-00003D160000}"/>
    <cellStyle name="_Data_KPI-Dez02-Bremen Vorbereitungsdatei_Argentina_DRE's" xfId="9933" xr:uid="{00000000-0005-0000-0000-00003E160000}"/>
    <cellStyle name="_Data_KPI-Dez02-Bremen Vorbereitungsdatei_BASE" xfId="4869" xr:uid="{00000000-0005-0000-0000-00003F160000}"/>
    <cellStyle name="_Data_KPI-Dez02-Bremen Vorbereitungsdatei_BASE_Argentina" xfId="4870" xr:uid="{00000000-0005-0000-0000-000040160000}"/>
    <cellStyle name="_Data_KPI-Dez02-Bremen Vorbereitungsdatei_BASE_Argentina_DRE's" xfId="9935" xr:uid="{00000000-0005-0000-0000-000041160000}"/>
    <cellStyle name="_Data_KPI-Dez02-Bremen Vorbereitungsdatei_BASE_DRE's" xfId="9934" xr:uid="{00000000-0005-0000-0000-000042160000}"/>
    <cellStyle name="_Data_KPI-Dez02-Bremen Vorbereitungsdatei_BGT 08 Templates Sales  Marketing - final (revised)" xfId="4871" xr:uid="{00000000-0005-0000-0000-000043160000}"/>
    <cellStyle name="_Data_KPI-Dez02-Bremen Vorbereitungsdatei_BGT 08 Templates Sales  Marketing - final (revised)_Argentina" xfId="4872" xr:uid="{00000000-0005-0000-0000-000044160000}"/>
    <cellStyle name="_Data_KPI-Dez02-Bremen Vorbereitungsdatei_BGT 08 Templates Sales  Marketing - final (revised)_Argentina_DRE's" xfId="9937" xr:uid="{00000000-0005-0000-0000-000045160000}"/>
    <cellStyle name="_Data_KPI-Dez02-Bremen Vorbereitungsdatei_BGT 08 Templates Sales  Marketing - final (revised)_BASE" xfId="4873" xr:uid="{00000000-0005-0000-0000-000046160000}"/>
    <cellStyle name="_Data_KPI-Dez02-Bremen Vorbereitungsdatei_BGT 08 Templates Sales  Marketing - final (revised)_BASE_Argentina" xfId="4874" xr:uid="{00000000-0005-0000-0000-000047160000}"/>
    <cellStyle name="_Data_KPI-Dez02-Bremen Vorbereitungsdatei_BGT 08 Templates Sales  Marketing - final (revised)_BASE_Argentina_DRE's" xfId="9939" xr:uid="{00000000-0005-0000-0000-000048160000}"/>
    <cellStyle name="_Data_KPI-Dez02-Bremen Vorbereitungsdatei_BGT 08 Templates Sales  Marketing - final (revised)_BASE_DRE's" xfId="9938" xr:uid="{00000000-0005-0000-0000-000049160000}"/>
    <cellStyle name="_Data_KPI-Dez02-Bremen Vorbereitungsdatei_BGT 08 Templates Sales  Marketing - final (revised)_DRE's" xfId="9936" xr:uid="{00000000-0005-0000-0000-00004A160000}"/>
    <cellStyle name="_Data_KPI-Dez02-Bremen Vorbereitungsdatei_BGT 08 Templates Sales  Marketing - final (revised)_Import" xfId="4875" xr:uid="{00000000-0005-0000-0000-00004B160000}"/>
    <cellStyle name="_Data_KPI-Dez02-Bremen Vorbereitungsdatei_BGT 08 Templates Sales  Marketing - final (revised)_Import_DRE's" xfId="9940" xr:uid="{00000000-0005-0000-0000-00004C160000}"/>
    <cellStyle name="_Data_KPI-Dez02-Bremen Vorbereitungsdatei_BGT 08 templates, Sales &amp; Marketing - draft com alterações" xfId="4876" xr:uid="{00000000-0005-0000-0000-00004D160000}"/>
    <cellStyle name="_Data_KPI-Dez02-Bremen Vorbereitungsdatei_BGT 08 templates, Sales &amp; Marketing - draft com alterações_Argentina" xfId="4877" xr:uid="{00000000-0005-0000-0000-00004E160000}"/>
    <cellStyle name="_Data_KPI-Dez02-Bremen Vorbereitungsdatei_BGT 08 templates, Sales &amp; Marketing - draft com alterações_Argentina_DRE's" xfId="9942" xr:uid="{00000000-0005-0000-0000-00004F160000}"/>
    <cellStyle name="_Data_KPI-Dez02-Bremen Vorbereitungsdatei_BGT 08 templates, Sales &amp; Marketing - draft com alterações_BASE" xfId="4878" xr:uid="{00000000-0005-0000-0000-000050160000}"/>
    <cellStyle name="_Data_KPI-Dez02-Bremen Vorbereitungsdatei_BGT 08 templates, Sales &amp; Marketing - draft com alterações_BASE_Argentina" xfId="4879" xr:uid="{00000000-0005-0000-0000-000051160000}"/>
    <cellStyle name="_Data_KPI-Dez02-Bremen Vorbereitungsdatei_BGT 08 templates, Sales &amp; Marketing - draft com alterações_BASE_Argentina_DRE's" xfId="9944" xr:uid="{00000000-0005-0000-0000-000052160000}"/>
    <cellStyle name="_Data_KPI-Dez02-Bremen Vorbereitungsdatei_BGT 08 templates, Sales &amp; Marketing - draft com alterações_BASE_DRE's" xfId="9943" xr:uid="{00000000-0005-0000-0000-000053160000}"/>
    <cellStyle name="_Data_KPI-Dez02-Bremen Vorbereitungsdatei_BGT 08 templates, Sales &amp; Marketing - draft com alterações_DRE's" xfId="9941" xr:uid="{00000000-0005-0000-0000-000054160000}"/>
    <cellStyle name="_Data_KPI-Dez02-Bremen Vorbereitungsdatei_BGT 08 templates, Sales &amp; Marketing - draft com alterações_Import" xfId="4880" xr:uid="{00000000-0005-0000-0000-000055160000}"/>
    <cellStyle name="_Data_KPI-Dez02-Bremen Vorbereitungsdatei_BGT 08 templates, Sales &amp; Marketing - draft com alterações_Import_DRE's" xfId="9945" xr:uid="{00000000-0005-0000-0000-000056160000}"/>
    <cellStyle name="_Data_KPI-Dez02-Bremen Vorbereitungsdatei_Book5" xfId="4881" xr:uid="{00000000-0005-0000-0000-000057160000}"/>
    <cellStyle name="_Data_KPI-Dez02-Bremen Vorbereitungsdatei_Book5_DRE's" xfId="9946" xr:uid="{00000000-0005-0000-0000-000058160000}"/>
    <cellStyle name="_Data_KPI-Dez02-Bremen Vorbereitungsdatei_Bplan RD 1001" xfId="4882" xr:uid="{00000000-0005-0000-0000-000059160000}"/>
    <cellStyle name="_Data_KPI-Dez02-Bremen Vorbereitungsdatei_Bplan RD 1001_DRE's" xfId="9947" xr:uid="{00000000-0005-0000-0000-00005A160000}"/>
    <cellStyle name="_Data_KPI-Dez02-Bremen Vorbereitungsdatei_Cognos" xfId="4883" xr:uid="{00000000-0005-0000-0000-00005B160000}"/>
    <cellStyle name="_Data_KPI-Dez02-Bremen Vorbereitungsdatei_Cognos_DRE's" xfId="9948" xr:uid="{00000000-0005-0000-0000-00005C160000}"/>
    <cellStyle name="_Data_KPI-Dez02-Bremen Vorbereitungsdatei_Copy of 081027 ZBB Budget 2009 Decks - People_Cherry_V4" xfId="4884" xr:uid="{00000000-0005-0000-0000-00005D160000}"/>
    <cellStyle name="_Data_KPI-Dez02-Bremen Vorbereitungsdatei_Copy of 081027 ZBB Budget 2009 Decks - People_Cherry_V4_Argentina" xfId="4885" xr:uid="{00000000-0005-0000-0000-00005E160000}"/>
    <cellStyle name="_Data_KPI-Dez02-Bremen Vorbereitungsdatei_Copy of 081027 ZBB Budget 2009 Decks - People_Cherry_V4_Argentina_DRE's" xfId="9950" xr:uid="{00000000-0005-0000-0000-00005F160000}"/>
    <cellStyle name="_Data_KPI-Dez02-Bremen Vorbereitungsdatei_Copy of 081027 ZBB Budget 2009 Decks - People_Cherry_V4_BASE" xfId="4886" xr:uid="{00000000-0005-0000-0000-000060160000}"/>
    <cellStyle name="_Data_KPI-Dez02-Bremen Vorbereitungsdatei_Copy of 081027 ZBB Budget 2009 Decks - People_Cherry_V4_BASE_Argentina" xfId="4887" xr:uid="{00000000-0005-0000-0000-000061160000}"/>
    <cellStyle name="_Data_KPI-Dez02-Bremen Vorbereitungsdatei_Copy of 081027 ZBB Budget 2009 Decks - People_Cherry_V4_BASE_Argentina_DRE's" xfId="9952" xr:uid="{00000000-0005-0000-0000-000062160000}"/>
    <cellStyle name="_Data_KPI-Dez02-Bremen Vorbereitungsdatei_Copy of 081027 ZBB Budget 2009 Decks - People_Cherry_V4_BASE_DRE's" xfId="9951" xr:uid="{00000000-0005-0000-0000-000063160000}"/>
    <cellStyle name="_Data_KPI-Dez02-Bremen Vorbereitungsdatei_Copy of 081027 ZBB Budget 2009 Decks - People_Cherry_V4_DRE's" xfId="9949" xr:uid="{00000000-0005-0000-0000-000064160000}"/>
    <cellStyle name="_Data_KPI-Dez02-Bremen Vorbereitungsdatei_Copy of 081027 ZBB Budget 2009 Decks - People_Cherry_V4_Import" xfId="4888" xr:uid="{00000000-0005-0000-0000-000065160000}"/>
    <cellStyle name="_Data_KPI-Dez02-Bremen Vorbereitungsdatei_Copy of 081027 ZBB Budget 2009 Decks - People_Cherry_V4_Import_DRE's" xfId="9953" xr:uid="{00000000-0005-0000-0000-000066160000}"/>
    <cellStyle name="_Data_KPI-Dez02-Bremen Vorbereitungsdatei_Copy of BGT 08 Templates Sales  Marketing - final (revised)" xfId="4889" xr:uid="{00000000-0005-0000-0000-000067160000}"/>
    <cellStyle name="_Data_KPI-Dez02-Bremen Vorbereitungsdatei_Copy of BGT 08 Templates Sales  Marketing - final (revised)_Argentina" xfId="4890" xr:uid="{00000000-0005-0000-0000-000068160000}"/>
    <cellStyle name="_Data_KPI-Dez02-Bremen Vorbereitungsdatei_Copy of BGT 08 Templates Sales  Marketing - final (revised)_Argentina_DRE's" xfId="9955" xr:uid="{00000000-0005-0000-0000-000069160000}"/>
    <cellStyle name="_Data_KPI-Dez02-Bremen Vorbereitungsdatei_Copy of BGT 08 Templates Sales  Marketing - final (revised)_BASE" xfId="4891" xr:uid="{00000000-0005-0000-0000-00006A160000}"/>
    <cellStyle name="_Data_KPI-Dez02-Bremen Vorbereitungsdatei_Copy of BGT 08 Templates Sales  Marketing - final (revised)_BASE_Argentina" xfId="4892" xr:uid="{00000000-0005-0000-0000-00006B160000}"/>
    <cellStyle name="_Data_KPI-Dez02-Bremen Vorbereitungsdatei_Copy of BGT 08 Templates Sales  Marketing - final (revised)_BASE_Argentina_DRE's" xfId="9957" xr:uid="{00000000-0005-0000-0000-00006C160000}"/>
    <cellStyle name="_Data_KPI-Dez02-Bremen Vorbereitungsdatei_Copy of BGT 08 Templates Sales  Marketing - final (revised)_BASE_DRE's" xfId="9956" xr:uid="{00000000-0005-0000-0000-00006D160000}"/>
    <cellStyle name="_Data_KPI-Dez02-Bremen Vorbereitungsdatei_Copy of BGT 08 Templates Sales  Marketing - final (revised)_DRE's" xfId="9954" xr:uid="{00000000-0005-0000-0000-00006E160000}"/>
    <cellStyle name="_Data_KPI-Dez02-Bremen Vorbereitungsdatei_Copy of BGT 08 Templates Sales  Marketing - final (revised)_Import" xfId="4893" xr:uid="{00000000-0005-0000-0000-00006F160000}"/>
    <cellStyle name="_Data_KPI-Dez02-Bremen Vorbereitungsdatei_Copy of BGT 08 Templates Sales  Marketing - final (revised)_Import_DRE's" xfId="9958" xr:uid="{00000000-0005-0000-0000-000070160000}"/>
    <cellStyle name="_Data_KPI-Dez02-Bremen Vorbereitungsdatei_DRE's" xfId="9925" xr:uid="{00000000-0005-0000-0000-000071160000}"/>
    <cellStyle name="_Data_KPI-Dez02-Bremen Vorbereitungsdatei_Excel sheets to support Market Program Template for Budget 09 (5) (2)" xfId="4894" xr:uid="{00000000-0005-0000-0000-000072160000}"/>
    <cellStyle name="_Data_KPI-Dez02-Bremen Vorbereitungsdatei_Excel sheets to support Market Program Template for Budget 09 (5) (2)_Argentina" xfId="4895" xr:uid="{00000000-0005-0000-0000-000073160000}"/>
    <cellStyle name="_Data_KPI-Dez02-Bremen Vorbereitungsdatei_Excel sheets to support Market Program Template for Budget 09 (5) (2)_Argentina_DRE's" xfId="9960" xr:uid="{00000000-0005-0000-0000-000074160000}"/>
    <cellStyle name="_Data_KPI-Dez02-Bremen Vorbereitungsdatei_Excel sheets to support Market Program Template for Budget 09 (5) (2)_BASE" xfId="4896" xr:uid="{00000000-0005-0000-0000-000075160000}"/>
    <cellStyle name="_Data_KPI-Dez02-Bremen Vorbereitungsdatei_Excel sheets to support Market Program Template for Budget 09 (5) (2)_BASE_Argentina" xfId="4897" xr:uid="{00000000-0005-0000-0000-000076160000}"/>
    <cellStyle name="_Data_KPI-Dez02-Bremen Vorbereitungsdatei_Excel sheets to support Market Program Template for Budget 09 (5) (2)_BASE_Argentina_DRE's" xfId="9962" xr:uid="{00000000-0005-0000-0000-000077160000}"/>
    <cellStyle name="_Data_KPI-Dez02-Bremen Vorbereitungsdatei_Excel sheets to support Market Program Template for Budget 09 (5) (2)_BASE_DRE's" xfId="9961" xr:uid="{00000000-0005-0000-0000-000078160000}"/>
    <cellStyle name="_Data_KPI-Dez02-Bremen Vorbereitungsdatei_Excel sheets to support Market Program Template for Budget 09 (5) (2)_DRE's" xfId="9959" xr:uid="{00000000-0005-0000-0000-000079160000}"/>
    <cellStyle name="_Data_KPI-Dez02-Bremen Vorbereitungsdatei_Excel sheets to support Market Program Template for Budget 09 (5) (2)_Import" xfId="4898" xr:uid="{00000000-0005-0000-0000-00007A160000}"/>
    <cellStyle name="_Data_KPI-Dez02-Bremen Vorbereitungsdatei_Excel sheets to support Market Program Template for Budget 09 (5) (2)_Import_DRE's" xfId="9963" xr:uid="{00000000-0005-0000-0000-00007B160000}"/>
    <cellStyle name="_Data_KPI-Dez02-Bremen Vorbereitungsdatei_Excel sheets to support Market Program Template for Budget 09 (5) (3)" xfId="4899" xr:uid="{00000000-0005-0000-0000-00007C160000}"/>
    <cellStyle name="_Data_KPI-Dez02-Bremen Vorbereitungsdatei_Excel sheets to support Market Program Template for Budget 09 (5) (3)_Argentina" xfId="4900" xr:uid="{00000000-0005-0000-0000-00007D160000}"/>
    <cellStyle name="_Data_KPI-Dez02-Bremen Vorbereitungsdatei_Excel sheets to support Market Program Template for Budget 09 (5) (3)_Argentina_DRE's" xfId="9965" xr:uid="{00000000-0005-0000-0000-00007E160000}"/>
    <cellStyle name="_Data_KPI-Dez02-Bremen Vorbereitungsdatei_Excel sheets to support Market Program Template for Budget 09 (5) (3)_BASE" xfId="4901" xr:uid="{00000000-0005-0000-0000-00007F160000}"/>
    <cellStyle name="_Data_KPI-Dez02-Bremen Vorbereitungsdatei_Excel sheets to support Market Program Template for Budget 09 (5) (3)_BASE_Argentina" xfId="4902" xr:uid="{00000000-0005-0000-0000-000080160000}"/>
    <cellStyle name="_Data_KPI-Dez02-Bremen Vorbereitungsdatei_Excel sheets to support Market Program Template for Budget 09 (5) (3)_BASE_Argentina_DRE's" xfId="9967" xr:uid="{00000000-0005-0000-0000-000081160000}"/>
    <cellStyle name="_Data_KPI-Dez02-Bremen Vorbereitungsdatei_Excel sheets to support Market Program Template for Budget 09 (5) (3)_BASE_DRE's" xfId="9966" xr:uid="{00000000-0005-0000-0000-000082160000}"/>
    <cellStyle name="_Data_KPI-Dez02-Bremen Vorbereitungsdatei_Excel sheets to support Market Program Template for Budget 09 (5) (3)_DRE's" xfId="9964" xr:uid="{00000000-0005-0000-0000-000083160000}"/>
    <cellStyle name="_Data_KPI-Dez02-Bremen Vorbereitungsdatei_Excel sheets to support Market Program Template for Budget 09 (5) (3)_Import" xfId="4903" xr:uid="{00000000-0005-0000-0000-000084160000}"/>
    <cellStyle name="_Data_KPI-Dez02-Bremen Vorbereitungsdatei_Excel sheets to support Market Program Template for Budget 09 (5) (3)_Import_DRE's" xfId="9968" xr:uid="{00000000-0005-0000-0000-000085160000}"/>
    <cellStyle name="_Data_KPI-Dez02-Bremen Vorbereitungsdatei_Import" xfId="4904" xr:uid="{00000000-0005-0000-0000-000086160000}"/>
    <cellStyle name="_Data_KPI-Dez02-Bremen Vorbereitungsdatei_Import_DRE's" xfId="9969" xr:uid="{00000000-0005-0000-0000-000087160000}"/>
    <cellStyle name="_Data_KPI-Dez02-Bremen Vorbereitungsdatei_LE Ebitda RD Feb-10 v2" xfId="4905" xr:uid="{00000000-0005-0000-0000-000088160000}"/>
    <cellStyle name="_Data_KPI-Dez02-Bremen Vorbereitungsdatei_LE Ebitda RD Feb-10 v2_DRE's" xfId="9970" xr:uid="{00000000-0005-0000-0000-000089160000}"/>
    <cellStyle name="_Data_KPI-Dez02-Bremen Vorbereitungsdatei_People Package" xfId="4906" xr:uid="{00000000-0005-0000-0000-00008A160000}"/>
    <cellStyle name="_Data_KPI-Dez02-Bremen Vorbereitungsdatei_People Package (2)" xfId="4907" xr:uid="{00000000-0005-0000-0000-00008B160000}"/>
    <cellStyle name="_Data_KPI-Dez02-Bremen Vorbereitungsdatei_People Package (2)_Argentina" xfId="4908" xr:uid="{00000000-0005-0000-0000-00008C160000}"/>
    <cellStyle name="_Data_KPI-Dez02-Bremen Vorbereitungsdatei_People Package (2)_Argentina_DRE's" xfId="9973" xr:uid="{00000000-0005-0000-0000-00008D160000}"/>
    <cellStyle name="_Data_KPI-Dez02-Bremen Vorbereitungsdatei_People Package (2)_BASE" xfId="4909" xr:uid="{00000000-0005-0000-0000-00008E160000}"/>
    <cellStyle name="_Data_KPI-Dez02-Bremen Vorbereitungsdatei_People Package (2)_BASE_Argentina" xfId="4910" xr:uid="{00000000-0005-0000-0000-00008F160000}"/>
    <cellStyle name="_Data_KPI-Dez02-Bremen Vorbereitungsdatei_People Package (2)_BASE_Argentina_DRE's" xfId="9975" xr:uid="{00000000-0005-0000-0000-000090160000}"/>
    <cellStyle name="_Data_KPI-Dez02-Bremen Vorbereitungsdatei_People Package (2)_BASE_DRE's" xfId="9974" xr:uid="{00000000-0005-0000-0000-000091160000}"/>
    <cellStyle name="_Data_KPI-Dez02-Bremen Vorbereitungsdatei_People Package (2)_DRE's" xfId="9972" xr:uid="{00000000-0005-0000-0000-000092160000}"/>
    <cellStyle name="_Data_KPI-Dez02-Bremen Vorbereitungsdatei_People Package (2)_Import" xfId="4911" xr:uid="{00000000-0005-0000-0000-000093160000}"/>
    <cellStyle name="_Data_KPI-Dez02-Bremen Vorbereitungsdatei_People Package (2)_Import_DRE's" xfId="9976" xr:uid="{00000000-0005-0000-0000-000094160000}"/>
    <cellStyle name="_Data_KPI-Dez02-Bremen Vorbereitungsdatei_People Package_Argentina" xfId="4912" xr:uid="{00000000-0005-0000-0000-000095160000}"/>
    <cellStyle name="_Data_KPI-Dez02-Bremen Vorbereitungsdatei_People Package_Argentina_DRE's" xfId="9977" xr:uid="{00000000-0005-0000-0000-000096160000}"/>
    <cellStyle name="_Data_KPI-Dez02-Bremen Vorbereitungsdatei_People Package_BASE" xfId="4913" xr:uid="{00000000-0005-0000-0000-000097160000}"/>
    <cellStyle name="_Data_KPI-Dez02-Bremen Vorbereitungsdatei_People Package_BASE_Argentina" xfId="4914" xr:uid="{00000000-0005-0000-0000-000098160000}"/>
    <cellStyle name="_Data_KPI-Dez02-Bremen Vorbereitungsdatei_People Package_BASE_Argentina_DRE's" xfId="9979" xr:uid="{00000000-0005-0000-0000-000099160000}"/>
    <cellStyle name="_Data_KPI-Dez02-Bremen Vorbereitungsdatei_People Package_BASE_DRE's" xfId="9978" xr:uid="{00000000-0005-0000-0000-00009A160000}"/>
    <cellStyle name="_Data_KPI-Dez02-Bremen Vorbereitungsdatei_People Package_DRE's" xfId="9971" xr:uid="{00000000-0005-0000-0000-00009B160000}"/>
    <cellStyle name="_Data_KPI-Dez02-Bremen Vorbereitungsdatei_People Package_Import" xfId="4915" xr:uid="{00000000-0005-0000-0000-00009C160000}"/>
    <cellStyle name="_Data_KPI-Dez02-Bremen Vorbereitungsdatei_People Package_Import_DRE's" xfId="9980" xr:uid="{00000000-0005-0000-0000-00009D160000}"/>
    <cellStyle name="_Data_KPI-Dez02-Bremen Vorbereitungsdatei_Sales and Marketing - revised" xfId="4916" xr:uid="{00000000-0005-0000-0000-00009E160000}"/>
    <cellStyle name="_Data_KPI-Dez02-Bremen Vorbereitungsdatei_Sales and Marketing - revised_Argentina" xfId="4917" xr:uid="{00000000-0005-0000-0000-00009F160000}"/>
    <cellStyle name="_Data_KPI-Dez02-Bremen Vorbereitungsdatei_Sales and Marketing - revised_Argentina_DRE's" xfId="9982" xr:uid="{00000000-0005-0000-0000-0000A0160000}"/>
    <cellStyle name="_Data_KPI-Dez02-Bremen Vorbereitungsdatei_Sales and Marketing - revised_BASE" xfId="4918" xr:uid="{00000000-0005-0000-0000-0000A1160000}"/>
    <cellStyle name="_Data_KPI-Dez02-Bremen Vorbereitungsdatei_Sales and Marketing - revised_BASE_Argentina" xfId="4919" xr:uid="{00000000-0005-0000-0000-0000A2160000}"/>
    <cellStyle name="_Data_KPI-Dez02-Bremen Vorbereitungsdatei_Sales and Marketing - revised_BASE_Argentina_DRE's" xfId="9984" xr:uid="{00000000-0005-0000-0000-0000A3160000}"/>
    <cellStyle name="_Data_KPI-Dez02-Bremen Vorbereitungsdatei_Sales and Marketing - revised_BASE_DRE's" xfId="9983" xr:uid="{00000000-0005-0000-0000-0000A4160000}"/>
    <cellStyle name="_Data_KPI-Dez02-Bremen Vorbereitungsdatei_Sales and Marketing - revised_DRE's" xfId="9981" xr:uid="{00000000-0005-0000-0000-0000A5160000}"/>
    <cellStyle name="_Data_KPI-Dez02-Bremen Vorbereitungsdatei_Sales and Marketing - revised_Import" xfId="4920" xr:uid="{00000000-0005-0000-0000-0000A6160000}"/>
    <cellStyle name="_Data_KPI-Dez02-Bremen Vorbereitungsdatei_Sales and Marketing - revised_Import_DRE's" xfId="9985" xr:uid="{00000000-0005-0000-0000-0000A7160000}"/>
    <cellStyle name="_Data_KPI-Dez02-Bremen Vorbereitungsdatei_Sim Ebitda LE 0909 v4" xfId="4921" xr:uid="{00000000-0005-0000-0000-0000A8160000}"/>
    <cellStyle name="_Data_KPI-Dez02-Bremen Vorbereitungsdatei_Sim Ebitda LE 0909 v4_DRE's" xfId="9986" xr:uid="{00000000-0005-0000-0000-0000A9160000}"/>
    <cellStyle name="_Data_KPI-Dez02-Bremen Vorbereitungsdatei_WF Ebitda RD Abr-10" xfId="4922" xr:uid="{00000000-0005-0000-0000-0000AA160000}"/>
    <cellStyle name="_Data_KPI-Dez02-Bremen Vorbereitungsdatei_WF Ebitda RD Abr-10_DRE's" xfId="9987" xr:uid="{00000000-0005-0000-0000-0000AB160000}"/>
    <cellStyle name="_Data_KPI-Dez02-Bremen Vorbereitungsdatei_WF Ebitda Sep09" xfId="4923" xr:uid="{00000000-0005-0000-0000-0000AC160000}"/>
    <cellStyle name="_Data_KPI-Dez02-Bremen Vorbereitungsdatei_WF Ebitda Sep09_DRE's" xfId="9988" xr:uid="{00000000-0005-0000-0000-0000AD160000}"/>
    <cellStyle name="_Data_KPI-Dez02-Bremen Vorbereitungsdatei_ZBB" xfId="4924" xr:uid="{00000000-0005-0000-0000-0000AE160000}"/>
    <cellStyle name="_Data_KPI-Dez02-Bremen Vorbereitungsdatei_ZBB Budget 2009 Decks" xfId="4925" xr:uid="{00000000-0005-0000-0000-0000AF160000}"/>
    <cellStyle name="_Data_KPI-Dez02-Bremen Vorbereitungsdatei_ZBB Budget 2009 Decks_Argentina" xfId="4926" xr:uid="{00000000-0005-0000-0000-0000B0160000}"/>
    <cellStyle name="_Data_KPI-Dez02-Bremen Vorbereitungsdatei_ZBB Budget 2009 Decks_Argentina_DRE's" xfId="9991" xr:uid="{00000000-0005-0000-0000-0000B1160000}"/>
    <cellStyle name="_Data_KPI-Dez02-Bremen Vorbereitungsdatei_ZBB Budget 2009 Decks_BASE" xfId="4927" xr:uid="{00000000-0005-0000-0000-0000B2160000}"/>
    <cellStyle name="_Data_KPI-Dez02-Bremen Vorbereitungsdatei_ZBB Budget 2009 Decks_BASE_Argentina" xfId="4928" xr:uid="{00000000-0005-0000-0000-0000B3160000}"/>
    <cellStyle name="_Data_KPI-Dez02-Bremen Vorbereitungsdatei_ZBB Budget 2009 Decks_BASE_Argentina_DRE's" xfId="9993" xr:uid="{00000000-0005-0000-0000-0000B4160000}"/>
    <cellStyle name="_Data_KPI-Dez02-Bremen Vorbereitungsdatei_ZBB Budget 2009 Decks_BASE_DRE's" xfId="9992" xr:uid="{00000000-0005-0000-0000-0000B5160000}"/>
    <cellStyle name="_Data_KPI-Dez02-Bremen Vorbereitungsdatei_ZBB Budget 2009 Decks_DRE's" xfId="9990" xr:uid="{00000000-0005-0000-0000-0000B6160000}"/>
    <cellStyle name="_Data_KPI-Dez02-Bremen Vorbereitungsdatei_ZBB Budget 2009 Decks_Import" xfId="4929" xr:uid="{00000000-0005-0000-0000-0000B7160000}"/>
    <cellStyle name="_Data_KPI-Dez02-Bremen Vorbereitungsdatei_ZBB Budget 2009 Decks_Import_DRE's" xfId="9994" xr:uid="{00000000-0005-0000-0000-0000B8160000}"/>
    <cellStyle name="_Data_KPI-Dez02-Bremen Vorbereitungsdatei_ZBB Budget 2009 Decks_with Korea Scope in (Only LE)" xfId="4930" xr:uid="{00000000-0005-0000-0000-0000B9160000}"/>
    <cellStyle name="_Data_KPI-Dez02-Bremen Vorbereitungsdatei_ZBB Budget 2009 Decks_with Korea Scope in (Only LE) (2)" xfId="4931" xr:uid="{00000000-0005-0000-0000-0000BA160000}"/>
    <cellStyle name="_Data_KPI-Dez02-Bremen Vorbereitungsdatei_ZBB Budget 2009 Decks_with Korea Scope in (Only LE) (2)_Argentina" xfId="4932" xr:uid="{00000000-0005-0000-0000-0000BB160000}"/>
    <cellStyle name="_Data_KPI-Dez02-Bremen Vorbereitungsdatei_ZBB Budget 2009 Decks_with Korea Scope in (Only LE) (2)_Argentina_DRE's" xfId="9997" xr:uid="{00000000-0005-0000-0000-0000BC160000}"/>
    <cellStyle name="_Data_KPI-Dez02-Bremen Vorbereitungsdatei_ZBB Budget 2009 Decks_with Korea Scope in (Only LE) (2)_BASE" xfId="4933" xr:uid="{00000000-0005-0000-0000-0000BD160000}"/>
    <cellStyle name="_Data_KPI-Dez02-Bremen Vorbereitungsdatei_ZBB Budget 2009 Decks_with Korea Scope in (Only LE) (2)_BASE_Argentina" xfId="4934" xr:uid="{00000000-0005-0000-0000-0000BE160000}"/>
    <cellStyle name="_Data_KPI-Dez02-Bremen Vorbereitungsdatei_ZBB Budget 2009 Decks_with Korea Scope in (Only LE) (2)_BASE_Argentina_DRE's" xfId="9999" xr:uid="{00000000-0005-0000-0000-0000BF160000}"/>
    <cellStyle name="_Data_KPI-Dez02-Bremen Vorbereitungsdatei_ZBB Budget 2009 Decks_with Korea Scope in (Only LE) (2)_BASE_DRE's" xfId="9998" xr:uid="{00000000-0005-0000-0000-0000C0160000}"/>
    <cellStyle name="_Data_KPI-Dez02-Bremen Vorbereitungsdatei_ZBB Budget 2009 Decks_with Korea Scope in (Only LE) (2)_DRE's" xfId="9996" xr:uid="{00000000-0005-0000-0000-0000C1160000}"/>
    <cellStyle name="_Data_KPI-Dez02-Bremen Vorbereitungsdatei_ZBB Budget 2009 Decks_with Korea Scope in (Only LE) (2)_Import" xfId="4935" xr:uid="{00000000-0005-0000-0000-0000C2160000}"/>
    <cellStyle name="_Data_KPI-Dez02-Bremen Vorbereitungsdatei_ZBB Budget 2009 Decks_with Korea Scope in (Only LE) (2)_Import_DRE's" xfId="10000" xr:uid="{00000000-0005-0000-0000-0000C3160000}"/>
    <cellStyle name="_Data_KPI-Dez02-Bremen Vorbereitungsdatei_ZBB Budget 2009 Decks_with Korea Scope in (Only LE)_Argentina" xfId="4936" xr:uid="{00000000-0005-0000-0000-0000C4160000}"/>
    <cellStyle name="_Data_KPI-Dez02-Bremen Vorbereitungsdatei_ZBB Budget 2009 Decks_with Korea Scope in (Only LE)_Argentina_DRE's" xfId="10001" xr:uid="{00000000-0005-0000-0000-0000C5160000}"/>
    <cellStyle name="_Data_KPI-Dez02-Bremen Vorbereitungsdatei_ZBB Budget 2009 Decks_with Korea Scope in (Only LE)_BASE" xfId="4937" xr:uid="{00000000-0005-0000-0000-0000C6160000}"/>
    <cellStyle name="_Data_KPI-Dez02-Bremen Vorbereitungsdatei_ZBB Budget 2009 Decks_with Korea Scope in (Only LE)_BASE_Argentina" xfId="4938" xr:uid="{00000000-0005-0000-0000-0000C7160000}"/>
    <cellStyle name="_Data_KPI-Dez02-Bremen Vorbereitungsdatei_ZBB Budget 2009 Decks_with Korea Scope in (Only LE)_BASE_Argentina_DRE's" xfId="10003" xr:uid="{00000000-0005-0000-0000-0000C8160000}"/>
    <cellStyle name="_Data_KPI-Dez02-Bremen Vorbereitungsdatei_ZBB Budget 2009 Decks_with Korea Scope in (Only LE)_BASE_DRE's" xfId="10002" xr:uid="{00000000-0005-0000-0000-0000C9160000}"/>
    <cellStyle name="_Data_KPI-Dez02-Bremen Vorbereitungsdatei_ZBB Budget 2009 Decks_with Korea Scope in (Only LE)_DRE's" xfId="9995" xr:uid="{00000000-0005-0000-0000-0000CA160000}"/>
    <cellStyle name="_Data_KPI-Dez02-Bremen Vorbereitungsdatei_ZBB Budget 2009 Decks_with Korea Scope in (Only LE)_Import" xfId="4939" xr:uid="{00000000-0005-0000-0000-0000CB160000}"/>
    <cellStyle name="_Data_KPI-Dez02-Bremen Vorbereitungsdatei_ZBB Budget 2009 Decks_with Korea Scope in (Only LE)_Import_DRE's" xfId="10004" xr:uid="{00000000-0005-0000-0000-0000CC160000}"/>
    <cellStyle name="_Data_KPI-Dez02-Bremen Vorbereitungsdatei_ZBB_Argentina" xfId="4940" xr:uid="{00000000-0005-0000-0000-0000CD160000}"/>
    <cellStyle name="_Data_KPI-Dez02-Bremen Vorbereitungsdatei_ZBB_Argentina_DRE's" xfId="10005" xr:uid="{00000000-0005-0000-0000-0000CE160000}"/>
    <cellStyle name="_Data_KPI-Dez02-Bremen Vorbereitungsdatei_ZBB_BASE" xfId="4941" xr:uid="{00000000-0005-0000-0000-0000CF160000}"/>
    <cellStyle name="_Data_KPI-Dez02-Bremen Vorbereitungsdatei_ZBB_BASE_Argentina" xfId="4942" xr:uid="{00000000-0005-0000-0000-0000D0160000}"/>
    <cellStyle name="_Data_KPI-Dez02-Bremen Vorbereitungsdatei_ZBB_BASE_Argentina_DRE's" xfId="10007" xr:uid="{00000000-0005-0000-0000-0000D1160000}"/>
    <cellStyle name="_Data_KPI-Dez02-Bremen Vorbereitungsdatei_ZBB_BASE_DRE's" xfId="10006" xr:uid="{00000000-0005-0000-0000-0000D2160000}"/>
    <cellStyle name="_Data_KPI-Dez02-Bremen Vorbereitungsdatei_ZBB_DRE's" xfId="9989" xr:uid="{00000000-0005-0000-0000-0000D3160000}"/>
    <cellStyle name="_Data_KPI-Dez02-Bremen Vorbereitungsdatei_ZBB_Import" xfId="4943" xr:uid="{00000000-0005-0000-0000-0000D4160000}"/>
    <cellStyle name="_Data_KPI-Dez02-Bremen Vorbereitungsdatei_ZBB_Import_DRE's" xfId="10008" xr:uid="{00000000-0005-0000-0000-0000D5160000}"/>
    <cellStyle name="_Data_KST_KSTArt_Bericht" xfId="4944" xr:uid="{00000000-0005-0000-0000-0000D6160000}"/>
    <cellStyle name="_Data_KST_KSTArt_Bericht 2" xfId="4945" xr:uid="{00000000-0005-0000-0000-0000D7160000}"/>
    <cellStyle name="_Data_KST_KSTArt_Bericht 2_DRE's" xfId="10010" xr:uid="{00000000-0005-0000-0000-0000D8160000}"/>
    <cellStyle name="_Data_KST_KSTArt_Bericht_010808 Market Programs  for Budget Deck" xfId="4946" xr:uid="{00000000-0005-0000-0000-0000D9160000}"/>
    <cellStyle name="_Data_KST_KSTArt_Bericht_010808 Market Programs  for Budget Deck_Argentina" xfId="4947" xr:uid="{00000000-0005-0000-0000-0000DA160000}"/>
    <cellStyle name="_Data_KST_KSTArt_Bericht_010808 Market Programs  for Budget Deck_Argentina_DRE's" xfId="10012" xr:uid="{00000000-0005-0000-0000-0000DB160000}"/>
    <cellStyle name="_Data_KST_KSTArt_Bericht_010808 Market Programs  for Budget Deck_BASE" xfId="4948" xr:uid="{00000000-0005-0000-0000-0000DC160000}"/>
    <cellStyle name="_Data_KST_KSTArt_Bericht_010808 Market Programs  for Budget Deck_BASE_Argentina" xfId="4949" xr:uid="{00000000-0005-0000-0000-0000DD160000}"/>
    <cellStyle name="_Data_KST_KSTArt_Bericht_010808 Market Programs  for Budget Deck_BASE_Argentina_DRE's" xfId="10014" xr:uid="{00000000-0005-0000-0000-0000DE160000}"/>
    <cellStyle name="_Data_KST_KSTArt_Bericht_010808 Market Programs  for Budget Deck_BASE_DRE's" xfId="10013" xr:uid="{00000000-0005-0000-0000-0000DF160000}"/>
    <cellStyle name="_Data_KST_KSTArt_Bericht_010808 Market Programs  for Budget Deck_DRE's" xfId="10011" xr:uid="{00000000-0005-0000-0000-0000E0160000}"/>
    <cellStyle name="_Data_KST_KSTArt_Bericht_010808 Market Programs  for Budget Deck_Import" xfId="4950" xr:uid="{00000000-0005-0000-0000-0000E1160000}"/>
    <cellStyle name="_Data_KST_KSTArt_Bericht_010808 Market Programs  for Budget Deck_Import_DRE's" xfId="10015" xr:uid="{00000000-0005-0000-0000-0000E2160000}"/>
    <cellStyle name="_Data_KST_KSTArt_Bericht_0908 Gabarito exchange rate" xfId="4951" xr:uid="{00000000-0005-0000-0000-0000E3160000}"/>
    <cellStyle name="_Data_KST_KSTArt_Bericht_0908 Gabarito exchange rate_DRE's" xfId="10016" xr:uid="{00000000-0005-0000-0000-0000E4160000}"/>
    <cellStyle name="_Data_KST_KSTArt_Bericht_Argentina" xfId="4952" xr:uid="{00000000-0005-0000-0000-0000E5160000}"/>
    <cellStyle name="_Data_KST_KSTArt_Bericht_Argentina_DRE's" xfId="10017" xr:uid="{00000000-0005-0000-0000-0000E6160000}"/>
    <cellStyle name="_Data_KST_KSTArt_Bericht_BASE" xfId="4953" xr:uid="{00000000-0005-0000-0000-0000E7160000}"/>
    <cellStyle name="_Data_KST_KSTArt_Bericht_BASE_Argentina" xfId="4954" xr:uid="{00000000-0005-0000-0000-0000E8160000}"/>
    <cellStyle name="_Data_KST_KSTArt_Bericht_BASE_Argentina_DRE's" xfId="10019" xr:uid="{00000000-0005-0000-0000-0000E9160000}"/>
    <cellStyle name="_Data_KST_KSTArt_Bericht_BASE_DRE's" xfId="10018" xr:uid="{00000000-0005-0000-0000-0000EA160000}"/>
    <cellStyle name="_Data_KST_KSTArt_Bericht_BGT 08 Templates Sales  Marketing - final (revised)" xfId="4955" xr:uid="{00000000-0005-0000-0000-0000EB160000}"/>
    <cellStyle name="_Data_KST_KSTArt_Bericht_BGT 08 Templates Sales  Marketing - final (revised)_Argentina" xfId="4956" xr:uid="{00000000-0005-0000-0000-0000EC160000}"/>
    <cellStyle name="_Data_KST_KSTArt_Bericht_BGT 08 Templates Sales  Marketing - final (revised)_Argentina_DRE's" xfId="10021" xr:uid="{00000000-0005-0000-0000-0000ED160000}"/>
    <cellStyle name="_Data_KST_KSTArt_Bericht_BGT 08 Templates Sales  Marketing - final (revised)_BASE" xfId="4957" xr:uid="{00000000-0005-0000-0000-0000EE160000}"/>
    <cellStyle name="_Data_KST_KSTArt_Bericht_BGT 08 Templates Sales  Marketing - final (revised)_BASE_Argentina" xfId="4958" xr:uid="{00000000-0005-0000-0000-0000EF160000}"/>
    <cellStyle name="_Data_KST_KSTArt_Bericht_BGT 08 Templates Sales  Marketing - final (revised)_BASE_Argentina_DRE's" xfId="10023" xr:uid="{00000000-0005-0000-0000-0000F0160000}"/>
    <cellStyle name="_Data_KST_KSTArt_Bericht_BGT 08 Templates Sales  Marketing - final (revised)_BASE_DRE's" xfId="10022" xr:uid="{00000000-0005-0000-0000-0000F1160000}"/>
    <cellStyle name="_Data_KST_KSTArt_Bericht_BGT 08 Templates Sales  Marketing - final (revised)_DRE's" xfId="10020" xr:uid="{00000000-0005-0000-0000-0000F2160000}"/>
    <cellStyle name="_Data_KST_KSTArt_Bericht_BGT 08 Templates Sales  Marketing - final (revised)_Import" xfId="4959" xr:uid="{00000000-0005-0000-0000-0000F3160000}"/>
    <cellStyle name="_Data_KST_KSTArt_Bericht_BGT 08 Templates Sales  Marketing - final (revised)_Import_DRE's" xfId="10024" xr:uid="{00000000-0005-0000-0000-0000F4160000}"/>
    <cellStyle name="_Data_KST_KSTArt_Bericht_BGT 08 templates, Sales &amp; Marketing - draft com alterações" xfId="4960" xr:uid="{00000000-0005-0000-0000-0000F5160000}"/>
    <cellStyle name="_Data_KST_KSTArt_Bericht_BGT 08 templates, Sales &amp; Marketing - draft com alterações_Argentina" xfId="4961" xr:uid="{00000000-0005-0000-0000-0000F6160000}"/>
    <cellStyle name="_Data_KST_KSTArt_Bericht_BGT 08 templates, Sales &amp; Marketing - draft com alterações_Argentina_DRE's" xfId="10026" xr:uid="{00000000-0005-0000-0000-0000F7160000}"/>
    <cellStyle name="_Data_KST_KSTArt_Bericht_BGT 08 templates, Sales &amp; Marketing - draft com alterações_BASE" xfId="4962" xr:uid="{00000000-0005-0000-0000-0000F8160000}"/>
    <cellStyle name="_Data_KST_KSTArt_Bericht_BGT 08 templates, Sales &amp; Marketing - draft com alterações_BASE_Argentina" xfId="4963" xr:uid="{00000000-0005-0000-0000-0000F9160000}"/>
    <cellStyle name="_Data_KST_KSTArt_Bericht_BGT 08 templates, Sales &amp; Marketing - draft com alterações_BASE_Argentina_DRE's" xfId="10028" xr:uid="{00000000-0005-0000-0000-0000FA160000}"/>
    <cellStyle name="_Data_KST_KSTArt_Bericht_BGT 08 templates, Sales &amp; Marketing - draft com alterações_BASE_DRE's" xfId="10027" xr:uid="{00000000-0005-0000-0000-0000FB160000}"/>
    <cellStyle name="_Data_KST_KSTArt_Bericht_BGT 08 templates, Sales &amp; Marketing - draft com alterações_DRE's" xfId="10025" xr:uid="{00000000-0005-0000-0000-0000FC160000}"/>
    <cellStyle name="_Data_KST_KSTArt_Bericht_BGT 08 templates, Sales &amp; Marketing - draft com alterações_Import" xfId="4964" xr:uid="{00000000-0005-0000-0000-0000FD160000}"/>
    <cellStyle name="_Data_KST_KSTArt_Bericht_BGT 08 templates, Sales &amp; Marketing - draft com alterações_Import_DRE's" xfId="10029" xr:uid="{00000000-0005-0000-0000-0000FE160000}"/>
    <cellStyle name="_Data_KST_KSTArt_Bericht_Book5" xfId="4965" xr:uid="{00000000-0005-0000-0000-0000FF160000}"/>
    <cellStyle name="_Data_KST_KSTArt_Bericht_Book5_DRE's" xfId="10030" xr:uid="{00000000-0005-0000-0000-000000170000}"/>
    <cellStyle name="_Data_KST_KSTArt_Bericht_Bplan RD 1001" xfId="4966" xr:uid="{00000000-0005-0000-0000-000001170000}"/>
    <cellStyle name="_Data_KST_KSTArt_Bericht_Bplan RD 1001_DRE's" xfId="10031" xr:uid="{00000000-0005-0000-0000-000002170000}"/>
    <cellStyle name="_Data_KST_KSTArt_Bericht_Cognos" xfId="4967" xr:uid="{00000000-0005-0000-0000-000003170000}"/>
    <cellStyle name="_Data_KST_KSTArt_Bericht_Cognos_DRE's" xfId="10032" xr:uid="{00000000-0005-0000-0000-000004170000}"/>
    <cellStyle name="_Data_KST_KSTArt_Bericht_Copy of 081027 ZBB Budget 2009 Decks - People_Cherry_V4" xfId="4968" xr:uid="{00000000-0005-0000-0000-000005170000}"/>
    <cellStyle name="_Data_KST_KSTArt_Bericht_Copy of 081027 ZBB Budget 2009 Decks - People_Cherry_V4_Argentina" xfId="4969" xr:uid="{00000000-0005-0000-0000-000006170000}"/>
    <cellStyle name="_Data_KST_KSTArt_Bericht_Copy of 081027 ZBB Budget 2009 Decks - People_Cherry_V4_Argentina_DRE's" xfId="10034" xr:uid="{00000000-0005-0000-0000-000007170000}"/>
    <cellStyle name="_Data_KST_KSTArt_Bericht_Copy of 081027 ZBB Budget 2009 Decks - People_Cherry_V4_BASE" xfId="4970" xr:uid="{00000000-0005-0000-0000-000008170000}"/>
    <cellStyle name="_Data_KST_KSTArt_Bericht_Copy of 081027 ZBB Budget 2009 Decks - People_Cherry_V4_BASE_Argentina" xfId="4971" xr:uid="{00000000-0005-0000-0000-000009170000}"/>
    <cellStyle name="_Data_KST_KSTArt_Bericht_Copy of 081027 ZBB Budget 2009 Decks - People_Cherry_V4_BASE_Argentina_DRE's" xfId="10036" xr:uid="{00000000-0005-0000-0000-00000A170000}"/>
    <cellStyle name="_Data_KST_KSTArt_Bericht_Copy of 081027 ZBB Budget 2009 Decks - People_Cherry_V4_BASE_DRE's" xfId="10035" xr:uid="{00000000-0005-0000-0000-00000B170000}"/>
    <cellStyle name="_Data_KST_KSTArt_Bericht_Copy of 081027 ZBB Budget 2009 Decks - People_Cherry_V4_DRE's" xfId="10033" xr:uid="{00000000-0005-0000-0000-00000C170000}"/>
    <cellStyle name="_Data_KST_KSTArt_Bericht_Copy of 081027 ZBB Budget 2009 Decks - People_Cherry_V4_Import" xfId="4972" xr:uid="{00000000-0005-0000-0000-00000D170000}"/>
    <cellStyle name="_Data_KST_KSTArt_Bericht_Copy of 081027 ZBB Budget 2009 Decks - People_Cherry_V4_Import_DRE's" xfId="10037" xr:uid="{00000000-0005-0000-0000-00000E170000}"/>
    <cellStyle name="_Data_KST_KSTArt_Bericht_Copy of BGT 08 Templates Sales  Marketing - final (revised)" xfId="4973" xr:uid="{00000000-0005-0000-0000-00000F170000}"/>
    <cellStyle name="_Data_KST_KSTArt_Bericht_Copy of BGT 08 Templates Sales  Marketing - final (revised)_Argentina" xfId="4974" xr:uid="{00000000-0005-0000-0000-000010170000}"/>
    <cellStyle name="_Data_KST_KSTArt_Bericht_Copy of BGT 08 Templates Sales  Marketing - final (revised)_Argentina_DRE's" xfId="10039" xr:uid="{00000000-0005-0000-0000-000011170000}"/>
    <cellStyle name="_Data_KST_KSTArt_Bericht_Copy of BGT 08 Templates Sales  Marketing - final (revised)_BASE" xfId="4975" xr:uid="{00000000-0005-0000-0000-000012170000}"/>
    <cellStyle name="_Data_KST_KSTArt_Bericht_Copy of BGT 08 Templates Sales  Marketing - final (revised)_BASE_Argentina" xfId="4976" xr:uid="{00000000-0005-0000-0000-000013170000}"/>
    <cellStyle name="_Data_KST_KSTArt_Bericht_Copy of BGT 08 Templates Sales  Marketing - final (revised)_BASE_Argentina_DRE's" xfId="10041" xr:uid="{00000000-0005-0000-0000-000014170000}"/>
    <cellStyle name="_Data_KST_KSTArt_Bericht_Copy of BGT 08 Templates Sales  Marketing - final (revised)_BASE_DRE's" xfId="10040" xr:uid="{00000000-0005-0000-0000-000015170000}"/>
    <cellStyle name="_Data_KST_KSTArt_Bericht_Copy of BGT 08 Templates Sales  Marketing - final (revised)_DRE's" xfId="10038" xr:uid="{00000000-0005-0000-0000-000016170000}"/>
    <cellStyle name="_Data_KST_KSTArt_Bericht_Copy of BGT 08 Templates Sales  Marketing - final (revised)_Import" xfId="4977" xr:uid="{00000000-0005-0000-0000-000017170000}"/>
    <cellStyle name="_Data_KST_KSTArt_Bericht_Copy of BGT 08 Templates Sales  Marketing - final (revised)_Import_DRE's" xfId="10042" xr:uid="{00000000-0005-0000-0000-000018170000}"/>
    <cellStyle name="_Data_KST_KSTArt_Bericht_DRE's" xfId="10009" xr:uid="{00000000-0005-0000-0000-000019170000}"/>
    <cellStyle name="_Data_KST_KSTArt_Bericht_Excel sheets to support Market Program Template for Budget 09 (5) (2)" xfId="4978" xr:uid="{00000000-0005-0000-0000-00001A170000}"/>
    <cellStyle name="_Data_KST_KSTArt_Bericht_Excel sheets to support Market Program Template for Budget 09 (5) (2)_Argentina" xfId="4979" xr:uid="{00000000-0005-0000-0000-00001B170000}"/>
    <cellStyle name="_Data_KST_KSTArt_Bericht_Excel sheets to support Market Program Template for Budget 09 (5) (2)_Argentina_DRE's" xfId="10044" xr:uid="{00000000-0005-0000-0000-00001C170000}"/>
    <cellStyle name="_Data_KST_KSTArt_Bericht_Excel sheets to support Market Program Template for Budget 09 (5) (2)_BASE" xfId="4980" xr:uid="{00000000-0005-0000-0000-00001D170000}"/>
    <cellStyle name="_Data_KST_KSTArt_Bericht_Excel sheets to support Market Program Template for Budget 09 (5) (2)_BASE_Argentina" xfId="4981" xr:uid="{00000000-0005-0000-0000-00001E170000}"/>
    <cellStyle name="_Data_KST_KSTArt_Bericht_Excel sheets to support Market Program Template for Budget 09 (5) (2)_BASE_Argentina_DRE's" xfId="10046" xr:uid="{00000000-0005-0000-0000-00001F170000}"/>
    <cellStyle name="_Data_KST_KSTArt_Bericht_Excel sheets to support Market Program Template for Budget 09 (5) (2)_BASE_DRE's" xfId="10045" xr:uid="{00000000-0005-0000-0000-000020170000}"/>
    <cellStyle name="_Data_KST_KSTArt_Bericht_Excel sheets to support Market Program Template for Budget 09 (5) (2)_DRE's" xfId="10043" xr:uid="{00000000-0005-0000-0000-000021170000}"/>
    <cellStyle name="_Data_KST_KSTArt_Bericht_Excel sheets to support Market Program Template for Budget 09 (5) (2)_Import" xfId="4982" xr:uid="{00000000-0005-0000-0000-000022170000}"/>
    <cellStyle name="_Data_KST_KSTArt_Bericht_Excel sheets to support Market Program Template for Budget 09 (5) (2)_Import_DRE's" xfId="10047" xr:uid="{00000000-0005-0000-0000-000023170000}"/>
    <cellStyle name="_Data_KST_KSTArt_Bericht_Excel sheets to support Market Program Template for Budget 09 (5) (3)" xfId="4983" xr:uid="{00000000-0005-0000-0000-000024170000}"/>
    <cellStyle name="_Data_KST_KSTArt_Bericht_Excel sheets to support Market Program Template for Budget 09 (5) (3)_Argentina" xfId="4984" xr:uid="{00000000-0005-0000-0000-000025170000}"/>
    <cellStyle name="_Data_KST_KSTArt_Bericht_Excel sheets to support Market Program Template for Budget 09 (5) (3)_Argentina_DRE's" xfId="10049" xr:uid="{00000000-0005-0000-0000-000026170000}"/>
    <cellStyle name="_Data_KST_KSTArt_Bericht_Excel sheets to support Market Program Template for Budget 09 (5) (3)_BASE" xfId="4985" xr:uid="{00000000-0005-0000-0000-000027170000}"/>
    <cellStyle name="_Data_KST_KSTArt_Bericht_Excel sheets to support Market Program Template for Budget 09 (5) (3)_BASE_Argentina" xfId="4986" xr:uid="{00000000-0005-0000-0000-000028170000}"/>
    <cellStyle name="_Data_KST_KSTArt_Bericht_Excel sheets to support Market Program Template for Budget 09 (5) (3)_BASE_Argentina_DRE's" xfId="10051" xr:uid="{00000000-0005-0000-0000-000029170000}"/>
    <cellStyle name="_Data_KST_KSTArt_Bericht_Excel sheets to support Market Program Template for Budget 09 (5) (3)_BASE_DRE's" xfId="10050" xr:uid="{00000000-0005-0000-0000-00002A170000}"/>
    <cellStyle name="_Data_KST_KSTArt_Bericht_Excel sheets to support Market Program Template for Budget 09 (5) (3)_DRE's" xfId="10048" xr:uid="{00000000-0005-0000-0000-00002B170000}"/>
    <cellStyle name="_Data_KST_KSTArt_Bericht_Excel sheets to support Market Program Template for Budget 09 (5) (3)_Import" xfId="4987" xr:uid="{00000000-0005-0000-0000-00002C170000}"/>
    <cellStyle name="_Data_KST_KSTArt_Bericht_Excel sheets to support Market Program Template for Budget 09 (5) (3)_Import_DRE's" xfId="10052" xr:uid="{00000000-0005-0000-0000-00002D170000}"/>
    <cellStyle name="_Data_KST_KSTArt_Bericht_Import" xfId="4988" xr:uid="{00000000-0005-0000-0000-00002E170000}"/>
    <cellStyle name="_Data_KST_KSTArt_Bericht_Import_DRE's" xfId="10053" xr:uid="{00000000-0005-0000-0000-00002F170000}"/>
    <cellStyle name="_Data_KST_KSTArt_Bericht_LE Ebitda RD Feb-10 v2" xfId="4989" xr:uid="{00000000-0005-0000-0000-000030170000}"/>
    <cellStyle name="_Data_KST_KSTArt_Bericht_LE Ebitda RD Feb-10 v2_DRE's" xfId="10054" xr:uid="{00000000-0005-0000-0000-000031170000}"/>
    <cellStyle name="_Data_KST_KSTArt_Bericht_People Package" xfId="4990" xr:uid="{00000000-0005-0000-0000-000032170000}"/>
    <cellStyle name="_Data_KST_KSTArt_Bericht_People Package (2)" xfId="4991" xr:uid="{00000000-0005-0000-0000-000033170000}"/>
    <cellStyle name="_Data_KST_KSTArt_Bericht_People Package (2)_Argentina" xfId="4992" xr:uid="{00000000-0005-0000-0000-000034170000}"/>
    <cellStyle name="_Data_KST_KSTArt_Bericht_People Package (2)_Argentina_DRE's" xfId="10057" xr:uid="{00000000-0005-0000-0000-000035170000}"/>
    <cellStyle name="_Data_KST_KSTArt_Bericht_People Package (2)_BASE" xfId="4993" xr:uid="{00000000-0005-0000-0000-000036170000}"/>
    <cellStyle name="_Data_KST_KSTArt_Bericht_People Package (2)_BASE_Argentina" xfId="4994" xr:uid="{00000000-0005-0000-0000-000037170000}"/>
    <cellStyle name="_Data_KST_KSTArt_Bericht_People Package (2)_BASE_Argentina_DRE's" xfId="10059" xr:uid="{00000000-0005-0000-0000-000038170000}"/>
    <cellStyle name="_Data_KST_KSTArt_Bericht_People Package (2)_BASE_DRE's" xfId="10058" xr:uid="{00000000-0005-0000-0000-000039170000}"/>
    <cellStyle name="_Data_KST_KSTArt_Bericht_People Package (2)_DRE's" xfId="10056" xr:uid="{00000000-0005-0000-0000-00003A170000}"/>
    <cellStyle name="_Data_KST_KSTArt_Bericht_People Package (2)_Import" xfId="4995" xr:uid="{00000000-0005-0000-0000-00003B170000}"/>
    <cellStyle name="_Data_KST_KSTArt_Bericht_People Package (2)_Import_DRE's" xfId="10060" xr:uid="{00000000-0005-0000-0000-00003C170000}"/>
    <cellStyle name="_Data_KST_KSTArt_Bericht_People Package_Argentina" xfId="4996" xr:uid="{00000000-0005-0000-0000-00003D170000}"/>
    <cellStyle name="_Data_KST_KSTArt_Bericht_People Package_Argentina_DRE's" xfId="10061" xr:uid="{00000000-0005-0000-0000-00003E170000}"/>
    <cellStyle name="_Data_KST_KSTArt_Bericht_People Package_BASE" xfId="4997" xr:uid="{00000000-0005-0000-0000-00003F170000}"/>
    <cellStyle name="_Data_KST_KSTArt_Bericht_People Package_BASE_Argentina" xfId="4998" xr:uid="{00000000-0005-0000-0000-000040170000}"/>
    <cellStyle name="_Data_KST_KSTArt_Bericht_People Package_BASE_Argentina_DRE's" xfId="10063" xr:uid="{00000000-0005-0000-0000-000041170000}"/>
    <cellStyle name="_Data_KST_KSTArt_Bericht_People Package_BASE_DRE's" xfId="10062" xr:uid="{00000000-0005-0000-0000-000042170000}"/>
    <cellStyle name="_Data_KST_KSTArt_Bericht_People Package_DRE's" xfId="10055" xr:uid="{00000000-0005-0000-0000-000043170000}"/>
    <cellStyle name="_Data_KST_KSTArt_Bericht_People Package_Import" xfId="4999" xr:uid="{00000000-0005-0000-0000-000044170000}"/>
    <cellStyle name="_Data_KST_KSTArt_Bericht_People Package_Import_DRE's" xfId="10064" xr:uid="{00000000-0005-0000-0000-000045170000}"/>
    <cellStyle name="_Data_KST_KSTArt_Bericht_Sales and Marketing - revised" xfId="5000" xr:uid="{00000000-0005-0000-0000-000046170000}"/>
    <cellStyle name="_Data_KST_KSTArt_Bericht_Sales and Marketing - revised_Argentina" xfId="5001" xr:uid="{00000000-0005-0000-0000-000047170000}"/>
    <cellStyle name="_Data_KST_KSTArt_Bericht_Sales and Marketing - revised_Argentina_DRE's" xfId="10066" xr:uid="{00000000-0005-0000-0000-000048170000}"/>
    <cellStyle name="_Data_KST_KSTArt_Bericht_Sales and Marketing - revised_BASE" xfId="5002" xr:uid="{00000000-0005-0000-0000-000049170000}"/>
    <cellStyle name="_Data_KST_KSTArt_Bericht_Sales and Marketing - revised_BASE_Argentina" xfId="5003" xr:uid="{00000000-0005-0000-0000-00004A170000}"/>
    <cellStyle name="_Data_KST_KSTArt_Bericht_Sales and Marketing - revised_BASE_Argentina_DRE's" xfId="10068" xr:uid="{00000000-0005-0000-0000-00004B170000}"/>
    <cellStyle name="_Data_KST_KSTArt_Bericht_Sales and Marketing - revised_BASE_DRE's" xfId="10067" xr:uid="{00000000-0005-0000-0000-00004C170000}"/>
    <cellStyle name="_Data_KST_KSTArt_Bericht_Sales and Marketing - revised_DRE's" xfId="10065" xr:uid="{00000000-0005-0000-0000-00004D170000}"/>
    <cellStyle name="_Data_KST_KSTArt_Bericht_Sales and Marketing - revised_Import" xfId="5004" xr:uid="{00000000-0005-0000-0000-00004E170000}"/>
    <cellStyle name="_Data_KST_KSTArt_Bericht_Sales and Marketing - revised_Import_DRE's" xfId="10069" xr:uid="{00000000-0005-0000-0000-00004F170000}"/>
    <cellStyle name="_Data_KST_KSTArt_Bericht_Sim Ebitda LE 0909 v4" xfId="5005" xr:uid="{00000000-0005-0000-0000-000050170000}"/>
    <cellStyle name="_Data_KST_KSTArt_Bericht_Sim Ebitda LE 0909 v4_DRE's" xfId="10070" xr:uid="{00000000-0005-0000-0000-000051170000}"/>
    <cellStyle name="_Data_KST_KSTArt_Bericht_WF Ebitda RD Abr-10" xfId="5006" xr:uid="{00000000-0005-0000-0000-000052170000}"/>
    <cellStyle name="_Data_KST_KSTArt_Bericht_WF Ebitda RD Abr-10_DRE's" xfId="10071" xr:uid="{00000000-0005-0000-0000-000053170000}"/>
    <cellStyle name="_Data_KST_KSTArt_Bericht_WF Ebitda Sep09" xfId="5007" xr:uid="{00000000-0005-0000-0000-000054170000}"/>
    <cellStyle name="_Data_KST_KSTArt_Bericht_WF Ebitda Sep09_DRE's" xfId="10072" xr:uid="{00000000-0005-0000-0000-000055170000}"/>
    <cellStyle name="_Data_KST_KSTArt_Bericht_ZBB" xfId="5008" xr:uid="{00000000-0005-0000-0000-000056170000}"/>
    <cellStyle name="_Data_KST_KSTArt_Bericht_ZBB Budget 2009 Decks" xfId="5009" xr:uid="{00000000-0005-0000-0000-000057170000}"/>
    <cellStyle name="_Data_KST_KSTArt_Bericht_ZBB Budget 2009 Decks_Argentina" xfId="5010" xr:uid="{00000000-0005-0000-0000-000058170000}"/>
    <cellStyle name="_Data_KST_KSTArt_Bericht_ZBB Budget 2009 Decks_Argentina_DRE's" xfId="10075" xr:uid="{00000000-0005-0000-0000-000059170000}"/>
    <cellStyle name="_Data_KST_KSTArt_Bericht_ZBB Budget 2009 Decks_BASE" xfId="5011" xr:uid="{00000000-0005-0000-0000-00005A170000}"/>
    <cellStyle name="_Data_KST_KSTArt_Bericht_ZBB Budget 2009 Decks_BASE_Argentina" xfId="5012" xr:uid="{00000000-0005-0000-0000-00005B170000}"/>
    <cellStyle name="_Data_KST_KSTArt_Bericht_ZBB Budget 2009 Decks_BASE_Argentina_DRE's" xfId="10077" xr:uid="{00000000-0005-0000-0000-00005C170000}"/>
    <cellStyle name="_Data_KST_KSTArt_Bericht_ZBB Budget 2009 Decks_BASE_DRE's" xfId="10076" xr:uid="{00000000-0005-0000-0000-00005D170000}"/>
    <cellStyle name="_Data_KST_KSTArt_Bericht_ZBB Budget 2009 Decks_DRE's" xfId="10074" xr:uid="{00000000-0005-0000-0000-00005E170000}"/>
    <cellStyle name="_Data_KST_KSTArt_Bericht_ZBB Budget 2009 Decks_Import" xfId="5013" xr:uid="{00000000-0005-0000-0000-00005F170000}"/>
    <cellStyle name="_Data_KST_KSTArt_Bericht_ZBB Budget 2009 Decks_Import_DRE's" xfId="10078" xr:uid="{00000000-0005-0000-0000-000060170000}"/>
    <cellStyle name="_Data_KST_KSTArt_Bericht_ZBB Budget 2009 Decks_with Korea Scope in (Only LE)" xfId="5014" xr:uid="{00000000-0005-0000-0000-000061170000}"/>
    <cellStyle name="_Data_KST_KSTArt_Bericht_ZBB Budget 2009 Decks_with Korea Scope in (Only LE) (2)" xfId="5015" xr:uid="{00000000-0005-0000-0000-000062170000}"/>
    <cellStyle name="_Data_KST_KSTArt_Bericht_ZBB Budget 2009 Decks_with Korea Scope in (Only LE) (2)_Argentina" xfId="5016" xr:uid="{00000000-0005-0000-0000-000063170000}"/>
    <cellStyle name="_Data_KST_KSTArt_Bericht_ZBB Budget 2009 Decks_with Korea Scope in (Only LE) (2)_Argentina_DRE's" xfId="10081" xr:uid="{00000000-0005-0000-0000-000064170000}"/>
    <cellStyle name="_Data_KST_KSTArt_Bericht_ZBB Budget 2009 Decks_with Korea Scope in (Only LE) (2)_BASE" xfId="5017" xr:uid="{00000000-0005-0000-0000-000065170000}"/>
    <cellStyle name="_Data_KST_KSTArt_Bericht_ZBB Budget 2009 Decks_with Korea Scope in (Only LE) (2)_BASE_Argentina" xfId="5018" xr:uid="{00000000-0005-0000-0000-000066170000}"/>
    <cellStyle name="_Data_KST_KSTArt_Bericht_ZBB Budget 2009 Decks_with Korea Scope in (Only LE) (2)_BASE_Argentina_DRE's" xfId="10083" xr:uid="{00000000-0005-0000-0000-000067170000}"/>
    <cellStyle name="_Data_KST_KSTArt_Bericht_ZBB Budget 2009 Decks_with Korea Scope in (Only LE) (2)_BASE_DRE's" xfId="10082" xr:uid="{00000000-0005-0000-0000-000068170000}"/>
    <cellStyle name="_Data_KST_KSTArt_Bericht_ZBB Budget 2009 Decks_with Korea Scope in (Only LE) (2)_DRE's" xfId="10080" xr:uid="{00000000-0005-0000-0000-000069170000}"/>
    <cellStyle name="_Data_KST_KSTArt_Bericht_ZBB Budget 2009 Decks_with Korea Scope in (Only LE) (2)_Import" xfId="5019" xr:uid="{00000000-0005-0000-0000-00006A170000}"/>
    <cellStyle name="_Data_KST_KSTArt_Bericht_ZBB Budget 2009 Decks_with Korea Scope in (Only LE) (2)_Import_DRE's" xfId="10084" xr:uid="{00000000-0005-0000-0000-00006B170000}"/>
    <cellStyle name="_Data_KST_KSTArt_Bericht_ZBB Budget 2009 Decks_with Korea Scope in (Only LE)_Argentina" xfId="5020" xr:uid="{00000000-0005-0000-0000-00006C170000}"/>
    <cellStyle name="_Data_KST_KSTArt_Bericht_ZBB Budget 2009 Decks_with Korea Scope in (Only LE)_Argentina_DRE's" xfId="10085" xr:uid="{00000000-0005-0000-0000-00006D170000}"/>
    <cellStyle name="_Data_KST_KSTArt_Bericht_ZBB Budget 2009 Decks_with Korea Scope in (Only LE)_BASE" xfId="5021" xr:uid="{00000000-0005-0000-0000-00006E170000}"/>
    <cellStyle name="_Data_KST_KSTArt_Bericht_ZBB Budget 2009 Decks_with Korea Scope in (Only LE)_BASE_Argentina" xfId="5022" xr:uid="{00000000-0005-0000-0000-00006F170000}"/>
    <cellStyle name="_Data_KST_KSTArt_Bericht_ZBB Budget 2009 Decks_with Korea Scope in (Only LE)_BASE_Argentina_DRE's" xfId="10087" xr:uid="{00000000-0005-0000-0000-000070170000}"/>
    <cellStyle name="_Data_KST_KSTArt_Bericht_ZBB Budget 2009 Decks_with Korea Scope in (Only LE)_BASE_DRE's" xfId="10086" xr:uid="{00000000-0005-0000-0000-000071170000}"/>
    <cellStyle name="_Data_KST_KSTArt_Bericht_ZBB Budget 2009 Decks_with Korea Scope in (Only LE)_DRE's" xfId="10079" xr:uid="{00000000-0005-0000-0000-000072170000}"/>
    <cellStyle name="_Data_KST_KSTArt_Bericht_ZBB Budget 2009 Decks_with Korea Scope in (Only LE)_Import" xfId="5023" xr:uid="{00000000-0005-0000-0000-000073170000}"/>
    <cellStyle name="_Data_KST_KSTArt_Bericht_ZBB Budget 2009 Decks_with Korea Scope in (Only LE)_Import_DRE's" xfId="10088" xr:uid="{00000000-0005-0000-0000-000074170000}"/>
    <cellStyle name="_Data_KST_KSTArt_Bericht_ZBB_Argentina" xfId="5024" xr:uid="{00000000-0005-0000-0000-000075170000}"/>
    <cellStyle name="_Data_KST_KSTArt_Bericht_ZBB_Argentina_DRE's" xfId="10089" xr:uid="{00000000-0005-0000-0000-000076170000}"/>
    <cellStyle name="_Data_KST_KSTArt_Bericht_ZBB_BASE" xfId="5025" xr:uid="{00000000-0005-0000-0000-000077170000}"/>
    <cellStyle name="_Data_KST_KSTArt_Bericht_ZBB_BASE_Argentina" xfId="5026" xr:uid="{00000000-0005-0000-0000-000078170000}"/>
    <cellStyle name="_Data_KST_KSTArt_Bericht_ZBB_BASE_Argentina_DRE's" xfId="10091" xr:uid="{00000000-0005-0000-0000-000079170000}"/>
    <cellStyle name="_Data_KST_KSTArt_Bericht_ZBB_BASE_DRE's" xfId="10090" xr:uid="{00000000-0005-0000-0000-00007A170000}"/>
    <cellStyle name="_Data_KST_KSTArt_Bericht_ZBB_DRE's" xfId="10073" xr:uid="{00000000-0005-0000-0000-00007B170000}"/>
    <cellStyle name="_Data_KST_KSTArt_Bericht_ZBB_Import" xfId="5027" xr:uid="{00000000-0005-0000-0000-00007C170000}"/>
    <cellStyle name="_Data_KST_KSTArt_Bericht_ZBB_Import_DRE's" xfId="10092" xr:uid="{00000000-0005-0000-0000-00007D170000}"/>
    <cellStyle name="_Data_LRP-SUPCC(loc)" xfId="5028" xr:uid="{00000000-0005-0000-0000-00007E170000}"/>
    <cellStyle name="_Data_LRP-SUPCC(loc) 2" xfId="5029" xr:uid="{00000000-0005-0000-0000-00007F170000}"/>
    <cellStyle name="_Data_LRP-SUPCC(loc) 2_DRE's" xfId="10094" xr:uid="{00000000-0005-0000-0000-000080170000}"/>
    <cellStyle name="_Data_LRP-SUPCC(loc)_%" xfId="5030" xr:uid="{00000000-0005-0000-0000-000081170000}"/>
    <cellStyle name="_Data_LRP-SUPCC(loc)_%_DRE's" xfId="10095" xr:uid="{00000000-0005-0000-0000-000082170000}"/>
    <cellStyle name="_Data_LRP-SUPCC(loc)_010808 Market Programs  for Budget Deck" xfId="5031" xr:uid="{00000000-0005-0000-0000-000083170000}"/>
    <cellStyle name="_Data_LRP-SUPCC(loc)_010808 Market Programs  for Budget Deck_BASE" xfId="5032" xr:uid="{00000000-0005-0000-0000-000084170000}"/>
    <cellStyle name="_Data_LRP-SUPCC(loc)_010808 Market Programs  for Budget Deck_BASE_DRE's" xfId="10097" xr:uid="{00000000-0005-0000-0000-000085170000}"/>
    <cellStyle name="_Data_LRP-SUPCC(loc)_010808 Market Programs  for Budget Deck_DRE's" xfId="10096" xr:uid="{00000000-0005-0000-0000-000086170000}"/>
    <cellStyle name="_Data_LRP-SUPCC(loc)_010808 Market Programs  for Budget Deck_Import" xfId="5033" xr:uid="{00000000-0005-0000-0000-000087170000}"/>
    <cellStyle name="_Data_LRP-SUPCC(loc)_010808 Market Programs  for Budget Deck_Import_DRE's" xfId="10098" xr:uid="{00000000-0005-0000-0000-000088170000}"/>
    <cellStyle name="_Data_LRP-SUPCC(loc)_0908 Gabarito exchange rate" xfId="5034" xr:uid="{00000000-0005-0000-0000-000089170000}"/>
    <cellStyle name="_Data_LRP-SUPCC(loc)_0908 Gabarito exchange rate_DRE's" xfId="10099" xr:uid="{00000000-0005-0000-0000-00008A170000}"/>
    <cellStyle name="_Data_LRP-SUPCC(loc)_AR0010 1304" xfId="5035" xr:uid="{00000000-0005-0000-0000-00008B170000}"/>
    <cellStyle name="_Data_LRP-SUPCC(loc)_AR0010 1304_DRE's" xfId="10100" xr:uid="{00000000-0005-0000-0000-00008C170000}"/>
    <cellStyle name="_Data_LRP-SUPCC(loc)_AR0010 1305" xfId="5036" xr:uid="{00000000-0005-0000-0000-00008D170000}"/>
    <cellStyle name="_Data_LRP-SUPCC(loc)_AR0010 1305_DRE's" xfId="10101" xr:uid="{00000000-0005-0000-0000-00008E170000}"/>
    <cellStyle name="_Data_LRP-SUPCC(loc)_BASE" xfId="5037" xr:uid="{00000000-0005-0000-0000-00008F170000}"/>
    <cellStyle name="_Data_LRP-SUPCC(loc)_BASE_Argentina" xfId="5038" xr:uid="{00000000-0005-0000-0000-000090170000}"/>
    <cellStyle name="_Data_LRP-SUPCC(loc)_BASE_Argentina_DRE's" xfId="10103" xr:uid="{00000000-0005-0000-0000-000091170000}"/>
    <cellStyle name="_Data_LRP-SUPCC(loc)_BASE_DRE's" xfId="10102" xr:uid="{00000000-0005-0000-0000-000092170000}"/>
    <cellStyle name="_Data_LRP-SUPCC(loc)_BGT 08 Templates Sales  Marketing - final (revised)" xfId="5039" xr:uid="{00000000-0005-0000-0000-000093170000}"/>
    <cellStyle name="_Data_LRP-SUPCC(loc)_BGT 08 Templates Sales  Marketing - final (revised)_%" xfId="5040" xr:uid="{00000000-0005-0000-0000-000094170000}"/>
    <cellStyle name="_Data_LRP-SUPCC(loc)_BGT 08 Templates Sales  Marketing - final (revised)_%_DRE's" xfId="10105" xr:uid="{00000000-0005-0000-0000-000095170000}"/>
    <cellStyle name="_Data_LRP-SUPCC(loc)_BGT 08 Templates Sales  Marketing - final (revised)_AR0010 1304" xfId="5041" xr:uid="{00000000-0005-0000-0000-000096170000}"/>
    <cellStyle name="_Data_LRP-SUPCC(loc)_BGT 08 Templates Sales  Marketing - final (revised)_AR0010 1304_DRE's" xfId="10106" xr:uid="{00000000-0005-0000-0000-000097170000}"/>
    <cellStyle name="_Data_LRP-SUPCC(loc)_BGT 08 Templates Sales  Marketing - final (revised)_AR0010 1305" xfId="5042" xr:uid="{00000000-0005-0000-0000-000098170000}"/>
    <cellStyle name="_Data_LRP-SUPCC(loc)_BGT 08 Templates Sales  Marketing - final (revised)_AR0010 1305_DRE's" xfId="10107" xr:uid="{00000000-0005-0000-0000-000099170000}"/>
    <cellStyle name="_Data_LRP-SUPCC(loc)_BGT 08 Templates Sales  Marketing - final (revised)_BASE" xfId="5043" xr:uid="{00000000-0005-0000-0000-00009A170000}"/>
    <cellStyle name="_Data_LRP-SUPCC(loc)_BGT 08 Templates Sales  Marketing - final (revised)_BASE_Argentina" xfId="5044" xr:uid="{00000000-0005-0000-0000-00009B170000}"/>
    <cellStyle name="_Data_LRP-SUPCC(loc)_BGT 08 Templates Sales  Marketing - final (revised)_BASE_Argentina_DRE's" xfId="10109" xr:uid="{00000000-0005-0000-0000-00009C170000}"/>
    <cellStyle name="_Data_LRP-SUPCC(loc)_BGT 08 Templates Sales  Marketing - final (revised)_BASE_DRE's" xfId="10108" xr:uid="{00000000-0005-0000-0000-00009D170000}"/>
    <cellStyle name="_Data_LRP-SUPCC(loc)_BGT 08 Templates Sales  Marketing - final (revised)_BO0010 1305" xfId="5045" xr:uid="{00000000-0005-0000-0000-00009E170000}"/>
    <cellStyle name="_Data_LRP-SUPCC(loc)_BGT 08 Templates Sales  Marketing - final (revised)_BO0010 1305_DRE's" xfId="10110" xr:uid="{00000000-0005-0000-0000-00009F170000}"/>
    <cellStyle name="_Data_LRP-SUPCC(loc)_BGT 08 Templates Sales  Marketing - final (revised)_DRE's" xfId="10104" xr:uid="{00000000-0005-0000-0000-0000A0170000}"/>
    <cellStyle name="_Data_LRP-SUPCC(loc)_BGT 08 Templates Sales  Marketing - final (revised)_Import" xfId="5046" xr:uid="{00000000-0005-0000-0000-0000A1170000}"/>
    <cellStyle name="_Data_LRP-SUPCC(loc)_BGT 08 Templates Sales  Marketing - final (revised)_Import_DRE's" xfId="10111" xr:uid="{00000000-0005-0000-0000-0000A2170000}"/>
    <cellStyle name="_Data_LRP-SUPCC(loc)_BGT 08 Templates Sales  Marketing - final (revised)_PE0001 1305" xfId="5047" xr:uid="{00000000-0005-0000-0000-0000A3170000}"/>
    <cellStyle name="_Data_LRP-SUPCC(loc)_BGT 08 Templates Sales  Marketing - final (revised)_PE0001 1305_DRE's" xfId="10112" xr:uid="{00000000-0005-0000-0000-0000A4170000}"/>
    <cellStyle name="_Data_LRP-SUPCC(loc)_BGT 08 Templates Sales  Marketing - final (revised)_UY0010 1305" xfId="5048" xr:uid="{00000000-0005-0000-0000-0000A5170000}"/>
    <cellStyle name="_Data_LRP-SUPCC(loc)_BGT 08 Templates Sales  Marketing - final (revised)_UY0010 1305_DRE's" xfId="10113" xr:uid="{00000000-0005-0000-0000-0000A6170000}"/>
    <cellStyle name="_Data_LRP-SUPCC(loc)_BO0010 1305" xfId="5049" xr:uid="{00000000-0005-0000-0000-0000A7170000}"/>
    <cellStyle name="_Data_LRP-SUPCC(loc)_BO0010 1305_DRE's" xfId="10114" xr:uid="{00000000-0005-0000-0000-0000A8170000}"/>
    <cellStyle name="_Data_LRP-SUPCC(loc)_Book5" xfId="5050" xr:uid="{00000000-0005-0000-0000-0000A9170000}"/>
    <cellStyle name="_Data_LRP-SUPCC(loc)_Book5_DRE's" xfId="10115" xr:uid="{00000000-0005-0000-0000-0000AA170000}"/>
    <cellStyle name="_Data_LRP-SUPCC(loc)_Bplan RD 1001" xfId="5051" xr:uid="{00000000-0005-0000-0000-0000AB170000}"/>
    <cellStyle name="_Data_LRP-SUPCC(loc)_Bplan RD 1001_DRE's" xfId="10116" xr:uid="{00000000-0005-0000-0000-0000AC170000}"/>
    <cellStyle name="_Data_LRP-SUPCC(loc)_Cognos" xfId="5052" xr:uid="{00000000-0005-0000-0000-0000AD170000}"/>
    <cellStyle name="_Data_LRP-SUPCC(loc)_Cognos_DRE's" xfId="10117" xr:uid="{00000000-0005-0000-0000-0000AE170000}"/>
    <cellStyle name="_Data_LRP-SUPCC(loc)_Copy of BGT 08 Templates Sales  Marketing - final (revised)" xfId="5053" xr:uid="{00000000-0005-0000-0000-0000AF170000}"/>
    <cellStyle name="_Data_LRP-SUPCC(loc)_Copy of BGT 08 Templates Sales  Marketing - final (revised)_%" xfId="5054" xr:uid="{00000000-0005-0000-0000-0000B0170000}"/>
    <cellStyle name="_Data_LRP-SUPCC(loc)_Copy of BGT 08 Templates Sales  Marketing - final (revised)_%_DRE's" xfId="10119" xr:uid="{00000000-0005-0000-0000-0000B1170000}"/>
    <cellStyle name="_Data_LRP-SUPCC(loc)_Copy of BGT 08 Templates Sales  Marketing - final (revised)_AR0010 1304" xfId="5055" xr:uid="{00000000-0005-0000-0000-0000B2170000}"/>
    <cellStyle name="_Data_LRP-SUPCC(loc)_Copy of BGT 08 Templates Sales  Marketing - final (revised)_AR0010 1304_DRE's" xfId="10120" xr:uid="{00000000-0005-0000-0000-0000B3170000}"/>
    <cellStyle name="_Data_LRP-SUPCC(loc)_Copy of BGT 08 Templates Sales  Marketing - final (revised)_AR0010 1305" xfId="5056" xr:uid="{00000000-0005-0000-0000-0000B4170000}"/>
    <cellStyle name="_Data_LRP-SUPCC(loc)_Copy of BGT 08 Templates Sales  Marketing - final (revised)_AR0010 1305_DRE's" xfId="10121" xr:uid="{00000000-0005-0000-0000-0000B5170000}"/>
    <cellStyle name="_Data_LRP-SUPCC(loc)_Copy of BGT 08 Templates Sales  Marketing - final (revised)_BASE" xfId="5057" xr:uid="{00000000-0005-0000-0000-0000B6170000}"/>
    <cellStyle name="_Data_LRP-SUPCC(loc)_Copy of BGT 08 Templates Sales  Marketing - final (revised)_BASE_Argentina" xfId="5058" xr:uid="{00000000-0005-0000-0000-0000B7170000}"/>
    <cellStyle name="_Data_LRP-SUPCC(loc)_Copy of BGT 08 Templates Sales  Marketing - final (revised)_BASE_Argentina_DRE's" xfId="10123" xr:uid="{00000000-0005-0000-0000-0000B8170000}"/>
    <cellStyle name="_Data_LRP-SUPCC(loc)_Copy of BGT 08 Templates Sales  Marketing - final (revised)_BASE_DRE's" xfId="10122" xr:uid="{00000000-0005-0000-0000-0000B9170000}"/>
    <cellStyle name="_Data_LRP-SUPCC(loc)_Copy of BGT 08 Templates Sales  Marketing - final (revised)_BO0010 1305" xfId="5059" xr:uid="{00000000-0005-0000-0000-0000BA170000}"/>
    <cellStyle name="_Data_LRP-SUPCC(loc)_Copy of BGT 08 Templates Sales  Marketing - final (revised)_BO0010 1305_DRE's" xfId="10124" xr:uid="{00000000-0005-0000-0000-0000BB170000}"/>
    <cellStyle name="_Data_LRP-SUPCC(loc)_Copy of BGT 08 Templates Sales  Marketing - final (revised)_DRE's" xfId="10118" xr:uid="{00000000-0005-0000-0000-0000BC170000}"/>
    <cellStyle name="_Data_LRP-SUPCC(loc)_Copy of BGT 08 Templates Sales  Marketing - final (revised)_Import" xfId="5060" xr:uid="{00000000-0005-0000-0000-0000BD170000}"/>
    <cellStyle name="_Data_LRP-SUPCC(loc)_Copy of BGT 08 Templates Sales  Marketing - final (revised)_Import_DRE's" xfId="10125" xr:uid="{00000000-0005-0000-0000-0000BE170000}"/>
    <cellStyle name="_Data_LRP-SUPCC(loc)_Copy of BGT 08 Templates Sales  Marketing - final (revised)_PE0001 1305" xfId="5061" xr:uid="{00000000-0005-0000-0000-0000BF170000}"/>
    <cellStyle name="_Data_LRP-SUPCC(loc)_Copy of BGT 08 Templates Sales  Marketing - final (revised)_PE0001 1305_DRE's" xfId="10126" xr:uid="{00000000-0005-0000-0000-0000C0170000}"/>
    <cellStyle name="_Data_LRP-SUPCC(loc)_Copy of BGT 08 Templates Sales  Marketing - final (revised)_UY0010 1305" xfId="5062" xr:uid="{00000000-0005-0000-0000-0000C1170000}"/>
    <cellStyle name="_Data_LRP-SUPCC(loc)_Copy of BGT 08 Templates Sales  Marketing - final (revised)_UY0010 1305_DRE's" xfId="10127" xr:uid="{00000000-0005-0000-0000-0000C2170000}"/>
    <cellStyle name="_Data_LRP-SUPCC(loc)_DRE's" xfId="10093" xr:uid="{00000000-0005-0000-0000-0000C3170000}"/>
    <cellStyle name="_Data_LRP-SUPCC(loc)_Excel sheets to support Market Program Template for Budget 09" xfId="5063" xr:uid="{00000000-0005-0000-0000-0000C4170000}"/>
    <cellStyle name="_Data_LRP-SUPCC(loc)_Excel sheets to support Market Program Template for Budget 09 (5) (2)" xfId="5064" xr:uid="{00000000-0005-0000-0000-0000C5170000}"/>
    <cellStyle name="_Data_LRP-SUPCC(loc)_Excel sheets to support Market Program Template for Budget 09 (5) (2)_BASE" xfId="5065" xr:uid="{00000000-0005-0000-0000-0000C6170000}"/>
    <cellStyle name="_Data_LRP-SUPCC(loc)_Excel sheets to support Market Program Template for Budget 09 (5) (2)_BASE_DRE's" xfId="10130" xr:uid="{00000000-0005-0000-0000-0000C7170000}"/>
    <cellStyle name="_Data_LRP-SUPCC(loc)_Excel sheets to support Market Program Template for Budget 09 (5) (2)_DRE's" xfId="10129" xr:uid="{00000000-0005-0000-0000-0000C8170000}"/>
    <cellStyle name="_Data_LRP-SUPCC(loc)_Excel sheets to support Market Program Template for Budget 09 (5) (2)_Import" xfId="5066" xr:uid="{00000000-0005-0000-0000-0000C9170000}"/>
    <cellStyle name="_Data_LRP-SUPCC(loc)_Excel sheets to support Market Program Template for Budget 09 (5) (2)_Import_DRE's" xfId="10131" xr:uid="{00000000-0005-0000-0000-0000CA170000}"/>
    <cellStyle name="_Data_LRP-SUPCC(loc)_Excel sheets to support Market Program Template for Budget 09 (5) (3)" xfId="5067" xr:uid="{00000000-0005-0000-0000-0000CB170000}"/>
    <cellStyle name="_Data_LRP-SUPCC(loc)_Excel sheets to support Market Program Template for Budget 09 (5) (3)_BASE" xfId="5068" xr:uid="{00000000-0005-0000-0000-0000CC170000}"/>
    <cellStyle name="_Data_LRP-SUPCC(loc)_Excel sheets to support Market Program Template for Budget 09 (5) (3)_BASE_DRE's" xfId="10133" xr:uid="{00000000-0005-0000-0000-0000CD170000}"/>
    <cellStyle name="_Data_LRP-SUPCC(loc)_Excel sheets to support Market Program Template for Budget 09 (5) (3)_DRE's" xfId="10132" xr:uid="{00000000-0005-0000-0000-0000CE170000}"/>
    <cellStyle name="_Data_LRP-SUPCC(loc)_Excel sheets to support Market Program Template for Budget 09 (5) (3)_Import" xfId="5069" xr:uid="{00000000-0005-0000-0000-0000CF170000}"/>
    <cellStyle name="_Data_LRP-SUPCC(loc)_Excel sheets to support Market Program Template for Budget 09 (5) (3)_Import_DRE's" xfId="10134" xr:uid="{00000000-0005-0000-0000-0000D0170000}"/>
    <cellStyle name="_Data_LRP-SUPCC(loc)_Excel sheets to support Market Program Template for Budget 09_%" xfId="5070" xr:uid="{00000000-0005-0000-0000-0000D1170000}"/>
    <cellStyle name="_Data_LRP-SUPCC(loc)_Excel sheets to support Market Program Template for Budget 09_%_DRE's" xfId="10135" xr:uid="{00000000-0005-0000-0000-0000D2170000}"/>
    <cellStyle name="_Data_LRP-SUPCC(loc)_Excel sheets to support Market Program Template for Budget 09_AR0010 1304" xfId="5071" xr:uid="{00000000-0005-0000-0000-0000D3170000}"/>
    <cellStyle name="_Data_LRP-SUPCC(loc)_Excel sheets to support Market Program Template for Budget 09_AR0010 1304_DRE's" xfId="10136" xr:uid="{00000000-0005-0000-0000-0000D4170000}"/>
    <cellStyle name="_Data_LRP-SUPCC(loc)_Excel sheets to support Market Program Template for Budget 09_AR0010 1305" xfId="5072" xr:uid="{00000000-0005-0000-0000-0000D5170000}"/>
    <cellStyle name="_Data_LRP-SUPCC(loc)_Excel sheets to support Market Program Template for Budget 09_AR0010 1305_DRE's" xfId="10137" xr:uid="{00000000-0005-0000-0000-0000D6170000}"/>
    <cellStyle name="_Data_LRP-SUPCC(loc)_Excel sheets to support Market Program Template for Budget 09_BASE" xfId="5073" xr:uid="{00000000-0005-0000-0000-0000D7170000}"/>
    <cellStyle name="_Data_LRP-SUPCC(loc)_Excel sheets to support Market Program Template for Budget 09_BASE_Argentina" xfId="5074" xr:uid="{00000000-0005-0000-0000-0000D8170000}"/>
    <cellStyle name="_Data_LRP-SUPCC(loc)_Excel sheets to support Market Program Template for Budget 09_BASE_Argentina_DRE's" xfId="10139" xr:uid="{00000000-0005-0000-0000-0000D9170000}"/>
    <cellStyle name="_Data_LRP-SUPCC(loc)_Excel sheets to support Market Program Template for Budget 09_BASE_DRE's" xfId="10138" xr:uid="{00000000-0005-0000-0000-0000DA170000}"/>
    <cellStyle name="_Data_LRP-SUPCC(loc)_Excel sheets to support Market Program Template for Budget 09_BO0010 1305" xfId="5075" xr:uid="{00000000-0005-0000-0000-0000DB170000}"/>
    <cellStyle name="_Data_LRP-SUPCC(loc)_Excel sheets to support Market Program Template for Budget 09_BO0010 1305_DRE's" xfId="10140" xr:uid="{00000000-0005-0000-0000-0000DC170000}"/>
    <cellStyle name="_Data_LRP-SUPCC(loc)_Excel sheets to support Market Program Template for Budget 09_DRE's" xfId="10128" xr:uid="{00000000-0005-0000-0000-0000DD170000}"/>
    <cellStyle name="_Data_LRP-SUPCC(loc)_Excel sheets to support Market Program Template for Budget 09_Import" xfId="5076" xr:uid="{00000000-0005-0000-0000-0000DE170000}"/>
    <cellStyle name="_Data_LRP-SUPCC(loc)_Excel sheets to support Market Program Template for Budget 09_Import_DRE's" xfId="10141" xr:uid="{00000000-0005-0000-0000-0000DF170000}"/>
    <cellStyle name="_Data_LRP-SUPCC(loc)_Excel sheets to support Market Program Template for Budget 09_PE0001 1305" xfId="5077" xr:uid="{00000000-0005-0000-0000-0000E0170000}"/>
    <cellStyle name="_Data_LRP-SUPCC(loc)_Excel sheets to support Market Program Template for Budget 09_PE0001 1305_DRE's" xfId="10142" xr:uid="{00000000-0005-0000-0000-0000E1170000}"/>
    <cellStyle name="_Data_LRP-SUPCC(loc)_Excel sheets to support Market Program Template for Budget 09_UY0010 1305" xfId="5078" xr:uid="{00000000-0005-0000-0000-0000E2170000}"/>
    <cellStyle name="_Data_LRP-SUPCC(loc)_Excel sheets to support Market Program Template for Budget 09_UY0010 1305_DRE's" xfId="10143" xr:uid="{00000000-0005-0000-0000-0000E3170000}"/>
    <cellStyle name="_Data_LRP-SUPCC(loc)_Import" xfId="5079" xr:uid="{00000000-0005-0000-0000-0000E4170000}"/>
    <cellStyle name="_Data_LRP-SUPCC(loc)_Import_DRE's" xfId="10144" xr:uid="{00000000-0005-0000-0000-0000E5170000}"/>
    <cellStyle name="_Data_LRP-SUPCC(loc)_LE Ebitda RD Feb-10 v2" xfId="5080" xr:uid="{00000000-0005-0000-0000-0000E6170000}"/>
    <cellStyle name="_Data_LRP-SUPCC(loc)_LE Ebitda RD Feb-10 v2_DRE's" xfId="10145" xr:uid="{00000000-0005-0000-0000-0000E7170000}"/>
    <cellStyle name="_Data_LRP-SUPCC(loc)_PE0001 1305" xfId="5081" xr:uid="{00000000-0005-0000-0000-0000E8170000}"/>
    <cellStyle name="_Data_LRP-SUPCC(loc)_PE0001 1305_DRE's" xfId="10146" xr:uid="{00000000-0005-0000-0000-0000E9170000}"/>
    <cellStyle name="_Data_LRP-SUPCC(loc)_People Package" xfId="5082" xr:uid="{00000000-0005-0000-0000-0000EA170000}"/>
    <cellStyle name="_Data_LRP-SUPCC(loc)_People Package (2)" xfId="5083" xr:uid="{00000000-0005-0000-0000-0000EB170000}"/>
    <cellStyle name="_Data_LRP-SUPCC(loc)_People Package (2)_BASE" xfId="5084" xr:uid="{00000000-0005-0000-0000-0000EC170000}"/>
    <cellStyle name="_Data_LRP-SUPCC(loc)_People Package (2)_BASE_DRE's" xfId="10149" xr:uid="{00000000-0005-0000-0000-0000ED170000}"/>
    <cellStyle name="_Data_LRP-SUPCC(loc)_People Package (2)_DRE's" xfId="10148" xr:uid="{00000000-0005-0000-0000-0000EE170000}"/>
    <cellStyle name="_Data_LRP-SUPCC(loc)_People Package (2)_Import" xfId="5085" xr:uid="{00000000-0005-0000-0000-0000EF170000}"/>
    <cellStyle name="_Data_LRP-SUPCC(loc)_People Package (2)_Import_DRE's" xfId="10150" xr:uid="{00000000-0005-0000-0000-0000F0170000}"/>
    <cellStyle name="_Data_LRP-SUPCC(loc)_People Package_BASE" xfId="5086" xr:uid="{00000000-0005-0000-0000-0000F1170000}"/>
    <cellStyle name="_Data_LRP-SUPCC(loc)_People Package_BASE_DRE's" xfId="10151" xr:uid="{00000000-0005-0000-0000-0000F2170000}"/>
    <cellStyle name="_Data_LRP-SUPCC(loc)_People Package_DRE's" xfId="10147" xr:uid="{00000000-0005-0000-0000-0000F3170000}"/>
    <cellStyle name="_Data_LRP-SUPCC(loc)_People Package_Import" xfId="5087" xr:uid="{00000000-0005-0000-0000-0000F4170000}"/>
    <cellStyle name="_Data_LRP-SUPCC(loc)_People Package_Import_DRE's" xfId="10152" xr:uid="{00000000-0005-0000-0000-0000F5170000}"/>
    <cellStyle name="_Data_LRP-SUPCC(loc)_Sales and Marketing - revised" xfId="5088" xr:uid="{00000000-0005-0000-0000-0000F6170000}"/>
    <cellStyle name="_Data_LRP-SUPCC(loc)_Sales and Marketing - revised_%" xfId="5089" xr:uid="{00000000-0005-0000-0000-0000F7170000}"/>
    <cellStyle name="_Data_LRP-SUPCC(loc)_Sales and Marketing - revised_%_DRE's" xfId="10154" xr:uid="{00000000-0005-0000-0000-0000F8170000}"/>
    <cellStyle name="_Data_LRP-SUPCC(loc)_Sales and Marketing - revised_AR0010 1304" xfId="5090" xr:uid="{00000000-0005-0000-0000-0000F9170000}"/>
    <cellStyle name="_Data_LRP-SUPCC(loc)_Sales and Marketing - revised_AR0010 1304_DRE's" xfId="10155" xr:uid="{00000000-0005-0000-0000-0000FA170000}"/>
    <cellStyle name="_Data_LRP-SUPCC(loc)_Sales and Marketing - revised_AR0010 1305" xfId="5091" xr:uid="{00000000-0005-0000-0000-0000FB170000}"/>
    <cellStyle name="_Data_LRP-SUPCC(loc)_Sales and Marketing - revised_AR0010 1305_DRE's" xfId="10156" xr:uid="{00000000-0005-0000-0000-0000FC170000}"/>
    <cellStyle name="_Data_LRP-SUPCC(loc)_Sales and Marketing - revised_BASE" xfId="5092" xr:uid="{00000000-0005-0000-0000-0000FD170000}"/>
    <cellStyle name="_Data_LRP-SUPCC(loc)_Sales and Marketing - revised_BASE_Argentina" xfId="5093" xr:uid="{00000000-0005-0000-0000-0000FE170000}"/>
    <cellStyle name="_Data_LRP-SUPCC(loc)_Sales and Marketing - revised_BASE_Argentina_DRE's" xfId="10158" xr:uid="{00000000-0005-0000-0000-0000FF170000}"/>
    <cellStyle name="_Data_LRP-SUPCC(loc)_Sales and Marketing - revised_BASE_DRE's" xfId="10157" xr:uid="{00000000-0005-0000-0000-000000180000}"/>
    <cellStyle name="_Data_LRP-SUPCC(loc)_Sales and Marketing - revised_BO0010 1305" xfId="5094" xr:uid="{00000000-0005-0000-0000-000001180000}"/>
    <cellStyle name="_Data_LRP-SUPCC(loc)_Sales and Marketing - revised_BO0010 1305_DRE's" xfId="10159" xr:uid="{00000000-0005-0000-0000-000002180000}"/>
    <cellStyle name="_Data_LRP-SUPCC(loc)_Sales and Marketing - revised_DRE's" xfId="10153" xr:uid="{00000000-0005-0000-0000-000003180000}"/>
    <cellStyle name="_Data_LRP-SUPCC(loc)_Sales and Marketing - revised_Import" xfId="5095" xr:uid="{00000000-0005-0000-0000-000004180000}"/>
    <cellStyle name="_Data_LRP-SUPCC(loc)_Sales and Marketing - revised_Import_DRE's" xfId="10160" xr:uid="{00000000-0005-0000-0000-000005180000}"/>
    <cellStyle name="_Data_LRP-SUPCC(loc)_Sales and Marketing - revised_PE0001 1305" xfId="5096" xr:uid="{00000000-0005-0000-0000-000006180000}"/>
    <cellStyle name="_Data_LRP-SUPCC(loc)_Sales and Marketing - revised_PE0001 1305_DRE's" xfId="10161" xr:uid="{00000000-0005-0000-0000-000007180000}"/>
    <cellStyle name="_Data_LRP-SUPCC(loc)_Sales and Marketing - revised_UY0010 1305" xfId="5097" xr:uid="{00000000-0005-0000-0000-000008180000}"/>
    <cellStyle name="_Data_LRP-SUPCC(loc)_Sales and Marketing - revised_UY0010 1305_DRE's" xfId="10162" xr:uid="{00000000-0005-0000-0000-000009180000}"/>
    <cellStyle name="_Data_LRP-SUPCC(loc)_Sim Ebitda LE 0909 v4" xfId="5098" xr:uid="{00000000-0005-0000-0000-00000A180000}"/>
    <cellStyle name="_Data_LRP-SUPCC(loc)_Sim Ebitda LE 0909 v4_DRE's" xfId="10163" xr:uid="{00000000-0005-0000-0000-00000B180000}"/>
    <cellStyle name="_Data_LRP-SUPCC(loc)_UY0010 1305" xfId="5099" xr:uid="{00000000-0005-0000-0000-00000C180000}"/>
    <cellStyle name="_Data_LRP-SUPCC(loc)_UY0010 1305_DRE's" xfId="10164" xr:uid="{00000000-0005-0000-0000-00000D180000}"/>
    <cellStyle name="_Data_LRP-SUPCC(loc)_WF Ebitda RD Abr-10" xfId="5100" xr:uid="{00000000-0005-0000-0000-00000E180000}"/>
    <cellStyle name="_Data_LRP-SUPCC(loc)_WF Ebitda RD Abr-10_DRE's" xfId="10165" xr:uid="{00000000-0005-0000-0000-00000F180000}"/>
    <cellStyle name="_Data_LRP-SUPCC(loc)_WF Ebitda Sep09" xfId="5101" xr:uid="{00000000-0005-0000-0000-000010180000}"/>
    <cellStyle name="_Data_LRP-SUPCC(loc)_WF Ebitda Sep09_DRE's" xfId="10166" xr:uid="{00000000-0005-0000-0000-000011180000}"/>
    <cellStyle name="_Data_LRP-SUPCC(loc)_ZBB" xfId="5102" xr:uid="{00000000-0005-0000-0000-000012180000}"/>
    <cellStyle name="_Data_LRP-SUPCC(loc)_ZBB_BASE" xfId="5103" xr:uid="{00000000-0005-0000-0000-000013180000}"/>
    <cellStyle name="_Data_LRP-SUPCC(loc)_ZBB_BASE_DRE's" xfId="10168" xr:uid="{00000000-0005-0000-0000-000014180000}"/>
    <cellStyle name="_Data_LRP-SUPCC(loc)_ZBB_DRE's" xfId="10167" xr:uid="{00000000-0005-0000-0000-000015180000}"/>
    <cellStyle name="_Data_LRP-SUPCC(loc)_ZBB_Import" xfId="5104" xr:uid="{00000000-0005-0000-0000-000016180000}"/>
    <cellStyle name="_Data_LRP-SUPCC(loc)_ZBB_Import_DRE's" xfId="10169" xr:uid="{00000000-0005-0000-0000-000017180000}"/>
    <cellStyle name="_Data_MF Arbeitspläne für KK" xfId="5105" xr:uid="{00000000-0005-0000-0000-000018180000}"/>
    <cellStyle name="_Data_MF Arbeitspläne für KK_Argentina" xfId="5106" xr:uid="{00000000-0005-0000-0000-000019180000}"/>
    <cellStyle name="_Data_MF Arbeitspläne für KK_Argentina_DRE's" xfId="10171" xr:uid="{00000000-0005-0000-0000-00001A180000}"/>
    <cellStyle name="_Data_MF Arbeitspläne für KK_BASE" xfId="5107" xr:uid="{00000000-0005-0000-0000-00001B180000}"/>
    <cellStyle name="_Data_MF Arbeitspläne für KK_BASE_Argentina" xfId="5108" xr:uid="{00000000-0005-0000-0000-00001C180000}"/>
    <cellStyle name="_Data_MF Arbeitspläne für KK_BASE_Argentina_DRE's" xfId="10173" xr:uid="{00000000-0005-0000-0000-00001D180000}"/>
    <cellStyle name="_Data_MF Arbeitspläne für KK_BASE_DRE's" xfId="10172" xr:uid="{00000000-0005-0000-0000-00001E180000}"/>
    <cellStyle name="_Data_MF Arbeitspläne für KK_Check Reportado" xfId="5109" xr:uid="{00000000-0005-0000-0000-00001F180000}"/>
    <cellStyle name="_Data_MF Arbeitspläne für KK_Check Reportado_DRE's" xfId="10174" xr:uid="{00000000-0005-0000-0000-000020180000}"/>
    <cellStyle name="_Data_MF Arbeitspläne für KK_Copy of 081027 ZBB Budget 2009 Decks - People_Cherry_V4" xfId="5110" xr:uid="{00000000-0005-0000-0000-000021180000}"/>
    <cellStyle name="_Data_MF Arbeitspläne für KK_Copy of 081027 ZBB Budget 2009 Decks - People_Cherry_V4_Argentina" xfId="5111" xr:uid="{00000000-0005-0000-0000-000022180000}"/>
    <cellStyle name="_Data_MF Arbeitspläne für KK_Copy of 081027 ZBB Budget 2009 Decks - People_Cherry_V4_Argentina_DRE's" xfId="10176" xr:uid="{00000000-0005-0000-0000-000023180000}"/>
    <cellStyle name="_Data_MF Arbeitspläne für KK_Copy of 081027 ZBB Budget 2009 Decks - People_Cherry_V4_BASE" xfId="5112" xr:uid="{00000000-0005-0000-0000-000024180000}"/>
    <cellStyle name="_Data_MF Arbeitspläne für KK_Copy of 081027 ZBB Budget 2009 Decks - People_Cherry_V4_BASE_Argentina" xfId="5113" xr:uid="{00000000-0005-0000-0000-000025180000}"/>
    <cellStyle name="_Data_MF Arbeitspläne für KK_Copy of 081027 ZBB Budget 2009 Decks - People_Cherry_V4_BASE_Argentina_DRE's" xfId="10178" xr:uid="{00000000-0005-0000-0000-000026180000}"/>
    <cellStyle name="_Data_MF Arbeitspläne für KK_Copy of 081027 ZBB Budget 2009 Decks - People_Cherry_V4_BASE_DRE's" xfId="10177" xr:uid="{00000000-0005-0000-0000-000027180000}"/>
    <cellStyle name="_Data_MF Arbeitspläne für KK_Copy of 081027 ZBB Budget 2009 Decks - People_Cherry_V4_DRE's" xfId="10175" xr:uid="{00000000-0005-0000-0000-000028180000}"/>
    <cellStyle name="_Data_MF Arbeitspläne für KK_Copy of 081027 ZBB Budget 2009 Decks - People_Cherry_V4_Import" xfId="5114" xr:uid="{00000000-0005-0000-0000-000029180000}"/>
    <cellStyle name="_Data_MF Arbeitspläne für KK_Copy of 081027 ZBB Budget 2009 Decks - People_Cherry_V4_Import_DRE's" xfId="10179" xr:uid="{00000000-0005-0000-0000-00002A180000}"/>
    <cellStyle name="_Data_MF Arbeitspläne für KK_DRE's" xfId="10170" xr:uid="{00000000-0005-0000-0000-00002B180000}"/>
    <cellStyle name="_Data_MF Arbeitspläne für KK_Import" xfId="5115" xr:uid="{00000000-0005-0000-0000-00002C180000}"/>
    <cellStyle name="_Data_MF Arbeitspläne für KK_Import_DRE's" xfId="10180" xr:uid="{00000000-0005-0000-0000-00002D180000}"/>
    <cellStyle name="_Data_MF Arbeitspläne für KK_ZBB Budget 2009 Decks" xfId="5116" xr:uid="{00000000-0005-0000-0000-00002E180000}"/>
    <cellStyle name="_Data_MF Arbeitspläne für KK_ZBB Budget 2009 Decks_Argentina" xfId="5117" xr:uid="{00000000-0005-0000-0000-00002F180000}"/>
    <cellStyle name="_Data_MF Arbeitspläne für KK_ZBB Budget 2009 Decks_Argentina_DRE's" xfId="10182" xr:uid="{00000000-0005-0000-0000-000030180000}"/>
    <cellStyle name="_Data_MF Arbeitspläne für KK_ZBB Budget 2009 Decks_BASE" xfId="5118" xr:uid="{00000000-0005-0000-0000-000031180000}"/>
    <cellStyle name="_Data_MF Arbeitspläne für KK_ZBB Budget 2009 Decks_BASE_Argentina" xfId="5119" xr:uid="{00000000-0005-0000-0000-000032180000}"/>
    <cellStyle name="_Data_MF Arbeitspläne für KK_ZBB Budget 2009 Decks_BASE_Argentina_DRE's" xfId="10184" xr:uid="{00000000-0005-0000-0000-000033180000}"/>
    <cellStyle name="_Data_MF Arbeitspläne für KK_ZBB Budget 2009 Decks_BASE_DRE's" xfId="10183" xr:uid="{00000000-0005-0000-0000-000034180000}"/>
    <cellStyle name="_Data_MF Arbeitspläne für KK_ZBB Budget 2009 Decks_DRE's" xfId="10181" xr:uid="{00000000-0005-0000-0000-000035180000}"/>
    <cellStyle name="_Data_MF Arbeitspläne für KK_ZBB Budget 2009 Decks_Import" xfId="5120" xr:uid="{00000000-0005-0000-0000-000036180000}"/>
    <cellStyle name="_Data_MF Arbeitspläne für KK_ZBB Budget 2009 Decks_Import_DRE's" xfId="10185" xr:uid="{00000000-0005-0000-0000-000037180000}"/>
    <cellStyle name="_Data_MF Arbeitspläne für KK_ZBB Budget 2009 Decks_with Korea Scope in (Only LE)" xfId="5121" xr:uid="{00000000-0005-0000-0000-000038180000}"/>
    <cellStyle name="_Data_MF Arbeitspläne für KK_ZBB Budget 2009 Decks_with Korea Scope in (Only LE) (2)" xfId="5122" xr:uid="{00000000-0005-0000-0000-000039180000}"/>
    <cellStyle name="_Data_MF Arbeitspläne für KK_ZBB Budget 2009 Decks_with Korea Scope in (Only LE) (2)_Argentina" xfId="5123" xr:uid="{00000000-0005-0000-0000-00003A180000}"/>
    <cellStyle name="_Data_MF Arbeitspläne für KK_ZBB Budget 2009 Decks_with Korea Scope in (Only LE) (2)_Argentina_DRE's" xfId="10188" xr:uid="{00000000-0005-0000-0000-00003B180000}"/>
    <cellStyle name="_Data_MF Arbeitspläne für KK_ZBB Budget 2009 Decks_with Korea Scope in (Only LE) (2)_BASE" xfId="5124" xr:uid="{00000000-0005-0000-0000-00003C180000}"/>
    <cellStyle name="_Data_MF Arbeitspläne für KK_ZBB Budget 2009 Decks_with Korea Scope in (Only LE) (2)_BASE_Argentina" xfId="5125" xr:uid="{00000000-0005-0000-0000-00003D180000}"/>
    <cellStyle name="_Data_MF Arbeitspläne für KK_ZBB Budget 2009 Decks_with Korea Scope in (Only LE) (2)_BASE_Argentina_DRE's" xfId="10190" xr:uid="{00000000-0005-0000-0000-00003E180000}"/>
    <cellStyle name="_Data_MF Arbeitspläne für KK_ZBB Budget 2009 Decks_with Korea Scope in (Only LE) (2)_BASE_DRE's" xfId="10189" xr:uid="{00000000-0005-0000-0000-00003F180000}"/>
    <cellStyle name="_Data_MF Arbeitspläne für KK_ZBB Budget 2009 Decks_with Korea Scope in (Only LE) (2)_DRE's" xfId="10187" xr:uid="{00000000-0005-0000-0000-000040180000}"/>
    <cellStyle name="_Data_MF Arbeitspläne für KK_ZBB Budget 2009 Decks_with Korea Scope in (Only LE) (2)_Import" xfId="5126" xr:uid="{00000000-0005-0000-0000-000041180000}"/>
    <cellStyle name="_Data_MF Arbeitspläne für KK_ZBB Budget 2009 Decks_with Korea Scope in (Only LE) (2)_Import_DRE's" xfId="10191" xr:uid="{00000000-0005-0000-0000-000042180000}"/>
    <cellStyle name="_Data_MF Arbeitspläne für KK_ZBB Budget 2009 Decks_with Korea Scope in (Only LE)_Argentina" xfId="5127" xr:uid="{00000000-0005-0000-0000-000043180000}"/>
    <cellStyle name="_Data_MF Arbeitspläne für KK_ZBB Budget 2009 Decks_with Korea Scope in (Only LE)_Argentina_DRE's" xfId="10192" xr:uid="{00000000-0005-0000-0000-000044180000}"/>
    <cellStyle name="_Data_MF Arbeitspläne für KK_ZBB Budget 2009 Decks_with Korea Scope in (Only LE)_BASE" xfId="5128" xr:uid="{00000000-0005-0000-0000-000045180000}"/>
    <cellStyle name="_Data_MF Arbeitspläne für KK_ZBB Budget 2009 Decks_with Korea Scope in (Only LE)_BASE_Argentina" xfId="5129" xr:uid="{00000000-0005-0000-0000-000046180000}"/>
    <cellStyle name="_Data_MF Arbeitspläne für KK_ZBB Budget 2009 Decks_with Korea Scope in (Only LE)_BASE_Argentina_DRE's" xfId="10194" xr:uid="{00000000-0005-0000-0000-000047180000}"/>
    <cellStyle name="_Data_MF Arbeitspläne für KK_ZBB Budget 2009 Decks_with Korea Scope in (Only LE)_BASE_DRE's" xfId="10193" xr:uid="{00000000-0005-0000-0000-000048180000}"/>
    <cellStyle name="_Data_MF Arbeitspläne für KK_ZBB Budget 2009 Decks_with Korea Scope in (Only LE)_DRE's" xfId="10186" xr:uid="{00000000-0005-0000-0000-000049180000}"/>
    <cellStyle name="_Data_MF Arbeitspläne für KK_ZBB Budget 2009 Decks_with Korea Scope in (Only LE)_Import" xfId="5130" xr:uid="{00000000-0005-0000-0000-00004A180000}"/>
    <cellStyle name="_Data_MF Arbeitspläne für KK_ZBB Budget 2009 Decks_with Korea Scope in (Only LE)_Import_DRE's" xfId="10195" xr:uid="{00000000-0005-0000-0000-00004B180000}"/>
    <cellStyle name="_Data_MIS2" xfId="5131" xr:uid="{00000000-0005-0000-0000-00004C180000}"/>
    <cellStyle name="_Data_MIS2_DRE's" xfId="10196" xr:uid="{00000000-0005-0000-0000-00004D180000}"/>
    <cellStyle name="_Data_Mis24" xfId="5132" xr:uid="{00000000-0005-0000-0000-00004E180000}"/>
    <cellStyle name="_Data_Mis24_Argentina" xfId="5133" xr:uid="{00000000-0005-0000-0000-00004F180000}"/>
    <cellStyle name="_Data_Mis24_Argentina_DRE's" xfId="10198" xr:uid="{00000000-0005-0000-0000-000050180000}"/>
    <cellStyle name="_Data_Mis24_BASE" xfId="5134" xr:uid="{00000000-0005-0000-0000-000051180000}"/>
    <cellStyle name="_Data_Mis24_BASE_DRE's" xfId="10199" xr:uid="{00000000-0005-0000-0000-000052180000}"/>
    <cellStyle name="_Data_Mis24_CA ML" xfId="5135" xr:uid="{00000000-0005-0000-0000-000053180000}"/>
    <cellStyle name="_Data_Mis24_CA ML_DRE's" xfId="10200" xr:uid="{00000000-0005-0000-0000-000054180000}"/>
    <cellStyle name="_Data_Mis24_CA USD" xfId="5136" xr:uid="{00000000-0005-0000-0000-000055180000}"/>
    <cellStyle name="_Data_Mis24_CA USD_DRE's" xfId="10201" xr:uid="{00000000-0005-0000-0000-000056180000}"/>
    <cellStyle name="_Data_Mis24_DRE's" xfId="10197" xr:uid="{00000000-0005-0000-0000-000057180000}"/>
    <cellStyle name="_Data_Mis24_EC ML" xfId="5137" xr:uid="{00000000-0005-0000-0000-000058180000}"/>
    <cellStyle name="_Data_Mis24_EC ML_DRE's" xfId="10202" xr:uid="{00000000-0005-0000-0000-000059180000}"/>
    <cellStyle name="_Data_Mis24_EC USD" xfId="5138" xr:uid="{00000000-0005-0000-0000-00005A180000}"/>
    <cellStyle name="_Data_Mis24_EC USD_DRE's" xfId="10203" xr:uid="{00000000-0005-0000-0000-00005B180000}"/>
    <cellStyle name="_Data_Mis24_fx" xfId="5139" xr:uid="{00000000-0005-0000-0000-00005C180000}"/>
    <cellStyle name="_Data_Mis24_fx_DRE's" xfId="10204" xr:uid="{00000000-0005-0000-0000-00005D180000}"/>
    <cellStyle name="_Data_Mis24_PE ML" xfId="5140" xr:uid="{00000000-0005-0000-0000-00005E180000}"/>
    <cellStyle name="_Data_Mis24_PE ML_DRE's" xfId="10205" xr:uid="{00000000-0005-0000-0000-00005F180000}"/>
    <cellStyle name="_Data_Mis24_PE USD" xfId="5141" xr:uid="{00000000-0005-0000-0000-000060180000}"/>
    <cellStyle name="_Data_Mis24_PE USD_DRE's" xfId="10206" xr:uid="{00000000-0005-0000-0000-000061180000}"/>
    <cellStyle name="_Data_Mis24_RD ML" xfId="5142" xr:uid="{00000000-0005-0000-0000-000062180000}"/>
    <cellStyle name="_Data_Mis24_RD ML_DRE's" xfId="10207" xr:uid="{00000000-0005-0000-0000-000063180000}"/>
    <cellStyle name="_Data_Mis24_RD USD" xfId="5143" xr:uid="{00000000-0005-0000-0000-000064180000}"/>
    <cellStyle name="_Data_Mis24_RD USD_DRE's" xfId="10208" xr:uid="{00000000-0005-0000-0000-000065180000}"/>
    <cellStyle name="_Data_MIS3" xfId="5144" xr:uid="{00000000-0005-0000-0000-000066180000}"/>
    <cellStyle name="_Data_MIS3 2" xfId="5145" xr:uid="{00000000-0005-0000-0000-000067180000}"/>
    <cellStyle name="_Data_MIS3 2_DRE's" xfId="10210" xr:uid="{00000000-0005-0000-0000-000068180000}"/>
    <cellStyle name="_Data_MIS3_010808 Market Programs  for Budget Deck" xfId="5146" xr:uid="{00000000-0005-0000-0000-000069180000}"/>
    <cellStyle name="_Data_MIS3_010808 Market Programs  for Budget Deck_Argentina" xfId="5147" xr:uid="{00000000-0005-0000-0000-00006A180000}"/>
    <cellStyle name="_Data_MIS3_010808 Market Programs  for Budget Deck_Argentina_DRE's" xfId="10212" xr:uid="{00000000-0005-0000-0000-00006B180000}"/>
    <cellStyle name="_Data_MIS3_010808 Market Programs  for Budget Deck_BASE" xfId="5148" xr:uid="{00000000-0005-0000-0000-00006C180000}"/>
    <cellStyle name="_Data_MIS3_010808 Market Programs  for Budget Deck_BASE_Argentina" xfId="5149" xr:uid="{00000000-0005-0000-0000-00006D180000}"/>
    <cellStyle name="_Data_MIS3_010808 Market Programs  for Budget Deck_BASE_Argentina_DRE's" xfId="10214" xr:uid="{00000000-0005-0000-0000-00006E180000}"/>
    <cellStyle name="_Data_MIS3_010808 Market Programs  for Budget Deck_BASE_DRE's" xfId="10213" xr:uid="{00000000-0005-0000-0000-00006F180000}"/>
    <cellStyle name="_Data_MIS3_010808 Market Programs  for Budget Deck_DRE's" xfId="10211" xr:uid="{00000000-0005-0000-0000-000070180000}"/>
    <cellStyle name="_Data_MIS3_010808 Market Programs  for Budget Deck_Import" xfId="5150" xr:uid="{00000000-0005-0000-0000-000071180000}"/>
    <cellStyle name="_Data_MIS3_010808 Market Programs  for Budget Deck_Import_DRE's" xfId="10215" xr:uid="{00000000-0005-0000-0000-000072180000}"/>
    <cellStyle name="_Data_MIS3_0908 Gabarito exchange rate" xfId="5151" xr:uid="{00000000-0005-0000-0000-000073180000}"/>
    <cellStyle name="_Data_MIS3_0908 Gabarito exchange rate_DRE's" xfId="10216" xr:uid="{00000000-0005-0000-0000-000074180000}"/>
    <cellStyle name="_Data_MIS3_1" xfId="5152" xr:uid="{00000000-0005-0000-0000-000075180000}"/>
    <cellStyle name="_Data_MIS3_1_%" xfId="5153" xr:uid="{00000000-0005-0000-0000-000076180000}"/>
    <cellStyle name="_Data_MIS3_1_%_DRE's" xfId="10218" xr:uid="{00000000-0005-0000-0000-000077180000}"/>
    <cellStyle name="_Data_MIS3_1_AR0010 1304" xfId="5154" xr:uid="{00000000-0005-0000-0000-000078180000}"/>
    <cellStyle name="_Data_MIS3_1_AR0010 1304_DRE's" xfId="10219" xr:uid="{00000000-0005-0000-0000-000079180000}"/>
    <cellStyle name="_Data_MIS3_1_AR0010 1305" xfId="5155" xr:uid="{00000000-0005-0000-0000-00007A180000}"/>
    <cellStyle name="_Data_MIS3_1_AR0010 1305_DRE's" xfId="10220" xr:uid="{00000000-0005-0000-0000-00007B180000}"/>
    <cellStyle name="_Data_MIS3_1_BASE" xfId="5156" xr:uid="{00000000-0005-0000-0000-00007C180000}"/>
    <cellStyle name="_Data_MIS3_1_BASE_Argentina" xfId="5157" xr:uid="{00000000-0005-0000-0000-00007D180000}"/>
    <cellStyle name="_Data_MIS3_1_BASE_Argentina_DRE's" xfId="10222" xr:uid="{00000000-0005-0000-0000-00007E180000}"/>
    <cellStyle name="_Data_MIS3_1_BASE_DRE's" xfId="10221" xr:uid="{00000000-0005-0000-0000-00007F180000}"/>
    <cellStyle name="_Data_MIS3_1_BO0010 1305" xfId="5158" xr:uid="{00000000-0005-0000-0000-000080180000}"/>
    <cellStyle name="_Data_MIS3_1_BO0010 1305_DRE's" xfId="10223" xr:uid="{00000000-0005-0000-0000-000081180000}"/>
    <cellStyle name="_Data_MIS3_1_DRE's" xfId="10217" xr:uid="{00000000-0005-0000-0000-000082180000}"/>
    <cellStyle name="_Data_MIS3_1_Import" xfId="5159" xr:uid="{00000000-0005-0000-0000-000083180000}"/>
    <cellStyle name="_Data_MIS3_1_Import_DRE's" xfId="10224" xr:uid="{00000000-0005-0000-0000-000084180000}"/>
    <cellStyle name="_Data_MIS3_1_PE0001 1305" xfId="5160" xr:uid="{00000000-0005-0000-0000-000085180000}"/>
    <cellStyle name="_Data_MIS3_1_PE0001 1305_DRE's" xfId="10225" xr:uid="{00000000-0005-0000-0000-000086180000}"/>
    <cellStyle name="_Data_MIS3_1_UY0010 1305" xfId="5161" xr:uid="{00000000-0005-0000-0000-000087180000}"/>
    <cellStyle name="_Data_MIS3_1_UY0010 1305_DRE's" xfId="10226" xr:uid="{00000000-0005-0000-0000-000088180000}"/>
    <cellStyle name="_Data_MIS3_Argentina" xfId="5162" xr:uid="{00000000-0005-0000-0000-000089180000}"/>
    <cellStyle name="_Data_MIS3_Argentina_DRE's" xfId="10227" xr:uid="{00000000-0005-0000-0000-00008A180000}"/>
    <cellStyle name="_Data_MIS3_BASE" xfId="5163" xr:uid="{00000000-0005-0000-0000-00008B180000}"/>
    <cellStyle name="_Data_MIS3_BASE_Argentina" xfId="5164" xr:uid="{00000000-0005-0000-0000-00008C180000}"/>
    <cellStyle name="_Data_MIS3_BASE_Argentina_DRE's" xfId="10229" xr:uid="{00000000-0005-0000-0000-00008D180000}"/>
    <cellStyle name="_Data_MIS3_BASE_DRE's" xfId="10228" xr:uid="{00000000-0005-0000-0000-00008E180000}"/>
    <cellStyle name="_Data_MIS3_BGT 08 Templates Sales  Marketing - final (revised)" xfId="5165" xr:uid="{00000000-0005-0000-0000-00008F180000}"/>
    <cellStyle name="_Data_MIS3_BGT 08 Templates Sales  Marketing - final (revised)_Argentina" xfId="5166" xr:uid="{00000000-0005-0000-0000-000090180000}"/>
    <cellStyle name="_Data_MIS3_BGT 08 Templates Sales  Marketing - final (revised)_Argentina_DRE's" xfId="10231" xr:uid="{00000000-0005-0000-0000-000091180000}"/>
    <cellStyle name="_Data_MIS3_BGT 08 Templates Sales  Marketing - final (revised)_BASE" xfId="5167" xr:uid="{00000000-0005-0000-0000-000092180000}"/>
    <cellStyle name="_Data_MIS3_BGT 08 Templates Sales  Marketing - final (revised)_BASE_Argentina" xfId="5168" xr:uid="{00000000-0005-0000-0000-000093180000}"/>
    <cellStyle name="_Data_MIS3_BGT 08 Templates Sales  Marketing - final (revised)_BASE_Argentina_DRE's" xfId="10233" xr:uid="{00000000-0005-0000-0000-000094180000}"/>
    <cellStyle name="_Data_MIS3_BGT 08 Templates Sales  Marketing - final (revised)_BASE_DRE's" xfId="10232" xr:uid="{00000000-0005-0000-0000-000095180000}"/>
    <cellStyle name="_Data_MIS3_BGT 08 Templates Sales  Marketing - final (revised)_DRE's" xfId="10230" xr:uid="{00000000-0005-0000-0000-000096180000}"/>
    <cellStyle name="_Data_MIS3_BGT 08 Templates Sales  Marketing - final (revised)_Import" xfId="5169" xr:uid="{00000000-0005-0000-0000-000097180000}"/>
    <cellStyle name="_Data_MIS3_BGT 08 Templates Sales  Marketing - final (revised)_Import_DRE's" xfId="10234" xr:uid="{00000000-0005-0000-0000-000098180000}"/>
    <cellStyle name="_Data_MIS3_BGT 08 templates, Sales &amp; Marketing - draft com alterações" xfId="5170" xr:uid="{00000000-0005-0000-0000-000099180000}"/>
    <cellStyle name="_Data_MIS3_BGT 08 templates, Sales &amp; Marketing - draft com alterações_Argentina" xfId="5171" xr:uid="{00000000-0005-0000-0000-00009A180000}"/>
    <cellStyle name="_Data_MIS3_BGT 08 templates, Sales &amp; Marketing - draft com alterações_Argentina_DRE's" xfId="10236" xr:uid="{00000000-0005-0000-0000-00009B180000}"/>
    <cellStyle name="_Data_MIS3_BGT 08 templates, Sales &amp; Marketing - draft com alterações_BASE" xfId="5172" xr:uid="{00000000-0005-0000-0000-00009C180000}"/>
    <cellStyle name="_Data_MIS3_BGT 08 templates, Sales &amp; Marketing - draft com alterações_BASE_Argentina" xfId="5173" xr:uid="{00000000-0005-0000-0000-00009D180000}"/>
    <cellStyle name="_Data_MIS3_BGT 08 templates, Sales &amp; Marketing - draft com alterações_BASE_Argentina_DRE's" xfId="10238" xr:uid="{00000000-0005-0000-0000-00009E180000}"/>
    <cellStyle name="_Data_MIS3_BGT 08 templates, Sales &amp; Marketing - draft com alterações_BASE_DRE's" xfId="10237" xr:uid="{00000000-0005-0000-0000-00009F180000}"/>
    <cellStyle name="_Data_MIS3_BGT 08 templates, Sales &amp; Marketing - draft com alterações_DRE's" xfId="10235" xr:uid="{00000000-0005-0000-0000-0000A0180000}"/>
    <cellStyle name="_Data_MIS3_BGT 08 templates, Sales &amp; Marketing - draft com alterações_Import" xfId="5174" xr:uid="{00000000-0005-0000-0000-0000A1180000}"/>
    <cellStyle name="_Data_MIS3_BGT 08 templates, Sales &amp; Marketing - draft com alterações_Import_DRE's" xfId="10239" xr:uid="{00000000-0005-0000-0000-0000A2180000}"/>
    <cellStyle name="_Data_MIS3_Book5" xfId="5175" xr:uid="{00000000-0005-0000-0000-0000A3180000}"/>
    <cellStyle name="_Data_MIS3_Book5_DRE's" xfId="10240" xr:uid="{00000000-0005-0000-0000-0000A4180000}"/>
    <cellStyle name="_Data_MIS3_Bplan RD 1001" xfId="5176" xr:uid="{00000000-0005-0000-0000-0000A5180000}"/>
    <cellStyle name="_Data_MIS3_Bplan RD 1001_DRE's" xfId="10241" xr:uid="{00000000-0005-0000-0000-0000A6180000}"/>
    <cellStyle name="_Data_MIS3_Check Reportado" xfId="5177" xr:uid="{00000000-0005-0000-0000-0000A7180000}"/>
    <cellStyle name="_Data_MIS3_Check Reportado_DRE's" xfId="10242" xr:uid="{00000000-0005-0000-0000-0000A8180000}"/>
    <cellStyle name="_Data_MIS3_Check_Publicado_1509" xfId="5178" xr:uid="{00000000-0005-0000-0000-0000A9180000}"/>
    <cellStyle name="_Data_MIS3_Check_Publicado_1509_DRE's" xfId="10243" xr:uid="{00000000-0005-0000-0000-0000AA180000}"/>
    <cellStyle name="_Data_MIS3_Cognos" xfId="5179" xr:uid="{00000000-0005-0000-0000-0000AB180000}"/>
    <cellStyle name="_Data_MIS3_Cognos_DRE's" xfId="10244" xr:uid="{00000000-0005-0000-0000-0000AC180000}"/>
    <cellStyle name="_Data_MIS3_Copy of 081027 ZBB Budget 2009 Decks - People_Cherry_V4" xfId="5180" xr:uid="{00000000-0005-0000-0000-0000AD180000}"/>
    <cellStyle name="_Data_MIS3_Copy of 081027 ZBB Budget 2009 Decks - People_Cherry_V4_Argentina" xfId="5181" xr:uid="{00000000-0005-0000-0000-0000AE180000}"/>
    <cellStyle name="_Data_MIS3_Copy of 081027 ZBB Budget 2009 Decks - People_Cherry_V4_Argentina_DRE's" xfId="10246" xr:uid="{00000000-0005-0000-0000-0000AF180000}"/>
    <cellStyle name="_Data_MIS3_Copy of 081027 ZBB Budget 2009 Decks - People_Cherry_V4_BASE" xfId="5182" xr:uid="{00000000-0005-0000-0000-0000B0180000}"/>
    <cellStyle name="_Data_MIS3_Copy of 081027 ZBB Budget 2009 Decks - People_Cherry_V4_BASE_Argentina" xfId="5183" xr:uid="{00000000-0005-0000-0000-0000B1180000}"/>
    <cellStyle name="_Data_MIS3_Copy of 081027 ZBB Budget 2009 Decks - People_Cherry_V4_BASE_Argentina_DRE's" xfId="10248" xr:uid="{00000000-0005-0000-0000-0000B2180000}"/>
    <cellStyle name="_Data_MIS3_Copy of 081027 ZBB Budget 2009 Decks - People_Cherry_V4_BASE_DRE's" xfId="10247" xr:uid="{00000000-0005-0000-0000-0000B3180000}"/>
    <cellStyle name="_Data_MIS3_Copy of 081027 ZBB Budget 2009 Decks - People_Cherry_V4_DRE's" xfId="10245" xr:uid="{00000000-0005-0000-0000-0000B4180000}"/>
    <cellStyle name="_Data_MIS3_Copy of 081027 ZBB Budget 2009 Decks - People_Cherry_V4_Import" xfId="5184" xr:uid="{00000000-0005-0000-0000-0000B5180000}"/>
    <cellStyle name="_Data_MIS3_Copy of 081027 ZBB Budget 2009 Decks - People_Cherry_V4_Import_DRE's" xfId="10249" xr:uid="{00000000-0005-0000-0000-0000B6180000}"/>
    <cellStyle name="_Data_MIS3_Copy of BGT 08 Templates Sales  Marketing - final (revised)" xfId="5185" xr:uid="{00000000-0005-0000-0000-0000B7180000}"/>
    <cellStyle name="_Data_MIS3_Copy of BGT 08 Templates Sales  Marketing - final (revised)_Argentina" xfId="5186" xr:uid="{00000000-0005-0000-0000-0000B8180000}"/>
    <cellStyle name="_Data_MIS3_Copy of BGT 08 Templates Sales  Marketing - final (revised)_Argentina_DRE's" xfId="10251" xr:uid="{00000000-0005-0000-0000-0000B9180000}"/>
    <cellStyle name="_Data_MIS3_Copy of BGT 08 Templates Sales  Marketing - final (revised)_BASE" xfId="5187" xr:uid="{00000000-0005-0000-0000-0000BA180000}"/>
    <cellStyle name="_Data_MIS3_Copy of BGT 08 Templates Sales  Marketing - final (revised)_BASE_Argentina" xfId="5188" xr:uid="{00000000-0005-0000-0000-0000BB180000}"/>
    <cellStyle name="_Data_MIS3_Copy of BGT 08 Templates Sales  Marketing - final (revised)_BASE_Argentina_DRE's" xfId="10253" xr:uid="{00000000-0005-0000-0000-0000BC180000}"/>
    <cellStyle name="_Data_MIS3_Copy of BGT 08 Templates Sales  Marketing - final (revised)_BASE_DRE's" xfId="10252" xr:uid="{00000000-0005-0000-0000-0000BD180000}"/>
    <cellStyle name="_Data_MIS3_Copy of BGT 08 Templates Sales  Marketing - final (revised)_DRE's" xfId="10250" xr:uid="{00000000-0005-0000-0000-0000BE180000}"/>
    <cellStyle name="_Data_MIS3_Copy of BGT 08 Templates Sales  Marketing - final (revised)_Import" xfId="5189" xr:uid="{00000000-0005-0000-0000-0000BF180000}"/>
    <cellStyle name="_Data_MIS3_Copy of BGT 08 Templates Sales  Marketing - final (revised)_Import_DRE's" xfId="10254" xr:uid="{00000000-0005-0000-0000-0000C0180000}"/>
    <cellStyle name="_Data_MIS3_DRE's" xfId="10209" xr:uid="{00000000-0005-0000-0000-0000C1180000}"/>
    <cellStyle name="_Data_MIS3_Excel sheets to support Market Program Template for Budget 09 (5) (2)" xfId="5190" xr:uid="{00000000-0005-0000-0000-0000C2180000}"/>
    <cellStyle name="_Data_MIS3_Excel sheets to support Market Program Template for Budget 09 (5) (2)_Argentina" xfId="5191" xr:uid="{00000000-0005-0000-0000-0000C3180000}"/>
    <cellStyle name="_Data_MIS3_Excel sheets to support Market Program Template for Budget 09 (5) (2)_Argentina_DRE's" xfId="10256" xr:uid="{00000000-0005-0000-0000-0000C4180000}"/>
    <cellStyle name="_Data_MIS3_Excel sheets to support Market Program Template for Budget 09 (5) (2)_BASE" xfId="5192" xr:uid="{00000000-0005-0000-0000-0000C5180000}"/>
    <cellStyle name="_Data_MIS3_Excel sheets to support Market Program Template for Budget 09 (5) (2)_BASE_Argentina" xfId="5193" xr:uid="{00000000-0005-0000-0000-0000C6180000}"/>
    <cellStyle name="_Data_MIS3_Excel sheets to support Market Program Template for Budget 09 (5) (2)_BASE_Argentina_DRE's" xfId="10258" xr:uid="{00000000-0005-0000-0000-0000C7180000}"/>
    <cellStyle name="_Data_MIS3_Excel sheets to support Market Program Template for Budget 09 (5) (2)_BASE_DRE's" xfId="10257" xr:uid="{00000000-0005-0000-0000-0000C8180000}"/>
    <cellStyle name="_Data_MIS3_Excel sheets to support Market Program Template for Budget 09 (5) (2)_DRE's" xfId="10255" xr:uid="{00000000-0005-0000-0000-0000C9180000}"/>
    <cellStyle name="_Data_MIS3_Excel sheets to support Market Program Template for Budget 09 (5) (2)_Import" xfId="5194" xr:uid="{00000000-0005-0000-0000-0000CA180000}"/>
    <cellStyle name="_Data_MIS3_Excel sheets to support Market Program Template for Budget 09 (5) (2)_Import_DRE's" xfId="10259" xr:uid="{00000000-0005-0000-0000-0000CB180000}"/>
    <cellStyle name="_Data_MIS3_Excel sheets to support Market Program Template for Budget 09 (5) (3)" xfId="5195" xr:uid="{00000000-0005-0000-0000-0000CC180000}"/>
    <cellStyle name="_Data_MIS3_Excel sheets to support Market Program Template for Budget 09 (5) (3)_Argentina" xfId="5196" xr:uid="{00000000-0005-0000-0000-0000CD180000}"/>
    <cellStyle name="_Data_MIS3_Excel sheets to support Market Program Template for Budget 09 (5) (3)_Argentina_DRE's" xfId="10261" xr:uid="{00000000-0005-0000-0000-0000CE180000}"/>
    <cellStyle name="_Data_MIS3_Excel sheets to support Market Program Template for Budget 09 (5) (3)_BASE" xfId="5197" xr:uid="{00000000-0005-0000-0000-0000CF180000}"/>
    <cellStyle name="_Data_MIS3_Excel sheets to support Market Program Template for Budget 09 (5) (3)_BASE_Argentina" xfId="5198" xr:uid="{00000000-0005-0000-0000-0000D0180000}"/>
    <cellStyle name="_Data_MIS3_Excel sheets to support Market Program Template for Budget 09 (5) (3)_BASE_Argentina_DRE's" xfId="10263" xr:uid="{00000000-0005-0000-0000-0000D1180000}"/>
    <cellStyle name="_Data_MIS3_Excel sheets to support Market Program Template for Budget 09 (5) (3)_BASE_DRE's" xfId="10262" xr:uid="{00000000-0005-0000-0000-0000D2180000}"/>
    <cellStyle name="_Data_MIS3_Excel sheets to support Market Program Template for Budget 09 (5) (3)_DRE's" xfId="10260" xr:uid="{00000000-0005-0000-0000-0000D3180000}"/>
    <cellStyle name="_Data_MIS3_Excel sheets to support Market Program Template for Budget 09 (5) (3)_Import" xfId="5199" xr:uid="{00000000-0005-0000-0000-0000D4180000}"/>
    <cellStyle name="_Data_MIS3_Excel sheets to support Market Program Template for Budget 09 (5) (3)_Import_DRE's" xfId="10264" xr:uid="{00000000-0005-0000-0000-0000D5180000}"/>
    <cellStyle name="_Data_MIS3_Forecast Summary July v1" xfId="5200" xr:uid="{00000000-0005-0000-0000-0000D6180000}"/>
    <cellStyle name="_Data_MIS3_Forecast Summary July v1_DRE's" xfId="10265" xr:uid="{00000000-0005-0000-0000-0000D7180000}"/>
    <cellStyle name="_Data_MIS3_Import" xfId="5201" xr:uid="{00000000-0005-0000-0000-0000D8180000}"/>
    <cellStyle name="_Data_MIS3_Import_DRE's" xfId="10266" xr:uid="{00000000-0005-0000-0000-0000D9180000}"/>
    <cellStyle name="_Data_MIS3_LE Ebitda RD Feb-10 v2" xfId="5202" xr:uid="{00000000-0005-0000-0000-0000DA180000}"/>
    <cellStyle name="_Data_MIS3_LE Ebitda RD Feb-10 v2_DRE's" xfId="10267" xr:uid="{00000000-0005-0000-0000-0000DB180000}"/>
    <cellStyle name="_Data_MIS3_People Package" xfId="5203" xr:uid="{00000000-0005-0000-0000-0000DC180000}"/>
    <cellStyle name="_Data_MIS3_People Package (2)" xfId="5204" xr:uid="{00000000-0005-0000-0000-0000DD180000}"/>
    <cellStyle name="_Data_MIS3_People Package (2)_Argentina" xfId="5205" xr:uid="{00000000-0005-0000-0000-0000DE180000}"/>
    <cellStyle name="_Data_MIS3_People Package (2)_Argentina_DRE's" xfId="10270" xr:uid="{00000000-0005-0000-0000-0000DF180000}"/>
    <cellStyle name="_Data_MIS3_People Package (2)_BASE" xfId="5206" xr:uid="{00000000-0005-0000-0000-0000E0180000}"/>
    <cellStyle name="_Data_MIS3_People Package (2)_BASE_Argentina" xfId="5207" xr:uid="{00000000-0005-0000-0000-0000E1180000}"/>
    <cellStyle name="_Data_MIS3_People Package (2)_BASE_Argentina_DRE's" xfId="10272" xr:uid="{00000000-0005-0000-0000-0000E2180000}"/>
    <cellStyle name="_Data_MIS3_People Package (2)_BASE_DRE's" xfId="10271" xr:uid="{00000000-0005-0000-0000-0000E3180000}"/>
    <cellStyle name="_Data_MIS3_People Package (2)_DRE's" xfId="10269" xr:uid="{00000000-0005-0000-0000-0000E4180000}"/>
    <cellStyle name="_Data_MIS3_People Package (2)_Import" xfId="5208" xr:uid="{00000000-0005-0000-0000-0000E5180000}"/>
    <cellStyle name="_Data_MIS3_People Package (2)_Import_DRE's" xfId="10273" xr:uid="{00000000-0005-0000-0000-0000E6180000}"/>
    <cellStyle name="_Data_MIS3_People Package_Argentina" xfId="5209" xr:uid="{00000000-0005-0000-0000-0000E7180000}"/>
    <cellStyle name="_Data_MIS3_People Package_Argentina_DRE's" xfId="10274" xr:uid="{00000000-0005-0000-0000-0000E8180000}"/>
    <cellStyle name="_Data_MIS3_People Package_BASE" xfId="5210" xr:uid="{00000000-0005-0000-0000-0000E9180000}"/>
    <cellStyle name="_Data_MIS3_People Package_BASE_Argentina" xfId="5211" xr:uid="{00000000-0005-0000-0000-0000EA180000}"/>
    <cellStyle name="_Data_MIS3_People Package_BASE_Argentina_DRE's" xfId="10276" xr:uid="{00000000-0005-0000-0000-0000EB180000}"/>
    <cellStyle name="_Data_MIS3_People Package_BASE_DRE's" xfId="10275" xr:uid="{00000000-0005-0000-0000-0000EC180000}"/>
    <cellStyle name="_Data_MIS3_People Package_DRE's" xfId="10268" xr:uid="{00000000-0005-0000-0000-0000ED180000}"/>
    <cellStyle name="_Data_MIS3_People Package_Import" xfId="5212" xr:uid="{00000000-0005-0000-0000-0000EE180000}"/>
    <cellStyle name="_Data_MIS3_People Package_Import_DRE's" xfId="10277" xr:uid="{00000000-0005-0000-0000-0000EF180000}"/>
    <cellStyle name="_Data_MIS3_Sales and Marketing - revised" xfId="5213" xr:uid="{00000000-0005-0000-0000-0000F0180000}"/>
    <cellStyle name="_Data_MIS3_Sales and Marketing - revised_Argentina" xfId="5214" xr:uid="{00000000-0005-0000-0000-0000F1180000}"/>
    <cellStyle name="_Data_MIS3_Sales and Marketing - revised_Argentina_DRE's" xfId="10279" xr:uid="{00000000-0005-0000-0000-0000F2180000}"/>
    <cellStyle name="_Data_MIS3_Sales and Marketing - revised_BASE" xfId="5215" xr:uid="{00000000-0005-0000-0000-0000F3180000}"/>
    <cellStyle name="_Data_MIS3_Sales and Marketing - revised_BASE_Argentina" xfId="5216" xr:uid="{00000000-0005-0000-0000-0000F4180000}"/>
    <cellStyle name="_Data_MIS3_Sales and Marketing - revised_BASE_Argentina_DRE's" xfId="10281" xr:uid="{00000000-0005-0000-0000-0000F5180000}"/>
    <cellStyle name="_Data_MIS3_Sales and Marketing - revised_BASE_DRE's" xfId="10280" xr:uid="{00000000-0005-0000-0000-0000F6180000}"/>
    <cellStyle name="_Data_MIS3_Sales and Marketing - revised_DRE's" xfId="10278" xr:uid="{00000000-0005-0000-0000-0000F7180000}"/>
    <cellStyle name="_Data_MIS3_Sales and Marketing - revised_Import" xfId="5217" xr:uid="{00000000-0005-0000-0000-0000F8180000}"/>
    <cellStyle name="_Data_MIS3_Sales and Marketing - revised_Import_DRE's" xfId="10282" xr:uid="{00000000-0005-0000-0000-0000F9180000}"/>
    <cellStyle name="_Data_MIS3_Sim Ebitda LE 0909 v4" xfId="5218" xr:uid="{00000000-0005-0000-0000-0000FA180000}"/>
    <cellStyle name="_Data_MIS3_Sim Ebitda LE 0909 v4_DRE's" xfId="10283" xr:uid="{00000000-0005-0000-0000-0000FB180000}"/>
    <cellStyle name="_Data_MIS3_Strategic Diagnostic Templates Technik" xfId="5219" xr:uid="{00000000-0005-0000-0000-0000FC180000}"/>
    <cellStyle name="_Data_MIS3_Strategic Diagnostic Templates Technik 2" xfId="5220" xr:uid="{00000000-0005-0000-0000-0000FD180000}"/>
    <cellStyle name="_Data_MIS3_Strategic Diagnostic Templates Technik 2_DRE's" xfId="10285" xr:uid="{00000000-0005-0000-0000-0000FE180000}"/>
    <cellStyle name="_Data_MIS3_Strategic Diagnostic Templates Technik_%" xfId="5221" xr:uid="{00000000-0005-0000-0000-0000FF180000}"/>
    <cellStyle name="_Data_MIS3_Strategic Diagnostic Templates Technik_%_DRE's" xfId="10286" xr:uid="{00000000-0005-0000-0000-000000190000}"/>
    <cellStyle name="_Data_MIS3_Strategic Diagnostic Templates Technik_010808 Market Programs  for Budget Deck" xfId="5222" xr:uid="{00000000-0005-0000-0000-000001190000}"/>
    <cellStyle name="_Data_MIS3_Strategic Diagnostic Templates Technik_010808 Market Programs  for Budget Deck_BASE" xfId="5223" xr:uid="{00000000-0005-0000-0000-000002190000}"/>
    <cellStyle name="_Data_MIS3_Strategic Diagnostic Templates Technik_010808 Market Programs  for Budget Deck_BASE_DRE's" xfId="10288" xr:uid="{00000000-0005-0000-0000-000003190000}"/>
    <cellStyle name="_Data_MIS3_Strategic Diagnostic Templates Technik_010808 Market Programs  for Budget Deck_DRE's" xfId="10287" xr:uid="{00000000-0005-0000-0000-000004190000}"/>
    <cellStyle name="_Data_MIS3_Strategic Diagnostic Templates Technik_010808 Market Programs  for Budget Deck_Import" xfId="5224" xr:uid="{00000000-0005-0000-0000-000005190000}"/>
    <cellStyle name="_Data_MIS3_Strategic Diagnostic Templates Technik_010808 Market Programs  for Budget Deck_Import_DRE's" xfId="10289" xr:uid="{00000000-0005-0000-0000-000006190000}"/>
    <cellStyle name="_Data_MIS3_Strategic Diagnostic Templates Technik_0908 Gabarito exchange rate" xfId="5225" xr:uid="{00000000-0005-0000-0000-000007190000}"/>
    <cellStyle name="_Data_MIS3_Strategic Diagnostic Templates Technik_0908 Gabarito exchange rate_DRE's" xfId="10290" xr:uid="{00000000-0005-0000-0000-000008190000}"/>
    <cellStyle name="_Data_MIS3_Strategic Diagnostic Templates Technik_AR0010 1304" xfId="5226" xr:uid="{00000000-0005-0000-0000-000009190000}"/>
    <cellStyle name="_Data_MIS3_Strategic Diagnostic Templates Technik_AR0010 1304_DRE's" xfId="10291" xr:uid="{00000000-0005-0000-0000-00000A190000}"/>
    <cellStyle name="_Data_MIS3_Strategic Diagnostic Templates Technik_AR0010 1305" xfId="5227" xr:uid="{00000000-0005-0000-0000-00000B190000}"/>
    <cellStyle name="_Data_MIS3_Strategic Diagnostic Templates Technik_AR0010 1305_DRE's" xfId="10292" xr:uid="{00000000-0005-0000-0000-00000C190000}"/>
    <cellStyle name="_Data_MIS3_Strategic Diagnostic Templates Technik_BASE" xfId="5228" xr:uid="{00000000-0005-0000-0000-00000D190000}"/>
    <cellStyle name="_Data_MIS3_Strategic Diagnostic Templates Technik_BASE_Argentina" xfId="5229" xr:uid="{00000000-0005-0000-0000-00000E190000}"/>
    <cellStyle name="_Data_MIS3_Strategic Diagnostic Templates Technik_BASE_Argentina_DRE's" xfId="10294" xr:uid="{00000000-0005-0000-0000-00000F190000}"/>
    <cellStyle name="_Data_MIS3_Strategic Diagnostic Templates Technik_BASE_DRE's" xfId="10293" xr:uid="{00000000-0005-0000-0000-000010190000}"/>
    <cellStyle name="_Data_MIS3_Strategic Diagnostic Templates Technik_BGT 08 Templates Sales  Marketing - final (revised)" xfId="5230" xr:uid="{00000000-0005-0000-0000-000011190000}"/>
    <cellStyle name="_Data_MIS3_Strategic Diagnostic Templates Technik_BGT 08 Templates Sales  Marketing - final (revised)_%" xfId="5231" xr:uid="{00000000-0005-0000-0000-000012190000}"/>
    <cellStyle name="_Data_MIS3_Strategic Diagnostic Templates Technik_BGT 08 Templates Sales  Marketing - final (revised)_%_DRE's" xfId="10296" xr:uid="{00000000-0005-0000-0000-000013190000}"/>
    <cellStyle name="_Data_MIS3_Strategic Diagnostic Templates Technik_BGT 08 Templates Sales  Marketing - final (revised)_AR0010 1304" xfId="5232" xr:uid="{00000000-0005-0000-0000-000014190000}"/>
    <cellStyle name="_Data_MIS3_Strategic Diagnostic Templates Technik_BGT 08 Templates Sales  Marketing - final (revised)_AR0010 1304_DRE's" xfId="10297" xr:uid="{00000000-0005-0000-0000-000015190000}"/>
    <cellStyle name="_Data_MIS3_Strategic Diagnostic Templates Technik_BGT 08 Templates Sales  Marketing - final (revised)_AR0010 1305" xfId="5233" xr:uid="{00000000-0005-0000-0000-000016190000}"/>
    <cellStyle name="_Data_MIS3_Strategic Diagnostic Templates Technik_BGT 08 Templates Sales  Marketing - final (revised)_AR0010 1305_DRE's" xfId="10298" xr:uid="{00000000-0005-0000-0000-000017190000}"/>
    <cellStyle name="_Data_MIS3_Strategic Diagnostic Templates Technik_BGT 08 Templates Sales  Marketing - final (revised)_BASE" xfId="5234" xr:uid="{00000000-0005-0000-0000-000018190000}"/>
    <cellStyle name="_Data_MIS3_Strategic Diagnostic Templates Technik_BGT 08 Templates Sales  Marketing - final (revised)_BASE_Argentina" xfId="5235" xr:uid="{00000000-0005-0000-0000-000019190000}"/>
    <cellStyle name="_Data_MIS3_Strategic Diagnostic Templates Technik_BGT 08 Templates Sales  Marketing - final (revised)_BASE_Argentina_DRE's" xfId="10300" xr:uid="{00000000-0005-0000-0000-00001A190000}"/>
    <cellStyle name="_Data_MIS3_Strategic Diagnostic Templates Technik_BGT 08 Templates Sales  Marketing - final (revised)_BASE_DRE's" xfId="10299" xr:uid="{00000000-0005-0000-0000-00001B190000}"/>
    <cellStyle name="_Data_MIS3_Strategic Diagnostic Templates Technik_BGT 08 Templates Sales  Marketing - final (revised)_BO0010 1305" xfId="5236" xr:uid="{00000000-0005-0000-0000-00001C190000}"/>
    <cellStyle name="_Data_MIS3_Strategic Diagnostic Templates Technik_BGT 08 Templates Sales  Marketing - final (revised)_BO0010 1305_DRE's" xfId="10301" xr:uid="{00000000-0005-0000-0000-00001D190000}"/>
    <cellStyle name="_Data_MIS3_Strategic Diagnostic Templates Technik_BGT 08 Templates Sales  Marketing - final (revised)_DRE's" xfId="10295" xr:uid="{00000000-0005-0000-0000-00001E190000}"/>
    <cellStyle name="_Data_MIS3_Strategic Diagnostic Templates Technik_BGT 08 Templates Sales  Marketing - final (revised)_Import" xfId="5237" xr:uid="{00000000-0005-0000-0000-00001F190000}"/>
    <cellStyle name="_Data_MIS3_Strategic Diagnostic Templates Technik_BGT 08 Templates Sales  Marketing - final (revised)_Import_DRE's" xfId="10302" xr:uid="{00000000-0005-0000-0000-000020190000}"/>
    <cellStyle name="_Data_MIS3_Strategic Diagnostic Templates Technik_BGT 08 Templates Sales  Marketing - final (revised)_PE0001 1305" xfId="5238" xr:uid="{00000000-0005-0000-0000-000021190000}"/>
    <cellStyle name="_Data_MIS3_Strategic Diagnostic Templates Technik_BGT 08 Templates Sales  Marketing - final (revised)_PE0001 1305_DRE's" xfId="10303" xr:uid="{00000000-0005-0000-0000-000022190000}"/>
    <cellStyle name="_Data_MIS3_Strategic Diagnostic Templates Technik_BGT 08 Templates Sales  Marketing - final (revised)_UY0010 1305" xfId="5239" xr:uid="{00000000-0005-0000-0000-000023190000}"/>
    <cellStyle name="_Data_MIS3_Strategic Diagnostic Templates Technik_BGT 08 Templates Sales  Marketing - final (revised)_UY0010 1305_DRE's" xfId="10304" xr:uid="{00000000-0005-0000-0000-000024190000}"/>
    <cellStyle name="_Data_MIS3_Strategic Diagnostic Templates Technik_BO0010 1305" xfId="5240" xr:uid="{00000000-0005-0000-0000-000025190000}"/>
    <cellStyle name="_Data_MIS3_Strategic Diagnostic Templates Technik_BO0010 1305_DRE's" xfId="10305" xr:uid="{00000000-0005-0000-0000-000026190000}"/>
    <cellStyle name="_Data_MIS3_Strategic Diagnostic Templates Technik_Book5" xfId="5241" xr:uid="{00000000-0005-0000-0000-000027190000}"/>
    <cellStyle name="_Data_MIS3_Strategic Diagnostic Templates Technik_Book5_DRE's" xfId="10306" xr:uid="{00000000-0005-0000-0000-000028190000}"/>
    <cellStyle name="_Data_MIS3_Strategic Diagnostic Templates Technik_Bplan RD 1001" xfId="5242" xr:uid="{00000000-0005-0000-0000-000029190000}"/>
    <cellStyle name="_Data_MIS3_Strategic Diagnostic Templates Technik_Bplan RD 1001_DRE's" xfId="10307" xr:uid="{00000000-0005-0000-0000-00002A190000}"/>
    <cellStyle name="_Data_MIS3_Strategic Diagnostic Templates Technik_Cognos" xfId="5243" xr:uid="{00000000-0005-0000-0000-00002B190000}"/>
    <cellStyle name="_Data_MIS3_Strategic Diagnostic Templates Technik_Cognos_DRE's" xfId="10308" xr:uid="{00000000-0005-0000-0000-00002C190000}"/>
    <cellStyle name="_Data_MIS3_Strategic Diagnostic Templates Technik_Copy of BGT 08 Templates Sales  Marketing - final (revised)" xfId="5244" xr:uid="{00000000-0005-0000-0000-00002D190000}"/>
    <cellStyle name="_Data_MIS3_Strategic Diagnostic Templates Technik_Copy of BGT 08 Templates Sales  Marketing - final (revised)_%" xfId="5245" xr:uid="{00000000-0005-0000-0000-00002E190000}"/>
    <cellStyle name="_Data_MIS3_Strategic Diagnostic Templates Technik_Copy of BGT 08 Templates Sales  Marketing - final (revised)_%_DRE's" xfId="10310" xr:uid="{00000000-0005-0000-0000-00002F190000}"/>
    <cellStyle name="_Data_MIS3_Strategic Diagnostic Templates Technik_Copy of BGT 08 Templates Sales  Marketing - final (revised)_AR0010 1304" xfId="5246" xr:uid="{00000000-0005-0000-0000-000030190000}"/>
    <cellStyle name="_Data_MIS3_Strategic Diagnostic Templates Technik_Copy of BGT 08 Templates Sales  Marketing - final (revised)_AR0010 1304_DRE's" xfId="10311" xr:uid="{00000000-0005-0000-0000-000031190000}"/>
    <cellStyle name="_Data_MIS3_Strategic Diagnostic Templates Technik_Copy of BGT 08 Templates Sales  Marketing - final (revised)_AR0010 1305" xfId="5247" xr:uid="{00000000-0005-0000-0000-000032190000}"/>
    <cellStyle name="_Data_MIS3_Strategic Diagnostic Templates Technik_Copy of BGT 08 Templates Sales  Marketing - final (revised)_AR0010 1305_DRE's" xfId="10312" xr:uid="{00000000-0005-0000-0000-000033190000}"/>
    <cellStyle name="_Data_MIS3_Strategic Diagnostic Templates Technik_Copy of BGT 08 Templates Sales  Marketing - final (revised)_BASE" xfId="5248" xr:uid="{00000000-0005-0000-0000-000034190000}"/>
    <cellStyle name="_Data_MIS3_Strategic Diagnostic Templates Technik_Copy of BGT 08 Templates Sales  Marketing - final (revised)_BASE_Argentina" xfId="5249" xr:uid="{00000000-0005-0000-0000-000035190000}"/>
    <cellStyle name="_Data_MIS3_Strategic Diagnostic Templates Technik_Copy of BGT 08 Templates Sales  Marketing - final (revised)_BASE_Argentina_DRE's" xfId="10314" xr:uid="{00000000-0005-0000-0000-000036190000}"/>
    <cellStyle name="_Data_MIS3_Strategic Diagnostic Templates Technik_Copy of BGT 08 Templates Sales  Marketing - final (revised)_BASE_DRE's" xfId="10313" xr:uid="{00000000-0005-0000-0000-000037190000}"/>
    <cellStyle name="_Data_MIS3_Strategic Diagnostic Templates Technik_Copy of BGT 08 Templates Sales  Marketing - final (revised)_BO0010 1305" xfId="5250" xr:uid="{00000000-0005-0000-0000-000038190000}"/>
    <cellStyle name="_Data_MIS3_Strategic Diagnostic Templates Technik_Copy of BGT 08 Templates Sales  Marketing - final (revised)_BO0010 1305_DRE's" xfId="10315" xr:uid="{00000000-0005-0000-0000-000039190000}"/>
    <cellStyle name="_Data_MIS3_Strategic Diagnostic Templates Technik_Copy of BGT 08 Templates Sales  Marketing - final (revised)_DRE's" xfId="10309" xr:uid="{00000000-0005-0000-0000-00003A190000}"/>
    <cellStyle name="_Data_MIS3_Strategic Diagnostic Templates Technik_Copy of BGT 08 Templates Sales  Marketing - final (revised)_Import" xfId="5251" xr:uid="{00000000-0005-0000-0000-00003B190000}"/>
    <cellStyle name="_Data_MIS3_Strategic Diagnostic Templates Technik_Copy of BGT 08 Templates Sales  Marketing - final (revised)_Import_DRE's" xfId="10316" xr:uid="{00000000-0005-0000-0000-00003C190000}"/>
    <cellStyle name="_Data_MIS3_Strategic Diagnostic Templates Technik_Copy of BGT 08 Templates Sales  Marketing - final (revised)_PE0001 1305" xfId="5252" xr:uid="{00000000-0005-0000-0000-00003D190000}"/>
    <cellStyle name="_Data_MIS3_Strategic Diagnostic Templates Technik_Copy of BGT 08 Templates Sales  Marketing - final (revised)_PE0001 1305_DRE's" xfId="10317" xr:uid="{00000000-0005-0000-0000-00003E190000}"/>
    <cellStyle name="_Data_MIS3_Strategic Diagnostic Templates Technik_Copy of BGT 08 Templates Sales  Marketing - final (revised)_UY0010 1305" xfId="5253" xr:uid="{00000000-0005-0000-0000-00003F190000}"/>
    <cellStyle name="_Data_MIS3_Strategic Diagnostic Templates Technik_Copy of BGT 08 Templates Sales  Marketing - final (revised)_UY0010 1305_DRE's" xfId="10318" xr:uid="{00000000-0005-0000-0000-000040190000}"/>
    <cellStyle name="_Data_MIS3_Strategic Diagnostic Templates Technik_DRE's" xfId="10284" xr:uid="{00000000-0005-0000-0000-000041190000}"/>
    <cellStyle name="_Data_MIS3_Strategic Diagnostic Templates Technik_Excel sheets to support Market Program Template for Budget 09" xfId="5254" xr:uid="{00000000-0005-0000-0000-000042190000}"/>
    <cellStyle name="_Data_MIS3_Strategic Diagnostic Templates Technik_Excel sheets to support Market Program Template for Budget 09 (5) (2)" xfId="5255" xr:uid="{00000000-0005-0000-0000-000043190000}"/>
    <cellStyle name="_Data_MIS3_Strategic Diagnostic Templates Technik_Excel sheets to support Market Program Template for Budget 09 (5) (2)_BASE" xfId="5256" xr:uid="{00000000-0005-0000-0000-000044190000}"/>
    <cellStyle name="_Data_MIS3_Strategic Diagnostic Templates Technik_Excel sheets to support Market Program Template for Budget 09 (5) (2)_BASE_DRE's" xfId="10321" xr:uid="{00000000-0005-0000-0000-000045190000}"/>
    <cellStyle name="_Data_MIS3_Strategic Diagnostic Templates Technik_Excel sheets to support Market Program Template for Budget 09 (5) (2)_DRE's" xfId="10320" xr:uid="{00000000-0005-0000-0000-000046190000}"/>
    <cellStyle name="_Data_MIS3_Strategic Diagnostic Templates Technik_Excel sheets to support Market Program Template for Budget 09 (5) (2)_Import" xfId="5257" xr:uid="{00000000-0005-0000-0000-000047190000}"/>
    <cellStyle name="_Data_MIS3_Strategic Diagnostic Templates Technik_Excel sheets to support Market Program Template for Budget 09 (5) (2)_Import_DRE's" xfId="10322" xr:uid="{00000000-0005-0000-0000-000048190000}"/>
    <cellStyle name="_Data_MIS3_Strategic Diagnostic Templates Technik_Excel sheets to support Market Program Template for Budget 09 (5) (3)" xfId="5258" xr:uid="{00000000-0005-0000-0000-000049190000}"/>
    <cellStyle name="_Data_MIS3_Strategic Diagnostic Templates Technik_Excel sheets to support Market Program Template for Budget 09 (5) (3)_BASE" xfId="5259" xr:uid="{00000000-0005-0000-0000-00004A190000}"/>
    <cellStyle name="_Data_MIS3_Strategic Diagnostic Templates Technik_Excel sheets to support Market Program Template for Budget 09 (5) (3)_BASE_DRE's" xfId="10324" xr:uid="{00000000-0005-0000-0000-00004B190000}"/>
    <cellStyle name="_Data_MIS3_Strategic Diagnostic Templates Technik_Excel sheets to support Market Program Template for Budget 09 (5) (3)_DRE's" xfId="10323" xr:uid="{00000000-0005-0000-0000-00004C190000}"/>
    <cellStyle name="_Data_MIS3_Strategic Diagnostic Templates Technik_Excel sheets to support Market Program Template for Budget 09 (5) (3)_Import" xfId="5260" xr:uid="{00000000-0005-0000-0000-00004D190000}"/>
    <cellStyle name="_Data_MIS3_Strategic Diagnostic Templates Technik_Excel sheets to support Market Program Template for Budget 09 (5) (3)_Import_DRE's" xfId="10325" xr:uid="{00000000-0005-0000-0000-00004E190000}"/>
    <cellStyle name="_Data_MIS3_Strategic Diagnostic Templates Technik_Excel sheets to support Market Program Template for Budget 09_%" xfId="5261" xr:uid="{00000000-0005-0000-0000-00004F190000}"/>
    <cellStyle name="_Data_MIS3_Strategic Diagnostic Templates Technik_Excel sheets to support Market Program Template for Budget 09_%_DRE's" xfId="10326" xr:uid="{00000000-0005-0000-0000-000050190000}"/>
    <cellStyle name="_Data_MIS3_Strategic Diagnostic Templates Technik_Excel sheets to support Market Program Template for Budget 09_AR0010 1304" xfId="5262" xr:uid="{00000000-0005-0000-0000-000051190000}"/>
    <cellStyle name="_Data_MIS3_Strategic Diagnostic Templates Technik_Excel sheets to support Market Program Template for Budget 09_AR0010 1304_DRE's" xfId="10327" xr:uid="{00000000-0005-0000-0000-000052190000}"/>
    <cellStyle name="_Data_MIS3_Strategic Diagnostic Templates Technik_Excel sheets to support Market Program Template for Budget 09_AR0010 1305" xfId="5263" xr:uid="{00000000-0005-0000-0000-000053190000}"/>
    <cellStyle name="_Data_MIS3_Strategic Diagnostic Templates Technik_Excel sheets to support Market Program Template for Budget 09_AR0010 1305_DRE's" xfId="10328" xr:uid="{00000000-0005-0000-0000-000054190000}"/>
    <cellStyle name="_Data_MIS3_Strategic Diagnostic Templates Technik_Excel sheets to support Market Program Template for Budget 09_BASE" xfId="5264" xr:uid="{00000000-0005-0000-0000-000055190000}"/>
    <cellStyle name="_Data_MIS3_Strategic Diagnostic Templates Technik_Excel sheets to support Market Program Template for Budget 09_BASE_Argentina" xfId="5265" xr:uid="{00000000-0005-0000-0000-000056190000}"/>
    <cellStyle name="_Data_MIS3_Strategic Diagnostic Templates Technik_Excel sheets to support Market Program Template for Budget 09_BASE_Argentina_DRE's" xfId="10330" xr:uid="{00000000-0005-0000-0000-000057190000}"/>
    <cellStyle name="_Data_MIS3_Strategic Diagnostic Templates Technik_Excel sheets to support Market Program Template for Budget 09_BASE_DRE's" xfId="10329" xr:uid="{00000000-0005-0000-0000-000058190000}"/>
    <cellStyle name="_Data_MIS3_Strategic Diagnostic Templates Technik_Excel sheets to support Market Program Template for Budget 09_BO0010 1305" xfId="5266" xr:uid="{00000000-0005-0000-0000-000059190000}"/>
    <cellStyle name="_Data_MIS3_Strategic Diagnostic Templates Technik_Excel sheets to support Market Program Template for Budget 09_BO0010 1305_DRE's" xfId="10331" xr:uid="{00000000-0005-0000-0000-00005A190000}"/>
    <cellStyle name="_Data_MIS3_Strategic Diagnostic Templates Technik_Excel sheets to support Market Program Template for Budget 09_DRE's" xfId="10319" xr:uid="{00000000-0005-0000-0000-00005B190000}"/>
    <cellStyle name="_Data_MIS3_Strategic Diagnostic Templates Technik_Excel sheets to support Market Program Template for Budget 09_Import" xfId="5267" xr:uid="{00000000-0005-0000-0000-00005C190000}"/>
    <cellStyle name="_Data_MIS3_Strategic Diagnostic Templates Technik_Excel sheets to support Market Program Template for Budget 09_Import_DRE's" xfId="10332" xr:uid="{00000000-0005-0000-0000-00005D190000}"/>
    <cellStyle name="_Data_MIS3_Strategic Diagnostic Templates Technik_Excel sheets to support Market Program Template for Budget 09_PE0001 1305" xfId="5268" xr:uid="{00000000-0005-0000-0000-00005E190000}"/>
    <cellStyle name="_Data_MIS3_Strategic Diagnostic Templates Technik_Excel sheets to support Market Program Template for Budget 09_PE0001 1305_DRE's" xfId="10333" xr:uid="{00000000-0005-0000-0000-00005F190000}"/>
    <cellStyle name="_Data_MIS3_Strategic Diagnostic Templates Technik_Excel sheets to support Market Program Template for Budget 09_UY0010 1305" xfId="5269" xr:uid="{00000000-0005-0000-0000-000060190000}"/>
    <cellStyle name="_Data_MIS3_Strategic Diagnostic Templates Technik_Excel sheets to support Market Program Template for Budget 09_UY0010 1305_DRE's" xfId="10334" xr:uid="{00000000-0005-0000-0000-000061190000}"/>
    <cellStyle name="_Data_MIS3_Strategic Diagnostic Templates Technik_Import" xfId="5270" xr:uid="{00000000-0005-0000-0000-000062190000}"/>
    <cellStyle name="_Data_MIS3_Strategic Diagnostic Templates Technik_Import_DRE's" xfId="10335" xr:uid="{00000000-0005-0000-0000-000063190000}"/>
    <cellStyle name="_Data_MIS3_Strategic Diagnostic Templates Technik_LE Ebitda RD Feb-10 v2" xfId="5271" xr:uid="{00000000-0005-0000-0000-000064190000}"/>
    <cellStyle name="_Data_MIS3_Strategic Diagnostic Templates Technik_LE Ebitda RD Feb-10 v2_DRE's" xfId="10336" xr:uid="{00000000-0005-0000-0000-000065190000}"/>
    <cellStyle name="_Data_MIS3_Strategic Diagnostic Templates Technik_PE0001 1305" xfId="5272" xr:uid="{00000000-0005-0000-0000-000066190000}"/>
    <cellStyle name="_Data_MIS3_Strategic Diagnostic Templates Technik_PE0001 1305_DRE's" xfId="10337" xr:uid="{00000000-0005-0000-0000-000067190000}"/>
    <cellStyle name="_Data_MIS3_Strategic Diagnostic Templates Technik_People Package" xfId="5273" xr:uid="{00000000-0005-0000-0000-000068190000}"/>
    <cellStyle name="_Data_MIS3_Strategic Diagnostic Templates Technik_People Package (2)" xfId="5274" xr:uid="{00000000-0005-0000-0000-000069190000}"/>
    <cellStyle name="_Data_MIS3_Strategic Diagnostic Templates Technik_People Package (2)_BASE" xfId="5275" xr:uid="{00000000-0005-0000-0000-00006A190000}"/>
    <cellStyle name="_Data_MIS3_Strategic Diagnostic Templates Technik_People Package (2)_BASE_DRE's" xfId="10340" xr:uid="{00000000-0005-0000-0000-00006B190000}"/>
    <cellStyle name="_Data_MIS3_Strategic Diagnostic Templates Technik_People Package (2)_DRE's" xfId="10339" xr:uid="{00000000-0005-0000-0000-00006C190000}"/>
    <cellStyle name="_Data_MIS3_Strategic Diagnostic Templates Technik_People Package (2)_Import" xfId="5276" xr:uid="{00000000-0005-0000-0000-00006D190000}"/>
    <cellStyle name="_Data_MIS3_Strategic Diagnostic Templates Technik_People Package (2)_Import_DRE's" xfId="10341" xr:uid="{00000000-0005-0000-0000-00006E190000}"/>
    <cellStyle name="_Data_MIS3_Strategic Diagnostic Templates Technik_People Package_BASE" xfId="5277" xr:uid="{00000000-0005-0000-0000-00006F190000}"/>
    <cellStyle name="_Data_MIS3_Strategic Diagnostic Templates Technik_People Package_BASE_DRE's" xfId="10342" xr:uid="{00000000-0005-0000-0000-000070190000}"/>
    <cellStyle name="_Data_MIS3_Strategic Diagnostic Templates Technik_People Package_DRE's" xfId="10338" xr:uid="{00000000-0005-0000-0000-000071190000}"/>
    <cellStyle name="_Data_MIS3_Strategic Diagnostic Templates Technik_People Package_Import" xfId="5278" xr:uid="{00000000-0005-0000-0000-000072190000}"/>
    <cellStyle name="_Data_MIS3_Strategic Diagnostic Templates Technik_People Package_Import_DRE's" xfId="10343" xr:uid="{00000000-0005-0000-0000-000073190000}"/>
    <cellStyle name="_Data_MIS3_Strategic Diagnostic Templates Technik_Sales and Marketing - revised" xfId="5279" xr:uid="{00000000-0005-0000-0000-000074190000}"/>
    <cellStyle name="_Data_MIS3_Strategic Diagnostic Templates Technik_Sales and Marketing - revised_%" xfId="5280" xr:uid="{00000000-0005-0000-0000-000075190000}"/>
    <cellStyle name="_Data_MIS3_Strategic Diagnostic Templates Technik_Sales and Marketing - revised_%_DRE's" xfId="10345" xr:uid="{00000000-0005-0000-0000-000076190000}"/>
    <cellStyle name="_Data_MIS3_Strategic Diagnostic Templates Technik_Sales and Marketing - revised_AR0010 1304" xfId="5281" xr:uid="{00000000-0005-0000-0000-000077190000}"/>
    <cellStyle name="_Data_MIS3_Strategic Diagnostic Templates Technik_Sales and Marketing - revised_AR0010 1304_DRE's" xfId="10346" xr:uid="{00000000-0005-0000-0000-000078190000}"/>
    <cellStyle name="_Data_MIS3_Strategic Diagnostic Templates Technik_Sales and Marketing - revised_AR0010 1305" xfId="5282" xr:uid="{00000000-0005-0000-0000-000079190000}"/>
    <cellStyle name="_Data_MIS3_Strategic Diagnostic Templates Technik_Sales and Marketing - revised_AR0010 1305_DRE's" xfId="10347" xr:uid="{00000000-0005-0000-0000-00007A190000}"/>
    <cellStyle name="_Data_MIS3_Strategic Diagnostic Templates Technik_Sales and Marketing - revised_BASE" xfId="5283" xr:uid="{00000000-0005-0000-0000-00007B190000}"/>
    <cellStyle name="_Data_MIS3_Strategic Diagnostic Templates Technik_Sales and Marketing - revised_BASE_Argentina" xfId="5284" xr:uid="{00000000-0005-0000-0000-00007C190000}"/>
    <cellStyle name="_Data_MIS3_Strategic Diagnostic Templates Technik_Sales and Marketing - revised_BASE_Argentina_DRE's" xfId="10349" xr:uid="{00000000-0005-0000-0000-00007D190000}"/>
    <cellStyle name="_Data_MIS3_Strategic Diagnostic Templates Technik_Sales and Marketing - revised_BASE_DRE's" xfId="10348" xr:uid="{00000000-0005-0000-0000-00007E190000}"/>
    <cellStyle name="_Data_MIS3_Strategic Diagnostic Templates Technik_Sales and Marketing - revised_BO0010 1305" xfId="5285" xr:uid="{00000000-0005-0000-0000-00007F190000}"/>
    <cellStyle name="_Data_MIS3_Strategic Diagnostic Templates Technik_Sales and Marketing - revised_BO0010 1305_DRE's" xfId="10350" xr:uid="{00000000-0005-0000-0000-000080190000}"/>
    <cellStyle name="_Data_MIS3_Strategic Diagnostic Templates Technik_Sales and Marketing - revised_DRE's" xfId="10344" xr:uid="{00000000-0005-0000-0000-000081190000}"/>
    <cellStyle name="_Data_MIS3_Strategic Diagnostic Templates Technik_Sales and Marketing - revised_Import" xfId="5286" xr:uid="{00000000-0005-0000-0000-000082190000}"/>
    <cellStyle name="_Data_MIS3_Strategic Diagnostic Templates Technik_Sales and Marketing - revised_Import_DRE's" xfId="10351" xr:uid="{00000000-0005-0000-0000-000083190000}"/>
    <cellStyle name="_Data_MIS3_Strategic Diagnostic Templates Technik_Sales and Marketing - revised_PE0001 1305" xfId="5287" xr:uid="{00000000-0005-0000-0000-000084190000}"/>
    <cellStyle name="_Data_MIS3_Strategic Diagnostic Templates Technik_Sales and Marketing - revised_PE0001 1305_DRE's" xfId="10352" xr:uid="{00000000-0005-0000-0000-000085190000}"/>
    <cellStyle name="_Data_MIS3_Strategic Diagnostic Templates Technik_Sales and Marketing - revised_UY0010 1305" xfId="5288" xr:uid="{00000000-0005-0000-0000-000086190000}"/>
    <cellStyle name="_Data_MIS3_Strategic Diagnostic Templates Technik_Sales and Marketing - revised_UY0010 1305_DRE's" xfId="10353" xr:uid="{00000000-0005-0000-0000-000087190000}"/>
    <cellStyle name="_Data_MIS3_Strategic Diagnostic Templates Technik_Sim Ebitda LE 0909 v4" xfId="5289" xr:uid="{00000000-0005-0000-0000-000088190000}"/>
    <cellStyle name="_Data_MIS3_Strategic Diagnostic Templates Technik_Sim Ebitda LE 0909 v4_DRE's" xfId="10354" xr:uid="{00000000-0005-0000-0000-000089190000}"/>
    <cellStyle name="_Data_MIS3_Strategic Diagnostic Templates Technik_UY0010 1305" xfId="5290" xr:uid="{00000000-0005-0000-0000-00008A190000}"/>
    <cellStyle name="_Data_MIS3_Strategic Diagnostic Templates Technik_UY0010 1305_DRE's" xfId="10355" xr:uid="{00000000-0005-0000-0000-00008B190000}"/>
    <cellStyle name="_Data_MIS3_Strategic Diagnostic Templates Technik_WF Ebitda RD Abr-10" xfId="5291" xr:uid="{00000000-0005-0000-0000-00008C190000}"/>
    <cellStyle name="_Data_MIS3_Strategic Diagnostic Templates Technik_WF Ebitda RD Abr-10_DRE's" xfId="10356" xr:uid="{00000000-0005-0000-0000-00008D190000}"/>
    <cellStyle name="_Data_MIS3_Strategic Diagnostic Templates Technik_WF Ebitda Sep09" xfId="5292" xr:uid="{00000000-0005-0000-0000-00008E190000}"/>
    <cellStyle name="_Data_MIS3_Strategic Diagnostic Templates Technik_WF Ebitda Sep09_DRE's" xfId="10357" xr:uid="{00000000-0005-0000-0000-00008F190000}"/>
    <cellStyle name="_Data_MIS3_Strategic Diagnostic Templates Technik_ZBB" xfId="5293" xr:uid="{00000000-0005-0000-0000-000090190000}"/>
    <cellStyle name="_Data_MIS3_Strategic Diagnostic Templates Technik_ZBB_BASE" xfId="5294" xr:uid="{00000000-0005-0000-0000-000091190000}"/>
    <cellStyle name="_Data_MIS3_Strategic Diagnostic Templates Technik_ZBB_BASE_DRE's" xfId="10359" xr:uid="{00000000-0005-0000-0000-000092190000}"/>
    <cellStyle name="_Data_MIS3_Strategic Diagnostic Templates Technik_ZBB_DRE's" xfId="10358" xr:uid="{00000000-0005-0000-0000-000093190000}"/>
    <cellStyle name="_Data_MIS3_Strategic Diagnostic Templates Technik_ZBB_Import" xfId="5295" xr:uid="{00000000-0005-0000-0000-000094190000}"/>
    <cellStyle name="_Data_MIS3_Strategic Diagnostic Templates Technik_ZBB_Import_DRE's" xfId="10360" xr:uid="{00000000-0005-0000-0000-000095190000}"/>
    <cellStyle name="_Data_MIS3_WF Ebitda RD Abr-10" xfId="5296" xr:uid="{00000000-0005-0000-0000-000096190000}"/>
    <cellStyle name="_Data_MIS3_WF Ebitda RD Abr-10_DRE's" xfId="10361" xr:uid="{00000000-0005-0000-0000-000097190000}"/>
    <cellStyle name="_Data_MIS3_WF Ebitda Sep09" xfId="5297" xr:uid="{00000000-0005-0000-0000-000098190000}"/>
    <cellStyle name="_Data_MIS3_WF Ebitda Sep09_DRE's" xfId="10362" xr:uid="{00000000-0005-0000-0000-000099190000}"/>
    <cellStyle name="_Data_MIS3_ZBB" xfId="5298" xr:uid="{00000000-0005-0000-0000-00009A190000}"/>
    <cellStyle name="_Data_MIS3_ZBB Budget 2009 Decks" xfId="5299" xr:uid="{00000000-0005-0000-0000-00009B190000}"/>
    <cellStyle name="_Data_MIS3_ZBB Budget 2009 Decks_Argentina" xfId="5300" xr:uid="{00000000-0005-0000-0000-00009C190000}"/>
    <cellStyle name="_Data_MIS3_ZBB Budget 2009 Decks_Argentina_DRE's" xfId="10365" xr:uid="{00000000-0005-0000-0000-00009D190000}"/>
    <cellStyle name="_Data_MIS3_ZBB Budget 2009 Decks_BASE" xfId="5301" xr:uid="{00000000-0005-0000-0000-00009E190000}"/>
    <cellStyle name="_Data_MIS3_ZBB Budget 2009 Decks_BASE_Argentina" xfId="5302" xr:uid="{00000000-0005-0000-0000-00009F190000}"/>
    <cellStyle name="_Data_MIS3_ZBB Budget 2009 Decks_BASE_Argentina_DRE's" xfId="10367" xr:uid="{00000000-0005-0000-0000-0000A0190000}"/>
    <cellStyle name="_Data_MIS3_ZBB Budget 2009 Decks_BASE_DRE's" xfId="10366" xr:uid="{00000000-0005-0000-0000-0000A1190000}"/>
    <cellStyle name="_Data_MIS3_ZBB Budget 2009 Decks_DRE's" xfId="10364" xr:uid="{00000000-0005-0000-0000-0000A2190000}"/>
    <cellStyle name="_Data_MIS3_ZBB Budget 2009 Decks_Import" xfId="5303" xr:uid="{00000000-0005-0000-0000-0000A3190000}"/>
    <cellStyle name="_Data_MIS3_ZBB Budget 2009 Decks_Import_DRE's" xfId="10368" xr:uid="{00000000-0005-0000-0000-0000A4190000}"/>
    <cellStyle name="_Data_MIS3_ZBB Budget 2009 Decks_with Korea Scope in (Only LE)" xfId="5304" xr:uid="{00000000-0005-0000-0000-0000A5190000}"/>
    <cellStyle name="_Data_MIS3_ZBB Budget 2009 Decks_with Korea Scope in (Only LE) (2)" xfId="5305" xr:uid="{00000000-0005-0000-0000-0000A6190000}"/>
    <cellStyle name="_Data_MIS3_ZBB Budget 2009 Decks_with Korea Scope in (Only LE) (2)_Argentina" xfId="5306" xr:uid="{00000000-0005-0000-0000-0000A7190000}"/>
    <cellStyle name="_Data_MIS3_ZBB Budget 2009 Decks_with Korea Scope in (Only LE) (2)_Argentina_DRE's" xfId="10371" xr:uid="{00000000-0005-0000-0000-0000A8190000}"/>
    <cellStyle name="_Data_MIS3_ZBB Budget 2009 Decks_with Korea Scope in (Only LE) (2)_BASE" xfId="5307" xr:uid="{00000000-0005-0000-0000-0000A9190000}"/>
    <cellStyle name="_Data_MIS3_ZBB Budget 2009 Decks_with Korea Scope in (Only LE) (2)_BASE_Argentina" xfId="5308" xr:uid="{00000000-0005-0000-0000-0000AA190000}"/>
    <cellStyle name="_Data_MIS3_ZBB Budget 2009 Decks_with Korea Scope in (Only LE) (2)_BASE_Argentina_DRE's" xfId="10373" xr:uid="{00000000-0005-0000-0000-0000AB190000}"/>
    <cellStyle name="_Data_MIS3_ZBB Budget 2009 Decks_with Korea Scope in (Only LE) (2)_BASE_DRE's" xfId="10372" xr:uid="{00000000-0005-0000-0000-0000AC190000}"/>
    <cellStyle name="_Data_MIS3_ZBB Budget 2009 Decks_with Korea Scope in (Only LE) (2)_DRE's" xfId="10370" xr:uid="{00000000-0005-0000-0000-0000AD190000}"/>
    <cellStyle name="_Data_MIS3_ZBB Budget 2009 Decks_with Korea Scope in (Only LE) (2)_Import" xfId="5309" xr:uid="{00000000-0005-0000-0000-0000AE190000}"/>
    <cellStyle name="_Data_MIS3_ZBB Budget 2009 Decks_with Korea Scope in (Only LE) (2)_Import_DRE's" xfId="10374" xr:uid="{00000000-0005-0000-0000-0000AF190000}"/>
    <cellStyle name="_Data_MIS3_ZBB Budget 2009 Decks_with Korea Scope in (Only LE)_Argentina" xfId="5310" xr:uid="{00000000-0005-0000-0000-0000B0190000}"/>
    <cellStyle name="_Data_MIS3_ZBB Budget 2009 Decks_with Korea Scope in (Only LE)_Argentina_DRE's" xfId="10375" xr:uid="{00000000-0005-0000-0000-0000B1190000}"/>
    <cellStyle name="_Data_MIS3_ZBB Budget 2009 Decks_with Korea Scope in (Only LE)_BASE" xfId="5311" xr:uid="{00000000-0005-0000-0000-0000B2190000}"/>
    <cellStyle name="_Data_MIS3_ZBB Budget 2009 Decks_with Korea Scope in (Only LE)_BASE_Argentina" xfId="5312" xr:uid="{00000000-0005-0000-0000-0000B3190000}"/>
    <cellStyle name="_Data_MIS3_ZBB Budget 2009 Decks_with Korea Scope in (Only LE)_BASE_Argentina_DRE's" xfId="10377" xr:uid="{00000000-0005-0000-0000-0000B4190000}"/>
    <cellStyle name="_Data_MIS3_ZBB Budget 2009 Decks_with Korea Scope in (Only LE)_BASE_DRE's" xfId="10376" xr:uid="{00000000-0005-0000-0000-0000B5190000}"/>
    <cellStyle name="_Data_MIS3_ZBB Budget 2009 Decks_with Korea Scope in (Only LE)_DRE's" xfId="10369" xr:uid="{00000000-0005-0000-0000-0000B6190000}"/>
    <cellStyle name="_Data_MIS3_ZBB Budget 2009 Decks_with Korea Scope in (Only LE)_Import" xfId="5313" xr:uid="{00000000-0005-0000-0000-0000B7190000}"/>
    <cellStyle name="_Data_MIS3_ZBB Budget 2009 Decks_with Korea Scope in (Only LE)_Import_DRE's" xfId="10378" xr:uid="{00000000-0005-0000-0000-0000B8190000}"/>
    <cellStyle name="_Data_MIS3_ZBB_Argentina" xfId="5314" xr:uid="{00000000-0005-0000-0000-0000B9190000}"/>
    <cellStyle name="_Data_MIS3_ZBB_Argentina_DRE's" xfId="10379" xr:uid="{00000000-0005-0000-0000-0000BA190000}"/>
    <cellStyle name="_Data_MIS3_ZBB_BASE" xfId="5315" xr:uid="{00000000-0005-0000-0000-0000BB190000}"/>
    <cellStyle name="_Data_MIS3_ZBB_BASE_Argentina" xfId="5316" xr:uid="{00000000-0005-0000-0000-0000BC190000}"/>
    <cellStyle name="_Data_MIS3_ZBB_BASE_Argentina_DRE's" xfId="10381" xr:uid="{00000000-0005-0000-0000-0000BD190000}"/>
    <cellStyle name="_Data_MIS3_ZBB_BASE_DRE's" xfId="10380" xr:uid="{00000000-0005-0000-0000-0000BE190000}"/>
    <cellStyle name="_Data_MIS3_ZBB_DRE's" xfId="10363" xr:uid="{00000000-0005-0000-0000-0000BF190000}"/>
    <cellStyle name="_Data_MIS3_ZBB_Import" xfId="5317" xr:uid="{00000000-0005-0000-0000-0000C0190000}"/>
    <cellStyle name="_Data_MIS3_ZBB_Import_DRE's" xfId="10382" xr:uid="{00000000-0005-0000-0000-0000C1190000}"/>
    <cellStyle name="_Data_PAR" xfId="5318" xr:uid="{00000000-0005-0000-0000-0000C2190000}"/>
    <cellStyle name="_Data_PAR_DRE's" xfId="10383" xr:uid="{00000000-0005-0000-0000-0000C3190000}"/>
    <cellStyle name="_Data_PE" xfId="5319" xr:uid="{00000000-0005-0000-0000-0000C4190000}"/>
    <cellStyle name="_Data_PE ML" xfId="5320" xr:uid="{00000000-0005-0000-0000-0000C5190000}"/>
    <cellStyle name="_Data_PE ML_DRE's" xfId="10385" xr:uid="{00000000-0005-0000-0000-0000C6190000}"/>
    <cellStyle name="_Data_PE RATEIO INTERCOMPANY" xfId="5321" xr:uid="{00000000-0005-0000-0000-0000C7190000}"/>
    <cellStyle name="_Data_PE RATEIO INTERCOMPANY_DRE's" xfId="10386" xr:uid="{00000000-0005-0000-0000-0000C8190000}"/>
    <cellStyle name="_Data_PE sem rateio C709" xfId="5322" xr:uid="{00000000-0005-0000-0000-0000C9190000}"/>
    <cellStyle name="_Data_PE sem rateio C709_DRE's" xfId="10387" xr:uid="{00000000-0005-0000-0000-0000CA190000}"/>
    <cellStyle name="_Data_PE USD" xfId="5323" xr:uid="{00000000-0005-0000-0000-0000CB190000}"/>
    <cellStyle name="_Data_PE USD_DRE's" xfId="10388" xr:uid="{00000000-0005-0000-0000-0000CC190000}"/>
    <cellStyle name="_Data_PE_Argentina" xfId="5324" xr:uid="{00000000-0005-0000-0000-0000CD190000}"/>
    <cellStyle name="_Data_PE_Argentina_DRE's" xfId="10389" xr:uid="{00000000-0005-0000-0000-0000CE190000}"/>
    <cellStyle name="_Data_PE_BASE" xfId="5325" xr:uid="{00000000-0005-0000-0000-0000CF190000}"/>
    <cellStyle name="_Data_PE_BASE_Argentina" xfId="5326" xr:uid="{00000000-0005-0000-0000-0000D0190000}"/>
    <cellStyle name="_Data_PE_BASE_Argentina_DRE's" xfId="10391" xr:uid="{00000000-0005-0000-0000-0000D1190000}"/>
    <cellStyle name="_Data_PE_BASE_DRE's" xfId="10390" xr:uid="{00000000-0005-0000-0000-0000D2190000}"/>
    <cellStyle name="_Data_PE_DRE's" xfId="10384" xr:uid="{00000000-0005-0000-0000-0000D3190000}"/>
    <cellStyle name="_Data_PE_Import" xfId="5327" xr:uid="{00000000-0005-0000-0000-0000D4190000}"/>
    <cellStyle name="_Data_PE_Import_DRE's" xfId="10392" xr:uid="{00000000-0005-0000-0000-0000D5190000}"/>
    <cellStyle name="_Data_People Package" xfId="5328" xr:uid="{00000000-0005-0000-0000-0000D6190000}"/>
    <cellStyle name="_Data_People Package (2)" xfId="5329" xr:uid="{00000000-0005-0000-0000-0000D7190000}"/>
    <cellStyle name="_Data_People Package (2)_Argentina" xfId="5330" xr:uid="{00000000-0005-0000-0000-0000D8190000}"/>
    <cellStyle name="_Data_People Package (2)_Argentina_DRE's" xfId="10395" xr:uid="{00000000-0005-0000-0000-0000D9190000}"/>
    <cellStyle name="_Data_People Package (2)_BASE" xfId="5331" xr:uid="{00000000-0005-0000-0000-0000DA190000}"/>
    <cellStyle name="_Data_People Package (2)_BASE_Argentina" xfId="5332" xr:uid="{00000000-0005-0000-0000-0000DB190000}"/>
    <cellStyle name="_Data_People Package (2)_BASE_Argentina_DRE's" xfId="10397" xr:uid="{00000000-0005-0000-0000-0000DC190000}"/>
    <cellStyle name="_Data_People Package (2)_BASE_DRE's" xfId="10396" xr:uid="{00000000-0005-0000-0000-0000DD190000}"/>
    <cellStyle name="_Data_People Package (2)_DRE's" xfId="10394" xr:uid="{00000000-0005-0000-0000-0000DE190000}"/>
    <cellStyle name="_Data_People Package (2)_Import" xfId="5333" xr:uid="{00000000-0005-0000-0000-0000DF190000}"/>
    <cellStyle name="_Data_People Package (2)_Import_DRE's" xfId="10398" xr:uid="{00000000-0005-0000-0000-0000E0190000}"/>
    <cellStyle name="_Data_People Package_Argentina" xfId="5334" xr:uid="{00000000-0005-0000-0000-0000E1190000}"/>
    <cellStyle name="_Data_People Package_Argentina_DRE's" xfId="10399" xr:uid="{00000000-0005-0000-0000-0000E2190000}"/>
    <cellStyle name="_Data_People Package_BASE" xfId="5335" xr:uid="{00000000-0005-0000-0000-0000E3190000}"/>
    <cellStyle name="_Data_People Package_BASE_Argentina" xfId="5336" xr:uid="{00000000-0005-0000-0000-0000E4190000}"/>
    <cellStyle name="_Data_People Package_BASE_Argentina_DRE's" xfId="10401" xr:uid="{00000000-0005-0000-0000-0000E5190000}"/>
    <cellStyle name="_Data_People Package_BASE_DRE's" xfId="10400" xr:uid="{00000000-0005-0000-0000-0000E6190000}"/>
    <cellStyle name="_Data_People Package_DRE's" xfId="10393" xr:uid="{00000000-0005-0000-0000-0000E7190000}"/>
    <cellStyle name="_Data_People Package_Import" xfId="5337" xr:uid="{00000000-0005-0000-0000-0000E8190000}"/>
    <cellStyle name="_Data_People Package_Import_DRE's" xfId="10402" xr:uid="{00000000-0005-0000-0000-0000E9190000}"/>
    <cellStyle name="_Data_Personal (2)" xfId="5338" xr:uid="{00000000-0005-0000-0000-0000EA190000}"/>
    <cellStyle name="_Data_Personal (2)_Argentina" xfId="5339" xr:uid="{00000000-0005-0000-0000-0000EB190000}"/>
    <cellStyle name="_Data_Personal (2)_Argentina_DRE's" xfId="10404" xr:uid="{00000000-0005-0000-0000-0000EC190000}"/>
    <cellStyle name="_Data_Personal (2)_BASE" xfId="5340" xr:uid="{00000000-0005-0000-0000-0000ED190000}"/>
    <cellStyle name="_Data_Personal (2)_BASE_Argentina" xfId="5341" xr:uid="{00000000-0005-0000-0000-0000EE190000}"/>
    <cellStyle name="_Data_Personal (2)_BASE_Argentina_DRE's" xfId="10406" xr:uid="{00000000-0005-0000-0000-0000EF190000}"/>
    <cellStyle name="_Data_Personal (2)_BASE_DRE's" xfId="10405" xr:uid="{00000000-0005-0000-0000-0000F0190000}"/>
    <cellStyle name="_Data_Personal (2)_Copy of 081027 ZBB Budget 2009 Decks - People_Cherry_V4" xfId="5342" xr:uid="{00000000-0005-0000-0000-0000F1190000}"/>
    <cellStyle name="_Data_Personal (2)_Copy of 081027 ZBB Budget 2009 Decks - People_Cherry_V4_Argentina" xfId="5343" xr:uid="{00000000-0005-0000-0000-0000F2190000}"/>
    <cellStyle name="_Data_Personal (2)_Copy of 081027 ZBB Budget 2009 Decks - People_Cherry_V4_Argentina_DRE's" xfId="10408" xr:uid="{00000000-0005-0000-0000-0000F3190000}"/>
    <cellStyle name="_Data_Personal (2)_Copy of 081027 ZBB Budget 2009 Decks - People_Cherry_V4_BASE" xfId="5344" xr:uid="{00000000-0005-0000-0000-0000F4190000}"/>
    <cellStyle name="_Data_Personal (2)_Copy of 081027 ZBB Budget 2009 Decks - People_Cherry_V4_BASE_Argentina" xfId="5345" xr:uid="{00000000-0005-0000-0000-0000F5190000}"/>
    <cellStyle name="_Data_Personal (2)_Copy of 081027 ZBB Budget 2009 Decks - People_Cherry_V4_BASE_Argentina_DRE's" xfId="10410" xr:uid="{00000000-0005-0000-0000-0000F6190000}"/>
    <cellStyle name="_Data_Personal (2)_Copy of 081027 ZBB Budget 2009 Decks - People_Cherry_V4_BASE_DRE's" xfId="10409" xr:uid="{00000000-0005-0000-0000-0000F7190000}"/>
    <cellStyle name="_Data_Personal (2)_Copy of 081027 ZBB Budget 2009 Decks - People_Cherry_V4_DRE's" xfId="10407" xr:uid="{00000000-0005-0000-0000-0000F8190000}"/>
    <cellStyle name="_Data_Personal (2)_Copy of 081027 ZBB Budget 2009 Decks - People_Cherry_V4_Import" xfId="5346" xr:uid="{00000000-0005-0000-0000-0000F9190000}"/>
    <cellStyle name="_Data_Personal (2)_Copy of 081027 ZBB Budget 2009 Decks - People_Cherry_V4_Import_DRE's" xfId="10411" xr:uid="{00000000-0005-0000-0000-0000FA190000}"/>
    <cellStyle name="_Data_Personal (2)_DRE's" xfId="10403" xr:uid="{00000000-0005-0000-0000-0000FB190000}"/>
    <cellStyle name="_Data_Personal (2)_Import" xfId="5347" xr:uid="{00000000-0005-0000-0000-0000FC190000}"/>
    <cellStyle name="_Data_Personal (2)_Import_DRE's" xfId="10412" xr:uid="{00000000-0005-0000-0000-0000FD190000}"/>
    <cellStyle name="_Data_Personal (2)_ZBB Budget 2009 Decks" xfId="5348" xr:uid="{00000000-0005-0000-0000-0000FE190000}"/>
    <cellStyle name="_Data_Personal (2)_ZBB Budget 2009 Decks_Argentina" xfId="5349" xr:uid="{00000000-0005-0000-0000-0000FF190000}"/>
    <cellStyle name="_Data_Personal (2)_ZBB Budget 2009 Decks_Argentina_DRE's" xfId="10414" xr:uid="{00000000-0005-0000-0000-0000001A0000}"/>
    <cellStyle name="_Data_Personal (2)_ZBB Budget 2009 Decks_BASE" xfId="5350" xr:uid="{00000000-0005-0000-0000-0000011A0000}"/>
    <cellStyle name="_Data_Personal (2)_ZBB Budget 2009 Decks_BASE_Argentina" xfId="5351" xr:uid="{00000000-0005-0000-0000-0000021A0000}"/>
    <cellStyle name="_Data_Personal (2)_ZBB Budget 2009 Decks_BASE_Argentina_DRE's" xfId="10416" xr:uid="{00000000-0005-0000-0000-0000031A0000}"/>
    <cellStyle name="_Data_Personal (2)_ZBB Budget 2009 Decks_BASE_DRE's" xfId="10415" xr:uid="{00000000-0005-0000-0000-0000041A0000}"/>
    <cellStyle name="_Data_Personal (2)_ZBB Budget 2009 Decks_DRE's" xfId="10413" xr:uid="{00000000-0005-0000-0000-0000051A0000}"/>
    <cellStyle name="_Data_Personal (2)_ZBB Budget 2009 Decks_Import" xfId="5352" xr:uid="{00000000-0005-0000-0000-0000061A0000}"/>
    <cellStyle name="_Data_Personal (2)_ZBB Budget 2009 Decks_Import_DRE's" xfId="10417" xr:uid="{00000000-0005-0000-0000-0000071A0000}"/>
    <cellStyle name="_Data_Personal (2)_ZBB Budget 2009 Decks_with Korea Scope in (Only LE)" xfId="5353" xr:uid="{00000000-0005-0000-0000-0000081A0000}"/>
    <cellStyle name="_Data_Personal (2)_ZBB Budget 2009 Decks_with Korea Scope in (Only LE) (2)" xfId="5354" xr:uid="{00000000-0005-0000-0000-0000091A0000}"/>
    <cellStyle name="_Data_Personal (2)_ZBB Budget 2009 Decks_with Korea Scope in (Only LE) (2)_Argentina" xfId="5355" xr:uid="{00000000-0005-0000-0000-00000A1A0000}"/>
    <cellStyle name="_Data_Personal (2)_ZBB Budget 2009 Decks_with Korea Scope in (Only LE) (2)_Argentina_DRE's" xfId="10420" xr:uid="{00000000-0005-0000-0000-00000B1A0000}"/>
    <cellStyle name="_Data_Personal (2)_ZBB Budget 2009 Decks_with Korea Scope in (Only LE) (2)_BASE" xfId="5356" xr:uid="{00000000-0005-0000-0000-00000C1A0000}"/>
    <cellStyle name="_Data_Personal (2)_ZBB Budget 2009 Decks_with Korea Scope in (Only LE) (2)_BASE_Argentina" xfId="5357" xr:uid="{00000000-0005-0000-0000-00000D1A0000}"/>
    <cellStyle name="_Data_Personal (2)_ZBB Budget 2009 Decks_with Korea Scope in (Only LE) (2)_BASE_Argentina_DRE's" xfId="10422" xr:uid="{00000000-0005-0000-0000-00000E1A0000}"/>
    <cellStyle name="_Data_Personal (2)_ZBB Budget 2009 Decks_with Korea Scope in (Only LE) (2)_BASE_DRE's" xfId="10421" xr:uid="{00000000-0005-0000-0000-00000F1A0000}"/>
    <cellStyle name="_Data_Personal (2)_ZBB Budget 2009 Decks_with Korea Scope in (Only LE) (2)_DRE's" xfId="10419" xr:uid="{00000000-0005-0000-0000-0000101A0000}"/>
    <cellStyle name="_Data_Personal (2)_ZBB Budget 2009 Decks_with Korea Scope in (Only LE) (2)_Import" xfId="5358" xr:uid="{00000000-0005-0000-0000-0000111A0000}"/>
    <cellStyle name="_Data_Personal (2)_ZBB Budget 2009 Decks_with Korea Scope in (Only LE) (2)_Import_DRE's" xfId="10423" xr:uid="{00000000-0005-0000-0000-0000121A0000}"/>
    <cellStyle name="_Data_Personal (2)_ZBB Budget 2009 Decks_with Korea Scope in (Only LE)_Argentina" xfId="5359" xr:uid="{00000000-0005-0000-0000-0000131A0000}"/>
    <cellStyle name="_Data_Personal (2)_ZBB Budget 2009 Decks_with Korea Scope in (Only LE)_Argentina_DRE's" xfId="10424" xr:uid="{00000000-0005-0000-0000-0000141A0000}"/>
    <cellStyle name="_Data_Personal (2)_ZBB Budget 2009 Decks_with Korea Scope in (Only LE)_BASE" xfId="5360" xr:uid="{00000000-0005-0000-0000-0000151A0000}"/>
    <cellStyle name="_Data_Personal (2)_ZBB Budget 2009 Decks_with Korea Scope in (Only LE)_BASE_Argentina" xfId="5361" xr:uid="{00000000-0005-0000-0000-0000161A0000}"/>
    <cellStyle name="_Data_Personal (2)_ZBB Budget 2009 Decks_with Korea Scope in (Only LE)_BASE_Argentina_DRE's" xfId="10426" xr:uid="{00000000-0005-0000-0000-0000171A0000}"/>
    <cellStyle name="_Data_Personal (2)_ZBB Budget 2009 Decks_with Korea Scope in (Only LE)_BASE_DRE's" xfId="10425" xr:uid="{00000000-0005-0000-0000-0000181A0000}"/>
    <cellStyle name="_Data_Personal (2)_ZBB Budget 2009 Decks_with Korea Scope in (Only LE)_DRE's" xfId="10418" xr:uid="{00000000-0005-0000-0000-0000191A0000}"/>
    <cellStyle name="_Data_Personal (2)_ZBB Budget 2009 Decks_with Korea Scope in (Only LE)_Import" xfId="5362" xr:uid="{00000000-0005-0000-0000-00001A1A0000}"/>
    <cellStyle name="_Data_Personal (2)_ZBB Budget 2009 Decks_with Korea Scope in (Only LE)_Import_DRE's" xfId="10427" xr:uid="{00000000-0005-0000-0000-00001B1A0000}"/>
    <cellStyle name="_Data_Personalkostenplanung SP" xfId="5363" xr:uid="{00000000-0005-0000-0000-00001C1A0000}"/>
    <cellStyle name="_Data_Personalkostenplanung SP 2" xfId="5364" xr:uid="{00000000-0005-0000-0000-00001D1A0000}"/>
    <cellStyle name="_Data_Personalkostenplanung SP 2_DRE's" xfId="10429" xr:uid="{00000000-0005-0000-0000-00001E1A0000}"/>
    <cellStyle name="_Data_Personalkostenplanung SP_010808 Market Programs  for Budget Deck" xfId="5365" xr:uid="{00000000-0005-0000-0000-00001F1A0000}"/>
    <cellStyle name="_Data_Personalkostenplanung SP_010808 Market Programs  for Budget Deck_Argentina" xfId="5366" xr:uid="{00000000-0005-0000-0000-0000201A0000}"/>
    <cellStyle name="_Data_Personalkostenplanung SP_010808 Market Programs  for Budget Deck_Argentina_DRE's" xfId="10431" xr:uid="{00000000-0005-0000-0000-0000211A0000}"/>
    <cellStyle name="_Data_Personalkostenplanung SP_010808 Market Programs  for Budget Deck_BASE" xfId="5367" xr:uid="{00000000-0005-0000-0000-0000221A0000}"/>
    <cellStyle name="_Data_Personalkostenplanung SP_010808 Market Programs  for Budget Deck_BASE_Argentina" xfId="5368" xr:uid="{00000000-0005-0000-0000-0000231A0000}"/>
    <cellStyle name="_Data_Personalkostenplanung SP_010808 Market Programs  for Budget Deck_BASE_Argentina_DRE's" xfId="10433" xr:uid="{00000000-0005-0000-0000-0000241A0000}"/>
    <cellStyle name="_Data_Personalkostenplanung SP_010808 Market Programs  for Budget Deck_BASE_DRE's" xfId="10432" xr:uid="{00000000-0005-0000-0000-0000251A0000}"/>
    <cellStyle name="_Data_Personalkostenplanung SP_010808 Market Programs  for Budget Deck_DRE's" xfId="10430" xr:uid="{00000000-0005-0000-0000-0000261A0000}"/>
    <cellStyle name="_Data_Personalkostenplanung SP_010808 Market Programs  for Budget Deck_Import" xfId="5369" xr:uid="{00000000-0005-0000-0000-0000271A0000}"/>
    <cellStyle name="_Data_Personalkostenplanung SP_010808 Market Programs  for Budget Deck_Import_DRE's" xfId="10434" xr:uid="{00000000-0005-0000-0000-0000281A0000}"/>
    <cellStyle name="_Data_Personalkostenplanung SP_0908 Gabarito exchange rate" xfId="5370" xr:uid="{00000000-0005-0000-0000-0000291A0000}"/>
    <cellStyle name="_Data_Personalkostenplanung SP_0908 Gabarito exchange rate_DRE's" xfId="10435" xr:uid="{00000000-0005-0000-0000-00002A1A0000}"/>
    <cellStyle name="_Data_Personalkostenplanung SP_Argentina" xfId="5371" xr:uid="{00000000-0005-0000-0000-00002B1A0000}"/>
    <cellStyle name="_Data_Personalkostenplanung SP_Argentina_DRE's" xfId="10436" xr:uid="{00000000-0005-0000-0000-00002C1A0000}"/>
    <cellStyle name="_Data_Personalkostenplanung SP_BASE" xfId="5372" xr:uid="{00000000-0005-0000-0000-00002D1A0000}"/>
    <cellStyle name="_Data_Personalkostenplanung SP_BASE_Argentina" xfId="5373" xr:uid="{00000000-0005-0000-0000-00002E1A0000}"/>
    <cellStyle name="_Data_Personalkostenplanung SP_BASE_Argentina_DRE's" xfId="10438" xr:uid="{00000000-0005-0000-0000-00002F1A0000}"/>
    <cellStyle name="_Data_Personalkostenplanung SP_BASE_DRE's" xfId="10437" xr:uid="{00000000-0005-0000-0000-0000301A0000}"/>
    <cellStyle name="_Data_Personalkostenplanung SP_BGT 08 Templates Sales  Marketing - final (revised)" xfId="5374" xr:uid="{00000000-0005-0000-0000-0000311A0000}"/>
    <cellStyle name="_Data_Personalkostenplanung SP_BGT 08 Templates Sales  Marketing - final (revised)_Argentina" xfId="5375" xr:uid="{00000000-0005-0000-0000-0000321A0000}"/>
    <cellStyle name="_Data_Personalkostenplanung SP_BGT 08 Templates Sales  Marketing - final (revised)_Argentina_DRE's" xfId="10440" xr:uid="{00000000-0005-0000-0000-0000331A0000}"/>
    <cellStyle name="_Data_Personalkostenplanung SP_BGT 08 Templates Sales  Marketing - final (revised)_BASE" xfId="5376" xr:uid="{00000000-0005-0000-0000-0000341A0000}"/>
    <cellStyle name="_Data_Personalkostenplanung SP_BGT 08 Templates Sales  Marketing - final (revised)_BASE_Argentina" xfId="5377" xr:uid="{00000000-0005-0000-0000-0000351A0000}"/>
    <cellStyle name="_Data_Personalkostenplanung SP_BGT 08 Templates Sales  Marketing - final (revised)_BASE_Argentina_DRE's" xfId="10442" xr:uid="{00000000-0005-0000-0000-0000361A0000}"/>
    <cellStyle name="_Data_Personalkostenplanung SP_BGT 08 Templates Sales  Marketing - final (revised)_BASE_DRE's" xfId="10441" xr:uid="{00000000-0005-0000-0000-0000371A0000}"/>
    <cellStyle name="_Data_Personalkostenplanung SP_BGT 08 Templates Sales  Marketing - final (revised)_DRE's" xfId="10439" xr:uid="{00000000-0005-0000-0000-0000381A0000}"/>
    <cellStyle name="_Data_Personalkostenplanung SP_BGT 08 Templates Sales  Marketing - final (revised)_Import" xfId="5378" xr:uid="{00000000-0005-0000-0000-0000391A0000}"/>
    <cellStyle name="_Data_Personalkostenplanung SP_BGT 08 Templates Sales  Marketing - final (revised)_Import_DRE's" xfId="10443" xr:uid="{00000000-0005-0000-0000-00003A1A0000}"/>
    <cellStyle name="_Data_Personalkostenplanung SP_BGT 08 templates, Sales &amp; Marketing - draft com alterações" xfId="5379" xr:uid="{00000000-0005-0000-0000-00003B1A0000}"/>
    <cellStyle name="_Data_Personalkostenplanung SP_BGT 08 templates, Sales &amp; Marketing - draft com alterações_Argentina" xfId="5380" xr:uid="{00000000-0005-0000-0000-00003C1A0000}"/>
    <cellStyle name="_Data_Personalkostenplanung SP_BGT 08 templates, Sales &amp; Marketing - draft com alterações_Argentina_DRE's" xfId="10445" xr:uid="{00000000-0005-0000-0000-00003D1A0000}"/>
    <cellStyle name="_Data_Personalkostenplanung SP_BGT 08 templates, Sales &amp; Marketing - draft com alterações_BASE" xfId="5381" xr:uid="{00000000-0005-0000-0000-00003E1A0000}"/>
    <cellStyle name="_Data_Personalkostenplanung SP_BGT 08 templates, Sales &amp; Marketing - draft com alterações_BASE_Argentina" xfId="5382" xr:uid="{00000000-0005-0000-0000-00003F1A0000}"/>
    <cellStyle name="_Data_Personalkostenplanung SP_BGT 08 templates, Sales &amp; Marketing - draft com alterações_BASE_Argentina_DRE's" xfId="10447" xr:uid="{00000000-0005-0000-0000-0000401A0000}"/>
    <cellStyle name="_Data_Personalkostenplanung SP_BGT 08 templates, Sales &amp; Marketing - draft com alterações_BASE_DRE's" xfId="10446" xr:uid="{00000000-0005-0000-0000-0000411A0000}"/>
    <cellStyle name="_Data_Personalkostenplanung SP_BGT 08 templates, Sales &amp; Marketing - draft com alterações_DRE's" xfId="10444" xr:uid="{00000000-0005-0000-0000-0000421A0000}"/>
    <cellStyle name="_Data_Personalkostenplanung SP_BGT 08 templates, Sales &amp; Marketing - draft com alterações_Import" xfId="5383" xr:uid="{00000000-0005-0000-0000-0000431A0000}"/>
    <cellStyle name="_Data_Personalkostenplanung SP_BGT 08 templates, Sales &amp; Marketing - draft com alterações_Import_DRE's" xfId="10448" xr:uid="{00000000-0005-0000-0000-0000441A0000}"/>
    <cellStyle name="_Data_Personalkostenplanung SP_Book5" xfId="5384" xr:uid="{00000000-0005-0000-0000-0000451A0000}"/>
    <cellStyle name="_Data_Personalkostenplanung SP_Book5_DRE's" xfId="10449" xr:uid="{00000000-0005-0000-0000-0000461A0000}"/>
    <cellStyle name="_Data_Personalkostenplanung SP_Bplan RD 1001" xfId="5385" xr:uid="{00000000-0005-0000-0000-0000471A0000}"/>
    <cellStyle name="_Data_Personalkostenplanung SP_Bplan RD 1001_DRE's" xfId="10450" xr:uid="{00000000-0005-0000-0000-0000481A0000}"/>
    <cellStyle name="_Data_Personalkostenplanung SP_Cognos" xfId="5386" xr:uid="{00000000-0005-0000-0000-0000491A0000}"/>
    <cellStyle name="_Data_Personalkostenplanung SP_Cognos_DRE's" xfId="10451" xr:uid="{00000000-0005-0000-0000-00004A1A0000}"/>
    <cellStyle name="_Data_Personalkostenplanung SP_Copy of 081027 ZBB Budget 2009 Decks - People_Cherry_V4" xfId="5387" xr:uid="{00000000-0005-0000-0000-00004B1A0000}"/>
    <cellStyle name="_Data_Personalkostenplanung SP_Copy of 081027 ZBB Budget 2009 Decks - People_Cherry_V4_Argentina" xfId="5388" xr:uid="{00000000-0005-0000-0000-00004C1A0000}"/>
    <cellStyle name="_Data_Personalkostenplanung SP_Copy of 081027 ZBB Budget 2009 Decks - People_Cherry_V4_Argentina_DRE's" xfId="10453" xr:uid="{00000000-0005-0000-0000-00004D1A0000}"/>
    <cellStyle name="_Data_Personalkostenplanung SP_Copy of 081027 ZBB Budget 2009 Decks - People_Cherry_V4_BASE" xfId="5389" xr:uid="{00000000-0005-0000-0000-00004E1A0000}"/>
    <cellStyle name="_Data_Personalkostenplanung SP_Copy of 081027 ZBB Budget 2009 Decks - People_Cherry_V4_BASE_Argentina" xfId="5390" xr:uid="{00000000-0005-0000-0000-00004F1A0000}"/>
    <cellStyle name="_Data_Personalkostenplanung SP_Copy of 081027 ZBB Budget 2009 Decks - People_Cherry_V4_BASE_Argentina_DRE's" xfId="10455" xr:uid="{00000000-0005-0000-0000-0000501A0000}"/>
    <cellStyle name="_Data_Personalkostenplanung SP_Copy of 081027 ZBB Budget 2009 Decks - People_Cherry_V4_BASE_DRE's" xfId="10454" xr:uid="{00000000-0005-0000-0000-0000511A0000}"/>
    <cellStyle name="_Data_Personalkostenplanung SP_Copy of 081027 ZBB Budget 2009 Decks - People_Cherry_V4_DRE's" xfId="10452" xr:uid="{00000000-0005-0000-0000-0000521A0000}"/>
    <cellStyle name="_Data_Personalkostenplanung SP_Copy of 081027 ZBB Budget 2009 Decks - People_Cherry_V4_Import" xfId="5391" xr:uid="{00000000-0005-0000-0000-0000531A0000}"/>
    <cellStyle name="_Data_Personalkostenplanung SP_Copy of 081027 ZBB Budget 2009 Decks - People_Cherry_V4_Import_DRE's" xfId="10456" xr:uid="{00000000-0005-0000-0000-0000541A0000}"/>
    <cellStyle name="_Data_Personalkostenplanung SP_Copy of BGT 08 Templates Sales  Marketing - final (revised)" xfId="5392" xr:uid="{00000000-0005-0000-0000-0000551A0000}"/>
    <cellStyle name="_Data_Personalkostenplanung SP_Copy of BGT 08 Templates Sales  Marketing - final (revised)_Argentina" xfId="5393" xr:uid="{00000000-0005-0000-0000-0000561A0000}"/>
    <cellStyle name="_Data_Personalkostenplanung SP_Copy of BGT 08 Templates Sales  Marketing - final (revised)_Argentina_DRE's" xfId="10458" xr:uid="{00000000-0005-0000-0000-0000571A0000}"/>
    <cellStyle name="_Data_Personalkostenplanung SP_Copy of BGT 08 Templates Sales  Marketing - final (revised)_BASE" xfId="5394" xr:uid="{00000000-0005-0000-0000-0000581A0000}"/>
    <cellStyle name="_Data_Personalkostenplanung SP_Copy of BGT 08 Templates Sales  Marketing - final (revised)_BASE_Argentina" xfId="5395" xr:uid="{00000000-0005-0000-0000-0000591A0000}"/>
    <cellStyle name="_Data_Personalkostenplanung SP_Copy of BGT 08 Templates Sales  Marketing - final (revised)_BASE_Argentina_DRE's" xfId="10460" xr:uid="{00000000-0005-0000-0000-00005A1A0000}"/>
    <cellStyle name="_Data_Personalkostenplanung SP_Copy of BGT 08 Templates Sales  Marketing - final (revised)_BASE_DRE's" xfId="10459" xr:uid="{00000000-0005-0000-0000-00005B1A0000}"/>
    <cellStyle name="_Data_Personalkostenplanung SP_Copy of BGT 08 Templates Sales  Marketing - final (revised)_DRE's" xfId="10457" xr:uid="{00000000-0005-0000-0000-00005C1A0000}"/>
    <cellStyle name="_Data_Personalkostenplanung SP_Copy of BGT 08 Templates Sales  Marketing - final (revised)_Import" xfId="5396" xr:uid="{00000000-0005-0000-0000-00005D1A0000}"/>
    <cellStyle name="_Data_Personalkostenplanung SP_Copy of BGT 08 Templates Sales  Marketing - final (revised)_Import_DRE's" xfId="10461" xr:uid="{00000000-0005-0000-0000-00005E1A0000}"/>
    <cellStyle name="_Data_Personalkostenplanung SP_DRE's" xfId="10428" xr:uid="{00000000-0005-0000-0000-00005F1A0000}"/>
    <cellStyle name="_Data_Personalkostenplanung SP_Excel sheets to support Market Program Template for Budget 09 (5) (2)" xfId="5397" xr:uid="{00000000-0005-0000-0000-0000601A0000}"/>
    <cellStyle name="_Data_Personalkostenplanung SP_Excel sheets to support Market Program Template for Budget 09 (5) (2)_Argentina" xfId="5398" xr:uid="{00000000-0005-0000-0000-0000611A0000}"/>
    <cellStyle name="_Data_Personalkostenplanung SP_Excel sheets to support Market Program Template for Budget 09 (5) (2)_Argentina_DRE's" xfId="10463" xr:uid="{00000000-0005-0000-0000-0000621A0000}"/>
    <cellStyle name="_Data_Personalkostenplanung SP_Excel sheets to support Market Program Template for Budget 09 (5) (2)_BASE" xfId="5399" xr:uid="{00000000-0005-0000-0000-0000631A0000}"/>
    <cellStyle name="_Data_Personalkostenplanung SP_Excel sheets to support Market Program Template for Budget 09 (5) (2)_BASE_Argentina" xfId="5400" xr:uid="{00000000-0005-0000-0000-0000641A0000}"/>
    <cellStyle name="_Data_Personalkostenplanung SP_Excel sheets to support Market Program Template for Budget 09 (5) (2)_BASE_Argentina_DRE's" xfId="10465" xr:uid="{00000000-0005-0000-0000-0000651A0000}"/>
    <cellStyle name="_Data_Personalkostenplanung SP_Excel sheets to support Market Program Template for Budget 09 (5) (2)_BASE_DRE's" xfId="10464" xr:uid="{00000000-0005-0000-0000-0000661A0000}"/>
    <cellStyle name="_Data_Personalkostenplanung SP_Excel sheets to support Market Program Template for Budget 09 (5) (2)_DRE's" xfId="10462" xr:uid="{00000000-0005-0000-0000-0000671A0000}"/>
    <cellStyle name="_Data_Personalkostenplanung SP_Excel sheets to support Market Program Template for Budget 09 (5) (2)_Import" xfId="5401" xr:uid="{00000000-0005-0000-0000-0000681A0000}"/>
    <cellStyle name="_Data_Personalkostenplanung SP_Excel sheets to support Market Program Template for Budget 09 (5) (2)_Import_DRE's" xfId="10466" xr:uid="{00000000-0005-0000-0000-0000691A0000}"/>
    <cellStyle name="_Data_Personalkostenplanung SP_Excel sheets to support Market Program Template for Budget 09 (5) (3)" xfId="5402" xr:uid="{00000000-0005-0000-0000-00006A1A0000}"/>
    <cellStyle name="_Data_Personalkostenplanung SP_Excel sheets to support Market Program Template for Budget 09 (5) (3)_Argentina" xfId="5403" xr:uid="{00000000-0005-0000-0000-00006B1A0000}"/>
    <cellStyle name="_Data_Personalkostenplanung SP_Excel sheets to support Market Program Template for Budget 09 (5) (3)_Argentina_DRE's" xfId="10468" xr:uid="{00000000-0005-0000-0000-00006C1A0000}"/>
    <cellStyle name="_Data_Personalkostenplanung SP_Excel sheets to support Market Program Template for Budget 09 (5) (3)_BASE" xfId="5404" xr:uid="{00000000-0005-0000-0000-00006D1A0000}"/>
    <cellStyle name="_Data_Personalkostenplanung SP_Excel sheets to support Market Program Template for Budget 09 (5) (3)_BASE_Argentina" xfId="5405" xr:uid="{00000000-0005-0000-0000-00006E1A0000}"/>
    <cellStyle name="_Data_Personalkostenplanung SP_Excel sheets to support Market Program Template for Budget 09 (5) (3)_BASE_Argentina_DRE's" xfId="10470" xr:uid="{00000000-0005-0000-0000-00006F1A0000}"/>
    <cellStyle name="_Data_Personalkostenplanung SP_Excel sheets to support Market Program Template for Budget 09 (5) (3)_BASE_DRE's" xfId="10469" xr:uid="{00000000-0005-0000-0000-0000701A0000}"/>
    <cellStyle name="_Data_Personalkostenplanung SP_Excel sheets to support Market Program Template for Budget 09 (5) (3)_DRE's" xfId="10467" xr:uid="{00000000-0005-0000-0000-0000711A0000}"/>
    <cellStyle name="_Data_Personalkostenplanung SP_Excel sheets to support Market Program Template for Budget 09 (5) (3)_Import" xfId="5406" xr:uid="{00000000-0005-0000-0000-0000721A0000}"/>
    <cellStyle name="_Data_Personalkostenplanung SP_Excel sheets to support Market Program Template for Budget 09 (5) (3)_Import_DRE's" xfId="10471" xr:uid="{00000000-0005-0000-0000-0000731A0000}"/>
    <cellStyle name="_Data_Personalkostenplanung SP_Import" xfId="5407" xr:uid="{00000000-0005-0000-0000-0000741A0000}"/>
    <cellStyle name="_Data_Personalkostenplanung SP_Import_DRE's" xfId="10472" xr:uid="{00000000-0005-0000-0000-0000751A0000}"/>
    <cellStyle name="_Data_Personalkostenplanung SP_LE Ebitda RD Feb-10 v2" xfId="5408" xr:uid="{00000000-0005-0000-0000-0000761A0000}"/>
    <cellStyle name="_Data_Personalkostenplanung SP_LE Ebitda RD Feb-10 v2_DRE's" xfId="10473" xr:uid="{00000000-0005-0000-0000-0000771A0000}"/>
    <cellStyle name="_Data_Personalkostenplanung SP_People Package" xfId="5409" xr:uid="{00000000-0005-0000-0000-0000781A0000}"/>
    <cellStyle name="_Data_Personalkostenplanung SP_People Package (2)" xfId="5410" xr:uid="{00000000-0005-0000-0000-0000791A0000}"/>
    <cellStyle name="_Data_Personalkostenplanung SP_People Package (2)_Argentina" xfId="5411" xr:uid="{00000000-0005-0000-0000-00007A1A0000}"/>
    <cellStyle name="_Data_Personalkostenplanung SP_People Package (2)_Argentina_DRE's" xfId="10476" xr:uid="{00000000-0005-0000-0000-00007B1A0000}"/>
    <cellStyle name="_Data_Personalkostenplanung SP_People Package (2)_BASE" xfId="5412" xr:uid="{00000000-0005-0000-0000-00007C1A0000}"/>
    <cellStyle name="_Data_Personalkostenplanung SP_People Package (2)_BASE_Argentina" xfId="5413" xr:uid="{00000000-0005-0000-0000-00007D1A0000}"/>
    <cellStyle name="_Data_Personalkostenplanung SP_People Package (2)_BASE_Argentina_DRE's" xfId="10478" xr:uid="{00000000-0005-0000-0000-00007E1A0000}"/>
    <cellStyle name="_Data_Personalkostenplanung SP_People Package (2)_BASE_DRE's" xfId="10477" xr:uid="{00000000-0005-0000-0000-00007F1A0000}"/>
    <cellStyle name="_Data_Personalkostenplanung SP_People Package (2)_DRE's" xfId="10475" xr:uid="{00000000-0005-0000-0000-0000801A0000}"/>
    <cellStyle name="_Data_Personalkostenplanung SP_People Package (2)_Import" xfId="5414" xr:uid="{00000000-0005-0000-0000-0000811A0000}"/>
    <cellStyle name="_Data_Personalkostenplanung SP_People Package (2)_Import_DRE's" xfId="10479" xr:uid="{00000000-0005-0000-0000-0000821A0000}"/>
    <cellStyle name="_Data_Personalkostenplanung SP_People Package_Argentina" xfId="5415" xr:uid="{00000000-0005-0000-0000-0000831A0000}"/>
    <cellStyle name="_Data_Personalkostenplanung SP_People Package_Argentina_DRE's" xfId="10480" xr:uid="{00000000-0005-0000-0000-0000841A0000}"/>
    <cellStyle name="_Data_Personalkostenplanung SP_People Package_BASE" xfId="5416" xr:uid="{00000000-0005-0000-0000-0000851A0000}"/>
    <cellStyle name="_Data_Personalkostenplanung SP_People Package_BASE_Argentina" xfId="5417" xr:uid="{00000000-0005-0000-0000-0000861A0000}"/>
    <cellStyle name="_Data_Personalkostenplanung SP_People Package_BASE_Argentina_DRE's" xfId="10482" xr:uid="{00000000-0005-0000-0000-0000871A0000}"/>
    <cellStyle name="_Data_Personalkostenplanung SP_People Package_BASE_DRE's" xfId="10481" xr:uid="{00000000-0005-0000-0000-0000881A0000}"/>
    <cellStyle name="_Data_Personalkostenplanung SP_People Package_DRE's" xfId="10474" xr:uid="{00000000-0005-0000-0000-0000891A0000}"/>
    <cellStyle name="_Data_Personalkostenplanung SP_People Package_Import" xfId="5418" xr:uid="{00000000-0005-0000-0000-00008A1A0000}"/>
    <cellStyle name="_Data_Personalkostenplanung SP_People Package_Import_DRE's" xfId="10483" xr:uid="{00000000-0005-0000-0000-00008B1A0000}"/>
    <cellStyle name="_Data_Personalkostenplanung SP_Sales and Marketing - revised" xfId="5419" xr:uid="{00000000-0005-0000-0000-00008C1A0000}"/>
    <cellStyle name="_Data_Personalkostenplanung SP_Sales and Marketing - revised_Argentina" xfId="5420" xr:uid="{00000000-0005-0000-0000-00008D1A0000}"/>
    <cellStyle name="_Data_Personalkostenplanung SP_Sales and Marketing - revised_Argentina_DRE's" xfId="10485" xr:uid="{00000000-0005-0000-0000-00008E1A0000}"/>
    <cellStyle name="_Data_Personalkostenplanung SP_Sales and Marketing - revised_BASE" xfId="5421" xr:uid="{00000000-0005-0000-0000-00008F1A0000}"/>
    <cellStyle name="_Data_Personalkostenplanung SP_Sales and Marketing - revised_BASE_Argentina" xfId="5422" xr:uid="{00000000-0005-0000-0000-0000901A0000}"/>
    <cellStyle name="_Data_Personalkostenplanung SP_Sales and Marketing - revised_BASE_Argentina_DRE's" xfId="10487" xr:uid="{00000000-0005-0000-0000-0000911A0000}"/>
    <cellStyle name="_Data_Personalkostenplanung SP_Sales and Marketing - revised_BASE_DRE's" xfId="10486" xr:uid="{00000000-0005-0000-0000-0000921A0000}"/>
    <cellStyle name="_Data_Personalkostenplanung SP_Sales and Marketing - revised_DRE's" xfId="10484" xr:uid="{00000000-0005-0000-0000-0000931A0000}"/>
    <cellStyle name="_Data_Personalkostenplanung SP_Sales and Marketing - revised_Import" xfId="5423" xr:uid="{00000000-0005-0000-0000-0000941A0000}"/>
    <cellStyle name="_Data_Personalkostenplanung SP_Sales and Marketing - revised_Import_DRE's" xfId="10488" xr:uid="{00000000-0005-0000-0000-0000951A0000}"/>
    <cellStyle name="_Data_Personalkostenplanung SP_Sim Ebitda LE 0909 v4" xfId="5424" xr:uid="{00000000-0005-0000-0000-0000961A0000}"/>
    <cellStyle name="_Data_Personalkostenplanung SP_Sim Ebitda LE 0909 v4_DRE's" xfId="10489" xr:uid="{00000000-0005-0000-0000-0000971A0000}"/>
    <cellStyle name="_Data_Personalkostenplanung SP_WF Ebitda RD Abr-10" xfId="5425" xr:uid="{00000000-0005-0000-0000-0000981A0000}"/>
    <cellStyle name="_Data_Personalkostenplanung SP_WF Ebitda RD Abr-10_DRE's" xfId="10490" xr:uid="{00000000-0005-0000-0000-0000991A0000}"/>
    <cellStyle name="_Data_Personalkostenplanung SP_WF Ebitda Sep09" xfId="5426" xr:uid="{00000000-0005-0000-0000-00009A1A0000}"/>
    <cellStyle name="_Data_Personalkostenplanung SP_WF Ebitda Sep09_DRE's" xfId="10491" xr:uid="{00000000-0005-0000-0000-00009B1A0000}"/>
    <cellStyle name="_Data_Personalkostenplanung SP_ZBB" xfId="5427" xr:uid="{00000000-0005-0000-0000-00009C1A0000}"/>
    <cellStyle name="_Data_Personalkostenplanung SP_ZBB Budget 2009 Decks" xfId="5428" xr:uid="{00000000-0005-0000-0000-00009D1A0000}"/>
    <cellStyle name="_Data_Personalkostenplanung SP_ZBB Budget 2009 Decks_Argentina" xfId="5429" xr:uid="{00000000-0005-0000-0000-00009E1A0000}"/>
    <cellStyle name="_Data_Personalkostenplanung SP_ZBB Budget 2009 Decks_Argentina_DRE's" xfId="10494" xr:uid="{00000000-0005-0000-0000-00009F1A0000}"/>
    <cellStyle name="_Data_Personalkostenplanung SP_ZBB Budget 2009 Decks_BASE" xfId="5430" xr:uid="{00000000-0005-0000-0000-0000A01A0000}"/>
    <cellStyle name="_Data_Personalkostenplanung SP_ZBB Budget 2009 Decks_BASE_Argentina" xfId="5431" xr:uid="{00000000-0005-0000-0000-0000A11A0000}"/>
    <cellStyle name="_Data_Personalkostenplanung SP_ZBB Budget 2009 Decks_BASE_Argentina_DRE's" xfId="10496" xr:uid="{00000000-0005-0000-0000-0000A21A0000}"/>
    <cellStyle name="_Data_Personalkostenplanung SP_ZBB Budget 2009 Decks_BASE_DRE's" xfId="10495" xr:uid="{00000000-0005-0000-0000-0000A31A0000}"/>
    <cellStyle name="_Data_Personalkostenplanung SP_ZBB Budget 2009 Decks_DRE's" xfId="10493" xr:uid="{00000000-0005-0000-0000-0000A41A0000}"/>
    <cellStyle name="_Data_Personalkostenplanung SP_ZBB Budget 2009 Decks_Import" xfId="5432" xr:uid="{00000000-0005-0000-0000-0000A51A0000}"/>
    <cellStyle name="_Data_Personalkostenplanung SP_ZBB Budget 2009 Decks_Import_DRE's" xfId="10497" xr:uid="{00000000-0005-0000-0000-0000A61A0000}"/>
    <cellStyle name="_Data_Personalkostenplanung SP_ZBB Budget 2009 Decks_with Korea Scope in (Only LE)" xfId="5433" xr:uid="{00000000-0005-0000-0000-0000A71A0000}"/>
    <cellStyle name="_Data_Personalkostenplanung SP_ZBB Budget 2009 Decks_with Korea Scope in (Only LE) (2)" xfId="5434" xr:uid="{00000000-0005-0000-0000-0000A81A0000}"/>
    <cellStyle name="_Data_Personalkostenplanung SP_ZBB Budget 2009 Decks_with Korea Scope in (Only LE) (2)_Argentina" xfId="5435" xr:uid="{00000000-0005-0000-0000-0000A91A0000}"/>
    <cellStyle name="_Data_Personalkostenplanung SP_ZBB Budget 2009 Decks_with Korea Scope in (Only LE) (2)_Argentina_DRE's" xfId="10500" xr:uid="{00000000-0005-0000-0000-0000AA1A0000}"/>
    <cellStyle name="_Data_Personalkostenplanung SP_ZBB Budget 2009 Decks_with Korea Scope in (Only LE) (2)_BASE" xfId="5436" xr:uid="{00000000-0005-0000-0000-0000AB1A0000}"/>
    <cellStyle name="_Data_Personalkostenplanung SP_ZBB Budget 2009 Decks_with Korea Scope in (Only LE) (2)_BASE_Argentina" xfId="5437" xr:uid="{00000000-0005-0000-0000-0000AC1A0000}"/>
    <cellStyle name="_Data_Personalkostenplanung SP_ZBB Budget 2009 Decks_with Korea Scope in (Only LE) (2)_BASE_Argentina_DRE's" xfId="10502" xr:uid="{00000000-0005-0000-0000-0000AD1A0000}"/>
    <cellStyle name="_Data_Personalkostenplanung SP_ZBB Budget 2009 Decks_with Korea Scope in (Only LE) (2)_BASE_DRE's" xfId="10501" xr:uid="{00000000-0005-0000-0000-0000AE1A0000}"/>
    <cellStyle name="_Data_Personalkostenplanung SP_ZBB Budget 2009 Decks_with Korea Scope in (Only LE) (2)_DRE's" xfId="10499" xr:uid="{00000000-0005-0000-0000-0000AF1A0000}"/>
    <cellStyle name="_Data_Personalkostenplanung SP_ZBB Budget 2009 Decks_with Korea Scope in (Only LE) (2)_Import" xfId="5438" xr:uid="{00000000-0005-0000-0000-0000B01A0000}"/>
    <cellStyle name="_Data_Personalkostenplanung SP_ZBB Budget 2009 Decks_with Korea Scope in (Only LE) (2)_Import_DRE's" xfId="10503" xr:uid="{00000000-0005-0000-0000-0000B11A0000}"/>
    <cellStyle name="_Data_Personalkostenplanung SP_ZBB Budget 2009 Decks_with Korea Scope in (Only LE)_Argentina" xfId="5439" xr:uid="{00000000-0005-0000-0000-0000B21A0000}"/>
    <cellStyle name="_Data_Personalkostenplanung SP_ZBB Budget 2009 Decks_with Korea Scope in (Only LE)_Argentina_DRE's" xfId="10504" xr:uid="{00000000-0005-0000-0000-0000B31A0000}"/>
    <cellStyle name="_Data_Personalkostenplanung SP_ZBB Budget 2009 Decks_with Korea Scope in (Only LE)_BASE" xfId="5440" xr:uid="{00000000-0005-0000-0000-0000B41A0000}"/>
    <cellStyle name="_Data_Personalkostenplanung SP_ZBB Budget 2009 Decks_with Korea Scope in (Only LE)_BASE_Argentina" xfId="5441" xr:uid="{00000000-0005-0000-0000-0000B51A0000}"/>
    <cellStyle name="_Data_Personalkostenplanung SP_ZBB Budget 2009 Decks_with Korea Scope in (Only LE)_BASE_Argentina_DRE's" xfId="10506" xr:uid="{00000000-0005-0000-0000-0000B61A0000}"/>
    <cellStyle name="_Data_Personalkostenplanung SP_ZBB Budget 2009 Decks_with Korea Scope in (Only LE)_BASE_DRE's" xfId="10505" xr:uid="{00000000-0005-0000-0000-0000B71A0000}"/>
    <cellStyle name="_Data_Personalkostenplanung SP_ZBB Budget 2009 Decks_with Korea Scope in (Only LE)_DRE's" xfId="10498" xr:uid="{00000000-0005-0000-0000-0000B81A0000}"/>
    <cellStyle name="_Data_Personalkostenplanung SP_ZBB Budget 2009 Decks_with Korea Scope in (Only LE)_Import" xfId="5442" xr:uid="{00000000-0005-0000-0000-0000B91A0000}"/>
    <cellStyle name="_Data_Personalkostenplanung SP_ZBB Budget 2009 Decks_with Korea Scope in (Only LE)_Import_DRE's" xfId="10507" xr:uid="{00000000-0005-0000-0000-0000BA1A0000}"/>
    <cellStyle name="_Data_Personalkostenplanung SP_ZBB_Argentina" xfId="5443" xr:uid="{00000000-0005-0000-0000-0000BB1A0000}"/>
    <cellStyle name="_Data_Personalkostenplanung SP_ZBB_Argentina_DRE's" xfId="10508" xr:uid="{00000000-0005-0000-0000-0000BC1A0000}"/>
    <cellStyle name="_Data_Personalkostenplanung SP_ZBB_BASE" xfId="5444" xr:uid="{00000000-0005-0000-0000-0000BD1A0000}"/>
    <cellStyle name="_Data_Personalkostenplanung SP_ZBB_BASE_Argentina" xfId="5445" xr:uid="{00000000-0005-0000-0000-0000BE1A0000}"/>
    <cellStyle name="_Data_Personalkostenplanung SP_ZBB_BASE_Argentina_DRE's" xfId="10510" xr:uid="{00000000-0005-0000-0000-0000BF1A0000}"/>
    <cellStyle name="_Data_Personalkostenplanung SP_ZBB_BASE_DRE's" xfId="10509" xr:uid="{00000000-0005-0000-0000-0000C01A0000}"/>
    <cellStyle name="_Data_Personalkostenplanung SP_ZBB_DRE's" xfId="10492" xr:uid="{00000000-0005-0000-0000-0000C11A0000}"/>
    <cellStyle name="_Data_Personalkostenplanung SP_ZBB_Import" xfId="5446" xr:uid="{00000000-0005-0000-0000-0000C21A0000}"/>
    <cellStyle name="_Data_Personalkostenplanung SP_ZBB_Import_DRE's" xfId="10511" xr:uid="{00000000-0005-0000-0000-0000C31A0000}"/>
    <cellStyle name="_Data_Personalplanung" xfId="5447" xr:uid="{00000000-0005-0000-0000-0000C41A0000}"/>
    <cellStyle name="_Data_Personalplanung 2" xfId="5448" xr:uid="{00000000-0005-0000-0000-0000C51A0000}"/>
    <cellStyle name="_Data_Personalplanung 2_DRE's" xfId="10513" xr:uid="{00000000-0005-0000-0000-0000C61A0000}"/>
    <cellStyle name="_Data_Personalplanung_%" xfId="5449" xr:uid="{00000000-0005-0000-0000-0000C71A0000}"/>
    <cellStyle name="_Data_Personalplanung_%_DRE's" xfId="10514" xr:uid="{00000000-0005-0000-0000-0000C81A0000}"/>
    <cellStyle name="_Data_Personalplanung_010808 Market Programs  for Budget Deck" xfId="5450" xr:uid="{00000000-0005-0000-0000-0000C91A0000}"/>
    <cellStyle name="_Data_Personalplanung_010808 Market Programs  for Budget Deck_BASE" xfId="5451" xr:uid="{00000000-0005-0000-0000-0000CA1A0000}"/>
    <cellStyle name="_Data_Personalplanung_010808 Market Programs  for Budget Deck_BASE_DRE's" xfId="10516" xr:uid="{00000000-0005-0000-0000-0000CB1A0000}"/>
    <cellStyle name="_Data_Personalplanung_010808 Market Programs  for Budget Deck_DRE's" xfId="10515" xr:uid="{00000000-0005-0000-0000-0000CC1A0000}"/>
    <cellStyle name="_Data_Personalplanung_010808 Market Programs  for Budget Deck_Import" xfId="5452" xr:uid="{00000000-0005-0000-0000-0000CD1A0000}"/>
    <cellStyle name="_Data_Personalplanung_010808 Market Programs  for Budget Deck_Import_DRE's" xfId="10517" xr:uid="{00000000-0005-0000-0000-0000CE1A0000}"/>
    <cellStyle name="_Data_Personalplanung_0908 Gabarito exchange rate" xfId="5453" xr:uid="{00000000-0005-0000-0000-0000CF1A0000}"/>
    <cellStyle name="_Data_Personalplanung_0908 Gabarito exchange rate_DRE's" xfId="10518" xr:uid="{00000000-0005-0000-0000-0000D01A0000}"/>
    <cellStyle name="_Data_Personalplanung_AR0010 1304" xfId="5454" xr:uid="{00000000-0005-0000-0000-0000D11A0000}"/>
    <cellStyle name="_Data_Personalplanung_AR0010 1304_DRE's" xfId="10519" xr:uid="{00000000-0005-0000-0000-0000D21A0000}"/>
    <cellStyle name="_Data_Personalplanung_AR0010 1305" xfId="5455" xr:uid="{00000000-0005-0000-0000-0000D31A0000}"/>
    <cellStyle name="_Data_Personalplanung_AR0010 1305_DRE's" xfId="10520" xr:uid="{00000000-0005-0000-0000-0000D41A0000}"/>
    <cellStyle name="_Data_Personalplanung_B.IV.r" xfId="5456" xr:uid="{00000000-0005-0000-0000-0000D51A0000}"/>
    <cellStyle name="_Data_Personalplanung_B.IV.r_Argentina" xfId="5457" xr:uid="{00000000-0005-0000-0000-0000D61A0000}"/>
    <cellStyle name="_Data_Personalplanung_B.IV.r_Argentina_DRE's" xfId="10522" xr:uid="{00000000-0005-0000-0000-0000D71A0000}"/>
    <cellStyle name="_Data_Personalplanung_B.IV.r_BASE" xfId="5458" xr:uid="{00000000-0005-0000-0000-0000D81A0000}"/>
    <cellStyle name="_Data_Personalplanung_B.IV.r_BASE_Argentina" xfId="5459" xr:uid="{00000000-0005-0000-0000-0000D91A0000}"/>
    <cellStyle name="_Data_Personalplanung_B.IV.r_BASE_Argentina_DRE's" xfId="10524" xr:uid="{00000000-0005-0000-0000-0000DA1A0000}"/>
    <cellStyle name="_Data_Personalplanung_B.IV.r_BASE_DRE's" xfId="10523" xr:uid="{00000000-0005-0000-0000-0000DB1A0000}"/>
    <cellStyle name="_Data_Personalplanung_B.IV.r_Copy of 081027 ZBB Budget 2009 Decks - People_Cherry_V4" xfId="5460" xr:uid="{00000000-0005-0000-0000-0000DC1A0000}"/>
    <cellStyle name="_Data_Personalplanung_B.IV.r_Copy of 081027 ZBB Budget 2009 Decks - People_Cherry_V4_Argentina" xfId="5461" xr:uid="{00000000-0005-0000-0000-0000DD1A0000}"/>
    <cellStyle name="_Data_Personalplanung_B.IV.r_Copy of 081027 ZBB Budget 2009 Decks - People_Cherry_V4_Argentina_DRE's" xfId="10526" xr:uid="{00000000-0005-0000-0000-0000DE1A0000}"/>
    <cellStyle name="_Data_Personalplanung_B.IV.r_Copy of 081027 ZBB Budget 2009 Decks - People_Cherry_V4_BASE" xfId="5462" xr:uid="{00000000-0005-0000-0000-0000DF1A0000}"/>
    <cellStyle name="_Data_Personalplanung_B.IV.r_Copy of 081027 ZBB Budget 2009 Decks - People_Cherry_V4_BASE_Argentina" xfId="5463" xr:uid="{00000000-0005-0000-0000-0000E01A0000}"/>
    <cellStyle name="_Data_Personalplanung_B.IV.r_Copy of 081027 ZBB Budget 2009 Decks - People_Cherry_V4_BASE_Argentina_DRE's" xfId="10528" xr:uid="{00000000-0005-0000-0000-0000E11A0000}"/>
    <cellStyle name="_Data_Personalplanung_B.IV.r_Copy of 081027 ZBB Budget 2009 Decks - People_Cherry_V4_BASE_DRE's" xfId="10527" xr:uid="{00000000-0005-0000-0000-0000E21A0000}"/>
    <cellStyle name="_Data_Personalplanung_B.IV.r_Copy of 081027 ZBB Budget 2009 Decks - People_Cherry_V4_DRE's" xfId="10525" xr:uid="{00000000-0005-0000-0000-0000E31A0000}"/>
    <cellStyle name="_Data_Personalplanung_B.IV.r_Copy of 081027 ZBB Budget 2009 Decks - People_Cherry_V4_Import" xfId="5464" xr:uid="{00000000-0005-0000-0000-0000E41A0000}"/>
    <cellStyle name="_Data_Personalplanung_B.IV.r_Copy of 081027 ZBB Budget 2009 Decks - People_Cherry_V4_Import_DRE's" xfId="10529" xr:uid="{00000000-0005-0000-0000-0000E51A0000}"/>
    <cellStyle name="_Data_Personalplanung_B.IV.r_DRE's" xfId="10521" xr:uid="{00000000-0005-0000-0000-0000E61A0000}"/>
    <cellStyle name="_Data_Personalplanung_B.IV.r_Import" xfId="5465" xr:uid="{00000000-0005-0000-0000-0000E71A0000}"/>
    <cellStyle name="_Data_Personalplanung_B.IV.r_Import_DRE's" xfId="10530" xr:uid="{00000000-0005-0000-0000-0000E81A0000}"/>
    <cellStyle name="_Data_Personalplanung_B.IV.r_ZBB Budget 2009 Decks" xfId="5466" xr:uid="{00000000-0005-0000-0000-0000E91A0000}"/>
    <cellStyle name="_Data_Personalplanung_B.IV.r_ZBB Budget 2009 Decks_Argentina" xfId="5467" xr:uid="{00000000-0005-0000-0000-0000EA1A0000}"/>
    <cellStyle name="_Data_Personalplanung_B.IV.r_ZBB Budget 2009 Decks_Argentina_DRE's" xfId="10532" xr:uid="{00000000-0005-0000-0000-0000EB1A0000}"/>
    <cellStyle name="_Data_Personalplanung_B.IV.r_ZBB Budget 2009 Decks_BASE" xfId="5468" xr:uid="{00000000-0005-0000-0000-0000EC1A0000}"/>
    <cellStyle name="_Data_Personalplanung_B.IV.r_ZBB Budget 2009 Decks_BASE_Argentina" xfId="5469" xr:uid="{00000000-0005-0000-0000-0000ED1A0000}"/>
    <cellStyle name="_Data_Personalplanung_B.IV.r_ZBB Budget 2009 Decks_BASE_Argentina_DRE's" xfId="10534" xr:uid="{00000000-0005-0000-0000-0000EE1A0000}"/>
    <cellStyle name="_Data_Personalplanung_B.IV.r_ZBB Budget 2009 Decks_BASE_DRE's" xfId="10533" xr:uid="{00000000-0005-0000-0000-0000EF1A0000}"/>
    <cellStyle name="_Data_Personalplanung_B.IV.r_ZBB Budget 2009 Decks_DRE's" xfId="10531" xr:uid="{00000000-0005-0000-0000-0000F01A0000}"/>
    <cellStyle name="_Data_Personalplanung_B.IV.r_ZBB Budget 2009 Decks_Import" xfId="5470" xr:uid="{00000000-0005-0000-0000-0000F11A0000}"/>
    <cellStyle name="_Data_Personalplanung_B.IV.r_ZBB Budget 2009 Decks_Import_DRE's" xfId="10535" xr:uid="{00000000-0005-0000-0000-0000F21A0000}"/>
    <cellStyle name="_Data_Personalplanung_B.IV.r_ZBB Budget 2009 Decks_with Korea Scope in (Only LE)" xfId="5471" xr:uid="{00000000-0005-0000-0000-0000F31A0000}"/>
    <cellStyle name="_Data_Personalplanung_B.IV.r_ZBB Budget 2009 Decks_with Korea Scope in (Only LE) (2)" xfId="5472" xr:uid="{00000000-0005-0000-0000-0000F41A0000}"/>
    <cellStyle name="_Data_Personalplanung_B.IV.r_ZBB Budget 2009 Decks_with Korea Scope in (Only LE) (2)_Argentina" xfId="5473" xr:uid="{00000000-0005-0000-0000-0000F51A0000}"/>
    <cellStyle name="_Data_Personalplanung_B.IV.r_ZBB Budget 2009 Decks_with Korea Scope in (Only LE) (2)_Argentina_DRE's" xfId="10538" xr:uid="{00000000-0005-0000-0000-0000F61A0000}"/>
    <cellStyle name="_Data_Personalplanung_B.IV.r_ZBB Budget 2009 Decks_with Korea Scope in (Only LE) (2)_BASE" xfId="5474" xr:uid="{00000000-0005-0000-0000-0000F71A0000}"/>
    <cellStyle name="_Data_Personalplanung_B.IV.r_ZBB Budget 2009 Decks_with Korea Scope in (Only LE) (2)_BASE_Argentina" xfId="5475" xr:uid="{00000000-0005-0000-0000-0000F81A0000}"/>
    <cellStyle name="_Data_Personalplanung_B.IV.r_ZBB Budget 2009 Decks_with Korea Scope in (Only LE) (2)_BASE_Argentina_DRE's" xfId="10540" xr:uid="{00000000-0005-0000-0000-0000F91A0000}"/>
    <cellStyle name="_Data_Personalplanung_B.IV.r_ZBB Budget 2009 Decks_with Korea Scope in (Only LE) (2)_BASE_DRE's" xfId="10539" xr:uid="{00000000-0005-0000-0000-0000FA1A0000}"/>
    <cellStyle name="_Data_Personalplanung_B.IV.r_ZBB Budget 2009 Decks_with Korea Scope in (Only LE) (2)_DRE's" xfId="10537" xr:uid="{00000000-0005-0000-0000-0000FB1A0000}"/>
    <cellStyle name="_Data_Personalplanung_B.IV.r_ZBB Budget 2009 Decks_with Korea Scope in (Only LE) (2)_Import" xfId="5476" xr:uid="{00000000-0005-0000-0000-0000FC1A0000}"/>
    <cellStyle name="_Data_Personalplanung_B.IV.r_ZBB Budget 2009 Decks_with Korea Scope in (Only LE) (2)_Import_DRE's" xfId="10541" xr:uid="{00000000-0005-0000-0000-0000FD1A0000}"/>
    <cellStyle name="_Data_Personalplanung_B.IV.r_ZBB Budget 2009 Decks_with Korea Scope in (Only LE)_Argentina" xfId="5477" xr:uid="{00000000-0005-0000-0000-0000FE1A0000}"/>
    <cellStyle name="_Data_Personalplanung_B.IV.r_ZBB Budget 2009 Decks_with Korea Scope in (Only LE)_Argentina_DRE's" xfId="10542" xr:uid="{00000000-0005-0000-0000-0000FF1A0000}"/>
    <cellStyle name="_Data_Personalplanung_B.IV.r_ZBB Budget 2009 Decks_with Korea Scope in (Only LE)_BASE" xfId="5478" xr:uid="{00000000-0005-0000-0000-0000001B0000}"/>
    <cellStyle name="_Data_Personalplanung_B.IV.r_ZBB Budget 2009 Decks_with Korea Scope in (Only LE)_BASE_Argentina" xfId="5479" xr:uid="{00000000-0005-0000-0000-0000011B0000}"/>
    <cellStyle name="_Data_Personalplanung_B.IV.r_ZBB Budget 2009 Decks_with Korea Scope in (Only LE)_BASE_Argentina_DRE's" xfId="10544" xr:uid="{00000000-0005-0000-0000-0000021B0000}"/>
    <cellStyle name="_Data_Personalplanung_B.IV.r_ZBB Budget 2009 Decks_with Korea Scope in (Only LE)_BASE_DRE's" xfId="10543" xr:uid="{00000000-0005-0000-0000-0000031B0000}"/>
    <cellStyle name="_Data_Personalplanung_B.IV.r_ZBB Budget 2009 Decks_with Korea Scope in (Only LE)_DRE's" xfId="10536" xr:uid="{00000000-0005-0000-0000-0000041B0000}"/>
    <cellStyle name="_Data_Personalplanung_B.IV.r_ZBB Budget 2009 Decks_with Korea Scope in (Only LE)_Import" xfId="5480" xr:uid="{00000000-0005-0000-0000-0000051B0000}"/>
    <cellStyle name="_Data_Personalplanung_B.IV.r_ZBB Budget 2009 Decks_with Korea Scope in (Only LE)_Import_DRE's" xfId="10545" xr:uid="{00000000-0005-0000-0000-0000061B0000}"/>
    <cellStyle name="_Data_Personalplanung_BASE" xfId="5481" xr:uid="{00000000-0005-0000-0000-0000071B0000}"/>
    <cellStyle name="_Data_Personalplanung_BASE_Argentina" xfId="5482" xr:uid="{00000000-0005-0000-0000-0000081B0000}"/>
    <cellStyle name="_Data_Personalplanung_BASE_Argentina_DRE's" xfId="10547" xr:uid="{00000000-0005-0000-0000-0000091B0000}"/>
    <cellStyle name="_Data_Personalplanung_BASE_DRE's" xfId="10546" xr:uid="{00000000-0005-0000-0000-00000A1B0000}"/>
    <cellStyle name="_Data_Personalplanung_BGT 08 Templates Sales  Marketing - final (revised)" xfId="5483" xr:uid="{00000000-0005-0000-0000-00000B1B0000}"/>
    <cellStyle name="_Data_Personalplanung_BGT 08 Templates Sales  Marketing - final (revised)_%" xfId="5484" xr:uid="{00000000-0005-0000-0000-00000C1B0000}"/>
    <cellStyle name="_Data_Personalplanung_BGT 08 Templates Sales  Marketing - final (revised)_%_DRE's" xfId="10549" xr:uid="{00000000-0005-0000-0000-00000D1B0000}"/>
    <cellStyle name="_Data_Personalplanung_BGT 08 Templates Sales  Marketing - final (revised)_AR0010 1304" xfId="5485" xr:uid="{00000000-0005-0000-0000-00000E1B0000}"/>
    <cellStyle name="_Data_Personalplanung_BGT 08 Templates Sales  Marketing - final (revised)_AR0010 1304_DRE's" xfId="10550" xr:uid="{00000000-0005-0000-0000-00000F1B0000}"/>
    <cellStyle name="_Data_Personalplanung_BGT 08 Templates Sales  Marketing - final (revised)_AR0010 1305" xfId="5486" xr:uid="{00000000-0005-0000-0000-0000101B0000}"/>
    <cellStyle name="_Data_Personalplanung_BGT 08 Templates Sales  Marketing - final (revised)_AR0010 1305_DRE's" xfId="10551" xr:uid="{00000000-0005-0000-0000-0000111B0000}"/>
    <cellStyle name="_Data_Personalplanung_BGT 08 Templates Sales  Marketing - final (revised)_BASE" xfId="5487" xr:uid="{00000000-0005-0000-0000-0000121B0000}"/>
    <cellStyle name="_Data_Personalplanung_BGT 08 Templates Sales  Marketing - final (revised)_BASE_Argentina" xfId="5488" xr:uid="{00000000-0005-0000-0000-0000131B0000}"/>
    <cellStyle name="_Data_Personalplanung_BGT 08 Templates Sales  Marketing - final (revised)_BASE_Argentina_DRE's" xfId="10553" xr:uid="{00000000-0005-0000-0000-0000141B0000}"/>
    <cellStyle name="_Data_Personalplanung_BGT 08 Templates Sales  Marketing - final (revised)_BASE_DRE's" xfId="10552" xr:uid="{00000000-0005-0000-0000-0000151B0000}"/>
    <cellStyle name="_Data_Personalplanung_BGT 08 Templates Sales  Marketing - final (revised)_BO0010 1305" xfId="5489" xr:uid="{00000000-0005-0000-0000-0000161B0000}"/>
    <cellStyle name="_Data_Personalplanung_BGT 08 Templates Sales  Marketing - final (revised)_BO0010 1305_DRE's" xfId="10554" xr:uid="{00000000-0005-0000-0000-0000171B0000}"/>
    <cellStyle name="_Data_Personalplanung_BGT 08 Templates Sales  Marketing - final (revised)_DRE's" xfId="10548" xr:uid="{00000000-0005-0000-0000-0000181B0000}"/>
    <cellStyle name="_Data_Personalplanung_BGT 08 Templates Sales  Marketing - final (revised)_Import" xfId="5490" xr:uid="{00000000-0005-0000-0000-0000191B0000}"/>
    <cellStyle name="_Data_Personalplanung_BGT 08 Templates Sales  Marketing - final (revised)_Import_DRE's" xfId="10555" xr:uid="{00000000-0005-0000-0000-00001A1B0000}"/>
    <cellStyle name="_Data_Personalplanung_BGT 08 Templates Sales  Marketing - final (revised)_PE0001 1305" xfId="5491" xr:uid="{00000000-0005-0000-0000-00001B1B0000}"/>
    <cellStyle name="_Data_Personalplanung_BGT 08 Templates Sales  Marketing - final (revised)_PE0001 1305_DRE's" xfId="10556" xr:uid="{00000000-0005-0000-0000-00001C1B0000}"/>
    <cellStyle name="_Data_Personalplanung_BGT 08 Templates Sales  Marketing - final (revised)_UY0010 1305" xfId="5492" xr:uid="{00000000-0005-0000-0000-00001D1B0000}"/>
    <cellStyle name="_Data_Personalplanung_BGT 08 Templates Sales  Marketing - final (revised)_UY0010 1305_DRE's" xfId="10557" xr:uid="{00000000-0005-0000-0000-00001E1B0000}"/>
    <cellStyle name="_Data_Personalplanung_BO0010 1305" xfId="5493" xr:uid="{00000000-0005-0000-0000-00001F1B0000}"/>
    <cellStyle name="_Data_Personalplanung_BO0010 1305_DRE's" xfId="10558" xr:uid="{00000000-0005-0000-0000-0000201B0000}"/>
    <cellStyle name="_Data_Personalplanung_Book5" xfId="5494" xr:uid="{00000000-0005-0000-0000-0000211B0000}"/>
    <cellStyle name="_Data_Personalplanung_Book5_DRE's" xfId="10559" xr:uid="{00000000-0005-0000-0000-0000221B0000}"/>
    <cellStyle name="_Data_Personalplanung_Bplan RD 1001" xfId="5495" xr:uid="{00000000-0005-0000-0000-0000231B0000}"/>
    <cellStyle name="_Data_Personalplanung_Bplan RD 1001_DRE's" xfId="10560" xr:uid="{00000000-0005-0000-0000-0000241B0000}"/>
    <cellStyle name="_Data_Personalplanung_Check Reportado" xfId="5496" xr:uid="{00000000-0005-0000-0000-0000251B0000}"/>
    <cellStyle name="_Data_Personalplanung_Check Reportado_DRE's" xfId="10561" xr:uid="{00000000-0005-0000-0000-0000261B0000}"/>
    <cellStyle name="_Data_Personalplanung_Cognos" xfId="5497" xr:uid="{00000000-0005-0000-0000-0000271B0000}"/>
    <cellStyle name="_Data_Personalplanung_Cognos_DRE's" xfId="10562" xr:uid="{00000000-0005-0000-0000-0000281B0000}"/>
    <cellStyle name="_Data_Personalplanung_Copy of BGT 08 Templates Sales  Marketing - final (revised)" xfId="5498" xr:uid="{00000000-0005-0000-0000-0000291B0000}"/>
    <cellStyle name="_Data_Personalplanung_Copy of BGT 08 Templates Sales  Marketing - final (revised)_%" xfId="5499" xr:uid="{00000000-0005-0000-0000-00002A1B0000}"/>
    <cellStyle name="_Data_Personalplanung_Copy of BGT 08 Templates Sales  Marketing - final (revised)_%_DRE's" xfId="10564" xr:uid="{00000000-0005-0000-0000-00002B1B0000}"/>
    <cellStyle name="_Data_Personalplanung_Copy of BGT 08 Templates Sales  Marketing - final (revised)_AR0010 1304" xfId="5500" xr:uid="{00000000-0005-0000-0000-00002C1B0000}"/>
    <cellStyle name="_Data_Personalplanung_Copy of BGT 08 Templates Sales  Marketing - final (revised)_AR0010 1304_DRE's" xfId="10565" xr:uid="{00000000-0005-0000-0000-00002D1B0000}"/>
    <cellStyle name="_Data_Personalplanung_Copy of BGT 08 Templates Sales  Marketing - final (revised)_AR0010 1305" xfId="5501" xr:uid="{00000000-0005-0000-0000-00002E1B0000}"/>
    <cellStyle name="_Data_Personalplanung_Copy of BGT 08 Templates Sales  Marketing - final (revised)_AR0010 1305_DRE's" xfId="10566" xr:uid="{00000000-0005-0000-0000-00002F1B0000}"/>
    <cellStyle name="_Data_Personalplanung_Copy of BGT 08 Templates Sales  Marketing - final (revised)_BASE" xfId="5502" xr:uid="{00000000-0005-0000-0000-0000301B0000}"/>
    <cellStyle name="_Data_Personalplanung_Copy of BGT 08 Templates Sales  Marketing - final (revised)_BASE_Argentina" xfId="5503" xr:uid="{00000000-0005-0000-0000-0000311B0000}"/>
    <cellStyle name="_Data_Personalplanung_Copy of BGT 08 Templates Sales  Marketing - final (revised)_BASE_Argentina_DRE's" xfId="10568" xr:uid="{00000000-0005-0000-0000-0000321B0000}"/>
    <cellStyle name="_Data_Personalplanung_Copy of BGT 08 Templates Sales  Marketing - final (revised)_BASE_DRE's" xfId="10567" xr:uid="{00000000-0005-0000-0000-0000331B0000}"/>
    <cellStyle name="_Data_Personalplanung_Copy of BGT 08 Templates Sales  Marketing - final (revised)_BO0010 1305" xfId="5504" xr:uid="{00000000-0005-0000-0000-0000341B0000}"/>
    <cellStyle name="_Data_Personalplanung_Copy of BGT 08 Templates Sales  Marketing - final (revised)_BO0010 1305_DRE's" xfId="10569" xr:uid="{00000000-0005-0000-0000-0000351B0000}"/>
    <cellStyle name="_Data_Personalplanung_Copy of BGT 08 Templates Sales  Marketing - final (revised)_DRE's" xfId="10563" xr:uid="{00000000-0005-0000-0000-0000361B0000}"/>
    <cellStyle name="_Data_Personalplanung_Copy of BGT 08 Templates Sales  Marketing - final (revised)_Import" xfId="5505" xr:uid="{00000000-0005-0000-0000-0000371B0000}"/>
    <cellStyle name="_Data_Personalplanung_Copy of BGT 08 Templates Sales  Marketing - final (revised)_Import_DRE's" xfId="10570" xr:uid="{00000000-0005-0000-0000-0000381B0000}"/>
    <cellStyle name="_Data_Personalplanung_Copy of BGT 08 Templates Sales  Marketing - final (revised)_PE0001 1305" xfId="5506" xr:uid="{00000000-0005-0000-0000-0000391B0000}"/>
    <cellStyle name="_Data_Personalplanung_Copy of BGT 08 Templates Sales  Marketing - final (revised)_PE0001 1305_DRE's" xfId="10571" xr:uid="{00000000-0005-0000-0000-00003A1B0000}"/>
    <cellStyle name="_Data_Personalplanung_Copy of BGT 08 Templates Sales  Marketing - final (revised)_UY0010 1305" xfId="5507" xr:uid="{00000000-0005-0000-0000-00003B1B0000}"/>
    <cellStyle name="_Data_Personalplanung_Copy of BGT 08 Templates Sales  Marketing - final (revised)_UY0010 1305_DRE's" xfId="10572" xr:uid="{00000000-0005-0000-0000-00003C1B0000}"/>
    <cellStyle name="_Data_Personalplanung_DRE's" xfId="10512" xr:uid="{00000000-0005-0000-0000-00003D1B0000}"/>
    <cellStyle name="_Data_Personalplanung_Excel sheets to support Market Program Template for Budget 09" xfId="5508" xr:uid="{00000000-0005-0000-0000-00003E1B0000}"/>
    <cellStyle name="_Data_Personalplanung_Excel sheets to support Market Program Template for Budget 09 (5) (2)" xfId="5509" xr:uid="{00000000-0005-0000-0000-00003F1B0000}"/>
    <cellStyle name="_Data_Personalplanung_Excel sheets to support Market Program Template for Budget 09 (5) (2)_BASE" xfId="5510" xr:uid="{00000000-0005-0000-0000-0000401B0000}"/>
    <cellStyle name="_Data_Personalplanung_Excel sheets to support Market Program Template for Budget 09 (5) (2)_BASE_DRE's" xfId="10575" xr:uid="{00000000-0005-0000-0000-0000411B0000}"/>
    <cellStyle name="_Data_Personalplanung_Excel sheets to support Market Program Template for Budget 09 (5) (2)_DRE's" xfId="10574" xr:uid="{00000000-0005-0000-0000-0000421B0000}"/>
    <cellStyle name="_Data_Personalplanung_Excel sheets to support Market Program Template for Budget 09 (5) (2)_Import" xfId="5511" xr:uid="{00000000-0005-0000-0000-0000431B0000}"/>
    <cellStyle name="_Data_Personalplanung_Excel sheets to support Market Program Template for Budget 09 (5) (2)_Import_DRE's" xfId="10576" xr:uid="{00000000-0005-0000-0000-0000441B0000}"/>
    <cellStyle name="_Data_Personalplanung_Excel sheets to support Market Program Template for Budget 09 (5) (3)" xfId="5512" xr:uid="{00000000-0005-0000-0000-0000451B0000}"/>
    <cellStyle name="_Data_Personalplanung_Excel sheets to support Market Program Template for Budget 09 (5) (3)_BASE" xfId="5513" xr:uid="{00000000-0005-0000-0000-0000461B0000}"/>
    <cellStyle name="_Data_Personalplanung_Excel sheets to support Market Program Template for Budget 09 (5) (3)_BASE_DRE's" xfId="10578" xr:uid="{00000000-0005-0000-0000-0000471B0000}"/>
    <cellStyle name="_Data_Personalplanung_Excel sheets to support Market Program Template for Budget 09 (5) (3)_DRE's" xfId="10577" xr:uid="{00000000-0005-0000-0000-0000481B0000}"/>
    <cellStyle name="_Data_Personalplanung_Excel sheets to support Market Program Template for Budget 09 (5) (3)_Import" xfId="5514" xr:uid="{00000000-0005-0000-0000-0000491B0000}"/>
    <cellStyle name="_Data_Personalplanung_Excel sheets to support Market Program Template for Budget 09 (5) (3)_Import_DRE's" xfId="10579" xr:uid="{00000000-0005-0000-0000-00004A1B0000}"/>
    <cellStyle name="_Data_Personalplanung_Excel sheets to support Market Program Template for Budget 09_%" xfId="5515" xr:uid="{00000000-0005-0000-0000-00004B1B0000}"/>
    <cellStyle name="_Data_Personalplanung_Excel sheets to support Market Program Template for Budget 09_%_DRE's" xfId="10580" xr:uid="{00000000-0005-0000-0000-00004C1B0000}"/>
    <cellStyle name="_Data_Personalplanung_Excel sheets to support Market Program Template for Budget 09_AR0010 1304" xfId="5516" xr:uid="{00000000-0005-0000-0000-00004D1B0000}"/>
    <cellStyle name="_Data_Personalplanung_Excel sheets to support Market Program Template for Budget 09_AR0010 1304_DRE's" xfId="10581" xr:uid="{00000000-0005-0000-0000-00004E1B0000}"/>
    <cellStyle name="_Data_Personalplanung_Excel sheets to support Market Program Template for Budget 09_AR0010 1305" xfId="5517" xr:uid="{00000000-0005-0000-0000-00004F1B0000}"/>
    <cellStyle name="_Data_Personalplanung_Excel sheets to support Market Program Template for Budget 09_AR0010 1305_DRE's" xfId="10582" xr:uid="{00000000-0005-0000-0000-0000501B0000}"/>
    <cellStyle name="_Data_Personalplanung_Excel sheets to support Market Program Template for Budget 09_BASE" xfId="5518" xr:uid="{00000000-0005-0000-0000-0000511B0000}"/>
    <cellStyle name="_Data_Personalplanung_Excel sheets to support Market Program Template for Budget 09_BASE_Argentina" xfId="5519" xr:uid="{00000000-0005-0000-0000-0000521B0000}"/>
    <cellStyle name="_Data_Personalplanung_Excel sheets to support Market Program Template for Budget 09_BASE_Argentina_DRE's" xfId="10584" xr:uid="{00000000-0005-0000-0000-0000531B0000}"/>
    <cellStyle name="_Data_Personalplanung_Excel sheets to support Market Program Template for Budget 09_BASE_DRE's" xfId="10583" xr:uid="{00000000-0005-0000-0000-0000541B0000}"/>
    <cellStyle name="_Data_Personalplanung_Excel sheets to support Market Program Template for Budget 09_BO0010 1305" xfId="5520" xr:uid="{00000000-0005-0000-0000-0000551B0000}"/>
    <cellStyle name="_Data_Personalplanung_Excel sheets to support Market Program Template for Budget 09_BO0010 1305_DRE's" xfId="10585" xr:uid="{00000000-0005-0000-0000-0000561B0000}"/>
    <cellStyle name="_Data_Personalplanung_Excel sheets to support Market Program Template for Budget 09_DRE's" xfId="10573" xr:uid="{00000000-0005-0000-0000-0000571B0000}"/>
    <cellStyle name="_Data_Personalplanung_Excel sheets to support Market Program Template for Budget 09_Import" xfId="5521" xr:uid="{00000000-0005-0000-0000-0000581B0000}"/>
    <cellStyle name="_Data_Personalplanung_Excel sheets to support Market Program Template for Budget 09_Import_DRE's" xfId="10586" xr:uid="{00000000-0005-0000-0000-0000591B0000}"/>
    <cellStyle name="_Data_Personalplanung_Excel sheets to support Market Program Template for Budget 09_PE0001 1305" xfId="5522" xr:uid="{00000000-0005-0000-0000-00005A1B0000}"/>
    <cellStyle name="_Data_Personalplanung_Excel sheets to support Market Program Template for Budget 09_PE0001 1305_DRE's" xfId="10587" xr:uid="{00000000-0005-0000-0000-00005B1B0000}"/>
    <cellStyle name="_Data_Personalplanung_Excel sheets to support Market Program Template for Budget 09_UY0010 1305" xfId="5523" xr:uid="{00000000-0005-0000-0000-00005C1B0000}"/>
    <cellStyle name="_Data_Personalplanung_Excel sheets to support Market Program Template for Budget 09_UY0010 1305_DRE's" xfId="10588" xr:uid="{00000000-0005-0000-0000-00005D1B0000}"/>
    <cellStyle name="_Data_Personalplanung_Forecast Summary July v1" xfId="5524" xr:uid="{00000000-0005-0000-0000-00005E1B0000}"/>
    <cellStyle name="_Data_Personalplanung_Forecast Summary July v1_DRE's" xfId="10589" xr:uid="{00000000-0005-0000-0000-00005F1B0000}"/>
    <cellStyle name="_Data_Personalplanung_Import" xfId="5525" xr:uid="{00000000-0005-0000-0000-0000601B0000}"/>
    <cellStyle name="_Data_Personalplanung_Import_DRE's" xfId="10590" xr:uid="{00000000-0005-0000-0000-0000611B0000}"/>
    <cellStyle name="_Data_Personalplanung_KPI-Dez02-Bremen Vorbereitungsdatei" xfId="5526" xr:uid="{00000000-0005-0000-0000-0000621B0000}"/>
    <cellStyle name="_Data_Personalplanung_KPI-Dez02-Bremen Vorbereitungsdatei_Argentina" xfId="5527" xr:uid="{00000000-0005-0000-0000-0000631B0000}"/>
    <cellStyle name="_Data_Personalplanung_KPI-Dez02-Bremen Vorbereitungsdatei_Argentina_DRE's" xfId="10592" xr:uid="{00000000-0005-0000-0000-0000641B0000}"/>
    <cellStyle name="_Data_Personalplanung_KPI-Dez02-Bremen Vorbereitungsdatei_BASE" xfId="5528" xr:uid="{00000000-0005-0000-0000-0000651B0000}"/>
    <cellStyle name="_Data_Personalplanung_KPI-Dez02-Bremen Vorbereitungsdatei_BASE_Argentina" xfId="5529" xr:uid="{00000000-0005-0000-0000-0000661B0000}"/>
    <cellStyle name="_Data_Personalplanung_KPI-Dez02-Bremen Vorbereitungsdatei_BASE_Argentina_DRE's" xfId="10594" xr:uid="{00000000-0005-0000-0000-0000671B0000}"/>
    <cellStyle name="_Data_Personalplanung_KPI-Dez02-Bremen Vorbereitungsdatei_BASE_DRE's" xfId="10593" xr:uid="{00000000-0005-0000-0000-0000681B0000}"/>
    <cellStyle name="_Data_Personalplanung_KPI-Dez02-Bremen Vorbereitungsdatei_Copy of 081027 ZBB Budget 2009 Decks - People_Cherry_V4" xfId="5530" xr:uid="{00000000-0005-0000-0000-0000691B0000}"/>
    <cellStyle name="_Data_Personalplanung_KPI-Dez02-Bremen Vorbereitungsdatei_Copy of 081027 ZBB Budget 2009 Decks - People_Cherry_V4_Argentina" xfId="5531" xr:uid="{00000000-0005-0000-0000-00006A1B0000}"/>
    <cellStyle name="_Data_Personalplanung_KPI-Dez02-Bremen Vorbereitungsdatei_Copy of 081027 ZBB Budget 2009 Decks - People_Cherry_V4_Argentina_DRE's" xfId="10596" xr:uid="{00000000-0005-0000-0000-00006B1B0000}"/>
    <cellStyle name="_Data_Personalplanung_KPI-Dez02-Bremen Vorbereitungsdatei_Copy of 081027 ZBB Budget 2009 Decks - People_Cherry_V4_BASE" xfId="5532" xr:uid="{00000000-0005-0000-0000-00006C1B0000}"/>
    <cellStyle name="_Data_Personalplanung_KPI-Dez02-Bremen Vorbereitungsdatei_Copy of 081027 ZBB Budget 2009 Decks - People_Cherry_V4_BASE_Argentina" xfId="5533" xr:uid="{00000000-0005-0000-0000-00006D1B0000}"/>
    <cellStyle name="_Data_Personalplanung_KPI-Dez02-Bremen Vorbereitungsdatei_Copy of 081027 ZBB Budget 2009 Decks - People_Cherry_V4_BASE_Argentina_DRE's" xfId="10598" xr:uid="{00000000-0005-0000-0000-00006E1B0000}"/>
    <cellStyle name="_Data_Personalplanung_KPI-Dez02-Bremen Vorbereitungsdatei_Copy of 081027 ZBB Budget 2009 Decks - People_Cherry_V4_BASE_DRE's" xfId="10597" xr:uid="{00000000-0005-0000-0000-00006F1B0000}"/>
    <cellStyle name="_Data_Personalplanung_KPI-Dez02-Bremen Vorbereitungsdatei_Copy of 081027 ZBB Budget 2009 Decks - People_Cherry_V4_DRE's" xfId="10595" xr:uid="{00000000-0005-0000-0000-0000701B0000}"/>
    <cellStyle name="_Data_Personalplanung_KPI-Dez02-Bremen Vorbereitungsdatei_Copy of 081027 ZBB Budget 2009 Decks - People_Cherry_V4_Import" xfId="5534" xr:uid="{00000000-0005-0000-0000-0000711B0000}"/>
    <cellStyle name="_Data_Personalplanung_KPI-Dez02-Bremen Vorbereitungsdatei_Copy of 081027 ZBB Budget 2009 Decks - People_Cherry_V4_Import_DRE's" xfId="10599" xr:uid="{00000000-0005-0000-0000-0000721B0000}"/>
    <cellStyle name="_Data_Personalplanung_KPI-Dez02-Bremen Vorbereitungsdatei_DRE's" xfId="10591" xr:uid="{00000000-0005-0000-0000-0000731B0000}"/>
    <cellStyle name="_Data_Personalplanung_KPI-Dez02-Bremen Vorbereitungsdatei_Import" xfId="5535" xr:uid="{00000000-0005-0000-0000-0000741B0000}"/>
    <cellStyle name="_Data_Personalplanung_KPI-Dez02-Bremen Vorbereitungsdatei_Import_DRE's" xfId="10600" xr:uid="{00000000-0005-0000-0000-0000751B0000}"/>
    <cellStyle name="_Data_Personalplanung_KPI-Dez02-Bremen Vorbereitungsdatei_ZBB Budget 2009 Decks" xfId="5536" xr:uid="{00000000-0005-0000-0000-0000761B0000}"/>
    <cellStyle name="_Data_Personalplanung_KPI-Dez02-Bremen Vorbereitungsdatei_ZBB Budget 2009 Decks_Argentina" xfId="5537" xr:uid="{00000000-0005-0000-0000-0000771B0000}"/>
    <cellStyle name="_Data_Personalplanung_KPI-Dez02-Bremen Vorbereitungsdatei_ZBB Budget 2009 Decks_Argentina_DRE's" xfId="10602" xr:uid="{00000000-0005-0000-0000-0000781B0000}"/>
    <cellStyle name="_Data_Personalplanung_KPI-Dez02-Bremen Vorbereitungsdatei_ZBB Budget 2009 Decks_BASE" xfId="5538" xr:uid="{00000000-0005-0000-0000-0000791B0000}"/>
    <cellStyle name="_Data_Personalplanung_KPI-Dez02-Bremen Vorbereitungsdatei_ZBB Budget 2009 Decks_BASE_Argentina" xfId="5539" xr:uid="{00000000-0005-0000-0000-00007A1B0000}"/>
    <cellStyle name="_Data_Personalplanung_KPI-Dez02-Bremen Vorbereitungsdatei_ZBB Budget 2009 Decks_BASE_Argentina_DRE's" xfId="10604" xr:uid="{00000000-0005-0000-0000-00007B1B0000}"/>
    <cellStyle name="_Data_Personalplanung_KPI-Dez02-Bremen Vorbereitungsdatei_ZBB Budget 2009 Decks_BASE_DRE's" xfId="10603" xr:uid="{00000000-0005-0000-0000-00007C1B0000}"/>
    <cellStyle name="_Data_Personalplanung_KPI-Dez02-Bremen Vorbereitungsdatei_ZBB Budget 2009 Decks_DRE's" xfId="10601" xr:uid="{00000000-0005-0000-0000-00007D1B0000}"/>
    <cellStyle name="_Data_Personalplanung_KPI-Dez02-Bremen Vorbereitungsdatei_ZBB Budget 2009 Decks_Import" xfId="5540" xr:uid="{00000000-0005-0000-0000-00007E1B0000}"/>
    <cellStyle name="_Data_Personalplanung_KPI-Dez02-Bremen Vorbereitungsdatei_ZBB Budget 2009 Decks_Import_DRE's" xfId="10605" xr:uid="{00000000-0005-0000-0000-00007F1B0000}"/>
    <cellStyle name="_Data_Personalplanung_KPI-Dez02-Bremen Vorbereitungsdatei_ZBB Budget 2009 Decks_with Korea Scope in (Only LE)" xfId="5541" xr:uid="{00000000-0005-0000-0000-0000801B0000}"/>
    <cellStyle name="_Data_Personalplanung_KPI-Dez02-Bremen Vorbereitungsdatei_ZBB Budget 2009 Decks_with Korea Scope in (Only LE) (2)" xfId="5542" xr:uid="{00000000-0005-0000-0000-0000811B0000}"/>
    <cellStyle name="_Data_Personalplanung_KPI-Dez02-Bremen Vorbereitungsdatei_ZBB Budget 2009 Decks_with Korea Scope in (Only LE) (2)_Argentina" xfId="5543" xr:uid="{00000000-0005-0000-0000-0000821B0000}"/>
    <cellStyle name="_Data_Personalplanung_KPI-Dez02-Bremen Vorbereitungsdatei_ZBB Budget 2009 Decks_with Korea Scope in (Only LE) (2)_Argentina_DRE's" xfId="10608" xr:uid="{00000000-0005-0000-0000-0000831B0000}"/>
    <cellStyle name="_Data_Personalplanung_KPI-Dez02-Bremen Vorbereitungsdatei_ZBB Budget 2009 Decks_with Korea Scope in (Only LE) (2)_BASE" xfId="5544" xr:uid="{00000000-0005-0000-0000-0000841B0000}"/>
    <cellStyle name="_Data_Personalplanung_KPI-Dez02-Bremen Vorbereitungsdatei_ZBB Budget 2009 Decks_with Korea Scope in (Only LE) (2)_BASE_Argentina" xfId="5545" xr:uid="{00000000-0005-0000-0000-0000851B0000}"/>
    <cellStyle name="_Data_Personalplanung_KPI-Dez02-Bremen Vorbereitungsdatei_ZBB Budget 2009 Decks_with Korea Scope in (Only LE) (2)_BASE_Argentina_DRE's" xfId="10610" xr:uid="{00000000-0005-0000-0000-0000861B0000}"/>
    <cellStyle name="_Data_Personalplanung_KPI-Dez02-Bremen Vorbereitungsdatei_ZBB Budget 2009 Decks_with Korea Scope in (Only LE) (2)_BASE_DRE's" xfId="10609" xr:uid="{00000000-0005-0000-0000-0000871B0000}"/>
    <cellStyle name="_Data_Personalplanung_KPI-Dez02-Bremen Vorbereitungsdatei_ZBB Budget 2009 Decks_with Korea Scope in (Only LE) (2)_DRE's" xfId="10607" xr:uid="{00000000-0005-0000-0000-0000881B0000}"/>
    <cellStyle name="_Data_Personalplanung_KPI-Dez02-Bremen Vorbereitungsdatei_ZBB Budget 2009 Decks_with Korea Scope in (Only LE) (2)_Import" xfId="5546" xr:uid="{00000000-0005-0000-0000-0000891B0000}"/>
    <cellStyle name="_Data_Personalplanung_KPI-Dez02-Bremen Vorbereitungsdatei_ZBB Budget 2009 Decks_with Korea Scope in (Only LE) (2)_Import_DRE's" xfId="10611" xr:uid="{00000000-0005-0000-0000-00008A1B0000}"/>
    <cellStyle name="_Data_Personalplanung_KPI-Dez02-Bremen Vorbereitungsdatei_ZBB Budget 2009 Decks_with Korea Scope in (Only LE)_Argentina" xfId="5547" xr:uid="{00000000-0005-0000-0000-00008B1B0000}"/>
    <cellStyle name="_Data_Personalplanung_KPI-Dez02-Bremen Vorbereitungsdatei_ZBB Budget 2009 Decks_with Korea Scope in (Only LE)_Argentina_DRE's" xfId="10612" xr:uid="{00000000-0005-0000-0000-00008C1B0000}"/>
    <cellStyle name="_Data_Personalplanung_KPI-Dez02-Bremen Vorbereitungsdatei_ZBB Budget 2009 Decks_with Korea Scope in (Only LE)_BASE" xfId="5548" xr:uid="{00000000-0005-0000-0000-00008D1B0000}"/>
    <cellStyle name="_Data_Personalplanung_KPI-Dez02-Bremen Vorbereitungsdatei_ZBB Budget 2009 Decks_with Korea Scope in (Only LE)_BASE_Argentina" xfId="5549" xr:uid="{00000000-0005-0000-0000-00008E1B0000}"/>
    <cellStyle name="_Data_Personalplanung_KPI-Dez02-Bremen Vorbereitungsdatei_ZBB Budget 2009 Decks_with Korea Scope in (Only LE)_BASE_Argentina_DRE's" xfId="10614" xr:uid="{00000000-0005-0000-0000-00008F1B0000}"/>
    <cellStyle name="_Data_Personalplanung_KPI-Dez02-Bremen Vorbereitungsdatei_ZBB Budget 2009 Decks_with Korea Scope in (Only LE)_BASE_DRE's" xfId="10613" xr:uid="{00000000-0005-0000-0000-0000901B0000}"/>
    <cellStyle name="_Data_Personalplanung_KPI-Dez02-Bremen Vorbereitungsdatei_ZBB Budget 2009 Decks_with Korea Scope in (Only LE)_DRE's" xfId="10606" xr:uid="{00000000-0005-0000-0000-0000911B0000}"/>
    <cellStyle name="_Data_Personalplanung_KPI-Dez02-Bremen Vorbereitungsdatei_ZBB Budget 2009 Decks_with Korea Scope in (Only LE)_Import" xfId="5550" xr:uid="{00000000-0005-0000-0000-0000921B0000}"/>
    <cellStyle name="_Data_Personalplanung_KPI-Dez02-Bremen Vorbereitungsdatei_ZBB Budget 2009 Decks_with Korea Scope in (Only LE)_Import_DRE's" xfId="10615" xr:uid="{00000000-0005-0000-0000-0000931B0000}"/>
    <cellStyle name="_Data_Personalplanung_LE Ebitda RD Feb-10 v2" xfId="5551" xr:uid="{00000000-0005-0000-0000-0000941B0000}"/>
    <cellStyle name="_Data_Personalplanung_LE Ebitda RD Feb-10 v2_DRE's" xfId="10616" xr:uid="{00000000-0005-0000-0000-0000951B0000}"/>
    <cellStyle name="_Data_Personalplanung_PE0001 1305" xfId="5552" xr:uid="{00000000-0005-0000-0000-0000961B0000}"/>
    <cellStyle name="_Data_Personalplanung_PE0001 1305_DRE's" xfId="10617" xr:uid="{00000000-0005-0000-0000-0000971B0000}"/>
    <cellStyle name="_Data_Personalplanung_People Package" xfId="5553" xr:uid="{00000000-0005-0000-0000-0000981B0000}"/>
    <cellStyle name="_Data_Personalplanung_People Package (2)" xfId="5554" xr:uid="{00000000-0005-0000-0000-0000991B0000}"/>
    <cellStyle name="_Data_Personalplanung_People Package (2)_BASE" xfId="5555" xr:uid="{00000000-0005-0000-0000-00009A1B0000}"/>
    <cellStyle name="_Data_Personalplanung_People Package (2)_BASE_DRE's" xfId="10620" xr:uid="{00000000-0005-0000-0000-00009B1B0000}"/>
    <cellStyle name="_Data_Personalplanung_People Package (2)_DRE's" xfId="10619" xr:uid="{00000000-0005-0000-0000-00009C1B0000}"/>
    <cellStyle name="_Data_Personalplanung_People Package (2)_Import" xfId="5556" xr:uid="{00000000-0005-0000-0000-00009D1B0000}"/>
    <cellStyle name="_Data_Personalplanung_People Package (2)_Import_DRE's" xfId="10621" xr:uid="{00000000-0005-0000-0000-00009E1B0000}"/>
    <cellStyle name="_Data_Personalplanung_People Package_BASE" xfId="5557" xr:uid="{00000000-0005-0000-0000-00009F1B0000}"/>
    <cellStyle name="_Data_Personalplanung_People Package_BASE_DRE's" xfId="10622" xr:uid="{00000000-0005-0000-0000-0000A01B0000}"/>
    <cellStyle name="_Data_Personalplanung_People Package_DRE's" xfId="10618" xr:uid="{00000000-0005-0000-0000-0000A11B0000}"/>
    <cellStyle name="_Data_Personalplanung_People Package_Import" xfId="5558" xr:uid="{00000000-0005-0000-0000-0000A21B0000}"/>
    <cellStyle name="_Data_Personalplanung_People Package_Import_DRE's" xfId="10623" xr:uid="{00000000-0005-0000-0000-0000A31B0000}"/>
    <cellStyle name="_Data_Personalplanung_Rest" xfId="5559" xr:uid="{00000000-0005-0000-0000-0000A41B0000}"/>
    <cellStyle name="_Data_Personalplanung_Rest_Argentina" xfId="5560" xr:uid="{00000000-0005-0000-0000-0000A51B0000}"/>
    <cellStyle name="_Data_Personalplanung_Rest_Argentina_DRE's" xfId="10625" xr:uid="{00000000-0005-0000-0000-0000A61B0000}"/>
    <cellStyle name="_Data_Personalplanung_Rest_BASE" xfId="5561" xr:uid="{00000000-0005-0000-0000-0000A71B0000}"/>
    <cellStyle name="_Data_Personalplanung_Rest_BASE_Argentina" xfId="5562" xr:uid="{00000000-0005-0000-0000-0000A81B0000}"/>
    <cellStyle name="_Data_Personalplanung_Rest_BASE_Argentina_DRE's" xfId="10627" xr:uid="{00000000-0005-0000-0000-0000A91B0000}"/>
    <cellStyle name="_Data_Personalplanung_Rest_BASE_DRE's" xfId="10626" xr:uid="{00000000-0005-0000-0000-0000AA1B0000}"/>
    <cellStyle name="_Data_Personalplanung_Rest_Copy of 081027 ZBB Budget 2009 Decks - People_Cherry_V4" xfId="5563" xr:uid="{00000000-0005-0000-0000-0000AB1B0000}"/>
    <cellStyle name="_Data_Personalplanung_Rest_Copy of 081027 ZBB Budget 2009 Decks - People_Cherry_V4_Argentina" xfId="5564" xr:uid="{00000000-0005-0000-0000-0000AC1B0000}"/>
    <cellStyle name="_Data_Personalplanung_Rest_Copy of 081027 ZBB Budget 2009 Decks - People_Cherry_V4_Argentina_DRE's" xfId="10629" xr:uid="{00000000-0005-0000-0000-0000AD1B0000}"/>
    <cellStyle name="_Data_Personalplanung_Rest_Copy of 081027 ZBB Budget 2009 Decks - People_Cherry_V4_BASE" xfId="5565" xr:uid="{00000000-0005-0000-0000-0000AE1B0000}"/>
    <cellStyle name="_Data_Personalplanung_Rest_Copy of 081027 ZBB Budget 2009 Decks - People_Cherry_V4_BASE_Argentina" xfId="5566" xr:uid="{00000000-0005-0000-0000-0000AF1B0000}"/>
    <cellStyle name="_Data_Personalplanung_Rest_Copy of 081027 ZBB Budget 2009 Decks - People_Cherry_V4_BASE_Argentina_DRE's" xfId="10631" xr:uid="{00000000-0005-0000-0000-0000B01B0000}"/>
    <cellStyle name="_Data_Personalplanung_Rest_Copy of 081027 ZBB Budget 2009 Decks - People_Cherry_V4_BASE_DRE's" xfId="10630" xr:uid="{00000000-0005-0000-0000-0000B11B0000}"/>
    <cellStyle name="_Data_Personalplanung_Rest_Copy of 081027 ZBB Budget 2009 Decks - People_Cherry_V4_DRE's" xfId="10628" xr:uid="{00000000-0005-0000-0000-0000B21B0000}"/>
    <cellStyle name="_Data_Personalplanung_Rest_Copy of 081027 ZBB Budget 2009 Decks - People_Cherry_V4_Import" xfId="5567" xr:uid="{00000000-0005-0000-0000-0000B31B0000}"/>
    <cellStyle name="_Data_Personalplanung_Rest_Copy of 081027 ZBB Budget 2009 Decks - People_Cherry_V4_Import_DRE's" xfId="10632" xr:uid="{00000000-0005-0000-0000-0000B41B0000}"/>
    <cellStyle name="_Data_Personalplanung_Rest_DRE's" xfId="10624" xr:uid="{00000000-0005-0000-0000-0000B51B0000}"/>
    <cellStyle name="_Data_Personalplanung_Rest_Import" xfId="5568" xr:uid="{00000000-0005-0000-0000-0000B61B0000}"/>
    <cellStyle name="_Data_Personalplanung_Rest_Import_DRE's" xfId="10633" xr:uid="{00000000-0005-0000-0000-0000B71B0000}"/>
    <cellStyle name="_Data_Personalplanung_Rest_ZBB Budget 2009 Decks" xfId="5569" xr:uid="{00000000-0005-0000-0000-0000B81B0000}"/>
    <cellStyle name="_Data_Personalplanung_Rest_ZBB Budget 2009 Decks_Argentina" xfId="5570" xr:uid="{00000000-0005-0000-0000-0000B91B0000}"/>
    <cellStyle name="_Data_Personalplanung_Rest_ZBB Budget 2009 Decks_Argentina_DRE's" xfId="10635" xr:uid="{00000000-0005-0000-0000-0000BA1B0000}"/>
    <cellStyle name="_Data_Personalplanung_Rest_ZBB Budget 2009 Decks_BASE" xfId="5571" xr:uid="{00000000-0005-0000-0000-0000BB1B0000}"/>
    <cellStyle name="_Data_Personalplanung_Rest_ZBB Budget 2009 Decks_BASE_Argentina" xfId="5572" xr:uid="{00000000-0005-0000-0000-0000BC1B0000}"/>
    <cellStyle name="_Data_Personalplanung_Rest_ZBB Budget 2009 Decks_BASE_Argentina_DRE's" xfId="10637" xr:uid="{00000000-0005-0000-0000-0000BD1B0000}"/>
    <cellStyle name="_Data_Personalplanung_Rest_ZBB Budget 2009 Decks_BASE_DRE's" xfId="10636" xr:uid="{00000000-0005-0000-0000-0000BE1B0000}"/>
    <cellStyle name="_Data_Personalplanung_Rest_ZBB Budget 2009 Decks_DRE's" xfId="10634" xr:uid="{00000000-0005-0000-0000-0000BF1B0000}"/>
    <cellStyle name="_Data_Personalplanung_Rest_ZBB Budget 2009 Decks_Import" xfId="5573" xr:uid="{00000000-0005-0000-0000-0000C01B0000}"/>
    <cellStyle name="_Data_Personalplanung_Rest_ZBB Budget 2009 Decks_Import_DRE's" xfId="10638" xr:uid="{00000000-0005-0000-0000-0000C11B0000}"/>
    <cellStyle name="_Data_Personalplanung_Rest_ZBB Budget 2009 Decks_with Korea Scope in (Only LE)" xfId="5574" xr:uid="{00000000-0005-0000-0000-0000C21B0000}"/>
    <cellStyle name="_Data_Personalplanung_Rest_ZBB Budget 2009 Decks_with Korea Scope in (Only LE) (2)" xfId="5575" xr:uid="{00000000-0005-0000-0000-0000C31B0000}"/>
    <cellStyle name="_Data_Personalplanung_Rest_ZBB Budget 2009 Decks_with Korea Scope in (Only LE) (2)_Argentina" xfId="5576" xr:uid="{00000000-0005-0000-0000-0000C41B0000}"/>
    <cellStyle name="_Data_Personalplanung_Rest_ZBB Budget 2009 Decks_with Korea Scope in (Only LE) (2)_Argentina_DRE's" xfId="10641" xr:uid="{00000000-0005-0000-0000-0000C51B0000}"/>
    <cellStyle name="_Data_Personalplanung_Rest_ZBB Budget 2009 Decks_with Korea Scope in (Only LE) (2)_BASE" xfId="5577" xr:uid="{00000000-0005-0000-0000-0000C61B0000}"/>
    <cellStyle name="_Data_Personalplanung_Rest_ZBB Budget 2009 Decks_with Korea Scope in (Only LE) (2)_BASE_Argentina" xfId="5578" xr:uid="{00000000-0005-0000-0000-0000C71B0000}"/>
    <cellStyle name="_Data_Personalplanung_Rest_ZBB Budget 2009 Decks_with Korea Scope in (Only LE) (2)_BASE_Argentina_DRE's" xfId="10643" xr:uid="{00000000-0005-0000-0000-0000C81B0000}"/>
    <cellStyle name="_Data_Personalplanung_Rest_ZBB Budget 2009 Decks_with Korea Scope in (Only LE) (2)_BASE_DRE's" xfId="10642" xr:uid="{00000000-0005-0000-0000-0000C91B0000}"/>
    <cellStyle name="_Data_Personalplanung_Rest_ZBB Budget 2009 Decks_with Korea Scope in (Only LE) (2)_DRE's" xfId="10640" xr:uid="{00000000-0005-0000-0000-0000CA1B0000}"/>
    <cellStyle name="_Data_Personalplanung_Rest_ZBB Budget 2009 Decks_with Korea Scope in (Only LE) (2)_Import" xfId="5579" xr:uid="{00000000-0005-0000-0000-0000CB1B0000}"/>
    <cellStyle name="_Data_Personalplanung_Rest_ZBB Budget 2009 Decks_with Korea Scope in (Only LE) (2)_Import_DRE's" xfId="10644" xr:uid="{00000000-0005-0000-0000-0000CC1B0000}"/>
    <cellStyle name="_Data_Personalplanung_Rest_ZBB Budget 2009 Decks_with Korea Scope in (Only LE)_Argentina" xfId="5580" xr:uid="{00000000-0005-0000-0000-0000CD1B0000}"/>
    <cellStyle name="_Data_Personalplanung_Rest_ZBB Budget 2009 Decks_with Korea Scope in (Only LE)_Argentina_DRE's" xfId="10645" xr:uid="{00000000-0005-0000-0000-0000CE1B0000}"/>
    <cellStyle name="_Data_Personalplanung_Rest_ZBB Budget 2009 Decks_with Korea Scope in (Only LE)_BASE" xfId="5581" xr:uid="{00000000-0005-0000-0000-0000CF1B0000}"/>
    <cellStyle name="_Data_Personalplanung_Rest_ZBB Budget 2009 Decks_with Korea Scope in (Only LE)_BASE_Argentina" xfId="5582" xr:uid="{00000000-0005-0000-0000-0000D01B0000}"/>
    <cellStyle name="_Data_Personalplanung_Rest_ZBB Budget 2009 Decks_with Korea Scope in (Only LE)_BASE_Argentina_DRE's" xfId="10647" xr:uid="{00000000-0005-0000-0000-0000D11B0000}"/>
    <cellStyle name="_Data_Personalplanung_Rest_ZBB Budget 2009 Decks_with Korea Scope in (Only LE)_BASE_DRE's" xfId="10646" xr:uid="{00000000-0005-0000-0000-0000D21B0000}"/>
    <cellStyle name="_Data_Personalplanung_Rest_ZBB Budget 2009 Decks_with Korea Scope in (Only LE)_DRE's" xfId="10639" xr:uid="{00000000-0005-0000-0000-0000D31B0000}"/>
    <cellStyle name="_Data_Personalplanung_Rest_ZBB Budget 2009 Decks_with Korea Scope in (Only LE)_Import" xfId="5583" xr:uid="{00000000-0005-0000-0000-0000D41B0000}"/>
    <cellStyle name="_Data_Personalplanung_Rest_ZBB Budget 2009 Decks_with Korea Scope in (Only LE)_Import_DRE's" xfId="10648" xr:uid="{00000000-0005-0000-0000-0000D51B0000}"/>
    <cellStyle name="_Data_Personalplanung_Sales and Marketing - revised" xfId="5584" xr:uid="{00000000-0005-0000-0000-0000D61B0000}"/>
    <cellStyle name="_Data_Personalplanung_Sales and Marketing - revised_%" xfId="5585" xr:uid="{00000000-0005-0000-0000-0000D71B0000}"/>
    <cellStyle name="_Data_Personalplanung_Sales and Marketing - revised_%_DRE's" xfId="10650" xr:uid="{00000000-0005-0000-0000-0000D81B0000}"/>
    <cellStyle name="_Data_Personalplanung_Sales and Marketing - revised_AR0010 1304" xfId="5586" xr:uid="{00000000-0005-0000-0000-0000D91B0000}"/>
    <cellStyle name="_Data_Personalplanung_Sales and Marketing - revised_AR0010 1304_DRE's" xfId="10651" xr:uid="{00000000-0005-0000-0000-0000DA1B0000}"/>
    <cellStyle name="_Data_Personalplanung_Sales and Marketing - revised_AR0010 1305" xfId="5587" xr:uid="{00000000-0005-0000-0000-0000DB1B0000}"/>
    <cellStyle name="_Data_Personalplanung_Sales and Marketing - revised_AR0010 1305_DRE's" xfId="10652" xr:uid="{00000000-0005-0000-0000-0000DC1B0000}"/>
    <cellStyle name="_Data_Personalplanung_Sales and Marketing - revised_BASE" xfId="5588" xr:uid="{00000000-0005-0000-0000-0000DD1B0000}"/>
    <cellStyle name="_Data_Personalplanung_Sales and Marketing - revised_BASE_Argentina" xfId="5589" xr:uid="{00000000-0005-0000-0000-0000DE1B0000}"/>
    <cellStyle name="_Data_Personalplanung_Sales and Marketing - revised_BASE_Argentina_DRE's" xfId="10654" xr:uid="{00000000-0005-0000-0000-0000DF1B0000}"/>
    <cellStyle name="_Data_Personalplanung_Sales and Marketing - revised_BASE_DRE's" xfId="10653" xr:uid="{00000000-0005-0000-0000-0000E01B0000}"/>
    <cellStyle name="_Data_Personalplanung_Sales and Marketing - revised_BO0010 1305" xfId="5590" xr:uid="{00000000-0005-0000-0000-0000E11B0000}"/>
    <cellStyle name="_Data_Personalplanung_Sales and Marketing - revised_BO0010 1305_DRE's" xfId="10655" xr:uid="{00000000-0005-0000-0000-0000E21B0000}"/>
    <cellStyle name="_Data_Personalplanung_Sales and Marketing - revised_DRE's" xfId="10649" xr:uid="{00000000-0005-0000-0000-0000E31B0000}"/>
    <cellStyle name="_Data_Personalplanung_Sales and Marketing - revised_Import" xfId="5591" xr:uid="{00000000-0005-0000-0000-0000E41B0000}"/>
    <cellStyle name="_Data_Personalplanung_Sales and Marketing - revised_Import_DRE's" xfId="10656" xr:uid="{00000000-0005-0000-0000-0000E51B0000}"/>
    <cellStyle name="_Data_Personalplanung_Sales and Marketing - revised_PE0001 1305" xfId="5592" xr:uid="{00000000-0005-0000-0000-0000E61B0000}"/>
    <cellStyle name="_Data_Personalplanung_Sales and Marketing - revised_PE0001 1305_DRE's" xfId="10657" xr:uid="{00000000-0005-0000-0000-0000E71B0000}"/>
    <cellStyle name="_Data_Personalplanung_Sales and Marketing - revised_UY0010 1305" xfId="5593" xr:uid="{00000000-0005-0000-0000-0000E81B0000}"/>
    <cellStyle name="_Data_Personalplanung_Sales and Marketing - revised_UY0010 1305_DRE's" xfId="10658" xr:uid="{00000000-0005-0000-0000-0000E91B0000}"/>
    <cellStyle name="_Data_Personalplanung_Sim Ebitda LE 0909 v4" xfId="5594" xr:uid="{00000000-0005-0000-0000-0000EA1B0000}"/>
    <cellStyle name="_Data_Personalplanung_Sim Ebitda LE 0909 v4_DRE's" xfId="10659" xr:uid="{00000000-0005-0000-0000-0000EB1B0000}"/>
    <cellStyle name="_Data_Personalplanung_Strom" xfId="5595" xr:uid="{00000000-0005-0000-0000-0000EC1B0000}"/>
    <cellStyle name="_Data_Personalplanung_Strom_Argentina" xfId="5596" xr:uid="{00000000-0005-0000-0000-0000ED1B0000}"/>
    <cellStyle name="_Data_Personalplanung_Strom_Argentina_DRE's" xfId="10661" xr:uid="{00000000-0005-0000-0000-0000EE1B0000}"/>
    <cellStyle name="_Data_Personalplanung_Strom_BASE" xfId="5597" xr:uid="{00000000-0005-0000-0000-0000EF1B0000}"/>
    <cellStyle name="_Data_Personalplanung_Strom_BASE_Argentina" xfId="5598" xr:uid="{00000000-0005-0000-0000-0000F01B0000}"/>
    <cellStyle name="_Data_Personalplanung_Strom_BASE_Argentina_DRE's" xfId="10663" xr:uid="{00000000-0005-0000-0000-0000F11B0000}"/>
    <cellStyle name="_Data_Personalplanung_Strom_BASE_DRE's" xfId="10662" xr:uid="{00000000-0005-0000-0000-0000F21B0000}"/>
    <cellStyle name="_Data_Personalplanung_Strom_Copy of 081027 ZBB Budget 2009 Decks - People_Cherry_V4" xfId="5599" xr:uid="{00000000-0005-0000-0000-0000F31B0000}"/>
    <cellStyle name="_Data_Personalplanung_Strom_Copy of 081027 ZBB Budget 2009 Decks - People_Cherry_V4_Argentina" xfId="5600" xr:uid="{00000000-0005-0000-0000-0000F41B0000}"/>
    <cellStyle name="_Data_Personalplanung_Strom_Copy of 081027 ZBB Budget 2009 Decks - People_Cherry_V4_Argentina_DRE's" xfId="10665" xr:uid="{00000000-0005-0000-0000-0000F51B0000}"/>
    <cellStyle name="_Data_Personalplanung_Strom_Copy of 081027 ZBB Budget 2009 Decks - People_Cherry_V4_BASE" xfId="5601" xr:uid="{00000000-0005-0000-0000-0000F61B0000}"/>
    <cellStyle name="_Data_Personalplanung_Strom_Copy of 081027 ZBB Budget 2009 Decks - People_Cherry_V4_BASE_Argentina" xfId="5602" xr:uid="{00000000-0005-0000-0000-0000F71B0000}"/>
    <cellStyle name="_Data_Personalplanung_Strom_Copy of 081027 ZBB Budget 2009 Decks - People_Cherry_V4_BASE_Argentina_DRE's" xfId="10667" xr:uid="{00000000-0005-0000-0000-0000F81B0000}"/>
    <cellStyle name="_Data_Personalplanung_Strom_Copy of 081027 ZBB Budget 2009 Decks - People_Cherry_V4_BASE_DRE's" xfId="10666" xr:uid="{00000000-0005-0000-0000-0000F91B0000}"/>
    <cellStyle name="_Data_Personalplanung_Strom_Copy of 081027 ZBB Budget 2009 Decks - People_Cherry_V4_DRE's" xfId="10664" xr:uid="{00000000-0005-0000-0000-0000FA1B0000}"/>
    <cellStyle name="_Data_Personalplanung_Strom_Copy of 081027 ZBB Budget 2009 Decks - People_Cherry_V4_Import" xfId="5603" xr:uid="{00000000-0005-0000-0000-0000FB1B0000}"/>
    <cellStyle name="_Data_Personalplanung_Strom_Copy of 081027 ZBB Budget 2009 Decks - People_Cherry_V4_Import_DRE's" xfId="10668" xr:uid="{00000000-0005-0000-0000-0000FC1B0000}"/>
    <cellStyle name="_Data_Personalplanung_Strom_DRE's" xfId="10660" xr:uid="{00000000-0005-0000-0000-0000FD1B0000}"/>
    <cellStyle name="_Data_Personalplanung_Strom_Import" xfId="5604" xr:uid="{00000000-0005-0000-0000-0000FE1B0000}"/>
    <cellStyle name="_Data_Personalplanung_Strom_Import_DRE's" xfId="10669" xr:uid="{00000000-0005-0000-0000-0000FF1B0000}"/>
    <cellStyle name="_Data_Personalplanung_Strom_ZBB Budget 2009 Decks" xfId="5605" xr:uid="{00000000-0005-0000-0000-0000001C0000}"/>
    <cellStyle name="_Data_Personalplanung_Strom_ZBB Budget 2009 Decks_Argentina" xfId="5606" xr:uid="{00000000-0005-0000-0000-0000011C0000}"/>
    <cellStyle name="_Data_Personalplanung_Strom_ZBB Budget 2009 Decks_Argentina_DRE's" xfId="10671" xr:uid="{00000000-0005-0000-0000-0000021C0000}"/>
    <cellStyle name="_Data_Personalplanung_Strom_ZBB Budget 2009 Decks_BASE" xfId="5607" xr:uid="{00000000-0005-0000-0000-0000031C0000}"/>
    <cellStyle name="_Data_Personalplanung_Strom_ZBB Budget 2009 Decks_BASE_Argentina" xfId="5608" xr:uid="{00000000-0005-0000-0000-0000041C0000}"/>
    <cellStyle name="_Data_Personalplanung_Strom_ZBB Budget 2009 Decks_BASE_Argentina_DRE's" xfId="10673" xr:uid="{00000000-0005-0000-0000-0000051C0000}"/>
    <cellStyle name="_Data_Personalplanung_Strom_ZBB Budget 2009 Decks_BASE_DRE's" xfId="10672" xr:uid="{00000000-0005-0000-0000-0000061C0000}"/>
    <cellStyle name="_Data_Personalplanung_Strom_ZBB Budget 2009 Decks_DRE's" xfId="10670" xr:uid="{00000000-0005-0000-0000-0000071C0000}"/>
    <cellStyle name="_Data_Personalplanung_Strom_ZBB Budget 2009 Decks_Import" xfId="5609" xr:uid="{00000000-0005-0000-0000-0000081C0000}"/>
    <cellStyle name="_Data_Personalplanung_Strom_ZBB Budget 2009 Decks_Import_DRE's" xfId="10674" xr:uid="{00000000-0005-0000-0000-0000091C0000}"/>
    <cellStyle name="_Data_Personalplanung_Strom_ZBB Budget 2009 Decks_with Korea Scope in (Only LE)" xfId="5610" xr:uid="{00000000-0005-0000-0000-00000A1C0000}"/>
    <cellStyle name="_Data_Personalplanung_Strom_ZBB Budget 2009 Decks_with Korea Scope in (Only LE) (2)" xfId="5611" xr:uid="{00000000-0005-0000-0000-00000B1C0000}"/>
    <cellStyle name="_Data_Personalplanung_Strom_ZBB Budget 2009 Decks_with Korea Scope in (Only LE) (2)_Argentina" xfId="5612" xr:uid="{00000000-0005-0000-0000-00000C1C0000}"/>
    <cellStyle name="_Data_Personalplanung_Strom_ZBB Budget 2009 Decks_with Korea Scope in (Only LE) (2)_Argentina_DRE's" xfId="10677" xr:uid="{00000000-0005-0000-0000-00000D1C0000}"/>
    <cellStyle name="_Data_Personalplanung_Strom_ZBB Budget 2009 Decks_with Korea Scope in (Only LE) (2)_BASE" xfId="5613" xr:uid="{00000000-0005-0000-0000-00000E1C0000}"/>
    <cellStyle name="_Data_Personalplanung_Strom_ZBB Budget 2009 Decks_with Korea Scope in (Only LE) (2)_BASE_Argentina" xfId="5614" xr:uid="{00000000-0005-0000-0000-00000F1C0000}"/>
    <cellStyle name="_Data_Personalplanung_Strom_ZBB Budget 2009 Decks_with Korea Scope in (Only LE) (2)_BASE_Argentina_DRE's" xfId="10679" xr:uid="{00000000-0005-0000-0000-0000101C0000}"/>
    <cellStyle name="_Data_Personalplanung_Strom_ZBB Budget 2009 Decks_with Korea Scope in (Only LE) (2)_BASE_DRE's" xfId="10678" xr:uid="{00000000-0005-0000-0000-0000111C0000}"/>
    <cellStyle name="_Data_Personalplanung_Strom_ZBB Budget 2009 Decks_with Korea Scope in (Only LE) (2)_DRE's" xfId="10676" xr:uid="{00000000-0005-0000-0000-0000121C0000}"/>
    <cellStyle name="_Data_Personalplanung_Strom_ZBB Budget 2009 Decks_with Korea Scope in (Only LE) (2)_Import" xfId="5615" xr:uid="{00000000-0005-0000-0000-0000131C0000}"/>
    <cellStyle name="_Data_Personalplanung_Strom_ZBB Budget 2009 Decks_with Korea Scope in (Only LE) (2)_Import_DRE's" xfId="10680" xr:uid="{00000000-0005-0000-0000-0000141C0000}"/>
    <cellStyle name="_Data_Personalplanung_Strom_ZBB Budget 2009 Decks_with Korea Scope in (Only LE)_Argentina" xfId="5616" xr:uid="{00000000-0005-0000-0000-0000151C0000}"/>
    <cellStyle name="_Data_Personalplanung_Strom_ZBB Budget 2009 Decks_with Korea Scope in (Only LE)_Argentina_DRE's" xfId="10681" xr:uid="{00000000-0005-0000-0000-0000161C0000}"/>
    <cellStyle name="_Data_Personalplanung_Strom_ZBB Budget 2009 Decks_with Korea Scope in (Only LE)_BASE" xfId="5617" xr:uid="{00000000-0005-0000-0000-0000171C0000}"/>
    <cellStyle name="_Data_Personalplanung_Strom_ZBB Budget 2009 Decks_with Korea Scope in (Only LE)_BASE_Argentina" xfId="5618" xr:uid="{00000000-0005-0000-0000-0000181C0000}"/>
    <cellStyle name="_Data_Personalplanung_Strom_ZBB Budget 2009 Decks_with Korea Scope in (Only LE)_BASE_Argentina_DRE's" xfId="10683" xr:uid="{00000000-0005-0000-0000-0000191C0000}"/>
    <cellStyle name="_Data_Personalplanung_Strom_ZBB Budget 2009 Decks_with Korea Scope in (Only LE)_BASE_DRE's" xfId="10682" xr:uid="{00000000-0005-0000-0000-00001A1C0000}"/>
    <cellStyle name="_Data_Personalplanung_Strom_ZBB Budget 2009 Decks_with Korea Scope in (Only LE)_DRE's" xfId="10675" xr:uid="{00000000-0005-0000-0000-00001B1C0000}"/>
    <cellStyle name="_Data_Personalplanung_Strom_ZBB Budget 2009 Decks_with Korea Scope in (Only LE)_Import" xfId="5619" xr:uid="{00000000-0005-0000-0000-00001C1C0000}"/>
    <cellStyle name="_Data_Personalplanung_Strom_ZBB Budget 2009 Decks_with Korea Scope in (Only LE)_Import_DRE's" xfId="10684" xr:uid="{00000000-0005-0000-0000-00001D1C0000}"/>
    <cellStyle name="_Data_Personalplanung_UY0010 1305" xfId="5620" xr:uid="{00000000-0005-0000-0000-00001E1C0000}"/>
    <cellStyle name="_Data_Personalplanung_UY0010 1305_DRE's" xfId="10685" xr:uid="{00000000-0005-0000-0000-00001F1C0000}"/>
    <cellStyle name="_Data_Personalplanung_WF Ebitda RD Abr-10" xfId="5621" xr:uid="{00000000-0005-0000-0000-0000201C0000}"/>
    <cellStyle name="_Data_Personalplanung_WF Ebitda RD Abr-10_DRE's" xfId="10686" xr:uid="{00000000-0005-0000-0000-0000211C0000}"/>
    <cellStyle name="_Data_Personalplanung_WF Ebitda Sep09" xfId="5622" xr:uid="{00000000-0005-0000-0000-0000221C0000}"/>
    <cellStyle name="_Data_Personalplanung_WF Ebitda Sep09_DRE's" xfId="10687" xr:uid="{00000000-0005-0000-0000-0000231C0000}"/>
    <cellStyle name="_Data_Personalplanung_ZBB" xfId="5623" xr:uid="{00000000-0005-0000-0000-0000241C0000}"/>
    <cellStyle name="_Data_Personalplanung_ZBB_BASE" xfId="5624" xr:uid="{00000000-0005-0000-0000-0000251C0000}"/>
    <cellStyle name="_Data_Personalplanung_ZBB_BASE_DRE's" xfId="10689" xr:uid="{00000000-0005-0000-0000-0000261C0000}"/>
    <cellStyle name="_Data_Personalplanung_ZBB_DRE's" xfId="10688" xr:uid="{00000000-0005-0000-0000-0000271C0000}"/>
    <cellStyle name="_Data_Personalplanung_ZBB_Import" xfId="5625" xr:uid="{00000000-0005-0000-0000-0000281C0000}"/>
    <cellStyle name="_Data_Personalplanung_ZBB_Import_DRE's" xfId="10690" xr:uid="{00000000-0005-0000-0000-0000291C0000}"/>
    <cellStyle name="_Data_QIB" xfId="5626" xr:uid="{00000000-0005-0000-0000-00002A1C0000}"/>
    <cellStyle name="_Data_QIB_DRE's" xfId="10691" xr:uid="{00000000-0005-0000-0000-00002B1C0000}"/>
    <cellStyle name="_Data_RD" xfId="5627" xr:uid="{00000000-0005-0000-0000-00002C1C0000}"/>
    <cellStyle name="_Data_RD ML" xfId="5628" xr:uid="{00000000-0005-0000-0000-00002D1C0000}"/>
    <cellStyle name="_Data_RD ML_DRE's" xfId="10693" xr:uid="{00000000-0005-0000-0000-00002E1C0000}"/>
    <cellStyle name="_Data_RD USD" xfId="5629" xr:uid="{00000000-0005-0000-0000-00002F1C0000}"/>
    <cellStyle name="_Data_RD USD_DRE's" xfId="10694" xr:uid="{00000000-0005-0000-0000-0000301C0000}"/>
    <cellStyle name="_Data_RD_Argentina" xfId="5630" xr:uid="{00000000-0005-0000-0000-0000311C0000}"/>
    <cellStyle name="_Data_RD_Argentina_DRE's" xfId="10695" xr:uid="{00000000-0005-0000-0000-0000321C0000}"/>
    <cellStyle name="_Data_RD_BASE" xfId="5631" xr:uid="{00000000-0005-0000-0000-0000331C0000}"/>
    <cellStyle name="_Data_RD_BASE_Argentina" xfId="5632" xr:uid="{00000000-0005-0000-0000-0000341C0000}"/>
    <cellStyle name="_Data_RD_BASE_Argentina_DRE's" xfId="10697" xr:uid="{00000000-0005-0000-0000-0000351C0000}"/>
    <cellStyle name="_Data_RD_BASE_DRE's" xfId="10696" xr:uid="{00000000-0005-0000-0000-0000361C0000}"/>
    <cellStyle name="_Data_RD_Check_Publicado_1509" xfId="5633" xr:uid="{00000000-0005-0000-0000-0000371C0000}"/>
    <cellStyle name="_Data_RD_Check_Publicado_1509_DRE's" xfId="10698" xr:uid="{00000000-0005-0000-0000-0000381C0000}"/>
    <cellStyle name="_Data_RD_DRE's" xfId="10692" xr:uid="{00000000-0005-0000-0000-0000391C0000}"/>
    <cellStyle name="_Data_RD_Import" xfId="5634" xr:uid="{00000000-0005-0000-0000-00003A1C0000}"/>
    <cellStyle name="_Data_RD_Import_DRE's" xfId="10699" xr:uid="{00000000-0005-0000-0000-00003B1C0000}"/>
    <cellStyle name="_DATA_Reference salaries CEE 2007" xfId="5635" xr:uid="{00000000-0005-0000-0000-00003C1C0000}"/>
    <cellStyle name="_DATA_Reference salaries CEE 2007_DRE's" xfId="10700" xr:uid="{00000000-0005-0000-0000-00003D1C0000}"/>
    <cellStyle name="_DATA_Reference salaries CEE 2007_ZBB Budget 2009 Decks v2 china" xfId="5636" xr:uid="{00000000-0005-0000-0000-00003E1C0000}"/>
    <cellStyle name="_DATA_Reference salaries CEE 2007_ZBB Budget 2009 Decks v2 china_DRE's" xfId="10701" xr:uid="{00000000-0005-0000-0000-00003F1C0000}"/>
    <cellStyle name="_DATA_Reference salaries CEE 2007_ZBB standard Template Korea_081105" xfId="5637" xr:uid="{00000000-0005-0000-0000-0000401C0000}"/>
    <cellStyle name="_DATA_Reference salaries CEE 2007_ZBB standard Template Korea_081105_DRE's" xfId="10702" xr:uid="{00000000-0005-0000-0000-0000411C0000}"/>
    <cellStyle name="_Data_Rohstoffverbr. Stand 12-00" xfId="5638" xr:uid="{00000000-0005-0000-0000-0000421C0000}"/>
    <cellStyle name="_Data_Rohstoffverbr. Stand 12-00 2" xfId="5639" xr:uid="{00000000-0005-0000-0000-0000431C0000}"/>
    <cellStyle name="_Data_Rohstoffverbr. Stand 12-00 2_DRE's" xfId="10704" xr:uid="{00000000-0005-0000-0000-0000441C0000}"/>
    <cellStyle name="_Data_Rohstoffverbr. Stand 12-00_010808 Market Programs  for Budget Deck" xfId="5640" xr:uid="{00000000-0005-0000-0000-0000451C0000}"/>
    <cellStyle name="_Data_Rohstoffverbr. Stand 12-00_010808 Market Programs  for Budget Deck_Argentina" xfId="5641" xr:uid="{00000000-0005-0000-0000-0000461C0000}"/>
    <cellStyle name="_Data_Rohstoffverbr. Stand 12-00_010808 Market Programs  for Budget Deck_Argentina_DRE's" xfId="10706" xr:uid="{00000000-0005-0000-0000-0000471C0000}"/>
    <cellStyle name="_Data_Rohstoffverbr. Stand 12-00_010808 Market Programs  for Budget Deck_BASE" xfId="5642" xr:uid="{00000000-0005-0000-0000-0000481C0000}"/>
    <cellStyle name="_Data_Rohstoffverbr. Stand 12-00_010808 Market Programs  for Budget Deck_BASE_Argentina" xfId="5643" xr:uid="{00000000-0005-0000-0000-0000491C0000}"/>
    <cellStyle name="_Data_Rohstoffverbr. Stand 12-00_010808 Market Programs  for Budget Deck_BASE_Argentina_DRE's" xfId="10708" xr:uid="{00000000-0005-0000-0000-00004A1C0000}"/>
    <cellStyle name="_Data_Rohstoffverbr. Stand 12-00_010808 Market Programs  for Budget Deck_BASE_DRE's" xfId="10707" xr:uid="{00000000-0005-0000-0000-00004B1C0000}"/>
    <cellStyle name="_Data_Rohstoffverbr. Stand 12-00_010808 Market Programs  for Budget Deck_DRE's" xfId="10705" xr:uid="{00000000-0005-0000-0000-00004C1C0000}"/>
    <cellStyle name="_Data_Rohstoffverbr. Stand 12-00_010808 Market Programs  for Budget Deck_Import" xfId="5644" xr:uid="{00000000-0005-0000-0000-00004D1C0000}"/>
    <cellStyle name="_Data_Rohstoffverbr. Stand 12-00_010808 Market Programs  for Budget Deck_Import_DRE's" xfId="10709" xr:uid="{00000000-0005-0000-0000-00004E1C0000}"/>
    <cellStyle name="_Data_Rohstoffverbr. Stand 12-00_0908 Gabarito exchange rate" xfId="5645" xr:uid="{00000000-0005-0000-0000-00004F1C0000}"/>
    <cellStyle name="_Data_Rohstoffverbr. Stand 12-00_0908 Gabarito exchange rate_DRE's" xfId="10710" xr:uid="{00000000-0005-0000-0000-0000501C0000}"/>
    <cellStyle name="_Data_Rohstoffverbr. Stand 12-00_Argentina" xfId="5646" xr:uid="{00000000-0005-0000-0000-0000511C0000}"/>
    <cellStyle name="_Data_Rohstoffverbr. Stand 12-00_Argentina_DRE's" xfId="10711" xr:uid="{00000000-0005-0000-0000-0000521C0000}"/>
    <cellStyle name="_Data_Rohstoffverbr. Stand 12-00_BASE" xfId="5647" xr:uid="{00000000-0005-0000-0000-0000531C0000}"/>
    <cellStyle name="_Data_Rohstoffverbr. Stand 12-00_BASE_Argentina" xfId="5648" xr:uid="{00000000-0005-0000-0000-0000541C0000}"/>
    <cellStyle name="_Data_Rohstoffverbr. Stand 12-00_BASE_Argentina_DRE's" xfId="10713" xr:uid="{00000000-0005-0000-0000-0000551C0000}"/>
    <cellStyle name="_Data_Rohstoffverbr. Stand 12-00_BASE_DRE's" xfId="10712" xr:uid="{00000000-0005-0000-0000-0000561C0000}"/>
    <cellStyle name="_Data_Rohstoffverbr. Stand 12-00_BGT 08 Templates Sales  Marketing - final (revised)" xfId="5649" xr:uid="{00000000-0005-0000-0000-0000571C0000}"/>
    <cellStyle name="_Data_Rohstoffverbr. Stand 12-00_BGT 08 Templates Sales  Marketing - final (revised)_Argentina" xfId="5650" xr:uid="{00000000-0005-0000-0000-0000581C0000}"/>
    <cellStyle name="_Data_Rohstoffverbr. Stand 12-00_BGT 08 Templates Sales  Marketing - final (revised)_Argentina_DRE's" xfId="10715" xr:uid="{00000000-0005-0000-0000-0000591C0000}"/>
    <cellStyle name="_Data_Rohstoffverbr. Stand 12-00_BGT 08 Templates Sales  Marketing - final (revised)_BASE" xfId="5651" xr:uid="{00000000-0005-0000-0000-00005A1C0000}"/>
    <cellStyle name="_Data_Rohstoffverbr. Stand 12-00_BGT 08 Templates Sales  Marketing - final (revised)_BASE_Argentina" xfId="5652" xr:uid="{00000000-0005-0000-0000-00005B1C0000}"/>
    <cellStyle name="_Data_Rohstoffverbr. Stand 12-00_BGT 08 Templates Sales  Marketing - final (revised)_BASE_Argentina_DRE's" xfId="10717" xr:uid="{00000000-0005-0000-0000-00005C1C0000}"/>
    <cellStyle name="_Data_Rohstoffverbr. Stand 12-00_BGT 08 Templates Sales  Marketing - final (revised)_BASE_DRE's" xfId="10716" xr:uid="{00000000-0005-0000-0000-00005D1C0000}"/>
    <cellStyle name="_Data_Rohstoffverbr. Stand 12-00_BGT 08 Templates Sales  Marketing - final (revised)_DRE's" xfId="10714" xr:uid="{00000000-0005-0000-0000-00005E1C0000}"/>
    <cellStyle name="_Data_Rohstoffverbr. Stand 12-00_BGT 08 Templates Sales  Marketing - final (revised)_Import" xfId="5653" xr:uid="{00000000-0005-0000-0000-00005F1C0000}"/>
    <cellStyle name="_Data_Rohstoffverbr. Stand 12-00_BGT 08 Templates Sales  Marketing - final (revised)_Import_DRE's" xfId="10718" xr:uid="{00000000-0005-0000-0000-0000601C0000}"/>
    <cellStyle name="_Data_Rohstoffverbr. Stand 12-00_BGT 08 templates, Sales &amp; Marketing - draft com alterações" xfId="5654" xr:uid="{00000000-0005-0000-0000-0000611C0000}"/>
    <cellStyle name="_Data_Rohstoffverbr. Stand 12-00_BGT 08 templates, Sales &amp; Marketing - draft com alterações_Argentina" xfId="5655" xr:uid="{00000000-0005-0000-0000-0000621C0000}"/>
    <cellStyle name="_Data_Rohstoffverbr. Stand 12-00_BGT 08 templates, Sales &amp; Marketing - draft com alterações_Argentina_DRE's" xfId="10720" xr:uid="{00000000-0005-0000-0000-0000631C0000}"/>
    <cellStyle name="_Data_Rohstoffverbr. Stand 12-00_BGT 08 templates, Sales &amp; Marketing - draft com alterações_BASE" xfId="5656" xr:uid="{00000000-0005-0000-0000-0000641C0000}"/>
    <cellStyle name="_Data_Rohstoffverbr. Stand 12-00_BGT 08 templates, Sales &amp; Marketing - draft com alterações_BASE_Argentina" xfId="5657" xr:uid="{00000000-0005-0000-0000-0000651C0000}"/>
    <cellStyle name="_Data_Rohstoffverbr. Stand 12-00_BGT 08 templates, Sales &amp; Marketing - draft com alterações_BASE_Argentina_DRE's" xfId="10722" xr:uid="{00000000-0005-0000-0000-0000661C0000}"/>
    <cellStyle name="_Data_Rohstoffverbr. Stand 12-00_BGT 08 templates, Sales &amp; Marketing - draft com alterações_BASE_DRE's" xfId="10721" xr:uid="{00000000-0005-0000-0000-0000671C0000}"/>
    <cellStyle name="_Data_Rohstoffverbr. Stand 12-00_BGT 08 templates, Sales &amp; Marketing - draft com alterações_DRE's" xfId="10719" xr:uid="{00000000-0005-0000-0000-0000681C0000}"/>
    <cellStyle name="_Data_Rohstoffverbr. Stand 12-00_BGT 08 templates, Sales &amp; Marketing - draft com alterações_Import" xfId="5658" xr:uid="{00000000-0005-0000-0000-0000691C0000}"/>
    <cellStyle name="_Data_Rohstoffverbr. Stand 12-00_BGT 08 templates, Sales &amp; Marketing - draft com alterações_Import_DRE's" xfId="10723" xr:uid="{00000000-0005-0000-0000-00006A1C0000}"/>
    <cellStyle name="_Data_Rohstoffverbr. Stand 12-00_Book5" xfId="5659" xr:uid="{00000000-0005-0000-0000-00006B1C0000}"/>
    <cellStyle name="_Data_Rohstoffverbr. Stand 12-00_Book5_DRE's" xfId="10724" xr:uid="{00000000-0005-0000-0000-00006C1C0000}"/>
    <cellStyle name="_Data_Rohstoffverbr. Stand 12-00_Bplan RD 1001" xfId="5660" xr:uid="{00000000-0005-0000-0000-00006D1C0000}"/>
    <cellStyle name="_Data_Rohstoffverbr. Stand 12-00_Bplan RD 1001_DRE's" xfId="10725" xr:uid="{00000000-0005-0000-0000-00006E1C0000}"/>
    <cellStyle name="_Data_Rohstoffverbr. Stand 12-00_Copy of 081027 ZBB Budget 2009 Decks - People_Cherry_V4" xfId="5661" xr:uid="{00000000-0005-0000-0000-00006F1C0000}"/>
    <cellStyle name="_Data_Rohstoffverbr. Stand 12-00_Copy of 081027 ZBB Budget 2009 Decks - People_Cherry_V4_Argentina" xfId="5662" xr:uid="{00000000-0005-0000-0000-0000701C0000}"/>
    <cellStyle name="_Data_Rohstoffverbr. Stand 12-00_Copy of 081027 ZBB Budget 2009 Decks - People_Cherry_V4_Argentina_DRE's" xfId="10727" xr:uid="{00000000-0005-0000-0000-0000711C0000}"/>
    <cellStyle name="_Data_Rohstoffverbr. Stand 12-00_Copy of 081027 ZBB Budget 2009 Decks - People_Cherry_V4_BASE" xfId="5663" xr:uid="{00000000-0005-0000-0000-0000721C0000}"/>
    <cellStyle name="_Data_Rohstoffverbr. Stand 12-00_Copy of 081027 ZBB Budget 2009 Decks - People_Cherry_V4_BASE_DRE's" xfId="10728" xr:uid="{00000000-0005-0000-0000-0000731C0000}"/>
    <cellStyle name="_Data_Rohstoffverbr. Stand 12-00_Copy of 081027 ZBB Budget 2009 Decks - People_Cherry_V4_DRE's" xfId="10726" xr:uid="{00000000-0005-0000-0000-0000741C0000}"/>
    <cellStyle name="_Data_Rohstoffverbr. Stand 12-00_Copy of 081027 ZBB Budget 2009 Decks - People_Cherry_V4_Import" xfId="5664" xr:uid="{00000000-0005-0000-0000-0000751C0000}"/>
    <cellStyle name="_Data_Rohstoffverbr. Stand 12-00_Copy of 081027 ZBB Budget 2009 Decks - People_Cherry_V4_Import_DRE's" xfId="10729" xr:uid="{00000000-0005-0000-0000-0000761C0000}"/>
    <cellStyle name="_Data_Rohstoffverbr. Stand 12-00_Copy of BGT 08 Templates Sales  Marketing - final (revised)" xfId="5665" xr:uid="{00000000-0005-0000-0000-0000771C0000}"/>
    <cellStyle name="_Data_Rohstoffverbr. Stand 12-00_Copy of BGT 08 Templates Sales  Marketing - final (revised)_Argentina" xfId="5666" xr:uid="{00000000-0005-0000-0000-0000781C0000}"/>
    <cellStyle name="_Data_Rohstoffverbr. Stand 12-00_Copy of BGT 08 Templates Sales  Marketing - final (revised)_Argentina_DRE's" xfId="10731" xr:uid="{00000000-0005-0000-0000-0000791C0000}"/>
    <cellStyle name="_Data_Rohstoffverbr. Stand 12-00_Copy of BGT 08 Templates Sales  Marketing - final (revised)_BASE" xfId="5667" xr:uid="{00000000-0005-0000-0000-00007A1C0000}"/>
    <cellStyle name="_Data_Rohstoffverbr. Stand 12-00_Copy of BGT 08 Templates Sales  Marketing - final (revised)_BASE_DRE's" xfId="10732" xr:uid="{00000000-0005-0000-0000-00007B1C0000}"/>
    <cellStyle name="_Data_Rohstoffverbr. Stand 12-00_Copy of BGT 08 Templates Sales  Marketing - final (revised)_DRE's" xfId="10730" xr:uid="{00000000-0005-0000-0000-00007C1C0000}"/>
    <cellStyle name="_Data_Rohstoffverbr. Stand 12-00_Copy of BGT 08 Templates Sales  Marketing - final (revised)_Import" xfId="5668" xr:uid="{00000000-0005-0000-0000-00007D1C0000}"/>
    <cellStyle name="_Data_Rohstoffverbr. Stand 12-00_Copy of BGT 08 Templates Sales  Marketing - final (revised)_Import_DRE's" xfId="10733" xr:uid="{00000000-0005-0000-0000-00007E1C0000}"/>
    <cellStyle name="_Data_Rohstoffverbr. Stand 12-00_DRE's" xfId="10703" xr:uid="{00000000-0005-0000-0000-00007F1C0000}"/>
    <cellStyle name="_Data_Rohstoffverbr. Stand 12-00_Excel sheets to support Market Program Template for Budget 09 (5) (2)" xfId="5669" xr:uid="{00000000-0005-0000-0000-0000801C0000}"/>
    <cellStyle name="_Data_Rohstoffverbr. Stand 12-00_Excel sheets to support Market Program Template for Budget 09 (5) (2)_Argentina" xfId="5670" xr:uid="{00000000-0005-0000-0000-0000811C0000}"/>
    <cellStyle name="_Data_Rohstoffverbr. Stand 12-00_Excel sheets to support Market Program Template for Budget 09 (5) (2)_Argentina_DRE's" xfId="10735" xr:uid="{00000000-0005-0000-0000-0000821C0000}"/>
    <cellStyle name="_Data_Rohstoffverbr. Stand 12-00_Excel sheets to support Market Program Template for Budget 09 (5) (2)_BASE" xfId="5671" xr:uid="{00000000-0005-0000-0000-0000831C0000}"/>
    <cellStyle name="_Data_Rohstoffverbr. Stand 12-00_Excel sheets to support Market Program Template for Budget 09 (5) (2)_BASE_DRE's" xfId="10736" xr:uid="{00000000-0005-0000-0000-0000841C0000}"/>
    <cellStyle name="_Data_Rohstoffverbr. Stand 12-00_Excel sheets to support Market Program Template for Budget 09 (5) (2)_DRE's" xfId="10734" xr:uid="{00000000-0005-0000-0000-0000851C0000}"/>
    <cellStyle name="_Data_Rohstoffverbr. Stand 12-00_Excel sheets to support Market Program Template for Budget 09 (5) (2)_Import" xfId="5672" xr:uid="{00000000-0005-0000-0000-0000861C0000}"/>
    <cellStyle name="_Data_Rohstoffverbr. Stand 12-00_Excel sheets to support Market Program Template for Budget 09 (5) (2)_Import_DRE's" xfId="10737" xr:uid="{00000000-0005-0000-0000-0000871C0000}"/>
    <cellStyle name="_Data_Rohstoffverbr. Stand 12-00_Excel sheets to support Market Program Template for Budget 09 (5) (3)" xfId="5673" xr:uid="{00000000-0005-0000-0000-0000881C0000}"/>
    <cellStyle name="_Data_Rohstoffverbr. Stand 12-00_Excel sheets to support Market Program Template for Budget 09 (5) (3)_Argentina" xfId="5674" xr:uid="{00000000-0005-0000-0000-0000891C0000}"/>
    <cellStyle name="_Data_Rohstoffverbr. Stand 12-00_Excel sheets to support Market Program Template for Budget 09 (5) (3)_Argentina_DRE's" xfId="10739" xr:uid="{00000000-0005-0000-0000-00008A1C0000}"/>
    <cellStyle name="_Data_Rohstoffverbr. Stand 12-00_Excel sheets to support Market Program Template for Budget 09 (5) (3)_BASE" xfId="5675" xr:uid="{00000000-0005-0000-0000-00008B1C0000}"/>
    <cellStyle name="_Data_Rohstoffverbr. Stand 12-00_Excel sheets to support Market Program Template for Budget 09 (5) (3)_BASE_DRE's" xfId="10740" xr:uid="{00000000-0005-0000-0000-00008C1C0000}"/>
    <cellStyle name="_Data_Rohstoffverbr. Stand 12-00_Excel sheets to support Market Program Template for Budget 09 (5) (3)_DRE's" xfId="10738" xr:uid="{00000000-0005-0000-0000-00008D1C0000}"/>
    <cellStyle name="_Data_Rohstoffverbr. Stand 12-00_Excel sheets to support Market Program Template for Budget 09 (5) (3)_Import" xfId="5676" xr:uid="{00000000-0005-0000-0000-00008E1C0000}"/>
    <cellStyle name="_Data_Rohstoffverbr. Stand 12-00_Excel sheets to support Market Program Template for Budget 09 (5) (3)_Import_DRE's" xfId="10741" xr:uid="{00000000-0005-0000-0000-00008F1C0000}"/>
    <cellStyle name="_Data_Rohstoffverbr. Stand 12-00_Import" xfId="5677" xr:uid="{00000000-0005-0000-0000-0000901C0000}"/>
    <cellStyle name="_Data_Rohstoffverbr. Stand 12-00_Import_DRE's" xfId="10742" xr:uid="{00000000-0005-0000-0000-0000911C0000}"/>
    <cellStyle name="_Data_Rohstoffverbr. Stand 12-00_People Package" xfId="5678" xr:uid="{00000000-0005-0000-0000-0000921C0000}"/>
    <cellStyle name="_Data_Rohstoffverbr. Stand 12-00_People Package (2)" xfId="5679" xr:uid="{00000000-0005-0000-0000-0000931C0000}"/>
    <cellStyle name="_Data_Rohstoffverbr. Stand 12-00_People Package (2)_Argentina" xfId="5680" xr:uid="{00000000-0005-0000-0000-0000941C0000}"/>
    <cellStyle name="_Data_Rohstoffverbr. Stand 12-00_People Package (2)_Argentina_DRE's" xfId="10745" xr:uid="{00000000-0005-0000-0000-0000951C0000}"/>
    <cellStyle name="_Data_Rohstoffverbr. Stand 12-00_People Package (2)_BASE" xfId="5681" xr:uid="{00000000-0005-0000-0000-0000961C0000}"/>
    <cellStyle name="_Data_Rohstoffverbr. Stand 12-00_People Package (2)_BASE_DRE's" xfId="10746" xr:uid="{00000000-0005-0000-0000-0000971C0000}"/>
    <cellStyle name="_Data_Rohstoffverbr. Stand 12-00_People Package (2)_DRE's" xfId="10744" xr:uid="{00000000-0005-0000-0000-0000981C0000}"/>
    <cellStyle name="_Data_Rohstoffverbr. Stand 12-00_People Package (2)_Import" xfId="5682" xr:uid="{00000000-0005-0000-0000-0000991C0000}"/>
    <cellStyle name="_Data_Rohstoffverbr. Stand 12-00_People Package (2)_Import_DRE's" xfId="10747" xr:uid="{00000000-0005-0000-0000-00009A1C0000}"/>
    <cellStyle name="_Data_Rohstoffverbr. Stand 12-00_People Package_Argentina" xfId="5683" xr:uid="{00000000-0005-0000-0000-00009B1C0000}"/>
    <cellStyle name="_Data_Rohstoffverbr. Stand 12-00_People Package_Argentina_DRE's" xfId="10748" xr:uid="{00000000-0005-0000-0000-00009C1C0000}"/>
    <cellStyle name="_Data_Rohstoffverbr. Stand 12-00_People Package_BASE" xfId="5684" xr:uid="{00000000-0005-0000-0000-00009D1C0000}"/>
    <cellStyle name="_Data_Rohstoffverbr. Stand 12-00_People Package_BASE_DRE's" xfId="10749" xr:uid="{00000000-0005-0000-0000-00009E1C0000}"/>
    <cellStyle name="_Data_Rohstoffverbr. Stand 12-00_People Package_DRE's" xfId="10743" xr:uid="{00000000-0005-0000-0000-00009F1C0000}"/>
    <cellStyle name="_Data_Rohstoffverbr. Stand 12-00_People Package_Import" xfId="5685" xr:uid="{00000000-0005-0000-0000-0000A01C0000}"/>
    <cellStyle name="_Data_Rohstoffverbr. Stand 12-00_People Package_Import_DRE's" xfId="10750" xr:uid="{00000000-0005-0000-0000-0000A11C0000}"/>
    <cellStyle name="_Data_Rohstoffverbr. Stand 12-00_Sales and Marketing - revised" xfId="5686" xr:uid="{00000000-0005-0000-0000-0000A21C0000}"/>
    <cellStyle name="_Data_Rohstoffverbr. Stand 12-00_Sales and Marketing - revised_Argentina" xfId="5687" xr:uid="{00000000-0005-0000-0000-0000A31C0000}"/>
    <cellStyle name="_Data_Rohstoffverbr. Stand 12-00_Sales and Marketing - revised_Argentina_DRE's" xfId="10752" xr:uid="{00000000-0005-0000-0000-0000A41C0000}"/>
    <cellStyle name="_Data_Rohstoffverbr. Stand 12-00_Sales and Marketing - revised_BASE" xfId="5688" xr:uid="{00000000-0005-0000-0000-0000A51C0000}"/>
    <cellStyle name="_Data_Rohstoffverbr. Stand 12-00_Sales and Marketing - revised_BASE_DRE's" xfId="10753" xr:uid="{00000000-0005-0000-0000-0000A61C0000}"/>
    <cellStyle name="_Data_Rohstoffverbr. Stand 12-00_Sales and Marketing - revised_DRE's" xfId="10751" xr:uid="{00000000-0005-0000-0000-0000A71C0000}"/>
    <cellStyle name="_Data_Rohstoffverbr. Stand 12-00_Sales and Marketing - revised_Import" xfId="5689" xr:uid="{00000000-0005-0000-0000-0000A81C0000}"/>
    <cellStyle name="_Data_Rohstoffverbr. Stand 12-00_Sales and Marketing - revised_Import_DRE's" xfId="10754" xr:uid="{00000000-0005-0000-0000-0000A91C0000}"/>
    <cellStyle name="_Data_Rohstoffverbr. Stand 12-00_ZBB" xfId="5690" xr:uid="{00000000-0005-0000-0000-0000AA1C0000}"/>
    <cellStyle name="_Data_Rohstoffverbr. Stand 12-00_ZBB Budget 2009 Decks" xfId="5691" xr:uid="{00000000-0005-0000-0000-0000AB1C0000}"/>
    <cellStyle name="_Data_Rohstoffverbr. Stand 12-00_ZBB Budget 2009 Decks_Argentina" xfId="5692" xr:uid="{00000000-0005-0000-0000-0000AC1C0000}"/>
    <cellStyle name="_Data_Rohstoffverbr. Stand 12-00_ZBB Budget 2009 Decks_Argentina_DRE's" xfId="10757" xr:uid="{00000000-0005-0000-0000-0000AD1C0000}"/>
    <cellStyle name="_Data_Rohstoffverbr. Stand 12-00_ZBB Budget 2009 Decks_BASE" xfId="5693" xr:uid="{00000000-0005-0000-0000-0000AE1C0000}"/>
    <cellStyle name="_Data_Rohstoffverbr. Stand 12-00_ZBB Budget 2009 Decks_BASE_DRE's" xfId="10758" xr:uid="{00000000-0005-0000-0000-0000AF1C0000}"/>
    <cellStyle name="_Data_Rohstoffverbr. Stand 12-00_ZBB Budget 2009 Decks_DRE's" xfId="10756" xr:uid="{00000000-0005-0000-0000-0000B01C0000}"/>
    <cellStyle name="_Data_Rohstoffverbr. Stand 12-00_ZBB Budget 2009 Decks_Import" xfId="5694" xr:uid="{00000000-0005-0000-0000-0000B11C0000}"/>
    <cellStyle name="_Data_Rohstoffverbr. Stand 12-00_ZBB Budget 2009 Decks_Import_DRE's" xfId="10759" xr:uid="{00000000-0005-0000-0000-0000B21C0000}"/>
    <cellStyle name="_Data_Rohstoffverbr. Stand 12-00_ZBB Budget 2009 Decks_with Korea Scope in (Only LE)" xfId="5695" xr:uid="{00000000-0005-0000-0000-0000B31C0000}"/>
    <cellStyle name="_Data_Rohstoffverbr. Stand 12-00_ZBB Budget 2009 Decks_with Korea Scope in (Only LE) (2)" xfId="5696" xr:uid="{00000000-0005-0000-0000-0000B41C0000}"/>
    <cellStyle name="_Data_Rohstoffverbr. Stand 12-00_ZBB Budget 2009 Decks_with Korea Scope in (Only LE) (2)_Argentina" xfId="5697" xr:uid="{00000000-0005-0000-0000-0000B51C0000}"/>
    <cellStyle name="_Data_Rohstoffverbr. Stand 12-00_ZBB Budget 2009 Decks_with Korea Scope in (Only LE) (2)_Argentina_DRE's" xfId="10762" xr:uid="{00000000-0005-0000-0000-0000B61C0000}"/>
    <cellStyle name="_Data_Rohstoffverbr. Stand 12-00_ZBB Budget 2009 Decks_with Korea Scope in (Only LE) (2)_BASE" xfId="5698" xr:uid="{00000000-0005-0000-0000-0000B71C0000}"/>
    <cellStyle name="_Data_Rohstoffverbr. Stand 12-00_ZBB Budget 2009 Decks_with Korea Scope in (Only LE) (2)_BASE_DRE's" xfId="10763" xr:uid="{00000000-0005-0000-0000-0000B81C0000}"/>
    <cellStyle name="_Data_Rohstoffverbr. Stand 12-00_ZBB Budget 2009 Decks_with Korea Scope in (Only LE) (2)_DRE's" xfId="10761" xr:uid="{00000000-0005-0000-0000-0000B91C0000}"/>
    <cellStyle name="_Data_Rohstoffverbr. Stand 12-00_ZBB Budget 2009 Decks_with Korea Scope in (Only LE) (2)_Import" xfId="5699" xr:uid="{00000000-0005-0000-0000-0000BA1C0000}"/>
    <cellStyle name="_Data_Rohstoffverbr. Stand 12-00_ZBB Budget 2009 Decks_with Korea Scope in (Only LE) (2)_Import_DRE's" xfId="10764" xr:uid="{00000000-0005-0000-0000-0000BB1C0000}"/>
    <cellStyle name="_Data_Rohstoffverbr. Stand 12-00_ZBB Budget 2009 Decks_with Korea Scope in (Only LE)_Argentina" xfId="5700" xr:uid="{00000000-0005-0000-0000-0000BC1C0000}"/>
    <cellStyle name="_Data_Rohstoffverbr. Stand 12-00_ZBB Budget 2009 Decks_with Korea Scope in (Only LE)_Argentina_DRE's" xfId="10765" xr:uid="{00000000-0005-0000-0000-0000BD1C0000}"/>
    <cellStyle name="_Data_Rohstoffverbr. Stand 12-00_ZBB Budget 2009 Decks_with Korea Scope in (Only LE)_BASE" xfId="5701" xr:uid="{00000000-0005-0000-0000-0000BE1C0000}"/>
    <cellStyle name="_Data_Rohstoffverbr. Stand 12-00_ZBB Budget 2009 Decks_with Korea Scope in (Only LE)_BASE_DRE's" xfId="10766" xr:uid="{00000000-0005-0000-0000-0000BF1C0000}"/>
    <cellStyle name="_Data_Rohstoffverbr. Stand 12-00_ZBB Budget 2009 Decks_with Korea Scope in (Only LE)_DRE's" xfId="10760" xr:uid="{00000000-0005-0000-0000-0000C01C0000}"/>
    <cellStyle name="_Data_Rohstoffverbr. Stand 12-00_ZBB Budget 2009 Decks_with Korea Scope in (Only LE)_Import" xfId="5702" xr:uid="{00000000-0005-0000-0000-0000C11C0000}"/>
    <cellStyle name="_Data_Rohstoffverbr. Stand 12-00_ZBB Budget 2009 Decks_with Korea Scope in (Only LE)_Import_DRE's" xfId="10767" xr:uid="{00000000-0005-0000-0000-0000C21C0000}"/>
    <cellStyle name="_Data_Rohstoffverbr. Stand 12-00_ZBB_Argentina" xfId="5703" xr:uid="{00000000-0005-0000-0000-0000C31C0000}"/>
    <cellStyle name="_Data_Rohstoffverbr. Stand 12-00_ZBB_Argentina_DRE's" xfId="10768" xr:uid="{00000000-0005-0000-0000-0000C41C0000}"/>
    <cellStyle name="_Data_Rohstoffverbr. Stand 12-00_ZBB_BASE" xfId="5704" xr:uid="{00000000-0005-0000-0000-0000C51C0000}"/>
    <cellStyle name="_Data_Rohstoffverbr. Stand 12-00_ZBB_BASE_DRE's" xfId="10769" xr:uid="{00000000-0005-0000-0000-0000C61C0000}"/>
    <cellStyle name="_Data_Rohstoffverbr. Stand 12-00_ZBB_DRE's" xfId="10755" xr:uid="{00000000-0005-0000-0000-0000C71C0000}"/>
    <cellStyle name="_Data_Rohstoffverbr. Stand 12-00_ZBB_Import" xfId="5705" xr:uid="{00000000-0005-0000-0000-0000C81C0000}"/>
    <cellStyle name="_Data_Rohstoffverbr. Stand 12-00_ZBB_Import_DRE's" xfId="10770" xr:uid="{00000000-0005-0000-0000-0000C91C0000}"/>
    <cellStyle name="_Data_RW_Alea_Überleitung_IS_ohne AFA_021105" xfId="5706" xr:uid="{00000000-0005-0000-0000-0000CA1C0000}"/>
    <cellStyle name="_Data_RW_Alea_Überleitung_IS_ohne AFA_021105_Argentina" xfId="5707" xr:uid="{00000000-0005-0000-0000-0000CB1C0000}"/>
    <cellStyle name="_Data_RW_Alea_Überleitung_IS_ohne AFA_021105_Argentina_DRE's" xfId="10772" xr:uid="{00000000-0005-0000-0000-0000CC1C0000}"/>
    <cellStyle name="_Data_RW_Alea_Überleitung_IS_ohne AFA_021105_BASE" xfId="5708" xr:uid="{00000000-0005-0000-0000-0000CD1C0000}"/>
    <cellStyle name="_Data_RW_Alea_Überleitung_IS_ohne AFA_021105_BASE_DRE's" xfId="10773" xr:uid="{00000000-0005-0000-0000-0000CE1C0000}"/>
    <cellStyle name="_Data_RW_Alea_Überleitung_IS_ohne AFA_021105_Copy of 081027 ZBB Budget 2009 Decks - People_Cherry_V4" xfId="5709" xr:uid="{00000000-0005-0000-0000-0000CF1C0000}"/>
    <cellStyle name="_Data_RW_Alea_Überleitung_IS_ohne AFA_021105_Copy of 081027 ZBB Budget 2009 Decks - People_Cherry_V4_Argentina" xfId="5710" xr:uid="{00000000-0005-0000-0000-0000D01C0000}"/>
    <cellStyle name="_Data_RW_Alea_Überleitung_IS_ohne AFA_021105_Copy of 081027 ZBB Budget 2009 Decks - People_Cherry_V4_Argentina_DRE's" xfId="10775" xr:uid="{00000000-0005-0000-0000-0000D11C0000}"/>
    <cellStyle name="_Data_RW_Alea_Überleitung_IS_ohne AFA_021105_Copy of 081027 ZBB Budget 2009 Decks - People_Cherry_V4_BASE" xfId="5711" xr:uid="{00000000-0005-0000-0000-0000D21C0000}"/>
    <cellStyle name="_Data_RW_Alea_Überleitung_IS_ohne AFA_021105_Copy of 081027 ZBB Budget 2009 Decks - People_Cherry_V4_BASE_DRE's" xfId="10776" xr:uid="{00000000-0005-0000-0000-0000D31C0000}"/>
    <cellStyle name="_Data_RW_Alea_Überleitung_IS_ohne AFA_021105_Copy of 081027 ZBB Budget 2009 Decks - People_Cherry_V4_DRE's" xfId="10774" xr:uid="{00000000-0005-0000-0000-0000D41C0000}"/>
    <cellStyle name="_Data_RW_Alea_Überleitung_IS_ohne AFA_021105_Copy of 081027 ZBB Budget 2009 Decks - People_Cherry_V4_Import" xfId="5712" xr:uid="{00000000-0005-0000-0000-0000D51C0000}"/>
    <cellStyle name="_Data_RW_Alea_Überleitung_IS_ohne AFA_021105_Copy of 081027 ZBB Budget 2009 Decks - People_Cherry_V4_Import_DRE's" xfId="10777" xr:uid="{00000000-0005-0000-0000-0000D61C0000}"/>
    <cellStyle name="_Data_RW_Alea_Überleitung_IS_ohne AFA_021105_DRE's" xfId="10771" xr:uid="{00000000-0005-0000-0000-0000D71C0000}"/>
    <cellStyle name="_Data_RW_Alea_Überleitung_IS_ohne AFA_021105_GCoA final version" xfId="5713" xr:uid="{00000000-0005-0000-0000-0000D81C0000}"/>
    <cellStyle name="_Data_RW_Alea_Überleitung_IS_ohne AFA_021105_GCoA final version_Argentina" xfId="5714" xr:uid="{00000000-0005-0000-0000-0000D91C0000}"/>
    <cellStyle name="_Data_RW_Alea_Überleitung_IS_ohne AFA_021105_GCoA final version_Argentina_DRE's" xfId="10779" xr:uid="{00000000-0005-0000-0000-0000DA1C0000}"/>
    <cellStyle name="_Data_RW_Alea_Überleitung_IS_ohne AFA_021105_GCoA final version_BASE" xfId="5715" xr:uid="{00000000-0005-0000-0000-0000DB1C0000}"/>
    <cellStyle name="_Data_RW_Alea_Überleitung_IS_ohne AFA_021105_GCoA final version_BASE_DRE's" xfId="10780" xr:uid="{00000000-0005-0000-0000-0000DC1C0000}"/>
    <cellStyle name="_Data_RW_Alea_Überleitung_IS_ohne AFA_021105_GCoA final version_Copy of 081027 ZBB Budget 2009 Decks - People_Cherry_V4" xfId="5716" xr:uid="{00000000-0005-0000-0000-0000DD1C0000}"/>
    <cellStyle name="_Data_RW_Alea_Überleitung_IS_ohne AFA_021105_GCoA final version_Copy of 081027 ZBB Budget 2009 Decks - People_Cherry_V4_Argentina" xfId="5717" xr:uid="{00000000-0005-0000-0000-0000DE1C0000}"/>
    <cellStyle name="_Data_RW_Alea_Überleitung_IS_ohne AFA_021105_GCoA final version_Copy of 081027 ZBB Budget 2009 Decks - People_Cherry_V4_Argentina_DRE's" xfId="10782" xr:uid="{00000000-0005-0000-0000-0000DF1C0000}"/>
    <cellStyle name="_Data_RW_Alea_Überleitung_IS_ohne AFA_021105_GCoA final version_Copy of 081027 ZBB Budget 2009 Decks - People_Cherry_V4_BASE" xfId="5718" xr:uid="{00000000-0005-0000-0000-0000E01C0000}"/>
    <cellStyle name="_Data_RW_Alea_Überleitung_IS_ohne AFA_021105_GCoA final version_Copy of 081027 ZBB Budget 2009 Decks - People_Cherry_V4_BASE_DRE's" xfId="10783" xr:uid="{00000000-0005-0000-0000-0000E11C0000}"/>
    <cellStyle name="_Data_RW_Alea_Überleitung_IS_ohne AFA_021105_GCoA final version_Copy of 081027 ZBB Budget 2009 Decks - People_Cherry_V4_DRE's" xfId="10781" xr:uid="{00000000-0005-0000-0000-0000E21C0000}"/>
    <cellStyle name="_Data_RW_Alea_Überleitung_IS_ohne AFA_021105_GCoA final version_Copy of 081027 ZBB Budget 2009 Decks - People_Cherry_V4_Import" xfId="5719" xr:uid="{00000000-0005-0000-0000-0000E31C0000}"/>
    <cellStyle name="_Data_RW_Alea_Überleitung_IS_ohne AFA_021105_GCoA final version_Copy of 081027 ZBB Budget 2009 Decks - People_Cherry_V4_Import_DRE's" xfId="10784" xr:uid="{00000000-0005-0000-0000-0000E41C0000}"/>
    <cellStyle name="_Data_RW_Alea_Überleitung_IS_ohne AFA_021105_GCoA final version_DRE's" xfId="10778" xr:uid="{00000000-0005-0000-0000-0000E51C0000}"/>
    <cellStyle name="_Data_RW_Alea_Überleitung_IS_ohne AFA_021105_GCoA final version_Import" xfId="5720" xr:uid="{00000000-0005-0000-0000-0000E61C0000}"/>
    <cellStyle name="_Data_RW_Alea_Überleitung_IS_ohne AFA_021105_GCoA final version_Import_DRE's" xfId="10785" xr:uid="{00000000-0005-0000-0000-0000E71C0000}"/>
    <cellStyle name="_Data_RW_Alea_Überleitung_IS_ohne AFA_021105_GCoA final version_ZBB Budget 2009 Decks" xfId="5721" xr:uid="{00000000-0005-0000-0000-0000E81C0000}"/>
    <cellStyle name="_Data_RW_Alea_Überleitung_IS_ohne AFA_021105_GCoA final version_ZBB Budget 2009 Decks_Argentina" xfId="5722" xr:uid="{00000000-0005-0000-0000-0000E91C0000}"/>
    <cellStyle name="_Data_RW_Alea_Überleitung_IS_ohne AFA_021105_GCoA final version_ZBB Budget 2009 Decks_Argentina_DRE's" xfId="10787" xr:uid="{00000000-0005-0000-0000-0000EA1C0000}"/>
    <cellStyle name="_Data_RW_Alea_Überleitung_IS_ohne AFA_021105_GCoA final version_ZBB Budget 2009 Decks_BASE" xfId="5723" xr:uid="{00000000-0005-0000-0000-0000EB1C0000}"/>
    <cellStyle name="_Data_RW_Alea_Überleitung_IS_ohne AFA_021105_GCoA final version_ZBB Budget 2009 Decks_BASE_DRE's" xfId="10788" xr:uid="{00000000-0005-0000-0000-0000EC1C0000}"/>
    <cellStyle name="_Data_RW_Alea_Überleitung_IS_ohne AFA_021105_GCoA final version_ZBB Budget 2009 Decks_DRE's" xfId="10786" xr:uid="{00000000-0005-0000-0000-0000ED1C0000}"/>
    <cellStyle name="_Data_RW_Alea_Überleitung_IS_ohne AFA_021105_GCoA final version_ZBB Budget 2009 Decks_Import" xfId="5724" xr:uid="{00000000-0005-0000-0000-0000EE1C0000}"/>
    <cellStyle name="_Data_RW_Alea_Überleitung_IS_ohne AFA_021105_GCoA final version_ZBB Budget 2009 Decks_Import_DRE's" xfId="10789" xr:uid="{00000000-0005-0000-0000-0000EF1C0000}"/>
    <cellStyle name="_Data_RW_Alea_Überleitung_IS_ohne AFA_021105_GCoA final version_ZBB Budget 2009 Decks_with Korea Scope in (Only LE)" xfId="5725" xr:uid="{00000000-0005-0000-0000-0000F01C0000}"/>
    <cellStyle name="_Data_RW_Alea_Überleitung_IS_ohne AFA_021105_GCoA final version_ZBB Budget 2009 Decks_with Korea Scope in (Only LE) (2)" xfId="5726" xr:uid="{00000000-0005-0000-0000-0000F11C0000}"/>
    <cellStyle name="_Data_RW_Alea_Überleitung_IS_ohne AFA_021105_GCoA final version_ZBB Budget 2009 Decks_with Korea Scope in (Only LE) (2)_Argentina" xfId="5727" xr:uid="{00000000-0005-0000-0000-0000F21C0000}"/>
    <cellStyle name="_Data_RW_Alea_Überleitung_IS_ohne AFA_021105_GCoA final version_ZBB Budget 2009 Decks_with Korea Scope in (Only LE) (2)_Argentina_DRE's" xfId="10792" xr:uid="{00000000-0005-0000-0000-0000F31C0000}"/>
    <cellStyle name="_Data_RW_Alea_Überleitung_IS_ohne AFA_021105_GCoA final version_ZBB Budget 2009 Decks_with Korea Scope in (Only LE) (2)_BASE" xfId="5728" xr:uid="{00000000-0005-0000-0000-0000F41C0000}"/>
    <cellStyle name="_Data_RW_Alea_Überleitung_IS_ohne AFA_021105_GCoA final version_ZBB Budget 2009 Decks_with Korea Scope in (Only LE) (2)_BASE_DRE's" xfId="10793" xr:uid="{00000000-0005-0000-0000-0000F51C0000}"/>
    <cellStyle name="_Data_RW_Alea_Überleitung_IS_ohne AFA_021105_GCoA final version_ZBB Budget 2009 Decks_with Korea Scope in (Only LE) (2)_DRE's" xfId="10791" xr:uid="{00000000-0005-0000-0000-0000F61C0000}"/>
    <cellStyle name="_Data_RW_Alea_Überleitung_IS_ohne AFA_021105_GCoA final version_ZBB Budget 2009 Decks_with Korea Scope in (Only LE) (2)_Import" xfId="5729" xr:uid="{00000000-0005-0000-0000-0000F71C0000}"/>
    <cellStyle name="_Data_RW_Alea_Überleitung_IS_ohne AFA_021105_GCoA final version_ZBB Budget 2009 Decks_with Korea Scope in (Only LE) (2)_Import_DRE's" xfId="10794" xr:uid="{00000000-0005-0000-0000-0000F81C0000}"/>
    <cellStyle name="_Data_RW_Alea_Überleitung_IS_ohne AFA_021105_GCoA final version_ZBB Budget 2009 Decks_with Korea Scope in (Only LE)_Argentina" xfId="5730" xr:uid="{00000000-0005-0000-0000-0000F91C0000}"/>
    <cellStyle name="_Data_RW_Alea_Überleitung_IS_ohne AFA_021105_GCoA final version_ZBB Budget 2009 Decks_with Korea Scope in (Only LE)_Argentina_DRE's" xfId="10795" xr:uid="{00000000-0005-0000-0000-0000FA1C0000}"/>
    <cellStyle name="_Data_RW_Alea_Überleitung_IS_ohne AFA_021105_GCoA final version_ZBB Budget 2009 Decks_with Korea Scope in (Only LE)_BASE" xfId="5731" xr:uid="{00000000-0005-0000-0000-0000FB1C0000}"/>
    <cellStyle name="_Data_RW_Alea_Überleitung_IS_ohne AFA_021105_GCoA final version_ZBB Budget 2009 Decks_with Korea Scope in (Only LE)_BASE_DRE's" xfId="10796" xr:uid="{00000000-0005-0000-0000-0000FC1C0000}"/>
    <cellStyle name="_Data_RW_Alea_Überleitung_IS_ohne AFA_021105_GCoA final version_ZBB Budget 2009 Decks_with Korea Scope in (Only LE)_DRE's" xfId="10790" xr:uid="{00000000-0005-0000-0000-0000FD1C0000}"/>
    <cellStyle name="_Data_RW_Alea_Überleitung_IS_ohne AFA_021105_GCoA final version_ZBB Budget 2009 Decks_with Korea Scope in (Only LE)_Import" xfId="5732" xr:uid="{00000000-0005-0000-0000-0000FE1C0000}"/>
    <cellStyle name="_Data_RW_Alea_Überleitung_IS_ohne AFA_021105_GCoA final version_ZBB Budget 2009 Decks_with Korea Scope in (Only LE)_Import_DRE's" xfId="10797" xr:uid="{00000000-0005-0000-0000-0000FF1C0000}"/>
    <cellStyle name="_Data_RW_Alea_Überleitung_IS_ohne AFA_021105_GCOA PL regarding ZBB accounts" xfId="5733" xr:uid="{00000000-0005-0000-0000-0000001D0000}"/>
    <cellStyle name="_Data_RW_Alea_Überleitung_IS_ohne AFA_021105_GCOA PL regarding ZBB accounts_Argentina" xfId="5734" xr:uid="{00000000-0005-0000-0000-0000011D0000}"/>
    <cellStyle name="_Data_RW_Alea_Überleitung_IS_ohne AFA_021105_GCOA PL regarding ZBB accounts_Argentina_DRE's" xfId="10799" xr:uid="{00000000-0005-0000-0000-0000021D0000}"/>
    <cellStyle name="_Data_RW_Alea_Überleitung_IS_ohne AFA_021105_GCOA PL regarding ZBB accounts_BASE" xfId="5735" xr:uid="{00000000-0005-0000-0000-0000031D0000}"/>
    <cellStyle name="_Data_RW_Alea_Überleitung_IS_ohne AFA_021105_GCOA PL regarding ZBB accounts_BASE_DRE's" xfId="10800" xr:uid="{00000000-0005-0000-0000-0000041D0000}"/>
    <cellStyle name="_Data_RW_Alea_Überleitung_IS_ohne AFA_021105_GCOA PL regarding ZBB accounts_Copy of 081027 ZBB Budget 2009 Decks - People_Cherry_V4" xfId="5736" xr:uid="{00000000-0005-0000-0000-0000051D0000}"/>
    <cellStyle name="_Data_RW_Alea_Überleitung_IS_ohne AFA_021105_GCOA PL regarding ZBB accounts_Copy of 081027 ZBB Budget 2009 Decks - People_Cherry_V4_Argentina" xfId="5737" xr:uid="{00000000-0005-0000-0000-0000061D0000}"/>
    <cellStyle name="_Data_RW_Alea_Überleitung_IS_ohne AFA_021105_GCOA PL regarding ZBB accounts_Copy of 081027 ZBB Budget 2009 Decks - People_Cherry_V4_Argentina_DRE's" xfId="10802" xr:uid="{00000000-0005-0000-0000-0000071D0000}"/>
    <cellStyle name="_Data_RW_Alea_Überleitung_IS_ohne AFA_021105_GCOA PL regarding ZBB accounts_Copy of 081027 ZBB Budget 2009 Decks - People_Cherry_V4_BASE" xfId="5738" xr:uid="{00000000-0005-0000-0000-0000081D0000}"/>
    <cellStyle name="_Data_RW_Alea_Überleitung_IS_ohne AFA_021105_GCOA PL regarding ZBB accounts_Copy of 081027 ZBB Budget 2009 Decks - People_Cherry_V4_BASE_DRE's" xfId="10803" xr:uid="{00000000-0005-0000-0000-0000091D0000}"/>
    <cellStyle name="_Data_RW_Alea_Überleitung_IS_ohne AFA_021105_GCOA PL regarding ZBB accounts_Copy of 081027 ZBB Budget 2009 Decks - People_Cherry_V4_DRE's" xfId="10801" xr:uid="{00000000-0005-0000-0000-00000A1D0000}"/>
    <cellStyle name="_Data_RW_Alea_Überleitung_IS_ohne AFA_021105_GCOA PL regarding ZBB accounts_Copy of 081027 ZBB Budget 2009 Decks - People_Cherry_V4_Import" xfId="5739" xr:uid="{00000000-0005-0000-0000-00000B1D0000}"/>
    <cellStyle name="_Data_RW_Alea_Überleitung_IS_ohne AFA_021105_GCOA PL regarding ZBB accounts_Copy of 081027 ZBB Budget 2009 Decks - People_Cherry_V4_Import_DRE's" xfId="10804" xr:uid="{00000000-0005-0000-0000-00000C1D0000}"/>
    <cellStyle name="_Data_RW_Alea_Überleitung_IS_ohne AFA_021105_GCOA PL regarding ZBB accounts_DRE's" xfId="10798" xr:uid="{00000000-0005-0000-0000-00000D1D0000}"/>
    <cellStyle name="_Data_RW_Alea_Überleitung_IS_ohne AFA_021105_GCOA PL regarding ZBB accounts_Import" xfId="5740" xr:uid="{00000000-0005-0000-0000-00000E1D0000}"/>
    <cellStyle name="_Data_RW_Alea_Überleitung_IS_ohne AFA_021105_GCOA PL regarding ZBB accounts_Import_DRE's" xfId="10805" xr:uid="{00000000-0005-0000-0000-00000F1D0000}"/>
    <cellStyle name="_Data_RW_Alea_Überleitung_IS_ohne AFA_021105_GCOA PL regarding ZBB accounts_ZBB Budget 2009 Decks" xfId="5741" xr:uid="{00000000-0005-0000-0000-0000101D0000}"/>
    <cellStyle name="_Data_RW_Alea_Überleitung_IS_ohne AFA_021105_GCOA PL regarding ZBB accounts_ZBB Budget 2009 Decks_Argentina" xfId="5742" xr:uid="{00000000-0005-0000-0000-0000111D0000}"/>
    <cellStyle name="_Data_RW_Alea_Überleitung_IS_ohne AFA_021105_GCOA PL regarding ZBB accounts_ZBB Budget 2009 Decks_Argentina_DRE's" xfId="10807" xr:uid="{00000000-0005-0000-0000-0000121D0000}"/>
    <cellStyle name="_Data_RW_Alea_Überleitung_IS_ohne AFA_021105_GCOA PL regarding ZBB accounts_ZBB Budget 2009 Decks_BASE" xfId="5743" xr:uid="{00000000-0005-0000-0000-0000131D0000}"/>
    <cellStyle name="_Data_RW_Alea_Überleitung_IS_ohne AFA_021105_GCOA PL regarding ZBB accounts_ZBB Budget 2009 Decks_BASE_DRE's" xfId="10808" xr:uid="{00000000-0005-0000-0000-0000141D0000}"/>
    <cellStyle name="_Data_RW_Alea_Überleitung_IS_ohne AFA_021105_GCOA PL regarding ZBB accounts_ZBB Budget 2009 Decks_DRE's" xfId="10806" xr:uid="{00000000-0005-0000-0000-0000151D0000}"/>
    <cellStyle name="_Data_RW_Alea_Überleitung_IS_ohne AFA_021105_GCOA PL regarding ZBB accounts_ZBB Budget 2009 Decks_Import" xfId="5744" xr:uid="{00000000-0005-0000-0000-0000161D0000}"/>
    <cellStyle name="_Data_RW_Alea_Überleitung_IS_ohne AFA_021105_GCOA PL regarding ZBB accounts_ZBB Budget 2009 Decks_Import_DRE's" xfId="10809" xr:uid="{00000000-0005-0000-0000-0000171D0000}"/>
    <cellStyle name="_Data_RW_Alea_Überleitung_IS_ohne AFA_021105_GCOA PL regarding ZBB accounts_ZBB Budget 2009 Decks_with Korea Scope in (Only LE)" xfId="5745" xr:uid="{00000000-0005-0000-0000-0000181D0000}"/>
    <cellStyle name="_Data_RW_Alea_Überleitung_IS_ohne AFA_021105_GCOA PL regarding ZBB accounts_ZBB Budget 2009 Decks_with Korea Scope in (Only LE) (2)" xfId="5746" xr:uid="{00000000-0005-0000-0000-0000191D0000}"/>
    <cellStyle name="_Data_RW_Alea_Überleitung_IS_ohne AFA_021105_GCOA PL regarding ZBB accounts_ZBB Budget 2009 Decks_with Korea Scope in (Only LE) (2)_Argentina" xfId="5747" xr:uid="{00000000-0005-0000-0000-00001A1D0000}"/>
    <cellStyle name="_Data_RW_Alea_Überleitung_IS_ohne AFA_021105_GCOA PL regarding ZBB accounts_ZBB Budget 2009 Decks_with Korea Scope in (Only LE) (2)_Argentina_DRE's" xfId="10812" xr:uid="{00000000-0005-0000-0000-00001B1D0000}"/>
    <cellStyle name="_Data_RW_Alea_Überleitung_IS_ohne AFA_021105_GCOA PL regarding ZBB accounts_ZBB Budget 2009 Decks_with Korea Scope in (Only LE) (2)_BASE" xfId="5748" xr:uid="{00000000-0005-0000-0000-00001C1D0000}"/>
    <cellStyle name="_Data_RW_Alea_Überleitung_IS_ohne AFA_021105_GCOA PL regarding ZBB accounts_ZBB Budget 2009 Decks_with Korea Scope in (Only LE) (2)_BASE_DRE's" xfId="10813" xr:uid="{00000000-0005-0000-0000-00001D1D0000}"/>
    <cellStyle name="_Data_RW_Alea_Überleitung_IS_ohne AFA_021105_GCOA PL regarding ZBB accounts_ZBB Budget 2009 Decks_with Korea Scope in (Only LE) (2)_DRE's" xfId="10811" xr:uid="{00000000-0005-0000-0000-00001E1D0000}"/>
    <cellStyle name="_Data_RW_Alea_Überleitung_IS_ohne AFA_021105_GCOA PL regarding ZBB accounts_ZBB Budget 2009 Decks_with Korea Scope in (Only LE) (2)_Import" xfId="5749" xr:uid="{00000000-0005-0000-0000-00001F1D0000}"/>
    <cellStyle name="_Data_RW_Alea_Überleitung_IS_ohne AFA_021105_GCOA PL regarding ZBB accounts_ZBB Budget 2009 Decks_with Korea Scope in (Only LE) (2)_Import_DRE's" xfId="10814" xr:uid="{00000000-0005-0000-0000-0000201D0000}"/>
    <cellStyle name="_Data_RW_Alea_Überleitung_IS_ohne AFA_021105_GCOA PL regarding ZBB accounts_ZBB Budget 2009 Decks_with Korea Scope in (Only LE)_Argentina" xfId="5750" xr:uid="{00000000-0005-0000-0000-0000211D0000}"/>
    <cellStyle name="_Data_RW_Alea_Überleitung_IS_ohne AFA_021105_GCOA PL regarding ZBB accounts_ZBB Budget 2009 Decks_with Korea Scope in (Only LE)_Argentina_DRE's" xfId="10815" xr:uid="{00000000-0005-0000-0000-0000221D0000}"/>
    <cellStyle name="_Data_RW_Alea_Überleitung_IS_ohne AFA_021105_GCOA PL regarding ZBB accounts_ZBB Budget 2009 Decks_with Korea Scope in (Only LE)_BASE" xfId="5751" xr:uid="{00000000-0005-0000-0000-0000231D0000}"/>
    <cellStyle name="_Data_RW_Alea_Überleitung_IS_ohne AFA_021105_GCOA PL regarding ZBB accounts_ZBB Budget 2009 Decks_with Korea Scope in (Only LE)_BASE_DRE's" xfId="10816" xr:uid="{00000000-0005-0000-0000-0000241D0000}"/>
    <cellStyle name="_Data_RW_Alea_Überleitung_IS_ohne AFA_021105_GCOA PL regarding ZBB accounts_ZBB Budget 2009 Decks_with Korea Scope in (Only LE)_DRE's" xfId="10810" xr:uid="{00000000-0005-0000-0000-0000251D0000}"/>
    <cellStyle name="_Data_RW_Alea_Überleitung_IS_ohne AFA_021105_GCOA PL regarding ZBB accounts_ZBB Budget 2009 Decks_with Korea Scope in (Only LE)_Import" xfId="5752" xr:uid="{00000000-0005-0000-0000-0000261D0000}"/>
    <cellStyle name="_Data_RW_Alea_Überleitung_IS_ohne AFA_021105_GCOA PL regarding ZBB accounts_ZBB Budget 2009 Decks_with Korea Scope in (Only LE)_Import_DRE's" xfId="10817" xr:uid="{00000000-0005-0000-0000-0000271D0000}"/>
    <cellStyle name="_Data_RW_Alea_Überleitung_IS_ohne AFA_021105_Import" xfId="5753" xr:uid="{00000000-0005-0000-0000-0000281D0000}"/>
    <cellStyle name="_Data_RW_Alea_Überleitung_IS_ohne AFA_021105_Import_DRE's" xfId="10818" xr:uid="{00000000-0005-0000-0000-0000291D0000}"/>
    <cellStyle name="_Data_RW_Alea_Überleitung_IS_ohne AFA_021105_ZBB Budget 2009 Decks" xfId="5754" xr:uid="{00000000-0005-0000-0000-00002A1D0000}"/>
    <cellStyle name="_Data_RW_Alea_Überleitung_IS_ohne AFA_021105_ZBB Budget 2009 Decks_Argentina" xfId="5755" xr:uid="{00000000-0005-0000-0000-00002B1D0000}"/>
    <cellStyle name="_Data_RW_Alea_Überleitung_IS_ohne AFA_021105_ZBB Budget 2009 Decks_Argentina_DRE's" xfId="10820" xr:uid="{00000000-0005-0000-0000-00002C1D0000}"/>
    <cellStyle name="_Data_RW_Alea_Überleitung_IS_ohne AFA_021105_ZBB Budget 2009 Decks_BASE" xfId="5756" xr:uid="{00000000-0005-0000-0000-00002D1D0000}"/>
    <cellStyle name="_Data_RW_Alea_Überleitung_IS_ohne AFA_021105_ZBB Budget 2009 Decks_BASE_DRE's" xfId="10821" xr:uid="{00000000-0005-0000-0000-00002E1D0000}"/>
    <cellStyle name="_Data_RW_Alea_Überleitung_IS_ohne AFA_021105_ZBB Budget 2009 Decks_DRE's" xfId="10819" xr:uid="{00000000-0005-0000-0000-00002F1D0000}"/>
    <cellStyle name="_Data_RW_Alea_Überleitung_IS_ohne AFA_021105_ZBB Budget 2009 Decks_Import" xfId="5757" xr:uid="{00000000-0005-0000-0000-0000301D0000}"/>
    <cellStyle name="_Data_RW_Alea_Überleitung_IS_ohne AFA_021105_ZBB Budget 2009 Decks_Import_DRE's" xfId="10822" xr:uid="{00000000-0005-0000-0000-0000311D0000}"/>
    <cellStyle name="_Data_RW_Alea_Überleitung_IS_ohne AFA_021105_ZBB Budget 2009 Decks_with Korea Scope in (Only LE)" xfId="5758" xr:uid="{00000000-0005-0000-0000-0000321D0000}"/>
    <cellStyle name="_Data_RW_Alea_Überleitung_IS_ohne AFA_021105_ZBB Budget 2009 Decks_with Korea Scope in (Only LE) (2)" xfId="5759" xr:uid="{00000000-0005-0000-0000-0000331D0000}"/>
    <cellStyle name="_Data_RW_Alea_Überleitung_IS_ohne AFA_021105_ZBB Budget 2009 Decks_with Korea Scope in (Only LE) (2)_Argentina" xfId="5760" xr:uid="{00000000-0005-0000-0000-0000341D0000}"/>
    <cellStyle name="_Data_RW_Alea_Überleitung_IS_ohne AFA_021105_ZBB Budget 2009 Decks_with Korea Scope in (Only LE) (2)_Argentina_DRE's" xfId="10825" xr:uid="{00000000-0005-0000-0000-0000351D0000}"/>
    <cellStyle name="_Data_RW_Alea_Überleitung_IS_ohne AFA_021105_ZBB Budget 2009 Decks_with Korea Scope in (Only LE) (2)_BASE" xfId="5761" xr:uid="{00000000-0005-0000-0000-0000361D0000}"/>
    <cellStyle name="_Data_RW_Alea_Überleitung_IS_ohne AFA_021105_ZBB Budget 2009 Decks_with Korea Scope in (Only LE) (2)_BASE_DRE's" xfId="10826" xr:uid="{00000000-0005-0000-0000-0000371D0000}"/>
    <cellStyle name="_Data_RW_Alea_Überleitung_IS_ohne AFA_021105_ZBB Budget 2009 Decks_with Korea Scope in (Only LE) (2)_DRE's" xfId="10824" xr:uid="{00000000-0005-0000-0000-0000381D0000}"/>
    <cellStyle name="_Data_RW_Alea_Überleitung_IS_ohne AFA_021105_ZBB Budget 2009 Decks_with Korea Scope in (Only LE) (2)_Import" xfId="5762" xr:uid="{00000000-0005-0000-0000-0000391D0000}"/>
    <cellStyle name="_Data_RW_Alea_Überleitung_IS_ohne AFA_021105_ZBB Budget 2009 Decks_with Korea Scope in (Only LE) (2)_Import_DRE's" xfId="10827" xr:uid="{00000000-0005-0000-0000-00003A1D0000}"/>
    <cellStyle name="_Data_RW_Alea_Überleitung_IS_ohne AFA_021105_ZBB Budget 2009 Decks_with Korea Scope in (Only LE)_Argentina" xfId="5763" xr:uid="{00000000-0005-0000-0000-00003B1D0000}"/>
    <cellStyle name="_Data_RW_Alea_Überleitung_IS_ohne AFA_021105_ZBB Budget 2009 Decks_with Korea Scope in (Only LE)_Argentina_DRE's" xfId="10828" xr:uid="{00000000-0005-0000-0000-00003C1D0000}"/>
    <cellStyle name="_Data_RW_Alea_Überleitung_IS_ohne AFA_021105_ZBB Budget 2009 Decks_with Korea Scope in (Only LE)_BASE" xfId="5764" xr:uid="{00000000-0005-0000-0000-00003D1D0000}"/>
    <cellStyle name="_Data_RW_Alea_Überleitung_IS_ohne AFA_021105_ZBB Budget 2009 Decks_with Korea Scope in (Only LE)_BASE_DRE's" xfId="10829" xr:uid="{00000000-0005-0000-0000-00003E1D0000}"/>
    <cellStyle name="_Data_RW_Alea_Überleitung_IS_ohne AFA_021105_ZBB Budget 2009 Decks_with Korea Scope in (Only LE)_DRE's" xfId="10823" xr:uid="{00000000-0005-0000-0000-00003F1D0000}"/>
    <cellStyle name="_Data_RW_Alea_Überleitung_IS_ohne AFA_021105_ZBB Budget 2009 Decks_with Korea Scope in (Only LE)_Import" xfId="5765" xr:uid="{00000000-0005-0000-0000-0000401D0000}"/>
    <cellStyle name="_Data_RW_Alea_Überleitung_IS_ohne AFA_021105_ZBB Budget 2009 Decks_with Korea Scope in (Only LE)_Import_DRE's" xfId="10830" xr:uid="{00000000-0005-0000-0000-0000411D0000}"/>
    <cellStyle name="_Data_Sales and Marketing - revised" xfId="5766" xr:uid="{00000000-0005-0000-0000-0000421D0000}"/>
    <cellStyle name="_Data_Sales and Marketing - revised_Argentina" xfId="5767" xr:uid="{00000000-0005-0000-0000-0000431D0000}"/>
    <cellStyle name="_Data_Sales and Marketing - revised_Argentina_DRE's" xfId="10832" xr:uid="{00000000-0005-0000-0000-0000441D0000}"/>
    <cellStyle name="_Data_Sales and Marketing - revised_BASE" xfId="5768" xr:uid="{00000000-0005-0000-0000-0000451D0000}"/>
    <cellStyle name="_Data_Sales and Marketing - revised_BASE_DRE's" xfId="10833" xr:uid="{00000000-0005-0000-0000-0000461D0000}"/>
    <cellStyle name="_Data_Sales and Marketing - revised_DRE's" xfId="10831" xr:uid="{00000000-0005-0000-0000-0000471D0000}"/>
    <cellStyle name="_Data_Sales and Marketing - revised_Import" xfId="5769" xr:uid="{00000000-0005-0000-0000-0000481D0000}"/>
    <cellStyle name="_Data_Sales and Marketing - revised_Import_DRE's" xfId="10834" xr:uid="{00000000-0005-0000-0000-0000491D0000}"/>
    <cellStyle name="_Data_Sales Volume in 000HL - YTD February" xfId="5770" xr:uid="{00000000-0005-0000-0000-00004A1D0000}"/>
    <cellStyle name="_Data_Sales Volume in 000HL - YTD February_DRE's" xfId="10835" xr:uid="{00000000-0005-0000-0000-00004B1D0000}"/>
    <cellStyle name="_Data_Scope ML - YTD" xfId="5771" xr:uid="{00000000-0005-0000-0000-00004C1D0000}"/>
    <cellStyle name="_Data_Scope ML - YTD (2)" xfId="5772" xr:uid="{00000000-0005-0000-0000-00004D1D0000}"/>
    <cellStyle name="_Data_Scope ML - YTD (2)_DRE's" xfId="10837" xr:uid="{00000000-0005-0000-0000-00004E1D0000}"/>
    <cellStyle name="_Data_Scope ML - YTD_DRE's" xfId="10836" xr:uid="{00000000-0005-0000-0000-00004F1D0000}"/>
    <cellStyle name="_Data_Scope ML YTD - CND" xfId="5773" xr:uid="{00000000-0005-0000-0000-0000501D0000}"/>
    <cellStyle name="_Data_Scope ML YTD - CND_DRE's" xfId="10838" xr:uid="{00000000-0005-0000-0000-0000511D0000}"/>
    <cellStyle name="_Data_Scope ML YTD - EMBOD" xfId="5774" xr:uid="{00000000-0005-0000-0000-0000521D0000}"/>
    <cellStyle name="_Data_Scope ML YTD - EMBOD_DRE's" xfId="10839" xr:uid="{00000000-0005-0000-0000-0000531D0000}"/>
    <cellStyle name="_Data_Scope Q2 - YTD" xfId="5775" xr:uid="{00000000-0005-0000-0000-0000541D0000}"/>
    <cellStyle name="_Data_Scope Q2 - YTD_DRE's" xfId="10840" xr:uid="{00000000-0005-0000-0000-0000551D0000}"/>
    <cellStyle name="_Data_Scope QA - YTD" xfId="5776" xr:uid="{00000000-0005-0000-0000-0000561D0000}"/>
    <cellStyle name="_Data_Scope QA - YTD_DRE's" xfId="10841" xr:uid="{00000000-0005-0000-0000-0000571D0000}"/>
    <cellStyle name="_Data_Scope QB - YTD" xfId="5777" xr:uid="{00000000-0005-0000-0000-0000581D0000}"/>
    <cellStyle name="_Data_Scope QB - YTD_DRE's" xfId="10842" xr:uid="{00000000-0005-0000-0000-0000591D0000}"/>
    <cellStyle name="_Data_Scope R$" xfId="5778" xr:uid="{00000000-0005-0000-0000-00005A1D0000}"/>
    <cellStyle name="_Data_Scope R$ - CND" xfId="5779" xr:uid="{00000000-0005-0000-0000-00005B1D0000}"/>
    <cellStyle name="_Data_Scope R$ - CND_DRE's" xfId="10844" xr:uid="{00000000-0005-0000-0000-00005C1D0000}"/>
    <cellStyle name="_Data_Scope R$ - EMBOD" xfId="5780" xr:uid="{00000000-0005-0000-0000-00005D1D0000}"/>
    <cellStyle name="_Data_Scope R$ - EMBOD_DRE's" xfId="10845" xr:uid="{00000000-0005-0000-0000-00005E1D0000}"/>
    <cellStyle name="_Data_Scope R$_DRE's" xfId="10843" xr:uid="{00000000-0005-0000-0000-00005F1D0000}"/>
    <cellStyle name="_Data_Sheet1" xfId="5781" xr:uid="{00000000-0005-0000-0000-0000601D0000}"/>
    <cellStyle name="_Data_Sheet1_DRE's" xfId="10846" xr:uid="{00000000-0005-0000-0000-0000611D0000}"/>
    <cellStyle name="_Data_Sheet2" xfId="5782" xr:uid="{00000000-0005-0000-0000-0000621D0000}"/>
    <cellStyle name="_Data_Sheet2_DRE's" xfId="10847" xr:uid="{00000000-0005-0000-0000-0000631D0000}"/>
    <cellStyle name="_Data_Sheet6" xfId="5783" xr:uid="{00000000-0005-0000-0000-0000641D0000}"/>
    <cellStyle name="_Data_Sheet6_DRE's" xfId="10848" xr:uid="{00000000-0005-0000-0000-0000651D0000}"/>
    <cellStyle name="_Data_Simplified Model Brewery" xfId="5784" xr:uid="{00000000-0005-0000-0000-0000661D0000}"/>
    <cellStyle name="_Data_Simplified Model Brewery_010808 Market Programs  for Budget Deck" xfId="5785" xr:uid="{00000000-0005-0000-0000-0000671D0000}"/>
    <cellStyle name="_Data_Simplified Model Brewery_010808 Market Programs  for Budget Deck_Argentina" xfId="5786" xr:uid="{00000000-0005-0000-0000-0000681D0000}"/>
    <cellStyle name="_Data_Simplified Model Brewery_010808 Market Programs  for Budget Deck_Argentina_DRE's" xfId="10851" xr:uid="{00000000-0005-0000-0000-0000691D0000}"/>
    <cellStyle name="_Data_Simplified Model Brewery_010808 Market Programs  for Budget Deck_BASE" xfId="5787" xr:uid="{00000000-0005-0000-0000-00006A1D0000}"/>
    <cellStyle name="_Data_Simplified Model Brewery_010808 Market Programs  for Budget Deck_BASE_DRE's" xfId="10852" xr:uid="{00000000-0005-0000-0000-00006B1D0000}"/>
    <cellStyle name="_Data_Simplified Model Brewery_010808 Market Programs  for Budget Deck_DRE's" xfId="10850" xr:uid="{00000000-0005-0000-0000-00006C1D0000}"/>
    <cellStyle name="_Data_Simplified Model Brewery_010808 Market Programs  for Budget Deck_Import" xfId="5788" xr:uid="{00000000-0005-0000-0000-00006D1D0000}"/>
    <cellStyle name="_Data_Simplified Model Brewery_010808 Market Programs  for Budget Deck_Import_DRE's" xfId="10853" xr:uid="{00000000-0005-0000-0000-00006E1D0000}"/>
    <cellStyle name="_Data_Simplified Model Brewery_Argentina" xfId="5789" xr:uid="{00000000-0005-0000-0000-00006F1D0000}"/>
    <cellStyle name="_Data_Simplified Model Brewery_Argentina_DRE's" xfId="10854" xr:uid="{00000000-0005-0000-0000-0000701D0000}"/>
    <cellStyle name="_Data_Simplified Model Brewery_BASE" xfId="5790" xr:uid="{00000000-0005-0000-0000-0000711D0000}"/>
    <cellStyle name="_Data_Simplified Model Brewery_BASE_DRE's" xfId="10855" xr:uid="{00000000-0005-0000-0000-0000721D0000}"/>
    <cellStyle name="_Data_Simplified Model Brewery_BGT 08 Templates Sales  Marketing - final (revised)" xfId="5791" xr:uid="{00000000-0005-0000-0000-0000731D0000}"/>
    <cellStyle name="_Data_Simplified Model Brewery_BGT 08 Templates Sales  Marketing - final (revised)_Argentina" xfId="5792" xr:uid="{00000000-0005-0000-0000-0000741D0000}"/>
    <cellStyle name="_Data_Simplified Model Brewery_BGT 08 Templates Sales  Marketing - final (revised)_Argentina_DRE's" xfId="10857" xr:uid="{00000000-0005-0000-0000-0000751D0000}"/>
    <cellStyle name="_Data_Simplified Model Brewery_BGT 08 Templates Sales  Marketing - final (revised)_BASE" xfId="5793" xr:uid="{00000000-0005-0000-0000-0000761D0000}"/>
    <cellStyle name="_Data_Simplified Model Brewery_BGT 08 Templates Sales  Marketing - final (revised)_BASE_DRE's" xfId="10858" xr:uid="{00000000-0005-0000-0000-0000771D0000}"/>
    <cellStyle name="_Data_Simplified Model Brewery_BGT 08 Templates Sales  Marketing - final (revised)_DRE's" xfId="10856" xr:uid="{00000000-0005-0000-0000-0000781D0000}"/>
    <cellStyle name="_Data_Simplified Model Brewery_BGT 08 Templates Sales  Marketing - final (revised)_Import" xfId="5794" xr:uid="{00000000-0005-0000-0000-0000791D0000}"/>
    <cellStyle name="_Data_Simplified Model Brewery_BGT 08 Templates Sales  Marketing - final (revised)_Import_DRE's" xfId="10859" xr:uid="{00000000-0005-0000-0000-00007A1D0000}"/>
    <cellStyle name="_Data_Simplified Model Brewery_BGT 08 templates, Sales &amp; Marketing - draft com alterações" xfId="5795" xr:uid="{00000000-0005-0000-0000-00007B1D0000}"/>
    <cellStyle name="_Data_Simplified Model Brewery_BGT 08 templates, Sales &amp; Marketing - draft com alterações_Argentina" xfId="5796" xr:uid="{00000000-0005-0000-0000-00007C1D0000}"/>
    <cellStyle name="_Data_Simplified Model Brewery_BGT 08 templates, Sales &amp; Marketing - draft com alterações_Argentina_DRE's" xfId="10861" xr:uid="{00000000-0005-0000-0000-00007D1D0000}"/>
    <cellStyle name="_Data_Simplified Model Brewery_BGT 08 templates, Sales &amp; Marketing - draft com alterações_BASE" xfId="5797" xr:uid="{00000000-0005-0000-0000-00007E1D0000}"/>
    <cellStyle name="_Data_Simplified Model Brewery_BGT 08 templates, Sales &amp; Marketing - draft com alterações_BASE_DRE's" xfId="10862" xr:uid="{00000000-0005-0000-0000-00007F1D0000}"/>
    <cellStyle name="_Data_Simplified Model Brewery_BGT 08 templates, Sales &amp; Marketing - draft com alterações_DRE's" xfId="10860" xr:uid="{00000000-0005-0000-0000-0000801D0000}"/>
    <cellStyle name="_Data_Simplified Model Brewery_BGT 08 templates, Sales &amp; Marketing - draft com alterações_Import" xfId="5798" xr:uid="{00000000-0005-0000-0000-0000811D0000}"/>
    <cellStyle name="_Data_Simplified Model Brewery_BGT 08 templates, Sales &amp; Marketing - draft com alterações_Import_DRE's" xfId="10863" xr:uid="{00000000-0005-0000-0000-0000821D0000}"/>
    <cellStyle name="_Data_Simplified Model Brewery_Copy of 081027 ZBB Budget 2009 Decks - People_Cherry_V4" xfId="5799" xr:uid="{00000000-0005-0000-0000-0000831D0000}"/>
    <cellStyle name="_Data_Simplified Model Brewery_Copy of 081027 ZBB Budget 2009 Decks - People_Cherry_V4_Argentina" xfId="5800" xr:uid="{00000000-0005-0000-0000-0000841D0000}"/>
    <cellStyle name="_Data_Simplified Model Brewery_Copy of 081027 ZBB Budget 2009 Decks - People_Cherry_V4_Argentina_DRE's" xfId="10865" xr:uid="{00000000-0005-0000-0000-0000851D0000}"/>
    <cellStyle name="_Data_Simplified Model Brewery_Copy of 081027 ZBB Budget 2009 Decks - People_Cherry_V4_BASE" xfId="5801" xr:uid="{00000000-0005-0000-0000-0000861D0000}"/>
    <cellStyle name="_Data_Simplified Model Brewery_Copy of 081027 ZBB Budget 2009 Decks - People_Cherry_V4_BASE_DRE's" xfId="10866" xr:uid="{00000000-0005-0000-0000-0000871D0000}"/>
    <cellStyle name="_Data_Simplified Model Brewery_Copy of 081027 ZBB Budget 2009 Decks - People_Cherry_V4_DRE's" xfId="10864" xr:uid="{00000000-0005-0000-0000-0000881D0000}"/>
    <cellStyle name="_Data_Simplified Model Brewery_Copy of 081027 ZBB Budget 2009 Decks - People_Cherry_V4_Import" xfId="5802" xr:uid="{00000000-0005-0000-0000-0000891D0000}"/>
    <cellStyle name="_Data_Simplified Model Brewery_Copy of 081027 ZBB Budget 2009 Decks - People_Cherry_V4_Import_DRE's" xfId="10867" xr:uid="{00000000-0005-0000-0000-00008A1D0000}"/>
    <cellStyle name="_Data_Simplified Model Brewery_Copy of BGT 08 Templates Sales  Marketing - final (revised)" xfId="5803" xr:uid="{00000000-0005-0000-0000-00008B1D0000}"/>
    <cellStyle name="_Data_Simplified Model Brewery_Copy of BGT 08 Templates Sales  Marketing - final (revised)_Argentina" xfId="5804" xr:uid="{00000000-0005-0000-0000-00008C1D0000}"/>
    <cellStyle name="_Data_Simplified Model Brewery_Copy of BGT 08 Templates Sales  Marketing - final (revised)_Argentina_DRE's" xfId="10869" xr:uid="{00000000-0005-0000-0000-00008D1D0000}"/>
    <cellStyle name="_Data_Simplified Model Brewery_Copy of BGT 08 Templates Sales  Marketing - final (revised)_BASE" xfId="5805" xr:uid="{00000000-0005-0000-0000-00008E1D0000}"/>
    <cellStyle name="_Data_Simplified Model Brewery_Copy of BGT 08 Templates Sales  Marketing - final (revised)_BASE_DRE's" xfId="10870" xr:uid="{00000000-0005-0000-0000-00008F1D0000}"/>
    <cellStyle name="_Data_Simplified Model Brewery_Copy of BGT 08 Templates Sales  Marketing - final (revised)_DRE's" xfId="10868" xr:uid="{00000000-0005-0000-0000-0000901D0000}"/>
    <cellStyle name="_Data_Simplified Model Brewery_Copy of BGT 08 Templates Sales  Marketing - final (revised)_Import" xfId="5806" xr:uid="{00000000-0005-0000-0000-0000911D0000}"/>
    <cellStyle name="_Data_Simplified Model Brewery_Copy of BGT 08 Templates Sales  Marketing - final (revised)_Import_DRE's" xfId="10871" xr:uid="{00000000-0005-0000-0000-0000921D0000}"/>
    <cellStyle name="_Data_Simplified Model Brewery_DRE's" xfId="10849" xr:uid="{00000000-0005-0000-0000-0000931D0000}"/>
    <cellStyle name="_Data_Simplified Model Brewery_Excel sheets to support Market Program Template for Budget 09 (5) (2)" xfId="5807" xr:uid="{00000000-0005-0000-0000-0000941D0000}"/>
    <cellStyle name="_Data_Simplified Model Brewery_Excel sheets to support Market Program Template for Budget 09 (5) (2)_Argentina" xfId="5808" xr:uid="{00000000-0005-0000-0000-0000951D0000}"/>
    <cellStyle name="_Data_Simplified Model Brewery_Excel sheets to support Market Program Template for Budget 09 (5) (2)_Argentina_DRE's" xfId="10873" xr:uid="{00000000-0005-0000-0000-0000961D0000}"/>
    <cellStyle name="_Data_Simplified Model Brewery_Excel sheets to support Market Program Template for Budget 09 (5) (2)_BASE" xfId="5809" xr:uid="{00000000-0005-0000-0000-0000971D0000}"/>
    <cellStyle name="_Data_Simplified Model Brewery_Excel sheets to support Market Program Template for Budget 09 (5) (2)_BASE_DRE's" xfId="10874" xr:uid="{00000000-0005-0000-0000-0000981D0000}"/>
    <cellStyle name="_Data_Simplified Model Brewery_Excel sheets to support Market Program Template for Budget 09 (5) (2)_DRE's" xfId="10872" xr:uid="{00000000-0005-0000-0000-0000991D0000}"/>
    <cellStyle name="_Data_Simplified Model Brewery_Excel sheets to support Market Program Template for Budget 09 (5) (2)_Import" xfId="5810" xr:uid="{00000000-0005-0000-0000-00009A1D0000}"/>
    <cellStyle name="_Data_Simplified Model Brewery_Excel sheets to support Market Program Template for Budget 09 (5) (2)_Import_DRE's" xfId="10875" xr:uid="{00000000-0005-0000-0000-00009B1D0000}"/>
    <cellStyle name="_Data_Simplified Model Brewery_Excel sheets to support Market Program Template for Budget 09 (5) (3)" xfId="5811" xr:uid="{00000000-0005-0000-0000-00009C1D0000}"/>
    <cellStyle name="_Data_Simplified Model Brewery_Excel sheets to support Market Program Template for Budget 09 (5) (3)_Argentina" xfId="5812" xr:uid="{00000000-0005-0000-0000-00009D1D0000}"/>
    <cellStyle name="_Data_Simplified Model Brewery_Excel sheets to support Market Program Template for Budget 09 (5) (3)_Argentina_DRE's" xfId="10877" xr:uid="{00000000-0005-0000-0000-00009E1D0000}"/>
    <cellStyle name="_Data_Simplified Model Brewery_Excel sheets to support Market Program Template for Budget 09 (5) (3)_BASE" xfId="5813" xr:uid="{00000000-0005-0000-0000-00009F1D0000}"/>
    <cellStyle name="_Data_Simplified Model Brewery_Excel sheets to support Market Program Template for Budget 09 (5) (3)_BASE_DRE's" xfId="10878" xr:uid="{00000000-0005-0000-0000-0000A01D0000}"/>
    <cellStyle name="_Data_Simplified Model Brewery_Excel sheets to support Market Program Template for Budget 09 (5) (3)_DRE's" xfId="10876" xr:uid="{00000000-0005-0000-0000-0000A11D0000}"/>
    <cellStyle name="_Data_Simplified Model Brewery_Excel sheets to support Market Program Template for Budget 09 (5) (3)_Import" xfId="5814" xr:uid="{00000000-0005-0000-0000-0000A21D0000}"/>
    <cellStyle name="_Data_Simplified Model Brewery_Excel sheets to support Market Program Template for Budget 09 (5) (3)_Import_DRE's" xfId="10879" xr:uid="{00000000-0005-0000-0000-0000A31D0000}"/>
    <cellStyle name="_Data_Simplified Model Brewery_Import" xfId="5815" xr:uid="{00000000-0005-0000-0000-0000A41D0000}"/>
    <cellStyle name="_Data_Simplified Model Brewery_Import_DRE's" xfId="10880" xr:uid="{00000000-0005-0000-0000-0000A51D0000}"/>
    <cellStyle name="_Data_Simplified Model Brewery_People Package" xfId="5816" xr:uid="{00000000-0005-0000-0000-0000A61D0000}"/>
    <cellStyle name="_Data_Simplified Model Brewery_People Package (2)" xfId="5817" xr:uid="{00000000-0005-0000-0000-0000A71D0000}"/>
    <cellStyle name="_Data_Simplified Model Brewery_People Package (2)_Argentina" xfId="5818" xr:uid="{00000000-0005-0000-0000-0000A81D0000}"/>
    <cellStyle name="_Data_Simplified Model Brewery_People Package (2)_Argentina_DRE's" xfId="10883" xr:uid="{00000000-0005-0000-0000-0000A91D0000}"/>
    <cellStyle name="_Data_Simplified Model Brewery_People Package (2)_BASE" xfId="5819" xr:uid="{00000000-0005-0000-0000-0000AA1D0000}"/>
    <cellStyle name="_Data_Simplified Model Brewery_People Package (2)_BASE_DRE's" xfId="10884" xr:uid="{00000000-0005-0000-0000-0000AB1D0000}"/>
    <cellStyle name="_Data_Simplified Model Brewery_People Package (2)_DRE's" xfId="10882" xr:uid="{00000000-0005-0000-0000-0000AC1D0000}"/>
    <cellStyle name="_Data_Simplified Model Brewery_People Package (2)_Import" xfId="5820" xr:uid="{00000000-0005-0000-0000-0000AD1D0000}"/>
    <cellStyle name="_Data_Simplified Model Brewery_People Package (2)_Import_DRE's" xfId="10885" xr:uid="{00000000-0005-0000-0000-0000AE1D0000}"/>
    <cellStyle name="_Data_Simplified Model Brewery_People Package_Argentina" xfId="5821" xr:uid="{00000000-0005-0000-0000-0000AF1D0000}"/>
    <cellStyle name="_Data_Simplified Model Brewery_People Package_Argentina_DRE's" xfId="10886" xr:uid="{00000000-0005-0000-0000-0000B01D0000}"/>
    <cellStyle name="_Data_Simplified Model Brewery_People Package_BASE" xfId="5822" xr:uid="{00000000-0005-0000-0000-0000B11D0000}"/>
    <cellStyle name="_Data_Simplified Model Brewery_People Package_BASE_DRE's" xfId="10887" xr:uid="{00000000-0005-0000-0000-0000B21D0000}"/>
    <cellStyle name="_Data_Simplified Model Brewery_People Package_DRE's" xfId="10881" xr:uid="{00000000-0005-0000-0000-0000B31D0000}"/>
    <cellStyle name="_Data_Simplified Model Brewery_People Package_Import" xfId="5823" xr:uid="{00000000-0005-0000-0000-0000B41D0000}"/>
    <cellStyle name="_Data_Simplified Model Brewery_People Package_Import_DRE's" xfId="10888" xr:uid="{00000000-0005-0000-0000-0000B51D0000}"/>
    <cellStyle name="_Data_Simplified Model Brewery_Sales and Marketing - revised" xfId="5824" xr:uid="{00000000-0005-0000-0000-0000B61D0000}"/>
    <cellStyle name="_Data_Simplified Model Brewery_Sales and Marketing - revised_Argentina" xfId="5825" xr:uid="{00000000-0005-0000-0000-0000B71D0000}"/>
    <cellStyle name="_Data_Simplified Model Brewery_Sales and Marketing - revised_Argentina_DRE's" xfId="10890" xr:uid="{00000000-0005-0000-0000-0000B81D0000}"/>
    <cellStyle name="_Data_Simplified Model Brewery_Sales and Marketing - revised_BASE" xfId="5826" xr:uid="{00000000-0005-0000-0000-0000B91D0000}"/>
    <cellStyle name="_Data_Simplified Model Brewery_Sales and Marketing - revised_BASE_DRE's" xfId="10891" xr:uid="{00000000-0005-0000-0000-0000BA1D0000}"/>
    <cellStyle name="_Data_Simplified Model Brewery_Sales and Marketing - revised_DRE's" xfId="10889" xr:uid="{00000000-0005-0000-0000-0000BB1D0000}"/>
    <cellStyle name="_Data_Simplified Model Brewery_Sales and Marketing - revised_Import" xfId="5827" xr:uid="{00000000-0005-0000-0000-0000BC1D0000}"/>
    <cellStyle name="_Data_Simplified Model Brewery_Sales and Marketing - revised_Import_DRE's" xfId="10892" xr:uid="{00000000-0005-0000-0000-0000BD1D0000}"/>
    <cellStyle name="_Data_Simplified Model Brewery_Strategic Diagnostic Templates Technik" xfId="5828" xr:uid="{00000000-0005-0000-0000-0000BE1D0000}"/>
    <cellStyle name="_Data_Simplified Model Brewery_Strategic Diagnostic Templates Technik_%" xfId="5829" xr:uid="{00000000-0005-0000-0000-0000BF1D0000}"/>
    <cellStyle name="_Data_Simplified Model Brewery_Strategic Diagnostic Templates Technik_%_DRE's" xfId="10894" xr:uid="{00000000-0005-0000-0000-0000C01D0000}"/>
    <cellStyle name="_Data_Simplified Model Brewery_Strategic Diagnostic Templates Technik_010808 Market Programs  for Budget Deck" xfId="5830" xr:uid="{00000000-0005-0000-0000-0000C11D0000}"/>
    <cellStyle name="_Data_Simplified Model Brewery_Strategic Diagnostic Templates Technik_010808 Market Programs  for Budget Deck_BASE" xfId="5831" xr:uid="{00000000-0005-0000-0000-0000C21D0000}"/>
    <cellStyle name="_Data_Simplified Model Brewery_Strategic Diagnostic Templates Technik_010808 Market Programs  for Budget Deck_BASE_DRE's" xfId="10896" xr:uid="{00000000-0005-0000-0000-0000C31D0000}"/>
    <cellStyle name="_Data_Simplified Model Brewery_Strategic Diagnostic Templates Technik_010808 Market Programs  for Budget Deck_DRE's" xfId="10895" xr:uid="{00000000-0005-0000-0000-0000C41D0000}"/>
    <cellStyle name="_Data_Simplified Model Brewery_Strategic Diagnostic Templates Technik_010808 Market Programs  for Budget Deck_Import" xfId="5832" xr:uid="{00000000-0005-0000-0000-0000C51D0000}"/>
    <cellStyle name="_Data_Simplified Model Brewery_Strategic Diagnostic Templates Technik_010808 Market Programs  for Budget Deck_Import_DRE's" xfId="10897" xr:uid="{00000000-0005-0000-0000-0000C61D0000}"/>
    <cellStyle name="_Data_Simplified Model Brewery_Strategic Diagnostic Templates Technik_AR0010 1304" xfId="5833" xr:uid="{00000000-0005-0000-0000-0000C71D0000}"/>
    <cellStyle name="_Data_Simplified Model Brewery_Strategic Diagnostic Templates Technik_AR0010 1304_DRE's" xfId="10898" xr:uid="{00000000-0005-0000-0000-0000C81D0000}"/>
    <cellStyle name="_Data_Simplified Model Brewery_Strategic Diagnostic Templates Technik_AR0010 1305" xfId="5834" xr:uid="{00000000-0005-0000-0000-0000C91D0000}"/>
    <cellStyle name="_Data_Simplified Model Brewery_Strategic Diagnostic Templates Technik_AR0010 1305_DRE's" xfId="10899" xr:uid="{00000000-0005-0000-0000-0000CA1D0000}"/>
    <cellStyle name="_Data_Simplified Model Brewery_Strategic Diagnostic Templates Technik_BASE" xfId="5835" xr:uid="{00000000-0005-0000-0000-0000CB1D0000}"/>
    <cellStyle name="_Data_Simplified Model Brewery_Strategic Diagnostic Templates Technik_BASE_DRE's" xfId="10900" xr:uid="{00000000-0005-0000-0000-0000CC1D0000}"/>
    <cellStyle name="_Data_Simplified Model Brewery_Strategic Diagnostic Templates Technik_BGT 08 Templates Sales  Marketing - final (revised)" xfId="5836" xr:uid="{00000000-0005-0000-0000-0000CD1D0000}"/>
    <cellStyle name="_Data_Simplified Model Brewery_Strategic Diagnostic Templates Technik_BGT 08 Templates Sales  Marketing - final (revised)_%" xfId="5837" xr:uid="{00000000-0005-0000-0000-0000CE1D0000}"/>
    <cellStyle name="_Data_Simplified Model Brewery_Strategic Diagnostic Templates Technik_BGT 08 Templates Sales  Marketing - final (revised)_%_DRE's" xfId="10902" xr:uid="{00000000-0005-0000-0000-0000CF1D0000}"/>
    <cellStyle name="_Data_Simplified Model Brewery_Strategic Diagnostic Templates Technik_BGT 08 Templates Sales  Marketing - final (revised)_AR0010 1304" xfId="5838" xr:uid="{00000000-0005-0000-0000-0000D01D0000}"/>
    <cellStyle name="_Data_Simplified Model Brewery_Strategic Diagnostic Templates Technik_BGT 08 Templates Sales  Marketing - final (revised)_AR0010 1304_DRE's" xfId="10903" xr:uid="{00000000-0005-0000-0000-0000D11D0000}"/>
    <cellStyle name="_Data_Simplified Model Brewery_Strategic Diagnostic Templates Technik_BGT 08 Templates Sales  Marketing - final (revised)_AR0010 1305" xfId="5839" xr:uid="{00000000-0005-0000-0000-0000D21D0000}"/>
    <cellStyle name="_Data_Simplified Model Brewery_Strategic Diagnostic Templates Technik_BGT 08 Templates Sales  Marketing - final (revised)_AR0010 1305_DRE's" xfId="10904" xr:uid="{00000000-0005-0000-0000-0000D31D0000}"/>
    <cellStyle name="_Data_Simplified Model Brewery_Strategic Diagnostic Templates Technik_BGT 08 Templates Sales  Marketing - final (revised)_BASE" xfId="5840" xr:uid="{00000000-0005-0000-0000-0000D41D0000}"/>
    <cellStyle name="_Data_Simplified Model Brewery_Strategic Diagnostic Templates Technik_BGT 08 Templates Sales  Marketing - final (revised)_BASE_DRE's" xfId="10905" xr:uid="{00000000-0005-0000-0000-0000D51D0000}"/>
    <cellStyle name="_Data_Simplified Model Brewery_Strategic Diagnostic Templates Technik_BGT 08 Templates Sales  Marketing - final (revised)_BO0010 1305" xfId="5841" xr:uid="{00000000-0005-0000-0000-0000D61D0000}"/>
    <cellStyle name="_Data_Simplified Model Brewery_Strategic Diagnostic Templates Technik_BGT 08 Templates Sales  Marketing - final (revised)_BO0010 1305_DRE's" xfId="10906" xr:uid="{00000000-0005-0000-0000-0000D71D0000}"/>
    <cellStyle name="_Data_Simplified Model Brewery_Strategic Diagnostic Templates Technik_BGT 08 Templates Sales  Marketing - final (revised)_DRE's" xfId="10901" xr:uid="{00000000-0005-0000-0000-0000D81D0000}"/>
    <cellStyle name="_Data_Simplified Model Brewery_Strategic Diagnostic Templates Technik_BGT 08 Templates Sales  Marketing - final (revised)_Import" xfId="5842" xr:uid="{00000000-0005-0000-0000-0000D91D0000}"/>
    <cellStyle name="_Data_Simplified Model Brewery_Strategic Diagnostic Templates Technik_BGT 08 Templates Sales  Marketing - final (revised)_Import_DRE's" xfId="10907" xr:uid="{00000000-0005-0000-0000-0000DA1D0000}"/>
    <cellStyle name="_Data_Simplified Model Brewery_Strategic Diagnostic Templates Technik_BGT 08 Templates Sales  Marketing - final (revised)_PE0001 1305" xfId="5843" xr:uid="{00000000-0005-0000-0000-0000DB1D0000}"/>
    <cellStyle name="_Data_Simplified Model Brewery_Strategic Diagnostic Templates Technik_BGT 08 Templates Sales  Marketing - final (revised)_PE0001 1305_DRE's" xfId="10908" xr:uid="{00000000-0005-0000-0000-0000DC1D0000}"/>
    <cellStyle name="_Data_Simplified Model Brewery_Strategic Diagnostic Templates Technik_BGT 08 Templates Sales  Marketing - final (revised)_UY0010 1305" xfId="5844" xr:uid="{00000000-0005-0000-0000-0000DD1D0000}"/>
    <cellStyle name="_Data_Simplified Model Brewery_Strategic Diagnostic Templates Technik_BGT 08 Templates Sales  Marketing - final (revised)_UY0010 1305_DRE's" xfId="10909" xr:uid="{00000000-0005-0000-0000-0000DE1D0000}"/>
    <cellStyle name="_Data_Simplified Model Brewery_Strategic Diagnostic Templates Technik_BO0010 1305" xfId="5845" xr:uid="{00000000-0005-0000-0000-0000DF1D0000}"/>
    <cellStyle name="_Data_Simplified Model Brewery_Strategic Diagnostic Templates Technik_BO0010 1305_DRE's" xfId="10910" xr:uid="{00000000-0005-0000-0000-0000E01D0000}"/>
    <cellStyle name="_Data_Simplified Model Brewery_Strategic Diagnostic Templates Technik_Copy of BGT 08 Templates Sales  Marketing - final (revised)" xfId="5846" xr:uid="{00000000-0005-0000-0000-0000E11D0000}"/>
    <cellStyle name="_Data_Simplified Model Brewery_Strategic Diagnostic Templates Technik_Copy of BGT 08 Templates Sales  Marketing - final (revised)_%" xfId="5847" xr:uid="{00000000-0005-0000-0000-0000E21D0000}"/>
    <cellStyle name="_Data_Simplified Model Brewery_Strategic Diagnostic Templates Technik_Copy of BGT 08 Templates Sales  Marketing - final (revised)_%_DRE's" xfId="10912" xr:uid="{00000000-0005-0000-0000-0000E31D0000}"/>
    <cellStyle name="_Data_Simplified Model Brewery_Strategic Diagnostic Templates Technik_Copy of BGT 08 Templates Sales  Marketing - final (revised)_AR0010 1304" xfId="5848" xr:uid="{00000000-0005-0000-0000-0000E41D0000}"/>
    <cellStyle name="_Data_Simplified Model Brewery_Strategic Diagnostic Templates Technik_Copy of BGT 08 Templates Sales  Marketing - final (revised)_AR0010 1304_DRE's" xfId="10913" xr:uid="{00000000-0005-0000-0000-0000E51D0000}"/>
    <cellStyle name="_Data_Simplified Model Brewery_Strategic Diagnostic Templates Technik_Copy of BGT 08 Templates Sales  Marketing - final (revised)_AR0010 1305" xfId="5849" xr:uid="{00000000-0005-0000-0000-0000E61D0000}"/>
    <cellStyle name="_Data_Simplified Model Brewery_Strategic Diagnostic Templates Technik_Copy of BGT 08 Templates Sales  Marketing - final (revised)_AR0010 1305_DRE's" xfId="10914" xr:uid="{00000000-0005-0000-0000-0000E71D0000}"/>
    <cellStyle name="_Data_Simplified Model Brewery_Strategic Diagnostic Templates Technik_Copy of BGT 08 Templates Sales  Marketing - final (revised)_BASE" xfId="5850" xr:uid="{00000000-0005-0000-0000-0000E81D0000}"/>
    <cellStyle name="_Data_Simplified Model Brewery_Strategic Diagnostic Templates Technik_Copy of BGT 08 Templates Sales  Marketing - final (revised)_BASE_DRE's" xfId="10915" xr:uid="{00000000-0005-0000-0000-0000E91D0000}"/>
    <cellStyle name="_Data_Simplified Model Brewery_Strategic Diagnostic Templates Technik_Copy of BGT 08 Templates Sales  Marketing - final (revised)_BO0010 1305" xfId="5851" xr:uid="{00000000-0005-0000-0000-0000EA1D0000}"/>
    <cellStyle name="_Data_Simplified Model Brewery_Strategic Diagnostic Templates Technik_Copy of BGT 08 Templates Sales  Marketing - final (revised)_BO0010 1305_DRE's" xfId="10916" xr:uid="{00000000-0005-0000-0000-0000EB1D0000}"/>
    <cellStyle name="_Data_Simplified Model Brewery_Strategic Diagnostic Templates Technik_Copy of BGT 08 Templates Sales  Marketing - final (revised)_DRE's" xfId="10911" xr:uid="{00000000-0005-0000-0000-0000EC1D0000}"/>
    <cellStyle name="_Data_Simplified Model Brewery_Strategic Diagnostic Templates Technik_Copy of BGT 08 Templates Sales  Marketing - final (revised)_Import" xfId="5852" xr:uid="{00000000-0005-0000-0000-0000ED1D0000}"/>
    <cellStyle name="_Data_Simplified Model Brewery_Strategic Diagnostic Templates Technik_Copy of BGT 08 Templates Sales  Marketing - final (revised)_Import_DRE's" xfId="10917" xr:uid="{00000000-0005-0000-0000-0000EE1D0000}"/>
    <cellStyle name="_Data_Simplified Model Brewery_Strategic Diagnostic Templates Technik_Copy of BGT 08 Templates Sales  Marketing - final (revised)_PE0001 1305" xfId="5853" xr:uid="{00000000-0005-0000-0000-0000EF1D0000}"/>
    <cellStyle name="_Data_Simplified Model Brewery_Strategic Diagnostic Templates Technik_Copy of BGT 08 Templates Sales  Marketing - final (revised)_PE0001 1305_DRE's" xfId="10918" xr:uid="{00000000-0005-0000-0000-0000F01D0000}"/>
    <cellStyle name="_Data_Simplified Model Brewery_Strategic Diagnostic Templates Technik_Copy of BGT 08 Templates Sales  Marketing - final (revised)_UY0010 1305" xfId="5854" xr:uid="{00000000-0005-0000-0000-0000F11D0000}"/>
    <cellStyle name="_Data_Simplified Model Brewery_Strategic Diagnostic Templates Technik_Copy of BGT 08 Templates Sales  Marketing - final (revised)_UY0010 1305_DRE's" xfId="10919" xr:uid="{00000000-0005-0000-0000-0000F21D0000}"/>
    <cellStyle name="_Data_Simplified Model Brewery_Strategic Diagnostic Templates Technik_DRE's" xfId="10893" xr:uid="{00000000-0005-0000-0000-0000F31D0000}"/>
    <cellStyle name="_Data_Simplified Model Brewery_Strategic Diagnostic Templates Technik_Excel sheets to support Market Program Template for Budget 09" xfId="5855" xr:uid="{00000000-0005-0000-0000-0000F41D0000}"/>
    <cellStyle name="_Data_Simplified Model Brewery_Strategic Diagnostic Templates Technik_Excel sheets to support Market Program Template for Budget 09 (5) (2)" xfId="5856" xr:uid="{00000000-0005-0000-0000-0000F51D0000}"/>
    <cellStyle name="_Data_Simplified Model Brewery_Strategic Diagnostic Templates Technik_Excel sheets to support Market Program Template for Budget 09 (5) (2)_BASE" xfId="5857" xr:uid="{00000000-0005-0000-0000-0000F61D0000}"/>
    <cellStyle name="_Data_Simplified Model Brewery_Strategic Diagnostic Templates Technik_Excel sheets to support Market Program Template for Budget 09 (5) (2)_BASE_DRE's" xfId="10922" xr:uid="{00000000-0005-0000-0000-0000F71D0000}"/>
    <cellStyle name="_Data_Simplified Model Brewery_Strategic Diagnostic Templates Technik_Excel sheets to support Market Program Template for Budget 09 (5) (2)_DRE's" xfId="10921" xr:uid="{00000000-0005-0000-0000-0000F81D0000}"/>
    <cellStyle name="_Data_Simplified Model Brewery_Strategic Diagnostic Templates Technik_Excel sheets to support Market Program Template for Budget 09 (5) (2)_Import" xfId="5858" xr:uid="{00000000-0005-0000-0000-0000F91D0000}"/>
    <cellStyle name="_Data_Simplified Model Brewery_Strategic Diagnostic Templates Technik_Excel sheets to support Market Program Template for Budget 09 (5) (2)_Import_DRE's" xfId="10923" xr:uid="{00000000-0005-0000-0000-0000FA1D0000}"/>
    <cellStyle name="_Data_Simplified Model Brewery_Strategic Diagnostic Templates Technik_Excel sheets to support Market Program Template for Budget 09 (5) (3)" xfId="5859" xr:uid="{00000000-0005-0000-0000-0000FB1D0000}"/>
    <cellStyle name="_Data_Simplified Model Brewery_Strategic Diagnostic Templates Technik_Excel sheets to support Market Program Template for Budget 09 (5) (3)_BASE" xfId="5860" xr:uid="{00000000-0005-0000-0000-0000FC1D0000}"/>
    <cellStyle name="_Data_Simplified Model Brewery_Strategic Diagnostic Templates Technik_Excel sheets to support Market Program Template for Budget 09 (5) (3)_BASE_DRE's" xfId="10925" xr:uid="{00000000-0005-0000-0000-0000FD1D0000}"/>
    <cellStyle name="_Data_Simplified Model Brewery_Strategic Diagnostic Templates Technik_Excel sheets to support Market Program Template for Budget 09 (5) (3)_DRE's" xfId="10924" xr:uid="{00000000-0005-0000-0000-0000FE1D0000}"/>
    <cellStyle name="_Data_Simplified Model Brewery_Strategic Diagnostic Templates Technik_Excel sheets to support Market Program Template for Budget 09 (5) (3)_Import" xfId="5861" xr:uid="{00000000-0005-0000-0000-0000FF1D0000}"/>
    <cellStyle name="_Data_Simplified Model Brewery_Strategic Diagnostic Templates Technik_Excel sheets to support Market Program Template for Budget 09 (5) (3)_Import_DRE's" xfId="10926" xr:uid="{00000000-0005-0000-0000-0000001E0000}"/>
    <cellStyle name="_Data_Simplified Model Brewery_Strategic Diagnostic Templates Technik_Excel sheets to support Market Program Template for Budget 09_%" xfId="5862" xr:uid="{00000000-0005-0000-0000-0000011E0000}"/>
    <cellStyle name="_Data_Simplified Model Brewery_Strategic Diagnostic Templates Technik_Excel sheets to support Market Program Template for Budget 09_%_DRE's" xfId="10927" xr:uid="{00000000-0005-0000-0000-0000021E0000}"/>
    <cellStyle name="_Data_Simplified Model Brewery_Strategic Diagnostic Templates Technik_Excel sheets to support Market Program Template for Budget 09_AR0010 1304" xfId="5863" xr:uid="{00000000-0005-0000-0000-0000031E0000}"/>
    <cellStyle name="_Data_Simplified Model Brewery_Strategic Diagnostic Templates Technik_Excel sheets to support Market Program Template for Budget 09_AR0010 1304_DRE's" xfId="10928" xr:uid="{00000000-0005-0000-0000-0000041E0000}"/>
    <cellStyle name="_Data_Simplified Model Brewery_Strategic Diagnostic Templates Technik_Excel sheets to support Market Program Template for Budget 09_AR0010 1305" xfId="5864" xr:uid="{00000000-0005-0000-0000-0000051E0000}"/>
    <cellStyle name="_Data_Simplified Model Brewery_Strategic Diagnostic Templates Technik_Excel sheets to support Market Program Template for Budget 09_AR0010 1305_DRE's" xfId="10929" xr:uid="{00000000-0005-0000-0000-0000061E0000}"/>
    <cellStyle name="_Data_Simplified Model Brewery_Strategic Diagnostic Templates Technik_Excel sheets to support Market Program Template for Budget 09_BASE" xfId="5865" xr:uid="{00000000-0005-0000-0000-0000071E0000}"/>
    <cellStyle name="_Data_Simplified Model Brewery_Strategic Diagnostic Templates Technik_Excel sheets to support Market Program Template for Budget 09_BASE_DRE's" xfId="10930" xr:uid="{00000000-0005-0000-0000-0000081E0000}"/>
    <cellStyle name="_Data_Simplified Model Brewery_Strategic Diagnostic Templates Technik_Excel sheets to support Market Program Template for Budget 09_BO0010 1305" xfId="5866" xr:uid="{00000000-0005-0000-0000-0000091E0000}"/>
    <cellStyle name="_Data_Simplified Model Brewery_Strategic Diagnostic Templates Technik_Excel sheets to support Market Program Template for Budget 09_BO0010 1305_DRE's" xfId="10931" xr:uid="{00000000-0005-0000-0000-00000A1E0000}"/>
    <cellStyle name="_Data_Simplified Model Brewery_Strategic Diagnostic Templates Technik_Excel sheets to support Market Program Template for Budget 09_DRE's" xfId="10920" xr:uid="{00000000-0005-0000-0000-00000B1E0000}"/>
    <cellStyle name="_Data_Simplified Model Brewery_Strategic Diagnostic Templates Technik_Excel sheets to support Market Program Template for Budget 09_Import" xfId="5867" xr:uid="{00000000-0005-0000-0000-00000C1E0000}"/>
    <cellStyle name="_Data_Simplified Model Brewery_Strategic Diagnostic Templates Technik_Excel sheets to support Market Program Template for Budget 09_Import_DRE's" xfId="10932" xr:uid="{00000000-0005-0000-0000-00000D1E0000}"/>
    <cellStyle name="_Data_Simplified Model Brewery_Strategic Diagnostic Templates Technik_Excel sheets to support Market Program Template for Budget 09_PE0001 1305" xfId="5868" xr:uid="{00000000-0005-0000-0000-00000E1E0000}"/>
    <cellStyle name="_Data_Simplified Model Brewery_Strategic Diagnostic Templates Technik_Excel sheets to support Market Program Template for Budget 09_PE0001 1305_DRE's" xfId="10933" xr:uid="{00000000-0005-0000-0000-00000F1E0000}"/>
    <cellStyle name="_Data_Simplified Model Brewery_Strategic Diagnostic Templates Technik_Excel sheets to support Market Program Template for Budget 09_UY0010 1305" xfId="5869" xr:uid="{00000000-0005-0000-0000-0000101E0000}"/>
    <cellStyle name="_Data_Simplified Model Brewery_Strategic Diagnostic Templates Technik_Excel sheets to support Market Program Template for Budget 09_UY0010 1305_DRE's" xfId="10934" xr:uid="{00000000-0005-0000-0000-0000111E0000}"/>
    <cellStyle name="_Data_Simplified Model Brewery_Strategic Diagnostic Templates Technik_Import" xfId="5870" xr:uid="{00000000-0005-0000-0000-0000121E0000}"/>
    <cellStyle name="_Data_Simplified Model Brewery_Strategic Diagnostic Templates Technik_Import_DRE's" xfId="10935" xr:uid="{00000000-0005-0000-0000-0000131E0000}"/>
    <cellStyle name="_Data_Simplified Model Brewery_Strategic Diagnostic Templates Technik_PE0001 1305" xfId="5871" xr:uid="{00000000-0005-0000-0000-0000141E0000}"/>
    <cellStyle name="_Data_Simplified Model Brewery_Strategic Diagnostic Templates Technik_PE0001 1305_DRE's" xfId="10936" xr:uid="{00000000-0005-0000-0000-0000151E0000}"/>
    <cellStyle name="_Data_Simplified Model Brewery_Strategic Diagnostic Templates Technik_People Package" xfId="5872" xr:uid="{00000000-0005-0000-0000-0000161E0000}"/>
    <cellStyle name="_Data_Simplified Model Brewery_Strategic Diagnostic Templates Technik_People Package (2)" xfId="5873" xr:uid="{00000000-0005-0000-0000-0000171E0000}"/>
    <cellStyle name="_Data_Simplified Model Brewery_Strategic Diagnostic Templates Technik_People Package (2)_BASE" xfId="5874" xr:uid="{00000000-0005-0000-0000-0000181E0000}"/>
    <cellStyle name="_Data_Simplified Model Brewery_Strategic Diagnostic Templates Technik_People Package (2)_BASE_DRE's" xfId="10939" xr:uid="{00000000-0005-0000-0000-0000191E0000}"/>
    <cellStyle name="_Data_Simplified Model Brewery_Strategic Diagnostic Templates Technik_People Package (2)_DRE's" xfId="10938" xr:uid="{00000000-0005-0000-0000-00001A1E0000}"/>
    <cellStyle name="_Data_Simplified Model Brewery_Strategic Diagnostic Templates Technik_People Package (2)_Import" xfId="5875" xr:uid="{00000000-0005-0000-0000-00001B1E0000}"/>
    <cellStyle name="_Data_Simplified Model Brewery_Strategic Diagnostic Templates Technik_People Package (2)_Import_DRE's" xfId="10940" xr:uid="{00000000-0005-0000-0000-00001C1E0000}"/>
    <cellStyle name="_Data_Simplified Model Brewery_Strategic Diagnostic Templates Technik_People Package_BASE" xfId="5876" xr:uid="{00000000-0005-0000-0000-00001D1E0000}"/>
    <cellStyle name="_Data_Simplified Model Brewery_Strategic Diagnostic Templates Technik_People Package_BASE_DRE's" xfId="10941" xr:uid="{00000000-0005-0000-0000-00001E1E0000}"/>
    <cellStyle name="_Data_Simplified Model Brewery_Strategic Diagnostic Templates Technik_People Package_DRE's" xfId="10937" xr:uid="{00000000-0005-0000-0000-00001F1E0000}"/>
    <cellStyle name="_Data_Simplified Model Brewery_Strategic Diagnostic Templates Technik_People Package_Import" xfId="5877" xr:uid="{00000000-0005-0000-0000-0000201E0000}"/>
    <cellStyle name="_Data_Simplified Model Brewery_Strategic Diagnostic Templates Technik_People Package_Import_DRE's" xfId="10942" xr:uid="{00000000-0005-0000-0000-0000211E0000}"/>
    <cellStyle name="_Data_Simplified Model Brewery_Strategic Diagnostic Templates Technik_Sales and Marketing - revised" xfId="5878" xr:uid="{00000000-0005-0000-0000-0000221E0000}"/>
    <cellStyle name="_Data_Simplified Model Brewery_Strategic Diagnostic Templates Technik_Sales and Marketing - revised_%" xfId="5879" xr:uid="{00000000-0005-0000-0000-0000231E0000}"/>
    <cellStyle name="_Data_Simplified Model Brewery_Strategic Diagnostic Templates Technik_Sales and Marketing - revised_%_DRE's" xfId="10944" xr:uid="{00000000-0005-0000-0000-0000241E0000}"/>
    <cellStyle name="_Data_Simplified Model Brewery_Strategic Diagnostic Templates Technik_Sales and Marketing - revised_AR0010 1304" xfId="5880" xr:uid="{00000000-0005-0000-0000-0000251E0000}"/>
    <cellStyle name="_Data_Simplified Model Brewery_Strategic Diagnostic Templates Technik_Sales and Marketing - revised_AR0010 1304_DRE's" xfId="10945" xr:uid="{00000000-0005-0000-0000-0000261E0000}"/>
    <cellStyle name="_Data_Simplified Model Brewery_Strategic Diagnostic Templates Technik_Sales and Marketing - revised_AR0010 1305" xfId="5881" xr:uid="{00000000-0005-0000-0000-0000271E0000}"/>
    <cellStyle name="_Data_Simplified Model Brewery_Strategic Diagnostic Templates Technik_Sales and Marketing - revised_AR0010 1305_DRE's" xfId="10946" xr:uid="{00000000-0005-0000-0000-0000281E0000}"/>
    <cellStyle name="_Data_Simplified Model Brewery_Strategic Diagnostic Templates Technik_Sales and Marketing - revised_BASE" xfId="5882" xr:uid="{00000000-0005-0000-0000-0000291E0000}"/>
    <cellStyle name="_Data_Simplified Model Brewery_Strategic Diagnostic Templates Technik_Sales and Marketing - revised_BASE_DRE's" xfId="10947" xr:uid="{00000000-0005-0000-0000-00002A1E0000}"/>
    <cellStyle name="_Data_Simplified Model Brewery_Strategic Diagnostic Templates Technik_Sales and Marketing - revised_BO0010 1305" xfId="5883" xr:uid="{00000000-0005-0000-0000-00002B1E0000}"/>
    <cellStyle name="_Data_Simplified Model Brewery_Strategic Diagnostic Templates Technik_Sales and Marketing - revised_BO0010 1305_DRE's" xfId="10948" xr:uid="{00000000-0005-0000-0000-00002C1E0000}"/>
    <cellStyle name="_Data_Simplified Model Brewery_Strategic Diagnostic Templates Technik_Sales and Marketing - revised_DRE's" xfId="10943" xr:uid="{00000000-0005-0000-0000-00002D1E0000}"/>
    <cellStyle name="_Data_Simplified Model Brewery_Strategic Diagnostic Templates Technik_Sales and Marketing - revised_Import" xfId="5884" xr:uid="{00000000-0005-0000-0000-00002E1E0000}"/>
    <cellStyle name="_Data_Simplified Model Brewery_Strategic Diagnostic Templates Technik_Sales and Marketing - revised_Import_DRE's" xfId="10949" xr:uid="{00000000-0005-0000-0000-00002F1E0000}"/>
    <cellStyle name="_Data_Simplified Model Brewery_Strategic Diagnostic Templates Technik_Sales and Marketing - revised_PE0001 1305" xfId="5885" xr:uid="{00000000-0005-0000-0000-0000301E0000}"/>
    <cellStyle name="_Data_Simplified Model Brewery_Strategic Diagnostic Templates Technik_Sales and Marketing - revised_PE0001 1305_DRE's" xfId="10950" xr:uid="{00000000-0005-0000-0000-0000311E0000}"/>
    <cellStyle name="_Data_Simplified Model Brewery_Strategic Diagnostic Templates Technik_Sales and Marketing - revised_UY0010 1305" xfId="5886" xr:uid="{00000000-0005-0000-0000-0000321E0000}"/>
    <cellStyle name="_Data_Simplified Model Brewery_Strategic Diagnostic Templates Technik_Sales and Marketing - revised_UY0010 1305_DRE's" xfId="10951" xr:uid="{00000000-0005-0000-0000-0000331E0000}"/>
    <cellStyle name="_Data_Simplified Model Brewery_Strategic Diagnostic Templates Technik_UY0010 1305" xfId="5887" xr:uid="{00000000-0005-0000-0000-0000341E0000}"/>
    <cellStyle name="_Data_Simplified Model Brewery_Strategic Diagnostic Templates Technik_UY0010 1305_DRE's" xfId="10952" xr:uid="{00000000-0005-0000-0000-0000351E0000}"/>
    <cellStyle name="_Data_Simplified Model Brewery_Strategic Diagnostic Templates Technik_ZBB" xfId="5888" xr:uid="{00000000-0005-0000-0000-0000361E0000}"/>
    <cellStyle name="_Data_Simplified Model Brewery_Strategic Diagnostic Templates Technik_ZBB_BASE" xfId="5889" xr:uid="{00000000-0005-0000-0000-0000371E0000}"/>
    <cellStyle name="_Data_Simplified Model Brewery_Strategic Diagnostic Templates Technik_ZBB_BASE_DRE's" xfId="10954" xr:uid="{00000000-0005-0000-0000-0000381E0000}"/>
    <cellStyle name="_Data_Simplified Model Brewery_Strategic Diagnostic Templates Technik_ZBB_DRE's" xfId="10953" xr:uid="{00000000-0005-0000-0000-0000391E0000}"/>
    <cellStyle name="_Data_Simplified Model Brewery_Strategic Diagnostic Templates Technik_ZBB_Import" xfId="5890" xr:uid="{00000000-0005-0000-0000-00003A1E0000}"/>
    <cellStyle name="_Data_Simplified Model Brewery_Strategic Diagnostic Templates Technik_ZBB_Import_DRE's" xfId="10955" xr:uid="{00000000-0005-0000-0000-00003B1E0000}"/>
    <cellStyle name="_Data_Simplified Model Brewery_ZBB" xfId="5891" xr:uid="{00000000-0005-0000-0000-00003C1E0000}"/>
    <cellStyle name="_Data_Simplified Model Brewery_ZBB Budget 2009 Decks" xfId="5892" xr:uid="{00000000-0005-0000-0000-00003D1E0000}"/>
    <cellStyle name="_Data_Simplified Model Brewery_ZBB Budget 2009 Decks_Argentina" xfId="5893" xr:uid="{00000000-0005-0000-0000-00003E1E0000}"/>
    <cellStyle name="_Data_Simplified Model Brewery_ZBB Budget 2009 Decks_Argentina_DRE's" xfId="10958" xr:uid="{00000000-0005-0000-0000-00003F1E0000}"/>
    <cellStyle name="_Data_Simplified Model Brewery_ZBB Budget 2009 Decks_BASE" xfId="5894" xr:uid="{00000000-0005-0000-0000-0000401E0000}"/>
    <cellStyle name="_Data_Simplified Model Brewery_ZBB Budget 2009 Decks_BASE_DRE's" xfId="10959" xr:uid="{00000000-0005-0000-0000-0000411E0000}"/>
    <cellStyle name="_Data_Simplified Model Brewery_ZBB Budget 2009 Decks_DRE's" xfId="10957" xr:uid="{00000000-0005-0000-0000-0000421E0000}"/>
    <cellStyle name="_Data_Simplified Model Brewery_ZBB Budget 2009 Decks_Import" xfId="5895" xr:uid="{00000000-0005-0000-0000-0000431E0000}"/>
    <cellStyle name="_Data_Simplified Model Brewery_ZBB Budget 2009 Decks_Import_DRE's" xfId="10960" xr:uid="{00000000-0005-0000-0000-0000441E0000}"/>
    <cellStyle name="_Data_Simplified Model Brewery_ZBB Budget 2009 Decks_with Korea Scope in (Only LE)" xfId="5896" xr:uid="{00000000-0005-0000-0000-0000451E0000}"/>
    <cellStyle name="_Data_Simplified Model Brewery_ZBB Budget 2009 Decks_with Korea Scope in (Only LE) (2)" xfId="5897" xr:uid="{00000000-0005-0000-0000-0000461E0000}"/>
    <cellStyle name="_Data_Simplified Model Brewery_ZBB Budget 2009 Decks_with Korea Scope in (Only LE) (2)_Argentina" xfId="5898" xr:uid="{00000000-0005-0000-0000-0000471E0000}"/>
    <cellStyle name="_Data_Simplified Model Brewery_ZBB Budget 2009 Decks_with Korea Scope in (Only LE) (2)_Argentina_DRE's" xfId="10963" xr:uid="{00000000-0005-0000-0000-0000481E0000}"/>
    <cellStyle name="_Data_Simplified Model Brewery_ZBB Budget 2009 Decks_with Korea Scope in (Only LE) (2)_BASE" xfId="5899" xr:uid="{00000000-0005-0000-0000-0000491E0000}"/>
    <cellStyle name="_Data_Simplified Model Brewery_ZBB Budget 2009 Decks_with Korea Scope in (Only LE) (2)_BASE_DRE's" xfId="10964" xr:uid="{00000000-0005-0000-0000-00004A1E0000}"/>
    <cellStyle name="_Data_Simplified Model Brewery_ZBB Budget 2009 Decks_with Korea Scope in (Only LE) (2)_DRE's" xfId="10962" xr:uid="{00000000-0005-0000-0000-00004B1E0000}"/>
    <cellStyle name="_Data_Simplified Model Brewery_ZBB Budget 2009 Decks_with Korea Scope in (Only LE) (2)_Import" xfId="5900" xr:uid="{00000000-0005-0000-0000-00004C1E0000}"/>
    <cellStyle name="_Data_Simplified Model Brewery_ZBB Budget 2009 Decks_with Korea Scope in (Only LE) (2)_Import_DRE's" xfId="10965" xr:uid="{00000000-0005-0000-0000-00004D1E0000}"/>
    <cellStyle name="_Data_Simplified Model Brewery_ZBB Budget 2009 Decks_with Korea Scope in (Only LE)_Argentina" xfId="5901" xr:uid="{00000000-0005-0000-0000-00004E1E0000}"/>
    <cellStyle name="_Data_Simplified Model Brewery_ZBB Budget 2009 Decks_with Korea Scope in (Only LE)_Argentina_DRE's" xfId="10966" xr:uid="{00000000-0005-0000-0000-00004F1E0000}"/>
    <cellStyle name="_Data_Simplified Model Brewery_ZBB Budget 2009 Decks_with Korea Scope in (Only LE)_BASE" xfId="5902" xr:uid="{00000000-0005-0000-0000-0000501E0000}"/>
    <cellStyle name="_Data_Simplified Model Brewery_ZBB Budget 2009 Decks_with Korea Scope in (Only LE)_BASE_DRE's" xfId="10967" xr:uid="{00000000-0005-0000-0000-0000511E0000}"/>
    <cellStyle name="_Data_Simplified Model Brewery_ZBB Budget 2009 Decks_with Korea Scope in (Only LE)_DRE's" xfId="10961" xr:uid="{00000000-0005-0000-0000-0000521E0000}"/>
    <cellStyle name="_Data_Simplified Model Brewery_ZBB Budget 2009 Decks_with Korea Scope in (Only LE)_Import" xfId="5903" xr:uid="{00000000-0005-0000-0000-0000531E0000}"/>
    <cellStyle name="_Data_Simplified Model Brewery_ZBB Budget 2009 Decks_with Korea Scope in (Only LE)_Import_DRE's" xfId="10968" xr:uid="{00000000-0005-0000-0000-0000541E0000}"/>
    <cellStyle name="_Data_Simplified Model Brewery_ZBB_Argentina" xfId="5904" xr:uid="{00000000-0005-0000-0000-0000551E0000}"/>
    <cellStyle name="_Data_Simplified Model Brewery_ZBB_Argentina_DRE's" xfId="10969" xr:uid="{00000000-0005-0000-0000-0000561E0000}"/>
    <cellStyle name="_Data_Simplified Model Brewery_ZBB_BASE" xfId="5905" xr:uid="{00000000-0005-0000-0000-0000571E0000}"/>
    <cellStyle name="_Data_Simplified Model Brewery_ZBB_BASE_DRE's" xfId="10970" xr:uid="{00000000-0005-0000-0000-0000581E0000}"/>
    <cellStyle name="_Data_Simplified Model Brewery_ZBB_DRE's" xfId="10956" xr:uid="{00000000-0005-0000-0000-0000591E0000}"/>
    <cellStyle name="_Data_Simplified Model Brewery_ZBB_Import" xfId="5906" xr:uid="{00000000-0005-0000-0000-00005A1E0000}"/>
    <cellStyle name="_Data_Simplified Model Brewery_ZBB_Import_DRE's" xfId="10971" xr:uid="{00000000-0005-0000-0000-00005B1E0000}"/>
    <cellStyle name="_Data_Sortiment" xfId="5907" xr:uid="{00000000-0005-0000-0000-00005C1E0000}"/>
    <cellStyle name="_Data_Sortiment_010808 Market Programs  for Budget Deck" xfId="5908" xr:uid="{00000000-0005-0000-0000-00005D1E0000}"/>
    <cellStyle name="_Data_Sortiment_010808 Market Programs  for Budget Deck_Argentina" xfId="5909" xr:uid="{00000000-0005-0000-0000-00005E1E0000}"/>
    <cellStyle name="_Data_Sortiment_010808 Market Programs  for Budget Deck_Argentina_DRE's" xfId="10974" xr:uid="{00000000-0005-0000-0000-00005F1E0000}"/>
    <cellStyle name="_Data_Sortiment_010808 Market Programs  for Budget Deck_BASE" xfId="5910" xr:uid="{00000000-0005-0000-0000-0000601E0000}"/>
    <cellStyle name="_Data_Sortiment_010808 Market Programs  for Budget Deck_BASE_DRE's" xfId="10975" xr:uid="{00000000-0005-0000-0000-0000611E0000}"/>
    <cellStyle name="_Data_Sortiment_010808 Market Programs  for Budget Deck_DRE's" xfId="10973" xr:uid="{00000000-0005-0000-0000-0000621E0000}"/>
    <cellStyle name="_Data_Sortiment_010808 Market Programs  for Budget Deck_Import" xfId="5911" xr:uid="{00000000-0005-0000-0000-0000631E0000}"/>
    <cellStyle name="_Data_Sortiment_010808 Market Programs  for Budget Deck_Import_DRE's" xfId="10976" xr:uid="{00000000-0005-0000-0000-0000641E0000}"/>
    <cellStyle name="_Data_Sortiment_Argentina" xfId="5912" xr:uid="{00000000-0005-0000-0000-0000651E0000}"/>
    <cellStyle name="_Data_Sortiment_Argentina_DRE's" xfId="10977" xr:uid="{00000000-0005-0000-0000-0000661E0000}"/>
    <cellStyle name="_Data_Sortiment_BASE" xfId="5913" xr:uid="{00000000-0005-0000-0000-0000671E0000}"/>
    <cellStyle name="_Data_Sortiment_BASE_DRE's" xfId="10978" xr:uid="{00000000-0005-0000-0000-0000681E0000}"/>
    <cellStyle name="_Data_Sortiment_BGT 08 Templates Sales  Marketing - final (revised)" xfId="5914" xr:uid="{00000000-0005-0000-0000-0000691E0000}"/>
    <cellStyle name="_Data_Sortiment_BGT 08 Templates Sales  Marketing - final (revised)_Argentina" xfId="5915" xr:uid="{00000000-0005-0000-0000-00006A1E0000}"/>
    <cellStyle name="_Data_Sortiment_BGT 08 Templates Sales  Marketing - final (revised)_Argentina_DRE's" xfId="10980" xr:uid="{00000000-0005-0000-0000-00006B1E0000}"/>
    <cellStyle name="_Data_Sortiment_BGT 08 Templates Sales  Marketing - final (revised)_BASE" xfId="5916" xr:uid="{00000000-0005-0000-0000-00006C1E0000}"/>
    <cellStyle name="_Data_Sortiment_BGT 08 Templates Sales  Marketing - final (revised)_BASE_DRE's" xfId="10981" xr:uid="{00000000-0005-0000-0000-00006D1E0000}"/>
    <cellStyle name="_Data_Sortiment_BGT 08 Templates Sales  Marketing - final (revised)_DRE's" xfId="10979" xr:uid="{00000000-0005-0000-0000-00006E1E0000}"/>
    <cellStyle name="_Data_Sortiment_BGT 08 Templates Sales  Marketing - final (revised)_Import" xfId="5917" xr:uid="{00000000-0005-0000-0000-00006F1E0000}"/>
    <cellStyle name="_Data_Sortiment_BGT 08 Templates Sales  Marketing - final (revised)_Import_DRE's" xfId="10982" xr:uid="{00000000-0005-0000-0000-0000701E0000}"/>
    <cellStyle name="_Data_Sortiment_BGT 08 templates, Sales &amp; Marketing - draft com alterações" xfId="5918" xr:uid="{00000000-0005-0000-0000-0000711E0000}"/>
    <cellStyle name="_Data_Sortiment_BGT 08 templates, Sales &amp; Marketing - draft com alterações_Argentina" xfId="5919" xr:uid="{00000000-0005-0000-0000-0000721E0000}"/>
    <cellStyle name="_Data_Sortiment_BGT 08 templates, Sales &amp; Marketing - draft com alterações_Argentina_DRE's" xfId="10984" xr:uid="{00000000-0005-0000-0000-0000731E0000}"/>
    <cellStyle name="_Data_Sortiment_BGT 08 templates, Sales &amp; Marketing - draft com alterações_BASE" xfId="5920" xr:uid="{00000000-0005-0000-0000-0000741E0000}"/>
    <cellStyle name="_Data_Sortiment_BGT 08 templates, Sales &amp; Marketing - draft com alterações_BASE_DRE's" xfId="10985" xr:uid="{00000000-0005-0000-0000-0000751E0000}"/>
    <cellStyle name="_Data_Sortiment_BGT 08 templates, Sales &amp; Marketing - draft com alterações_DRE's" xfId="10983" xr:uid="{00000000-0005-0000-0000-0000761E0000}"/>
    <cellStyle name="_Data_Sortiment_BGT 08 templates, Sales &amp; Marketing - draft com alterações_Import" xfId="5921" xr:uid="{00000000-0005-0000-0000-0000771E0000}"/>
    <cellStyle name="_Data_Sortiment_BGT 08 templates, Sales &amp; Marketing - draft com alterações_Import_DRE's" xfId="10986" xr:uid="{00000000-0005-0000-0000-0000781E0000}"/>
    <cellStyle name="_Data_Sortiment_Copy of 081027 ZBB Budget 2009 Decks - People_Cherry_V4" xfId="5922" xr:uid="{00000000-0005-0000-0000-0000791E0000}"/>
    <cellStyle name="_Data_Sortiment_Copy of 081027 ZBB Budget 2009 Decks - People_Cherry_V4_Argentina" xfId="5923" xr:uid="{00000000-0005-0000-0000-00007A1E0000}"/>
    <cellStyle name="_Data_Sortiment_Copy of 081027 ZBB Budget 2009 Decks - People_Cherry_V4_Argentina_DRE's" xfId="10988" xr:uid="{00000000-0005-0000-0000-00007B1E0000}"/>
    <cellStyle name="_Data_Sortiment_Copy of 081027 ZBB Budget 2009 Decks - People_Cherry_V4_BASE" xfId="5924" xr:uid="{00000000-0005-0000-0000-00007C1E0000}"/>
    <cellStyle name="_Data_Sortiment_Copy of 081027 ZBB Budget 2009 Decks - People_Cherry_V4_BASE_DRE's" xfId="10989" xr:uid="{00000000-0005-0000-0000-00007D1E0000}"/>
    <cellStyle name="_Data_Sortiment_Copy of 081027 ZBB Budget 2009 Decks - People_Cherry_V4_DRE's" xfId="10987" xr:uid="{00000000-0005-0000-0000-00007E1E0000}"/>
    <cellStyle name="_Data_Sortiment_Copy of 081027 ZBB Budget 2009 Decks - People_Cherry_V4_Import" xfId="5925" xr:uid="{00000000-0005-0000-0000-00007F1E0000}"/>
    <cellStyle name="_Data_Sortiment_Copy of 081027 ZBB Budget 2009 Decks - People_Cherry_V4_Import_DRE's" xfId="10990" xr:uid="{00000000-0005-0000-0000-0000801E0000}"/>
    <cellStyle name="_Data_Sortiment_Copy of BGT 08 Templates Sales  Marketing - final (revised)" xfId="5926" xr:uid="{00000000-0005-0000-0000-0000811E0000}"/>
    <cellStyle name="_Data_Sortiment_Copy of BGT 08 Templates Sales  Marketing - final (revised)_Argentina" xfId="5927" xr:uid="{00000000-0005-0000-0000-0000821E0000}"/>
    <cellStyle name="_Data_Sortiment_Copy of BGT 08 Templates Sales  Marketing - final (revised)_Argentina_DRE's" xfId="10992" xr:uid="{00000000-0005-0000-0000-0000831E0000}"/>
    <cellStyle name="_Data_Sortiment_Copy of BGT 08 Templates Sales  Marketing - final (revised)_BASE" xfId="5928" xr:uid="{00000000-0005-0000-0000-0000841E0000}"/>
    <cellStyle name="_Data_Sortiment_Copy of BGT 08 Templates Sales  Marketing - final (revised)_BASE_DRE's" xfId="10993" xr:uid="{00000000-0005-0000-0000-0000851E0000}"/>
    <cellStyle name="_Data_Sortiment_Copy of BGT 08 Templates Sales  Marketing - final (revised)_DRE's" xfId="10991" xr:uid="{00000000-0005-0000-0000-0000861E0000}"/>
    <cellStyle name="_Data_Sortiment_Copy of BGT 08 Templates Sales  Marketing - final (revised)_Import" xfId="5929" xr:uid="{00000000-0005-0000-0000-0000871E0000}"/>
    <cellStyle name="_Data_Sortiment_Copy of BGT 08 Templates Sales  Marketing - final (revised)_Import_DRE's" xfId="10994" xr:uid="{00000000-0005-0000-0000-0000881E0000}"/>
    <cellStyle name="_Data_Sortiment_DRE's" xfId="10972" xr:uid="{00000000-0005-0000-0000-0000891E0000}"/>
    <cellStyle name="_Data_Sortiment_Excel sheets to support Market Program Template for Budget 09 (5) (2)" xfId="5930" xr:uid="{00000000-0005-0000-0000-00008A1E0000}"/>
    <cellStyle name="_Data_Sortiment_Excel sheets to support Market Program Template for Budget 09 (5) (2)_Argentina" xfId="5931" xr:uid="{00000000-0005-0000-0000-00008B1E0000}"/>
    <cellStyle name="_Data_Sortiment_Excel sheets to support Market Program Template for Budget 09 (5) (2)_Argentina_DRE's" xfId="10996" xr:uid="{00000000-0005-0000-0000-00008C1E0000}"/>
    <cellStyle name="_Data_Sortiment_Excel sheets to support Market Program Template for Budget 09 (5) (2)_BASE" xfId="5932" xr:uid="{00000000-0005-0000-0000-00008D1E0000}"/>
    <cellStyle name="_Data_Sortiment_Excel sheets to support Market Program Template for Budget 09 (5) (2)_BASE_DRE's" xfId="10997" xr:uid="{00000000-0005-0000-0000-00008E1E0000}"/>
    <cellStyle name="_Data_Sortiment_Excel sheets to support Market Program Template for Budget 09 (5) (2)_DRE's" xfId="10995" xr:uid="{00000000-0005-0000-0000-00008F1E0000}"/>
    <cellStyle name="_Data_Sortiment_Excel sheets to support Market Program Template for Budget 09 (5) (2)_Import" xfId="5933" xr:uid="{00000000-0005-0000-0000-0000901E0000}"/>
    <cellStyle name="_Data_Sortiment_Excel sheets to support Market Program Template for Budget 09 (5) (2)_Import_DRE's" xfId="10998" xr:uid="{00000000-0005-0000-0000-0000911E0000}"/>
    <cellStyle name="_Data_Sortiment_Excel sheets to support Market Program Template for Budget 09 (5) (3)" xfId="5934" xr:uid="{00000000-0005-0000-0000-0000921E0000}"/>
    <cellStyle name="_Data_Sortiment_Excel sheets to support Market Program Template for Budget 09 (5) (3)_Argentina" xfId="5935" xr:uid="{00000000-0005-0000-0000-0000931E0000}"/>
    <cellStyle name="_Data_Sortiment_Excel sheets to support Market Program Template for Budget 09 (5) (3)_Argentina_DRE's" xfId="11000" xr:uid="{00000000-0005-0000-0000-0000941E0000}"/>
    <cellStyle name="_Data_Sortiment_Excel sheets to support Market Program Template for Budget 09 (5) (3)_BASE" xfId="5936" xr:uid="{00000000-0005-0000-0000-0000951E0000}"/>
    <cellStyle name="_Data_Sortiment_Excel sheets to support Market Program Template for Budget 09 (5) (3)_BASE_DRE's" xfId="11001" xr:uid="{00000000-0005-0000-0000-0000961E0000}"/>
    <cellStyle name="_Data_Sortiment_Excel sheets to support Market Program Template for Budget 09 (5) (3)_DRE's" xfId="10999" xr:uid="{00000000-0005-0000-0000-0000971E0000}"/>
    <cellStyle name="_Data_Sortiment_Excel sheets to support Market Program Template for Budget 09 (5) (3)_Import" xfId="5937" xr:uid="{00000000-0005-0000-0000-0000981E0000}"/>
    <cellStyle name="_Data_Sortiment_Excel sheets to support Market Program Template for Budget 09 (5) (3)_Import_DRE's" xfId="11002" xr:uid="{00000000-0005-0000-0000-0000991E0000}"/>
    <cellStyle name="_Data_Sortiment_Import" xfId="5938" xr:uid="{00000000-0005-0000-0000-00009A1E0000}"/>
    <cellStyle name="_Data_Sortiment_Import_DRE's" xfId="11003" xr:uid="{00000000-0005-0000-0000-00009B1E0000}"/>
    <cellStyle name="_Data_Sortiment_People Package" xfId="5939" xr:uid="{00000000-0005-0000-0000-00009C1E0000}"/>
    <cellStyle name="_Data_Sortiment_People Package (2)" xfId="5940" xr:uid="{00000000-0005-0000-0000-00009D1E0000}"/>
    <cellStyle name="_Data_Sortiment_People Package (2)_Argentina" xfId="5941" xr:uid="{00000000-0005-0000-0000-00009E1E0000}"/>
    <cellStyle name="_Data_Sortiment_People Package (2)_Argentina_DRE's" xfId="11006" xr:uid="{00000000-0005-0000-0000-00009F1E0000}"/>
    <cellStyle name="_Data_Sortiment_People Package (2)_BASE" xfId="5942" xr:uid="{00000000-0005-0000-0000-0000A01E0000}"/>
    <cellStyle name="_Data_Sortiment_People Package (2)_BASE_DRE's" xfId="11007" xr:uid="{00000000-0005-0000-0000-0000A11E0000}"/>
    <cellStyle name="_Data_Sortiment_People Package (2)_DRE's" xfId="11005" xr:uid="{00000000-0005-0000-0000-0000A21E0000}"/>
    <cellStyle name="_Data_Sortiment_People Package (2)_Import" xfId="5943" xr:uid="{00000000-0005-0000-0000-0000A31E0000}"/>
    <cellStyle name="_Data_Sortiment_People Package (2)_Import_DRE's" xfId="11008" xr:uid="{00000000-0005-0000-0000-0000A41E0000}"/>
    <cellStyle name="_Data_Sortiment_People Package_Argentina" xfId="5944" xr:uid="{00000000-0005-0000-0000-0000A51E0000}"/>
    <cellStyle name="_Data_Sortiment_People Package_Argentina_DRE's" xfId="11009" xr:uid="{00000000-0005-0000-0000-0000A61E0000}"/>
    <cellStyle name="_Data_Sortiment_People Package_BASE" xfId="5945" xr:uid="{00000000-0005-0000-0000-0000A71E0000}"/>
    <cellStyle name="_Data_Sortiment_People Package_BASE_DRE's" xfId="11010" xr:uid="{00000000-0005-0000-0000-0000A81E0000}"/>
    <cellStyle name="_Data_Sortiment_People Package_DRE's" xfId="11004" xr:uid="{00000000-0005-0000-0000-0000A91E0000}"/>
    <cellStyle name="_Data_Sortiment_People Package_Import" xfId="5946" xr:uid="{00000000-0005-0000-0000-0000AA1E0000}"/>
    <cellStyle name="_Data_Sortiment_People Package_Import_DRE's" xfId="11011" xr:uid="{00000000-0005-0000-0000-0000AB1E0000}"/>
    <cellStyle name="_Data_Sortiment_Sales and Marketing - revised" xfId="5947" xr:uid="{00000000-0005-0000-0000-0000AC1E0000}"/>
    <cellStyle name="_Data_Sortiment_Sales and Marketing - revised_Argentina" xfId="5948" xr:uid="{00000000-0005-0000-0000-0000AD1E0000}"/>
    <cellStyle name="_Data_Sortiment_Sales and Marketing - revised_Argentina_DRE's" xfId="11013" xr:uid="{00000000-0005-0000-0000-0000AE1E0000}"/>
    <cellStyle name="_Data_Sortiment_Sales and Marketing - revised_BASE" xfId="5949" xr:uid="{00000000-0005-0000-0000-0000AF1E0000}"/>
    <cellStyle name="_Data_Sortiment_Sales and Marketing - revised_BASE_DRE's" xfId="11014" xr:uid="{00000000-0005-0000-0000-0000B01E0000}"/>
    <cellStyle name="_Data_Sortiment_Sales and Marketing - revised_DRE's" xfId="11012" xr:uid="{00000000-0005-0000-0000-0000B11E0000}"/>
    <cellStyle name="_Data_Sortiment_Sales and Marketing - revised_Import" xfId="5950" xr:uid="{00000000-0005-0000-0000-0000B21E0000}"/>
    <cellStyle name="_Data_Sortiment_Sales and Marketing - revised_Import_DRE's" xfId="11015" xr:uid="{00000000-0005-0000-0000-0000B31E0000}"/>
    <cellStyle name="_Data_Sortiment_Strategic Diagnostic Templates Technik" xfId="5951" xr:uid="{00000000-0005-0000-0000-0000B41E0000}"/>
    <cellStyle name="_Data_Sortiment_Strategic Diagnostic Templates Technik_%" xfId="5952" xr:uid="{00000000-0005-0000-0000-0000B51E0000}"/>
    <cellStyle name="_Data_Sortiment_Strategic Diagnostic Templates Technik_%_DRE's" xfId="11017" xr:uid="{00000000-0005-0000-0000-0000B61E0000}"/>
    <cellStyle name="_Data_Sortiment_Strategic Diagnostic Templates Technik_010808 Market Programs  for Budget Deck" xfId="5953" xr:uid="{00000000-0005-0000-0000-0000B71E0000}"/>
    <cellStyle name="_Data_Sortiment_Strategic Diagnostic Templates Technik_010808 Market Programs  for Budget Deck_BASE" xfId="5954" xr:uid="{00000000-0005-0000-0000-0000B81E0000}"/>
    <cellStyle name="_Data_Sortiment_Strategic Diagnostic Templates Technik_010808 Market Programs  for Budget Deck_BASE_DRE's" xfId="11019" xr:uid="{00000000-0005-0000-0000-0000B91E0000}"/>
    <cellStyle name="_Data_Sortiment_Strategic Diagnostic Templates Technik_010808 Market Programs  for Budget Deck_DRE's" xfId="11018" xr:uid="{00000000-0005-0000-0000-0000BA1E0000}"/>
    <cellStyle name="_Data_Sortiment_Strategic Diagnostic Templates Technik_010808 Market Programs  for Budget Deck_Import" xfId="5955" xr:uid="{00000000-0005-0000-0000-0000BB1E0000}"/>
    <cellStyle name="_Data_Sortiment_Strategic Diagnostic Templates Technik_010808 Market Programs  for Budget Deck_Import_DRE's" xfId="11020" xr:uid="{00000000-0005-0000-0000-0000BC1E0000}"/>
    <cellStyle name="_Data_Sortiment_Strategic Diagnostic Templates Technik_AR0010 1304" xfId="5956" xr:uid="{00000000-0005-0000-0000-0000BD1E0000}"/>
    <cellStyle name="_Data_Sortiment_Strategic Diagnostic Templates Technik_AR0010 1304_DRE's" xfId="11021" xr:uid="{00000000-0005-0000-0000-0000BE1E0000}"/>
    <cellStyle name="_Data_Sortiment_Strategic Diagnostic Templates Technik_AR0010 1305" xfId="5957" xr:uid="{00000000-0005-0000-0000-0000BF1E0000}"/>
    <cellStyle name="_Data_Sortiment_Strategic Diagnostic Templates Technik_AR0010 1305_DRE's" xfId="11022" xr:uid="{00000000-0005-0000-0000-0000C01E0000}"/>
    <cellStyle name="_Data_Sortiment_Strategic Diagnostic Templates Technik_BASE" xfId="5958" xr:uid="{00000000-0005-0000-0000-0000C11E0000}"/>
    <cellStyle name="_Data_Sortiment_Strategic Diagnostic Templates Technik_BASE_DRE's" xfId="11023" xr:uid="{00000000-0005-0000-0000-0000C21E0000}"/>
    <cellStyle name="_Data_Sortiment_Strategic Diagnostic Templates Technik_BGT 08 Templates Sales  Marketing - final (revised)" xfId="5959" xr:uid="{00000000-0005-0000-0000-0000C31E0000}"/>
    <cellStyle name="_Data_Sortiment_Strategic Diagnostic Templates Technik_BGT 08 Templates Sales  Marketing - final (revised)_%" xfId="5960" xr:uid="{00000000-0005-0000-0000-0000C41E0000}"/>
    <cellStyle name="_Data_Sortiment_Strategic Diagnostic Templates Technik_BGT 08 Templates Sales  Marketing - final (revised)_%_DRE's" xfId="11025" xr:uid="{00000000-0005-0000-0000-0000C51E0000}"/>
    <cellStyle name="_Data_Sortiment_Strategic Diagnostic Templates Technik_BGT 08 Templates Sales  Marketing - final (revised)_AR0010 1304" xfId="5961" xr:uid="{00000000-0005-0000-0000-0000C61E0000}"/>
    <cellStyle name="_Data_Sortiment_Strategic Diagnostic Templates Technik_BGT 08 Templates Sales  Marketing - final (revised)_AR0010 1304_DRE's" xfId="11026" xr:uid="{00000000-0005-0000-0000-0000C71E0000}"/>
    <cellStyle name="_Data_Sortiment_Strategic Diagnostic Templates Technik_BGT 08 Templates Sales  Marketing - final (revised)_AR0010 1305" xfId="5962" xr:uid="{00000000-0005-0000-0000-0000C81E0000}"/>
    <cellStyle name="_Data_Sortiment_Strategic Diagnostic Templates Technik_BGT 08 Templates Sales  Marketing - final (revised)_AR0010 1305_DRE's" xfId="11027" xr:uid="{00000000-0005-0000-0000-0000C91E0000}"/>
    <cellStyle name="_Data_Sortiment_Strategic Diagnostic Templates Technik_BGT 08 Templates Sales  Marketing - final (revised)_BASE" xfId="5963" xr:uid="{00000000-0005-0000-0000-0000CA1E0000}"/>
    <cellStyle name="_Data_Sortiment_Strategic Diagnostic Templates Technik_BGT 08 Templates Sales  Marketing - final (revised)_BASE_DRE's" xfId="11028" xr:uid="{00000000-0005-0000-0000-0000CB1E0000}"/>
    <cellStyle name="_Data_Sortiment_Strategic Diagnostic Templates Technik_BGT 08 Templates Sales  Marketing - final (revised)_BO0010 1305" xfId="5964" xr:uid="{00000000-0005-0000-0000-0000CC1E0000}"/>
    <cellStyle name="_Data_Sortiment_Strategic Diagnostic Templates Technik_BGT 08 Templates Sales  Marketing - final (revised)_BO0010 1305_DRE's" xfId="11029" xr:uid="{00000000-0005-0000-0000-0000CD1E0000}"/>
    <cellStyle name="_Data_Sortiment_Strategic Diagnostic Templates Technik_BGT 08 Templates Sales  Marketing - final (revised)_DRE's" xfId="11024" xr:uid="{00000000-0005-0000-0000-0000CE1E0000}"/>
    <cellStyle name="_Data_Sortiment_Strategic Diagnostic Templates Technik_BGT 08 Templates Sales  Marketing - final (revised)_Import" xfId="5965" xr:uid="{00000000-0005-0000-0000-0000CF1E0000}"/>
    <cellStyle name="_Data_Sortiment_Strategic Diagnostic Templates Technik_BGT 08 Templates Sales  Marketing - final (revised)_Import_DRE's" xfId="11030" xr:uid="{00000000-0005-0000-0000-0000D01E0000}"/>
    <cellStyle name="_Data_Sortiment_Strategic Diagnostic Templates Technik_BGT 08 Templates Sales  Marketing - final (revised)_PE0001 1305" xfId="5966" xr:uid="{00000000-0005-0000-0000-0000D11E0000}"/>
    <cellStyle name="_Data_Sortiment_Strategic Diagnostic Templates Technik_BGT 08 Templates Sales  Marketing - final (revised)_PE0001 1305_DRE's" xfId="11031" xr:uid="{00000000-0005-0000-0000-0000D21E0000}"/>
    <cellStyle name="_Data_Sortiment_Strategic Diagnostic Templates Technik_BGT 08 Templates Sales  Marketing - final (revised)_UY0010 1305" xfId="5967" xr:uid="{00000000-0005-0000-0000-0000D31E0000}"/>
    <cellStyle name="_Data_Sortiment_Strategic Diagnostic Templates Technik_BGT 08 Templates Sales  Marketing - final (revised)_UY0010 1305_DRE's" xfId="11032" xr:uid="{00000000-0005-0000-0000-0000D41E0000}"/>
    <cellStyle name="_Data_Sortiment_Strategic Diagnostic Templates Technik_BO0010 1305" xfId="5968" xr:uid="{00000000-0005-0000-0000-0000D51E0000}"/>
    <cellStyle name="_Data_Sortiment_Strategic Diagnostic Templates Technik_BO0010 1305_DRE's" xfId="11033" xr:uid="{00000000-0005-0000-0000-0000D61E0000}"/>
    <cellStyle name="_Data_Sortiment_Strategic Diagnostic Templates Technik_Copy of BGT 08 Templates Sales  Marketing - final (revised)" xfId="5969" xr:uid="{00000000-0005-0000-0000-0000D71E0000}"/>
    <cellStyle name="_Data_Sortiment_Strategic Diagnostic Templates Technik_Copy of BGT 08 Templates Sales  Marketing - final (revised)_%" xfId="5970" xr:uid="{00000000-0005-0000-0000-0000D81E0000}"/>
    <cellStyle name="_Data_Sortiment_Strategic Diagnostic Templates Technik_Copy of BGT 08 Templates Sales  Marketing - final (revised)_%_DRE's" xfId="11035" xr:uid="{00000000-0005-0000-0000-0000D91E0000}"/>
    <cellStyle name="_Data_Sortiment_Strategic Diagnostic Templates Technik_Copy of BGT 08 Templates Sales  Marketing - final (revised)_AR0010 1304" xfId="5971" xr:uid="{00000000-0005-0000-0000-0000DA1E0000}"/>
    <cellStyle name="_Data_Sortiment_Strategic Diagnostic Templates Technik_Copy of BGT 08 Templates Sales  Marketing - final (revised)_AR0010 1304_DRE's" xfId="11036" xr:uid="{00000000-0005-0000-0000-0000DB1E0000}"/>
    <cellStyle name="_Data_Sortiment_Strategic Diagnostic Templates Technik_Copy of BGT 08 Templates Sales  Marketing - final (revised)_AR0010 1305" xfId="5972" xr:uid="{00000000-0005-0000-0000-0000DC1E0000}"/>
    <cellStyle name="_Data_Sortiment_Strategic Diagnostic Templates Technik_Copy of BGT 08 Templates Sales  Marketing - final (revised)_AR0010 1305_DRE's" xfId="11037" xr:uid="{00000000-0005-0000-0000-0000DD1E0000}"/>
    <cellStyle name="_Data_Sortiment_Strategic Diagnostic Templates Technik_Copy of BGT 08 Templates Sales  Marketing - final (revised)_BASE" xfId="5973" xr:uid="{00000000-0005-0000-0000-0000DE1E0000}"/>
    <cellStyle name="_Data_Sortiment_Strategic Diagnostic Templates Technik_Copy of BGT 08 Templates Sales  Marketing - final (revised)_BASE_DRE's" xfId="11038" xr:uid="{00000000-0005-0000-0000-0000DF1E0000}"/>
    <cellStyle name="_Data_Sortiment_Strategic Diagnostic Templates Technik_Copy of BGT 08 Templates Sales  Marketing - final (revised)_BO0010 1305" xfId="5974" xr:uid="{00000000-0005-0000-0000-0000E01E0000}"/>
    <cellStyle name="_Data_Sortiment_Strategic Diagnostic Templates Technik_Copy of BGT 08 Templates Sales  Marketing - final (revised)_BO0010 1305_DRE's" xfId="11039" xr:uid="{00000000-0005-0000-0000-0000E11E0000}"/>
    <cellStyle name="_Data_Sortiment_Strategic Diagnostic Templates Technik_Copy of BGT 08 Templates Sales  Marketing - final (revised)_DRE's" xfId="11034" xr:uid="{00000000-0005-0000-0000-0000E21E0000}"/>
    <cellStyle name="_Data_Sortiment_Strategic Diagnostic Templates Technik_Copy of BGT 08 Templates Sales  Marketing - final (revised)_Import" xfId="5975" xr:uid="{00000000-0005-0000-0000-0000E31E0000}"/>
    <cellStyle name="_Data_Sortiment_Strategic Diagnostic Templates Technik_Copy of BGT 08 Templates Sales  Marketing - final (revised)_Import_DRE's" xfId="11040" xr:uid="{00000000-0005-0000-0000-0000E41E0000}"/>
    <cellStyle name="_Data_Sortiment_Strategic Diagnostic Templates Technik_Copy of BGT 08 Templates Sales  Marketing - final (revised)_PE0001 1305" xfId="5976" xr:uid="{00000000-0005-0000-0000-0000E51E0000}"/>
    <cellStyle name="_Data_Sortiment_Strategic Diagnostic Templates Technik_Copy of BGT 08 Templates Sales  Marketing - final (revised)_PE0001 1305_DRE's" xfId="11041" xr:uid="{00000000-0005-0000-0000-0000E61E0000}"/>
    <cellStyle name="_Data_Sortiment_Strategic Diagnostic Templates Technik_Copy of BGT 08 Templates Sales  Marketing - final (revised)_UY0010 1305" xfId="5977" xr:uid="{00000000-0005-0000-0000-0000E71E0000}"/>
    <cellStyle name="_Data_Sortiment_Strategic Diagnostic Templates Technik_Copy of BGT 08 Templates Sales  Marketing - final (revised)_UY0010 1305_DRE's" xfId="11042" xr:uid="{00000000-0005-0000-0000-0000E81E0000}"/>
    <cellStyle name="_Data_Sortiment_Strategic Diagnostic Templates Technik_DRE's" xfId="11016" xr:uid="{00000000-0005-0000-0000-0000E91E0000}"/>
    <cellStyle name="_Data_Sortiment_Strategic Diagnostic Templates Technik_Excel sheets to support Market Program Template for Budget 09" xfId="5978" xr:uid="{00000000-0005-0000-0000-0000EA1E0000}"/>
    <cellStyle name="_Data_Sortiment_Strategic Diagnostic Templates Technik_Excel sheets to support Market Program Template for Budget 09 (5) (2)" xfId="5979" xr:uid="{00000000-0005-0000-0000-0000EB1E0000}"/>
    <cellStyle name="_Data_Sortiment_Strategic Diagnostic Templates Technik_Excel sheets to support Market Program Template for Budget 09 (5) (2)_BASE" xfId="5980" xr:uid="{00000000-0005-0000-0000-0000EC1E0000}"/>
    <cellStyle name="_Data_Sortiment_Strategic Diagnostic Templates Technik_Excel sheets to support Market Program Template for Budget 09 (5) (2)_BASE_DRE's" xfId="11045" xr:uid="{00000000-0005-0000-0000-0000ED1E0000}"/>
    <cellStyle name="_Data_Sortiment_Strategic Diagnostic Templates Technik_Excel sheets to support Market Program Template for Budget 09 (5) (2)_DRE's" xfId="11044" xr:uid="{00000000-0005-0000-0000-0000EE1E0000}"/>
    <cellStyle name="_Data_Sortiment_Strategic Diagnostic Templates Technik_Excel sheets to support Market Program Template for Budget 09 (5) (2)_Import" xfId="5981" xr:uid="{00000000-0005-0000-0000-0000EF1E0000}"/>
    <cellStyle name="_Data_Sortiment_Strategic Diagnostic Templates Technik_Excel sheets to support Market Program Template for Budget 09 (5) (2)_Import_DRE's" xfId="11046" xr:uid="{00000000-0005-0000-0000-0000F01E0000}"/>
    <cellStyle name="_Data_Sortiment_Strategic Diagnostic Templates Technik_Excel sheets to support Market Program Template for Budget 09 (5) (3)" xfId="5982" xr:uid="{00000000-0005-0000-0000-0000F11E0000}"/>
    <cellStyle name="_Data_Sortiment_Strategic Diagnostic Templates Technik_Excel sheets to support Market Program Template for Budget 09 (5) (3)_BASE" xfId="5983" xr:uid="{00000000-0005-0000-0000-0000F21E0000}"/>
    <cellStyle name="_Data_Sortiment_Strategic Diagnostic Templates Technik_Excel sheets to support Market Program Template for Budget 09 (5) (3)_BASE_DRE's" xfId="11048" xr:uid="{00000000-0005-0000-0000-0000F31E0000}"/>
    <cellStyle name="_Data_Sortiment_Strategic Diagnostic Templates Technik_Excel sheets to support Market Program Template for Budget 09 (5) (3)_DRE's" xfId="11047" xr:uid="{00000000-0005-0000-0000-0000F41E0000}"/>
    <cellStyle name="_Data_Sortiment_Strategic Diagnostic Templates Technik_Excel sheets to support Market Program Template for Budget 09 (5) (3)_Import" xfId="5984" xr:uid="{00000000-0005-0000-0000-0000F51E0000}"/>
    <cellStyle name="_Data_Sortiment_Strategic Diagnostic Templates Technik_Excel sheets to support Market Program Template for Budget 09 (5) (3)_Import_DRE's" xfId="11049" xr:uid="{00000000-0005-0000-0000-0000F61E0000}"/>
    <cellStyle name="_Data_Sortiment_Strategic Diagnostic Templates Technik_Excel sheets to support Market Program Template for Budget 09_%" xfId="5985" xr:uid="{00000000-0005-0000-0000-0000F71E0000}"/>
    <cellStyle name="_Data_Sortiment_Strategic Diagnostic Templates Technik_Excel sheets to support Market Program Template for Budget 09_%_DRE's" xfId="11050" xr:uid="{00000000-0005-0000-0000-0000F81E0000}"/>
    <cellStyle name="_Data_Sortiment_Strategic Diagnostic Templates Technik_Excel sheets to support Market Program Template for Budget 09_AR0010 1304" xfId="5986" xr:uid="{00000000-0005-0000-0000-0000F91E0000}"/>
    <cellStyle name="_Data_Sortiment_Strategic Diagnostic Templates Technik_Excel sheets to support Market Program Template for Budget 09_AR0010 1304_DRE's" xfId="11051" xr:uid="{00000000-0005-0000-0000-0000FA1E0000}"/>
    <cellStyle name="_Data_Sortiment_Strategic Diagnostic Templates Technik_Excel sheets to support Market Program Template for Budget 09_AR0010 1305" xfId="5987" xr:uid="{00000000-0005-0000-0000-0000FB1E0000}"/>
    <cellStyle name="_Data_Sortiment_Strategic Diagnostic Templates Technik_Excel sheets to support Market Program Template for Budget 09_AR0010 1305_DRE's" xfId="11052" xr:uid="{00000000-0005-0000-0000-0000FC1E0000}"/>
    <cellStyle name="_Data_Sortiment_Strategic Diagnostic Templates Technik_Excel sheets to support Market Program Template for Budget 09_BASE" xfId="5988" xr:uid="{00000000-0005-0000-0000-0000FD1E0000}"/>
    <cellStyle name="_Data_Sortiment_Strategic Diagnostic Templates Technik_Excel sheets to support Market Program Template for Budget 09_BASE_DRE's" xfId="11053" xr:uid="{00000000-0005-0000-0000-0000FE1E0000}"/>
    <cellStyle name="_Data_Sortiment_Strategic Diagnostic Templates Technik_Excel sheets to support Market Program Template for Budget 09_BO0010 1305" xfId="5989" xr:uid="{00000000-0005-0000-0000-0000FF1E0000}"/>
    <cellStyle name="_Data_Sortiment_Strategic Diagnostic Templates Technik_Excel sheets to support Market Program Template for Budget 09_BO0010 1305_DRE's" xfId="11054" xr:uid="{00000000-0005-0000-0000-0000001F0000}"/>
    <cellStyle name="_Data_Sortiment_Strategic Diagnostic Templates Technik_Excel sheets to support Market Program Template for Budget 09_DRE's" xfId="11043" xr:uid="{00000000-0005-0000-0000-0000011F0000}"/>
    <cellStyle name="_Data_Sortiment_Strategic Diagnostic Templates Technik_Excel sheets to support Market Program Template for Budget 09_Import" xfId="5990" xr:uid="{00000000-0005-0000-0000-0000021F0000}"/>
    <cellStyle name="_Data_Sortiment_Strategic Diagnostic Templates Technik_Excel sheets to support Market Program Template for Budget 09_Import_DRE's" xfId="11055" xr:uid="{00000000-0005-0000-0000-0000031F0000}"/>
    <cellStyle name="_Data_Sortiment_Strategic Diagnostic Templates Technik_Excel sheets to support Market Program Template for Budget 09_PE0001 1305" xfId="5991" xr:uid="{00000000-0005-0000-0000-0000041F0000}"/>
    <cellStyle name="_Data_Sortiment_Strategic Diagnostic Templates Technik_Excel sheets to support Market Program Template for Budget 09_PE0001 1305_DRE's" xfId="11056" xr:uid="{00000000-0005-0000-0000-0000051F0000}"/>
    <cellStyle name="_Data_Sortiment_Strategic Diagnostic Templates Technik_Excel sheets to support Market Program Template for Budget 09_UY0010 1305" xfId="5992" xr:uid="{00000000-0005-0000-0000-0000061F0000}"/>
    <cellStyle name="_Data_Sortiment_Strategic Diagnostic Templates Technik_Excel sheets to support Market Program Template for Budget 09_UY0010 1305_DRE's" xfId="11057" xr:uid="{00000000-0005-0000-0000-0000071F0000}"/>
    <cellStyle name="_Data_Sortiment_Strategic Diagnostic Templates Technik_Import" xfId="5993" xr:uid="{00000000-0005-0000-0000-0000081F0000}"/>
    <cellStyle name="_Data_Sortiment_Strategic Diagnostic Templates Technik_Import_DRE's" xfId="11058" xr:uid="{00000000-0005-0000-0000-0000091F0000}"/>
    <cellStyle name="_Data_Sortiment_Strategic Diagnostic Templates Technik_PE0001 1305" xfId="5994" xr:uid="{00000000-0005-0000-0000-00000A1F0000}"/>
    <cellStyle name="_Data_Sortiment_Strategic Diagnostic Templates Technik_PE0001 1305_DRE's" xfId="11059" xr:uid="{00000000-0005-0000-0000-00000B1F0000}"/>
    <cellStyle name="_Data_Sortiment_Strategic Diagnostic Templates Technik_People Package" xfId="5995" xr:uid="{00000000-0005-0000-0000-00000C1F0000}"/>
    <cellStyle name="_Data_Sortiment_Strategic Diagnostic Templates Technik_People Package (2)" xfId="5996" xr:uid="{00000000-0005-0000-0000-00000D1F0000}"/>
    <cellStyle name="_Data_Sortiment_Strategic Diagnostic Templates Technik_People Package (2)_BASE" xfId="5997" xr:uid="{00000000-0005-0000-0000-00000E1F0000}"/>
    <cellStyle name="_Data_Sortiment_Strategic Diagnostic Templates Technik_People Package (2)_BASE_DRE's" xfId="11062" xr:uid="{00000000-0005-0000-0000-00000F1F0000}"/>
    <cellStyle name="_Data_Sortiment_Strategic Diagnostic Templates Technik_People Package (2)_DRE's" xfId="11061" xr:uid="{00000000-0005-0000-0000-0000101F0000}"/>
    <cellStyle name="_Data_Sortiment_Strategic Diagnostic Templates Technik_People Package (2)_Import" xfId="5998" xr:uid="{00000000-0005-0000-0000-0000111F0000}"/>
    <cellStyle name="_Data_Sortiment_Strategic Diagnostic Templates Technik_People Package (2)_Import_DRE's" xfId="11063" xr:uid="{00000000-0005-0000-0000-0000121F0000}"/>
    <cellStyle name="_Data_Sortiment_Strategic Diagnostic Templates Technik_People Package_BASE" xfId="5999" xr:uid="{00000000-0005-0000-0000-0000131F0000}"/>
    <cellStyle name="_Data_Sortiment_Strategic Diagnostic Templates Technik_People Package_BASE_DRE's" xfId="11064" xr:uid="{00000000-0005-0000-0000-0000141F0000}"/>
    <cellStyle name="_Data_Sortiment_Strategic Diagnostic Templates Technik_People Package_DRE's" xfId="11060" xr:uid="{00000000-0005-0000-0000-0000151F0000}"/>
    <cellStyle name="_Data_Sortiment_Strategic Diagnostic Templates Technik_People Package_Import" xfId="6000" xr:uid="{00000000-0005-0000-0000-0000161F0000}"/>
    <cellStyle name="_Data_Sortiment_Strategic Diagnostic Templates Technik_People Package_Import_DRE's" xfId="11065" xr:uid="{00000000-0005-0000-0000-0000171F0000}"/>
    <cellStyle name="_Data_Sortiment_Strategic Diagnostic Templates Technik_Sales and Marketing - revised" xfId="6001" xr:uid="{00000000-0005-0000-0000-0000181F0000}"/>
    <cellStyle name="_Data_Sortiment_Strategic Diagnostic Templates Technik_Sales and Marketing - revised_%" xfId="6002" xr:uid="{00000000-0005-0000-0000-0000191F0000}"/>
    <cellStyle name="_Data_Sortiment_Strategic Diagnostic Templates Technik_Sales and Marketing - revised_%_DRE's" xfId="11067" xr:uid="{00000000-0005-0000-0000-00001A1F0000}"/>
    <cellStyle name="_Data_Sortiment_Strategic Diagnostic Templates Technik_Sales and Marketing - revised_AR0010 1304" xfId="6003" xr:uid="{00000000-0005-0000-0000-00001B1F0000}"/>
    <cellStyle name="_Data_Sortiment_Strategic Diagnostic Templates Technik_Sales and Marketing - revised_AR0010 1304_DRE's" xfId="11068" xr:uid="{00000000-0005-0000-0000-00001C1F0000}"/>
    <cellStyle name="_Data_Sortiment_Strategic Diagnostic Templates Technik_Sales and Marketing - revised_AR0010 1305" xfId="6004" xr:uid="{00000000-0005-0000-0000-00001D1F0000}"/>
    <cellStyle name="_Data_Sortiment_Strategic Diagnostic Templates Technik_Sales and Marketing - revised_AR0010 1305_DRE's" xfId="11069" xr:uid="{00000000-0005-0000-0000-00001E1F0000}"/>
    <cellStyle name="_Data_Sortiment_Strategic Diagnostic Templates Technik_Sales and Marketing - revised_BASE" xfId="6005" xr:uid="{00000000-0005-0000-0000-00001F1F0000}"/>
    <cellStyle name="_Data_Sortiment_Strategic Diagnostic Templates Technik_Sales and Marketing - revised_BASE_DRE's" xfId="11070" xr:uid="{00000000-0005-0000-0000-0000201F0000}"/>
    <cellStyle name="_Data_Sortiment_Strategic Diagnostic Templates Technik_Sales and Marketing - revised_BO0010 1305" xfId="6006" xr:uid="{00000000-0005-0000-0000-0000211F0000}"/>
    <cellStyle name="_Data_Sortiment_Strategic Diagnostic Templates Technik_Sales and Marketing - revised_BO0010 1305_DRE's" xfId="11071" xr:uid="{00000000-0005-0000-0000-0000221F0000}"/>
    <cellStyle name="_Data_Sortiment_Strategic Diagnostic Templates Technik_Sales and Marketing - revised_DRE's" xfId="11066" xr:uid="{00000000-0005-0000-0000-0000231F0000}"/>
    <cellStyle name="_Data_Sortiment_Strategic Diagnostic Templates Technik_Sales and Marketing - revised_Import" xfId="6007" xr:uid="{00000000-0005-0000-0000-0000241F0000}"/>
    <cellStyle name="_Data_Sortiment_Strategic Diagnostic Templates Technik_Sales and Marketing - revised_Import_DRE's" xfId="11072" xr:uid="{00000000-0005-0000-0000-0000251F0000}"/>
    <cellStyle name="_Data_Sortiment_Strategic Diagnostic Templates Technik_Sales and Marketing - revised_PE0001 1305" xfId="6008" xr:uid="{00000000-0005-0000-0000-0000261F0000}"/>
    <cellStyle name="_Data_Sortiment_Strategic Diagnostic Templates Technik_Sales and Marketing - revised_PE0001 1305_DRE's" xfId="11073" xr:uid="{00000000-0005-0000-0000-0000271F0000}"/>
    <cellStyle name="_Data_Sortiment_Strategic Diagnostic Templates Technik_Sales and Marketing - revised_UY0010 1305" xfId="6009" xr:uid="{00000000-0005-0000-0000-0000281F0000}"/>
    <cellStyle name="_Data_Sortiment_Strategic Diagnostic Templates Technik_Sales and Marketing - revised_UY0010 1305_DRE's" xfId="11074" xr:uid="{00000000-0005-0000-0000-0000291F0000}"/>
    <cellStyle name="_Data_Sortiment_Strategic Diagnostic Templates Technik_UY0010 1305" xfId="6010" xr:uid="{00000000-0005-0000-0000-00002A1F0000}"/>
    <cellStyle name="_Data_Sortiment_Strategic Diagnostic Templates Technik_UY0010 1305_DRE's" xfId="11075" xr:uid="{00000000-0005-0000-0000-00002B1F0000}"/>
    <cellStyle name="_Data_Sortiment_Strategic Diagnostic Templates Technik_ZBB" xfId="6011" xr:uid="{00000000-0005-0000-0000-00002C1F0000}"/>
    <cellStyle name="_Data_Sortiment_Strategic Diagnostic Templates Technik_ZBB_BASE" xfId="6012" xr:uid="{00000000-0005-0000-0000-00002D1F0000}"/>
    <cellStyle name="_Data_Sortiment_Strategic Diagnostic Templates Technik_ZBB_BASE_DRE's" xfId="11077" xr:uid="{00000000-0005-0000-0000-00002E1F0000}"/>
    <cellStyle name="_Data_Sortiment_Strategic Diagnostic Templates Technik_ZBB_DRE's" xfId="11076" xr:uid="{00000000-0005-0000-0000-00002F1F0000}"/>
    <cellStyle name="_Data_Sortiment_Strategic Diagnostic Templates Technik_ZBB_Import" xfId="6013" xr:uid="{00000000-0005-0000-0000-0000301F0000}"/>
    <cellStyle name="_Data_Sortiment_Strategic Diagnostic Templates Technik_ZBB_Import_DRE's" xfId="11078" xr:uid="{00000000-0005-0000-0000-0000311F0000}"/>
    <cellStyle name="_Data_Sortiment_ZBB" xfId="6014" xr:uid="{00000000-0005-0000-0000-0000321F0000}"/>
    <cellStyle name="_Data_Sortiment_ZBB Budget 2009 Decks" xfId="6015" xr:uid="{00000000-0005-0000-0000-0000331F0000}"/>
    <cellStyle name="_Data_Sortiment_ZBB Budget 2009 Decks_Argentina" xfId="6016" xr:uid="{00000000-0005-0000-0000-0000341F0000}"/>
    <cellStyle name="_Data_Sortiment_ZBB Budget 2009 Decks_Argentina_DRE's" xfId="11081" xr:uid="{00000000-0005-0000-0000-0000351F0000}"/>
    <cellStyle name="_Data_Sortiment_ZBB Budget 2009 Decks_BASE" xfId="6017" xr:uid="{00000000-0005-0000-0000-0000361F0000}"/>
    <cellStyle name="_Data_Sortiment_ZBB Budget 2009 Decks_BASE_DRE's" xfId="11082" xr:uid="{00000000-0005-0000-0000-0000371F0000}"/>
    <cellStyle name="_Data_Sortiment_ZBB Budget 2009 Decks_DRE's" xfId="11080" xr:uid="{00000000-0005-0000-0000-0000381F0000}"/>
    <cellStyle name="_Data_Sortiment_ZBB Budget 2009 Decks_Import" xfId="6018" xr:uid="{00000000-0005-0000-0000-0000391F0000}"/>
    <cellStyle name="_Data_Sortiment_ZBB Budget 2009 Decks_Import_DRE's" xfId="11083" xr:uid="{00000000-0005-0000-0000-00003A1F0000}"/>
    <cellStyle name="_Data_Sortiment_ZBB Budget 2009 Decks_with Korea Scope in (Only LE)" xfId="6019" xr:uid="{00000000-0005-0000-0000-00003B1F0000}"/>
    <cellStyle name="_Data_Sortiment_ZBB Budget 2009 Decks_with Korea Scope in (Only LE) (2)" xfId="6020" xr:uid="{00000000-0005-0000-0000-00003C1F0000}"/>
    <cellStyle name="_Data_Sortiment_ZBB Budget 2009 Decks_with Korea Scope in (Only LE) (2)_Argentina" xfId="6021" xr:uid="{00000000-0005-0000-0000-00003D1F0000}"/>
    <cellStyle name="_Data_Sortiment_ZBB Budget 2009 Decks_with Korea Scope in (Only LE) (2)_Argentina_DRE's" xfId="11086" xr:uid="{00000000-0005-0000-0000-00003E1F0000}"/>
    <cellStyle name="_Data_Sortiment_ZBB Budget 2009 Decks_with Korea Scope in (Only LE) (2)_BASE" xfId="6022" xr:uid="{00000000-0005-0000-0000-00003F1F0000}"/>
    <cellStyle name="_Data_Sortiment_ZBB Budget 2009 Decks_with Korea Scope in (Only LE) (2)_BASE_DRE's" xfId="11087" xr:uid="{00000000-0005-0000-0000-0000401F0000}"/>
    <cellStyle name="_Data_Sortiment_ZBB Budget 2009 Decks_with Korea Scope in (Only LE) (2)_DRE's" xfId="11085" xr:uid="{00000000-0005-0000-0000-0000411F0000}"/>
    <cellStyle name="_Data_Sortiment_ZBB Budget 2009 Decks_with Korea Scope in (Only LE) (2)_Import" xfId="6023" xr:uid="{00000000-0005-0000-0000-0000421F0000}"/>
    <cellStyle name="_Data_Sortiment_ZBB Budget 2009 Decks_with Korea Scope in (Only LE) (2)_Import_DRE's" xfId="11088" xr:uid="{00000000-0005-0000-0000-0000431F0000}"/>
    <cellStyle name="_Data_Sortiment_ZBB Budget 2009 Decks_with Korea Scope in (Only LE)_Argentina" xfId="6024" xr:uid="{00000000-0005-0000-0000-0000441F0000}"/>
    <cellStyle name="_Data_Sortiment_ZBB Budget 2009 Decks_with Korea Scope in (Only LE)_Argentina_DRE's" xfId="11089" xr:uid="{00000000-0005-0000-0000-0000451F0000}"/>
    <cellStyle name="_Data_Sortiment_ZBB Budget 2009 Decks_with Korea Scope in (Only LE)_BASE" xfId="6025" xr:uid="{00000000-0005-0000-0000-0000461F0000}"/>
    <cellStyle name="_Data_Sortiment_ZBB Budget 2009 Decks_with Korea Scope in (Only LE)_BASE_DRE's" xfId="11090" xr:uid="{00000000-0005-0000-0000-0000471F0000}"/>
    <cellStyle name="_Data_Sortiment_ZBB Budget 2009 Decks_with Korea Scope in (Only LE)_DRE's" xfId="11084" xr:uid="{00000000-0005-0000-0000-0000481F0000}"/>
    <cellStyle name="_Data_Sortiment_ZBB Budget 2009 Decks_with Korea Scope in (Only LE)_Import" xfId="6026" xr:uid="{00000000-0005-0000-0000-0000491F0000}"/>
    <cellStyle name="_Data_Sortiment_ZBB Budget 2009 Decks_with Korea Scope in (Only LE)_Import_DRE's" xfId="11091" xr:uid="{00000000-0005-0000-0000-00004A1F0000}"/>
    <cellStyle name="_Data_Sortiment_ZBB_Argentina" xfId="6027" xr:uid="{00000000-0005-0000-0000-00004B1F0000}"/>
    <cellStyle name="_Data_Sortiment_ZBB_Argentina_DRE's" xfId="11092" xr:uid="{00000000-0005-0000-0000-00004C1F0000}"/>
    <cellStyle name="_Data_Sortiment_ZBB_BASE" xfId="6028" xr:uid="{00000000-0005-0000-0000-00004D1F0000}"/>
    <cellStyle name="_Data_Sortiment_ZBB_BASE_DRE's" xfId="11093" xr:uid="{00000000-0005-0000-0000-00004E1F0000}"/>
    <cellStyle name="_Data_Sortiment_ZBB_DRE's" xfId="11079" xr:uid="{00000000-0005-0000-0000-00004F1F0000}"/>
    <cellStyle name="_Data_Sortiment_ZBB_Import" xfId="6029" xr:uid="{00000000-0005-0000-0000-0000501F0000}"/>
    <cellStyle name="_Data_Sortiment_ZBB_Import_DRE's" xfId="11094" xr:uid="{00000000-0005-0000-0000-0000511F0000}"/>
    <cellStyle name="_Data_Steuerung" xfId="6030" xr:uid="{00000000-0005-0000-0000-0000521F0000}"/>
    <cellStyle name="_Data_Steuerung_Argentina" xfId="6031" xr:uid="{00000000-0005-0000-0000-0000531F0000}"/>
    <cellStyle name="_Data_Steuerung_Argentina_DRE's" xfId="11096" xr:uid="{00000000-0005-0000-0000-0000541F0000}"/>
    <cellStyle name="_Data_Steuerung_BASE" xfId="6032" xr:uid="{00000000-0005-0000-0000-0000551F0000}"/>
    <cellStyle name="_Data_Steuerung_BASE_DRE's" xfId="11097" xr:uid="{00000000-0005-0000-0000-0000561F0000}"/>
    <cellStyle name="_Data_Steuerung_Copy of 081027 ZBB Budget 2009 Decks - People_Cherry_V4" xfId="6033" xr:uid="{00000000-0005-0000-0000-0000571F0000}"/>
    <cellStyle name="_Data_Steuerung_Copy of 081027 ZBB Budget 2009 Decks - People_Cherry_V4_Argentina" xfId="6034" xr:uid="{00000000-0005-0000-0000-0000581F0000}"/>
    <cellStyle name="_Data_Steuerung_Copy of 081027 ZBB Budget 2009 Decks - People_Cherry_V4_Argentina_DRE's" xfId="11099" xr:uid="{00000000-0005-0000-0000-0000591F0000}"/>
    <cellStyle name="_Data_Steuerung_Copy of 081027 ZBB Budget 2009 Decks - People_Cherry_V4_BASE" xfId="6035" xr:uid="{00000000-0005-0000-0000-00005A1F0000}"/>
    <cellStyle name="_Data_Steuerung_Copy of 081027 ZBB Budget 2009 Decks - People_Cherry_V4_BASE_DRE's" xfId="11100" xr:uid="{00000000-0005-0000-0000-00005B1F0000}"/>
    <cellStyle name="_Data_Steuerung_Copy of 081027 ZBB Budget 2009 Decks - People_Cherry_V4_DRE's" xfId="11098" xr:uid="{00000000-0005-0000-0000-00005C1F0000}"/>
    <cellStyle name="_Data_Steuerung_Copy of 081027 ZBB Budget 2009 Decks - People_Cherry_V4_Import" xfId="6036" xr:uid="{00000000-0005-0000-0000-00005D1F0000}"/>
    <cellStyle name="_Data_Steuerung_Copy of 081027 ZBB Budget 2009 Decks - People_Cherry_V4_Import_DRE's" xfId="11101" xr:uid="{00000000-0005-0000-0000-00005E1F0000}"/>
    <cellStyle name="_Data_Steuerung_DRE's" xfId="11095" xr:uid="{00000000-0005-0000-0000-00005F1F0000}"/>
    <cellStyle name="_Data_Steuerung_Import" xfId="6037" xr:uid="{00000000-0005-0000-0000-0000601F0000}"/>
    <cellStyle name="_Data_Steuerung_Import_DRE's" xfId="11102" xr:uid="{00000000-0005-0000-0000-0000611F0000}"/>
    <cellStyle name="_Data_Steuerung_ZBB Budget 2009 Decks" xfId="6038" xr:uid="{00000000-0005-0000-0000-0000621F0000}"/>
    <cellStyle name="_Data_Steuerung_ZBB Budget 2009 Decks_Argentina" xfId="6039" xr:uid="{00000000-0005-0000-0000-0000631F0000}"/>
    <cellStyle name="_Data_Steuerung_ZBB Budget 2009 Decks_Argentina_DRE's" xfId="11104" xr:uid="{00000000-0005-0000-0000-0000641F0000}"/>
    <cellStyle name="_Data_Steuerung_ZBB Budget 2009 Decks_BASE" xfId="6040" xr:uid="{00000000-0005-0000-0000-0000651F0000}"/>
    <cellStyle name="_Data_Steuerung_ZBB Budget 2009 Decks_BASE_DRE's" xfId="11105" xr:uid="{00000000-0005-0000-0000-0000661F0000}"/>
    <cellStyle name="_Data_Steuerung_ZBB Budget 2009 Decks_DRE's" xfId="11103" xr:uid="{00000000-0005-0000-0000-0000671F0000}"/>
    <cellStyle name="_Data_Steuerung_ZBB Budget 2009 Decks_Import" xfId="6041" xr:uid="{00000000-0005-0000-0000-0000681F0000}"/>
    <cellStyle name="_Data_Steuerung_ZBB Budget 2009 Decks_Import_DRE's" xfId="11106" xr:uid="{00000000-0005-0000-0000-0000691F0000}"/>
    <cellStyle name="_Data_Steuerung_ZBB Budget 2009 Decks_with Korea Scope in (Only LE)" xfId="6042" xr:uid="{00000000-0005-0000-0000-00006A1F0000}"/>
    <cellStyle name="_Data_Steuerung_ZBB Budget 2009 Decks_with Korea Scope in (Only LE) (2)" xfId="6043" xr:uid="{00000000-0005-0000-0000-00006B1F0000}"/>
    <cellStyle name="_Data_Steuerung_ZBB Budget 2009 Decks_with Korea Scope in (Only LE) (2)_Argentina" xfId="6044" xr:uid="{00000000-0005-0000-0000-00006C1F0000}"/>
    <cellStyle name="_Data_Steuerung_ZBB Budget 2009 Decks_with Korea Scope in (Only LE) (2)_Argentina_DRE's" xfId="11109" xr:uid="{00000000-0005-0000-0000-00006D1F0000}"/>
    <cellStyle name="_Data_Steuerung_ZBB Budget 2009 Decks_with Korea Scope in (Only LE) (2)_BASE" xfId="6045" xr:uid="{00000000-0005-0000-0000-00006E1F0000}"/>
    <cellStyle name="_Data_Steuerung_ZBB Budget 2009 Decks_with Korea Scope in (Only LE) (2)_BASE_DRE's" xfId="11110" xr:uid="{00000000-0005-0000-0000-00006F1F0000}"/>
    <cellStyle name="_Data_Steuerung_ZBB Budget 2009 Decks_with Korea Scope in (Only LE) (2)_DRE's" xfId="11108" xr:uid="{00000000-0005-0000-0000-0000701F0000}"/>
    <cellStyle name="_Data_Steuerung_ZBB Budget 2009 Decks_with Korea Scope in (Only LE) (2)_Import" xfId="6046" xr:uid="{00000000-0005-0000-0000-0000711F0000}"/>
    <cellStyle name="_Data_Steuerung_ZBB Budget 2009 Decks_with Korea Scope in (Only LE) (2)_Import_DRE's" xfId="11111" xr:uid="{00000000-0005-0000-0000-0000721F0000}"/>
    <cellStyle name="_Data_Steuerung_ZBB Budget 2009 Decks_with Korea Scope in (Only LE)_Argentina" xfId="6047" xr:uid="{00000000-0005-0000-0000-0000731F0000}"/>
    <cellStyle name="_Data_Steuerung_ZBB Budget 2009 Decks_with Korea Scope in (Only LE)_Argentina_DRE's" xfId="11112" xr:uid="{00000000-0005-0000-0000-0000741F0000}"/>
    <cellStyle name="_Data_Steuerung_ZBB Budget 2009 Decks_with Korea Scope in (Only LE)_BASE" xfId="6048" xr:uid="{00000000-0005-0000-0000-0000751F0000}"/>
    <cellStyle name="_Data_Steuerung_ZBB Budget 2009 Decks_with Korea Scope in (Only LE)_BASE_DRE's" xfId="11113" xr:uid="{00000000-0005-0000-0000-0000761F0000}"/>
    <cellStyle name="_Data_Steuerung_ZBB Budget 2009 Decks_with Korea Scope in (Only LE)_DRE's" xfId="11107" xr:uid="{00000000-0005-0000-0000-0000771F0000}"/>
    <cellStyle name="_Data_Steuerung_ZBB Budget 2009 Decks_with Korea Scope in (Only LE)_Import" xfId="6049" xr:uid="{00000000-0005-0000-0000-0000781F0000}"/>
    <cellStyle name="_Data_Steuerung_ZBB Budget 2009 Decks_with Korea Scope in (Only LE)_Import_DRE's" xfId="11114" xr:uid="{00000000-0005-0000-0000-0000791F0000}"/>
    <cellStyle name="_Data_Strategic Diagnostic Templates Technik" xfId="6050" xr:uid="{00000000-0005-0000-0000-00007A1F0000}"/>
    <cellStyle name="_Data_Strategic Diagnostic Templates Technik_%" xfId="6051" xr:uid="{00000000-0005-0000-0000-00007B1F0000}"/>
    <cellStyle name="_Data_Strategic Diagnostic Templates Technik_%_DRE's" xfId="11116" xr:uid="{00000000-0005-0000-0000-00007C1F0000}"/>
    <cellStyle name="_Data_Strategic Diagnostic Templates Technik_010808 Market Programs  for Budget Deck" xfId="6052" xr:uid="{00000000-0005-0000-0000-00007D1F0000}"/>
    <cellStyle name="_Data_Strategic Diagnostic Templates Technik_010808 Market Programs  for Budget Deck_BASE" xfId="6053" xr:uid="{00000000-0005-0000-0000-00007E1F0000}"/>
    <cellStyle name="_Data_Strategic Diagnostic Templates Technik_010808 Market Programs  for Budget Deck_BASE_DRE's" xfId="11118" xr:uid="{00000000-0005-0000-0000-00007F1F0000}"/>
    <cellStyle name="_Data_Strategic Diagnostic Templates Technik_010808 Market Programs  for Budget Deck_DRE's" xfId="11117" xr:uid="{00000000-0005-0000-0000-0000801F0000}"/>
    <cellStyle name="_Data_Strategic Diagnostic Templates Technik_010808 Market Programs  for Budget Deck_Import" xfId="6054" xr:uid="{00000000-0005-0000-0000-0000811F0000}"/>
    <cellStyle name="_Data_Strategic Diagnostic Templates Technik_010808 Market Programs  for Budget Deck_Import_DRE's" xfId="11119" xr:uid="{00000000-0005-0000-0000-0000821F0000}"/>
    <cellStyle name="_Data_Strategic Diagnostic Templates Technik_AR0010 1304" xfId="6055" xr:uid="{00000000-0005-0000-0000-0000831F0000}"/>
    <cellStyle name="_Data_Strategic Diagnostic Templates Technik_AR0010 1304_DRE's" xfId="11120" xr:uid="{00000000-0005-0000-0000-0000841F0000}"/>
    <cellStyle name="_Data_Strategic Diagnostic Templates Technik_AR0010 1305" xfId="6056" xr:uid="{00000000-0005-0000-0000-0000851F0000}"/>
    <cellStyle name="_Data_Strategic Diagnostic Templates Technik_AR0010 1305_DRE's" xfId="11121" xr:uid="{00000000-0005-0000-0000-0000861F0000}"/>
    <cellStyle name="_Data_Strategic Diagnostic Templates Technik_BASE" xfId="6057" xr:uid="{00000000-0005-0000-0000-0000871F0000}"/>
    <cellStyle name="_Data_Strategic Diagnostic Templates Technik_BASE_DRE's" xfId="11122" xr:uid="{00000000-0005-0000-0000-0000881F0000}"/>
    <cellStyle name="_Data_Strategic Diagnostic Templates Technik_BGT 08 Templates Sales  Marketing - final (revised)" xfId="6058" xr:uid="{00000000-0005-0000-0000-0000891F0000}"/>
    <cellStyle name="_Data_Strategic Diagnostic Templates Technik_BGT 08 Templates Sales  Marketing - final (revised)_%" xfId="6059" xr:uid="{00000000-0005-0000-0000-00008A1F0000}"/>
    <cellStyle name="_Data_Strategic Diagnostic Templates Technik_BGT 08 Templates Sales  Marketing - final (revised)_%_DRE's" xfId="11124" xr:uid="{00000000-0005-0000-0000-00008B1F0000}"/>
    <cellStyle name="_Data_Strategic Diagnostic Templates Technik_BGT 08 Templates Sales  Marketing - final (revised)_AR0010 1304" xfId="6060" xr:uid="{00000000-0005-0000-0000-00008C1F0000}"/>
    <cellStyle name="_Data_Strategic Diagnostic Templates Technik_BGT 08 Templates Sales  Marketing - final (revised)_AR0010 1304_DRE's" xfId="11125" xr:uid="{00000000-0005-0000-0000-00008D1F0000}"/>
    <cellStyle name="_Data_Strategic Diagnostic Templates Technik_BGT 08 Templates Sales  Marketing - final (revised)_AR0010 1305" xfId="6061" xr:uid="{00000000-0005-0000-0000-00008E1F0000}"/>
    <cellStyle name="_Data_Strategic Diagnostic Templates Technik_BGT 08 Templates Sales  Marketing - final (revised)_AR0010 1305_DRE's" xfId="11126" xr:uid="{00000000-0005-0000-0000-00008F1F0000}"/>
    <cellStyle name="_Data_Strategic Diagnostic Templates Technik_BGT 08 Templates Sales  Marketing - final (revised)_BASE" xfId="6062" xr:uid="{00000000-0005-0000-0000-0000901F0000}"/>
    <cellStyle name="_Data_Strategic Diagnostic Templates Technik_BGT 08 Templates Sales  Marketing - final (revised)_BASE_DRE's" xfId="11127" xr:uid="{00000000-0005-0000-0000-0000911F0000}"/>
    <cellStyle name="_Data_Strategic Diagnostic Templates Technik_BGT 08 Templates Sales  Marketing - final (revised)_BO0010 1305" xfId="6063" xr:uid="{00000000-0005-0000-0000-0000921F0000}"/>
    <cellStyle name="_Data_Strategic Diagnostic Templates Technik_BGT 08 Templates Sales  Marketing - final (revised)_BO0010 1305_DRE's" xfId="11128" xr:uid="{00000000-0005-0000-0000-0000931F0000}"/>
    <cellStyle name="_Data_Strategic Diagnostic Templates Technik_BGT 08 Templates Sales  Marketing - final (revised)_DRE's" xfId="11123" xr:uid="{00000000-0005-0000-0000-0000941F0000}"/>
    <cellStyle name="_Data_Strategic Diagnostic Templates Technik_BGT 08 Templates Sales  Marketing - final (revised)_Import" xfId="6064" xr:uid="{00000000-0005-0000-0000-0000951F0000}"/>
    <cellStyle name="_Data_Strategic Diagnostic Templates Technik_BGT 08 Templates Sales  Marketing - final (revised)_Import_DRE's" xfId="11129" xr:uid="{00000000-0005-0000-0000-0000961F0000}"/>
    <cellStyle name="_Data_Strategic Diagnostic Templates Technik_BGT 08 Templates Sales  Marketing - final (revised)_PE0001 1305" xfId="6065" xr:uid="{00000000-0005-0000-0000-0000971F0000}"/>
    <cellStyle name="_Data_Strategic Diagnostic Templates Technik_BGT 08 Templates Sales  Marketing - final (revised)_PE0001 1305_DRE's" xfId="11130" xr:uid="{00000000-0005-0000-0000-0000981F0000}"/>
    <cellStyle name="_Data_Strategic Diagnostic Templates Technik_BGT 08 Templates Sales  Marketing - final (revised)_UY0010 1305" xfId="6066" xr:uid="{00000000-0005-0000-0000-0000991F0000}"/>
    <cellStyle name="_Data_Strategic Diagnostic Templates Technik_BGT 08 Templates Sales  Marketing - final (revised)_UY0010 1305_DRE's" xfId="11131" xr:uid="{00000000-0005-0000-0000-00009A1F0000}"/>
    <cellStyle name="_Data_Strategic Diagnostic Templates Technik_BO0010 1305" xfId="6067" xr:uid="{00000000-0005-0000-0000-00009B1F0000}"/>
    <cellStyle name="_Data_Strategic Diagnostic Templates Technik_BO0010 1305_DRE's" xfId="11132" xr:uid="{00000000-0005-0000-0000-00009C1F0000}"/>
    <cellStyle name="_Data_Strategic Diagnostic Templates Technik_Copy of BGT 08 Templates Sales  Marketing - final (revised)" xfId="6068" xr:uid="{00000000-0005-0000-0000-00009D1F0000}"/>
    <cellStyle name="_Data_Strategic Diagnostic Templates Technik_Copy of BGT 08 Templates Sales  Marketing - final (revised)_%" xfId="6069" xr:uid="{00000000-0005-0000-0000-00009E1F0000}"/>
    <cellStyle name="_Data_Strategic Diagnostic Templates Technik_Copy of BGT 08 Templates Sales  Marketing - final (revised)_%_DRE's" xfId="11134" xr:uid="{00000000-0005-0000-0000-00009F1F0000}"/>
    <cellStyle name="_Data_Strategic Diagnostic Templates Technik_Copy of BGT 08 Templates Sales  Marketing - final (revised)_AR0010 1304" xfId="6070" xr:uid="{00000000-0005-0000-0000-0000A01F0000}"/>
    <cellStyle name="_Data_Strategic Diagnostic Templates Technik_Copy of BGT 08 Templates Sales  Marketing - final (revised)_AR0010 1304_DRE's" xfId="11135" xr:uid="{00000000-0005-0000-0000-0000A11F0000}"/>
    <cellStyle name="_Data_Strategic Diagnostic Templates Technik_Copy of BGT 08 Templates Sales  Marketing - final (revised)_AR0010 1305" xfId="6071" xr:uid="{00000000-0005-0000-0000-0000A21F0000}"/>
    <cellStyle name="_Data_Strategic Diagnostic Templates Technik_Copy of BGT 08 Templates Sales  Marketing - final (revised)_AR0010 1305_DRE's" xfId="11136" xr:uid="{00000000-0005-0000-0000-0000A31F0000}"/>
    <cellStyle name="_Data_Strategic Diagnostic Templates Technik_Copy of BGT 08 Templates Sales  Marketing - final (revised)_BASE" xfId="6072" xr:uid="{00000000-0005-0000-0000-0000A41F0000}"/>
    <cellStyle name="_Data_Strategic Diagnostic Templates Technik_Copy of BGT 08 Templates Sales  Marketing - final (revised)_BASE_DRE's" xfId="11137" xr:uid="{00000000-0005-0000-0000-0000A51F0000}"/>
    <cellStyle name="_Data_Strategic Diagnostic Templates Technik_Copy of BGT 08 Templates Sales  Marketing - final (revised)_BO0010 1305" xfId="6073" xr:uid="{00000000-0005-0000-0000-0000A61F0000}"/>
    <cellStyle name="_Data_Strategic Diagnostic Templates Technik_Copy of BGT 08 Templates Sales  Marketing - final (revised)_BO0010 1305_DRE's" xfId="11138" xr:uid="{00000000-0005-0000-0000-0000A71F0000}"/>
    <cellStyle name="_Data_Strategic Diagnostic Templates Technik_Copy of BGT 08 Templates Sales  Marketing - final (revised)_DRE's" xfId="11133" xr:uid="{00000000-0005-0000-0000-0000A81F0000}"/>
    <cellStyle name="_Data_Strategic Diagnostic Templates Technik_Copy of BGT 08 Templates Sales  Marketing - final (revised)_Import" xfId="6074" xr:uid="{00000000-0005-0000-0000-0000A91F0000}"/>
    <cellStyle name="_Data_Strategic Diagnostic Templates Technik_Copy of BGT 08 Templates Sales  Marketing - final (revised)_Import_DRE's" xfId="11139" xr:uid="{00000000-0005-0000-0000-0000AA1F0000}"/>
    <cellStyle name="_Data_Strategic Diagnostic Templates Technik_Copy of BGT 08 Templates Sales  Marketing - final (revised)_PE0001 1305" xfId="6075" xr:uid="{00000000-0005-0000-0000-0000AB1F0000}"/>
    <cellStyle name="_Data_Strategic Diagnostic Templates Technik_Copy of BGT 08 Templates Sales  Marketing - final (revised)_PE0001 1305_DRE's" xfId="11140" xr:uid="{00000000-0005-0000-0000-0000AC1F0000}"/>
    <cellStyle name="_Data_Strategic Diagnostic Templates Technik_Copy of BGT 08 Templates Sales  Marketing - final (revised)_UY0010 1305" xfId="6076" xr:uid="{00000000-0005-0000-0000-0000AD1F0000}"/>
    <cellStyle name="_Data_Strategic Diagnostic Templates Technik_Copy of BGT 08 Templates Sales  Marketing - final (revised)_UY0010 1305_DRE's" xfId="11141" xr:uid="{00000000-0005-0000-0000-0000AE1F0000}"/>
    <cellStyle name="_Data_Strategic Diagnostic Templates Technik_DRE's" xfId="11115" xr:uid="{00000000-0005-0000-0000-0000AF1F0000}"/>
    <cellStyle name="_Data_Strategic Diagnostic Templates Technik_Excel sheets to support Market Program Template for Budget 09" xfId="6077" xr:uid="{00000000-0005-0000-0000-0000B01F0000}"/>
    <cellStyle name="_Data_Strategic Diagnostic Templates Technik_Excel sheets to support Market Program Template for Budget 09 (5) (2)" xfId="6078" xr:uid="{00000000-0005-0000-0000-0000B11F0000}"/>
    <cellStyle name="_Data_Strategic Diagnostic Templates Technik_Excel sheets to support Market Program Template for Budget 09 (5) (2)_BASE" xfId="6079" xr:uid="{00000000-0005-0000-0000-0000B21F0000}"/>
    <cellStyle name="_Data_Strategic Diagnostic Templates Technik_Excel sheets to support Market Program Template for Budget 09 (5) (2)_BASE_DRE's" xfId="11144" xr:uid="{00000000-0005-0000-0000-0000B31F0000}"/>
    <cellStyle name="_Data_Strategic Diagnostic Templates Technik_Excel sheets to support Market Program Template for Budget 09 (5) (2)_DRE's" xfId="11143" xr:uid="{00000000-0005-0000-0000-0000B41F0000}"/>
    <cellStyle name="_Data_Strategic Diagnostic Templates Technik_Excel sheets to support Market Program Template for Budget 09 (5) (2)_Import" xfId="6080" xr:uid="{00000000-0005-0000-0000-0000B51F0000}"/>
    <cellStyle name="_Data_Strategic Diagnostic Templates Technik_Excel sheets to support Market Program Template for Budget 09 (5) (2)_Import_DRE's" xfId="11145" xr:uid="{00000000-0005-0000-0000-0000B61F0000}"/>
    <cellStyle name="_Data_Strategic Diagnostic Templates Technik_Excel sheets to support Market Program Template for Budget 09 (5) (3)" xfId="6081" xr:uid="{00000000-0005-0000-0000-0000B71F0000}"/>
    <cellStyle name="_Data_Strategic Diagnostic Templates Technik_Excel sheets to support Market Program Template for Budget 09 (5) (3)_BASE" xfId="6082" xr:uid="{00000000-0005-0000-0000-0000B81F0000}"/>
    <cellStyle name="_Data_Strategic Diagnostic Templates Technik_Excel sheets to support Market Program Template for Budget 09 (5) (3)_BASE_DRE's" xfId="11147" xr:uid="{00000000-0005-0000-0000-0000B91F0000}"/>
    <cellStyle name="_Data_Strategic Diagnostic Templates Technik_Excel sheets to support Market Program Template for Budget 09 (5) (3)_DRE's" xfId="11146" xr:uid="{00000000-0005-0000-0000-0000BA1F0000}"/>
    <cellStyle name="_Data_Strategic Diagnostic Templates Technik_Excel sheets to support Market Program Template for Budget 09 (5) (3)_Import" xfId="6083" xr:uid="{00000000-0005-0000-0000-0000BB1F0000}"/>
    <cellStyle name="_Data_Strategic Diagnostic Templates Technik_Excel sheets to support Market Program Template for Budget 09 (5) (3)_Import_DRE's" xfId="11148" xr:uid="{00000000-0005-0000-0000-0000BC1F0000}"/>
    <cellStyle name="_Data_Strategic Diagnostic Templates Technik_Excel sheets to support Market Program Template for Budget 09_%" xfId="6084" xr:uid="{00000000-0005-0000-0000-0000BD1F0000}"/>
    <cellStyle name="_Data_Strategic Diagnostic Templates Technik_Excel sheets to support Market Program Template for Budget 09_%_DRE's" xfId="11149" xr:uid="{00000000-0005-0000-0000-0000BE1F0000}"/>
    <cellStyle name="_Data_Strategic Diagnostic Templates Technik_Excel sheets to support Market Program Template for Budget 09_AR0010 1304" xfId="6085" xr:uid="{00000000-0005-0000-0000-0000BF1F0000}"/>
    <cellStyle name="_Data_Strategic Diagnostic Templates Technik_Excel sheets to support Market Program Template for Budget 09_AR0010 1304_DRE's" xfId="11150" xr:uid="{00000000-0005-0000-0000-0000C01F0000}"/>
    <cellStyle name="_Data_Strategic Diagnostic Templates Technik_Excel sheets to support Market Program Template for Budget 09_AR0010 1305" xfId="6086" xr:uid="{00000000-0005-0000-0000-0000C11F0000}"/>
    <cellStyle name="_Data_Strategic Diagnostic Templates Technik_Excel sheets to support Market Program Template for Budget 09_AR0010 1305_DRE's" xfId="11151" xr:uid="{00000000-0005-0000-0000-0000C21F0000}"/>
    <cellStyle name="_Data_Strategic Diagnostic Templates Technik_Excel sheets to support Market Program Template for Budget 09_BASE" xfId="6087" xr:uid="{00000000-0005-0000-0000-0000C31F0000}"/>
    <cellStyle name="_Data_Strategic Diagnostic Templates Technik_Excel sheets to support Market Program Template for Budget 09_BASE_DRE's" xfId="11152" xr:uid="{00000000-0005-0000-0000-0000C41F0000}"/>
    <cellStyle name="_Data_Strategic Diagnostic Templates Technik_Excel sheets to support Market Program Template for Budget 09_BO0010 1305" xfId="6088" xr:uid="{00000000-0005-0000-0000-0000C51F0000}"/>
    <cellStyle name="_Data_Strategic Diagnostic Templates Technik_Excel sheets to support Market Program Template for Budget 09_BO0010 1305_DRE's" xfId="11153" xr:uid="{00000000-0005-0000-0000-0000C61F0000}"/>
    <cellStyle name="_Data_Strategic Diagnostic Templates Technik_Excel sheets to support Market Program Template for Budget 09_DRE's" xfId="11142" xr:uid="{00000000-0005-0000-0000-0000C71F0000}"/>
    <cellStyle name="_Data_Strategic Diagnostic Templates Technik_Excel sheets to support Market Program Template for Budget 09_Import" xfId="6089" xr:uid="{00000000-0005-0000-0000-0000C81F0000}"/>
    <cellStyle name="_Data_Strategic Diagnostic Templates Technik_Excel sheets to support Market Program Template for Budget 09_Import_DRE's" xfId="11154" xr:uid="{00000000-0005-0000-0000-0000C91F0000}"/>
    <cellStyle name="_Data_Strategic Diagnostic Templates Technik_Excel sheets to support Market Program Template for Budget 09_PE0001 1305" xfId="6090" xr:uid="{00000000-0005-0000-0000-0000CA1F0000}"/>
    <cellStyle name="_Data_Strategic Diagnostic Templates Technik_Excel sheets to support Market Program Template for Budget 09_PE0001 1305_DRE's" xfId="11155" xr:uid="{00000000-0005-0000-0000-0000CB1F0000}"/>
    <cellStyle name="_Data_Strategic Diagnostic Templates Technik_Excel sheets to support Market Program Template for Budget 09_UY0010 1305" xfId="6091" xr:uid="{00000000-0005-0000-0000-0000CC1F0000}"/>
    <cellStyle name="_Data_Strategic Diagnostic Templates Technik_Excel sheets to support Market Program Template for Budget 09_UY0010 1305_DRE's" xfId="11156" xr:uid="{00000000-0005-0000-0000-0000CD1F0000}"/>
    <cellStyle name="_Data_Strategic Diagnostic Templates Technik_Import" xfId="6092" xr:uid="{00000000-0005-0000-0000-0000CE1F0000}"/>
    <cellStyle name="_Data_Strategic Diagnostic Templates Technik_Import_DRE's" xfId="11157" xr:uid="{00000000-0005-0000-0000-0000CF1F0000}"/>
    <cellStyle name="_Data_Strategic Diagnostic Templates Technik_PE0001 1305" xfId="6093" xr:uid="{00000000-0005-0000-0000-0000D01F0000}"/>
    <cellStyle name="_Data_Strategic Diagnostic Templates Technik_PE0001 1305_DRE's" xfId="11158" xr:uid="{00000000-0005-0000-0000-0000D11F0000}"/>
    <cellStyle name="_Data_Strategic Diagnostic Templates Technik_People Package" xfId="6094" xr:uid="{00000000-0005-0000-0000-0000D21F0000}"/>
    <cellStyle name="_Data_Strategic Diagnostic Templates Technik_People Package (2)" xfId="6095" xr:uid="{00000000-0005-0000-0000-0000D31F0000}"/>
    <cellStyle name="_Data_Strategic Diagnostic Templates Technik_People Package (2)_BASE" xfId="6096" xr:uid="{00000000-0005-0000-0000-0000D41F0000}"/>
    <cellStyle name="_Data_Strategic Diagnostic Templates Technik_People Package (2)_BASE_DRE's" xfId="11161" xr:uid="{00000000-0005-0000-0000-0000D51F0000}"/>
    <cellStyle name="_Data_Strategic Diagnostic Templates Technik_People Package (2)_DRE's" xfId="11160" xr:uid="{00000000-0005-0000-0000-0000D61F0000}"/>
    <cellStyle name="_Data_Strategic Diagnostic Templates Technik_People Package (2)_Import" xfId="6097" xr:uid="{00000000-0005-0000-0000-0000D71F0000}"/>
    <cellStyle name="_Data_Strategic Diagnostic Templates Technik_People Package (2)_Import_DRE's" xfId="11162" xr:uid="{00000000-0005-0000-0000-0000D81F0000}"/>
    <cellStyle name="_Data_Strategic Diagnostic Templates Technik_People Package_BASE" xfId="6098" xr:uid="{00000000-0005-0000-0000-0000D91F0000}"/>
    <cellStyle name="_Data_Strategic Diagnostic Templates Technik_People Package_BASE_DRE's" xfId="11163" xr:uid="{00000000-0005-0000-0000-0000DA1F0000}"/>
    <cellStyle name="_Data_Strategic Diagnostic Templates Technik_People Package_DRE's" xfId="11159" xr:uid="{00000000-0005-0000-0000-0000DB1F0000}"/>
    <cellStyle name="_Data_Strategic Diagnostic Templates Technik_People Package_Import" xfId="6099" xr:uid="{00000000-0005-0000-0000-0000DC1F0000}"/>
    <cellStyle name="_Data_Strategic Diagnostic Templates Technik_People Package_Import_DRE's" xfId="11164" xr:uid="{00000000-0005-0000-0000-0000DD1F0000}"/>
    <cellStyle name="_Data_Strategic Diagnostic Templates Technik_Sales and Marketing - revised" xfId="6100" xr:uid="{00000000-0005-0000-0000-0000DE1F0000}"/>
    <cellStyle name="_Data_Strategic Diagnostic Templates Technik_Sales and Marketing - revised_%" xfId="6101" xr:uid="{00000000-0005-0000-0000-0000DF1F0000}"/>
    <cellStyle name="_Data_Strategic Diagnostic Templates Technik_Sales and Marketing - revised_%_DRE's" xfId="11166" xr:uid="{00000000-0005-0000-0000-0000E01F0000}"/>
    <cellStyle name="_Data_Strategic Diagnostic Templates Technik_Sales and Marketing - revised_AR0010 1304" xfId="6102" xr:uid="{00000000-0005-0000-0000-0000E11F0000}"/>
    <cellStyle name="_Data_Strategic Diagnostic Templates Technik_Sales and Marketing - revised_AR0010 1304_DRE's" xfId="11167" xr:uid="{00000000-0005-0000-0000-0000E21F0000}"/>
    <cellStyle name="_Data_Strategic Diagnostic Templates Technik_Sales and Marketing - revised_AR0010 1305" xfId="6103" xr:uid="{00000000-0005-0000-0000-0000E31F0000}"/>
    <cellStyle name="_Data_Strategic Diagnostic Templates Technik_Sales and Marketing - revised_AR0010 1305_DRE's" xfId="11168" xr:uid="{00000000-0005-0000-0000-0000E41F0000}"/>
    <cellStyle name="_Data_Strategic Diagnostic Templates Technik_Sales and Marketing - revised_BASE" xfId="6104" xr:uid="{00000000-0005-0000-0000-0000E51F0000}"/>
    <cellStyle name="_Data_Strategic Diagnostic Templates Technik_Sales and Marketing - revised_BASE_DRE's" xfId="11169" xr:uid="{00000000-0005-0000-0000-0000E61F0000}"/>
    <cellStyle name="_Data_Strategic Diagnostic Templates Technik_Sales and Marketing - revised_BO0010 1305" xfId="6105" xr:uid="{00000000-0005-0000-0000-0000E71F0000}"/>
    <cellStyle name="_Data_Strategic Diagnostic Templates Technik_Sales and Marketing - revised_BO0010 1305_DRE's" xfId="11170" xr:uid="{00000000-0005-0000-0000-0000E81F0000}"/>
    <cellStyle name="_Data_Strategic Diagnostic Templates Technik_Sales and Marketing - revised_DRE's" xfId="11165" xr:uid="{00000000-0005-0000-0000-0000E91F0000}"/>
    <cellStyle name="_Data_Strategic Diagnostic Templates Technik_Sales and Marketing - revised_Import" xfId="6106" xr:uid="{00000000-0005-0000-0000-0000EA1F0000}"/>
    <cellStyle name="_Data_Strategic Diagnostic Templates Technik_Sales and Marketing - revised_Import_DRE's" xfId="11171" xr:uid="{00000000-0005-0000-0000-0000EB1F0000}"/>
    <cellStyle name="_Data_Strategic Diagnostic Templates Technik_Sales and Marketing - revised_PE0001 1305" xfId="6107" xr:uid="{00000000-0005-0000-0000-0000EC1F0000}"/>
    <cellStyle name="_Data_Strategic Diagnostic Templates Technik_Sales and Marketing - revised_PE0001 1305_DRE's" xfId="11172" xr:uid="{00000000-0005-0000-0000-0000ED1F0000}"/>
    <cellStyle name="_Data_Strategic Diagnostic Templates Technik_Sales and Marketing - revised_UY0010 1305" xfId="6108" xr:uid="{00000000-0005-0000-0000-0000EE1F0000}"/>
    <cellStyle name="_Data_Strategic Diagnostic Templates Technik_Sales and Marketing - revised_UY0010 1305_DRE's" xfId="11173" xr:uid="{00000000-0005-0000-0000-0000EF1F0000}"/>
    <cellStyle name="_Data_Strategic Diagnostic Templates Technik_UY0010 1305" xfId="6109" xr:uid="{00000000-0005-0000-0000-0000F01F0000}"/>
    <cellStyle name="_Data_Strategic Diagnostic Templates Technik_UY0010 1305_DRE's" xfId="11174" xr:uid="{00000000-0005-0000-0000-0000F11F0000}"/>
    <cellStyle name="_Data_Strategic Diagnostic Templates Technik_ZBB" xfId="6110" xr:uid="{00000000-0005-0000-0000-0000F21F0000}"/>
    <cellStyle name="_Data_Strategic Diagnostic Templates Technik_ZBB_BASE" xfId="6111" xr:uid="{00000000-0005-0000-0000-0000F31F0000}"/>
    <cellStyle name="_Data_Strategic Diagnostic Templates Technik_ZBB_BASE_DRE's" xfId="11176" xr:uid="{00000000-0005-0000-0000-0000F41F0000}"/>
    <cellStyle name="_Data_Strategic Diagnostic Templates Technik_ZBB_DRE's" xfId="11175" xr:uid="{00000000-0005-0000-0000-0000F51F0000}"/>
    <cellStyle name="_Data_Strategic Diagnostic Templates Technik_ZBB_Import" xfId="6112" xr:uid="{00000000-0005-0000-0000-0000F61F0000}"/>
    <cellStyle name="_Data_Strategic Diagnostic Templates Technik_ZBB_Import_DRE's" xfId="11177" xr:uid="{00000000-0005-0000-0000-0000F71F0000}"/>
    <cellStyle name="_Data_Strom" xfId="6113" xr:uid="{00000000-0005-0000-0000-0000F81F0000}"/>
    <cellStyle name="_Data_Strom_Argentina" xfId="6114" xr:uid="{00000000-0005-0000-0000-0000F91F0000}"/>
    <cellStyle name="_Data_Strom_Argentina_DRE's" xfId="11179" xr:uid="{00000000-0005-0000-0000-0000FA1F0000}"/>
    <cellStyle name="_Data_Strom_BASE" xfId="6115" xr:uid="{00000000-0005-0000-0000-0000FB1F0000}"/>
    <cellStyle name="_Data_Strom_BASE_DRE's" xfId="11180" xr:uid="{00000000-0005-0000-0000-0000FC1F0000}"/>
    <cellStyle name="_Data_Strom_Copy of 081027 ZBB Budget 2009 Decks - People_Cherry_V4" xfId="6116" xr:uid="{00000000-0005-0000-0000-0000FD1F0000}"/>
    <cellStyle name="_Data_Strom_Copy of 081027 ZBB Budget 2009 Decks - People_Cherry_V4_Argentina" xfId="6117" xr:uid="{00000000-0005-0000-0000-0000FE1F0000}"/>
    <cellStyle name="_Data_Strom_Copy of 081027 ZBB Budget 2009 Decks - People_Cherry_V4_Argentina_DRE's" xfId="11182" xr:uid="{00000000-0005-0000-0000-0000FF1F0000}"/>
    <cellStyle name="_Data_Strom_Copy of 081027 ZBB Budget 2009 Decks - People_Cherry_V4_BASE" xfId="6118" xr:uid="{00000000-0005-0000-0000-000000200000}"/>
    <cellStyle name="_Data_Strom_Copy of 081027 ZBB Budget 2009 Decks - People_Cherry_V4_BASE_DRE's" xfId="11183" xr:uid="{00000000-0005-0000-0000-000001200000}"/>
    <cellStyle name="_Data_Strom_Copy of 081027 ZBB Budget 2009 Decks - People_Cherry_V4_DRE's" xfId="11181" xr:uid="{00000000-0005-0000-0000-000002200000}"/>
    <cellStyle name="_Data_Strom_Copy of 081027 ZBB Budget 2009 Decks - People_Cherry_V4_Import" xfId="6119" xr:uid="{00000000-0005-0000-0000-000003200000}"/>
    <cellStyle name="_Data_Strom_Copy of 081027 ZBB Budget 2009 Decks - People_Cherry_V4_Import_DRE's" xfId="11184" xr:uid="{00000000-0005-0000-0000-000004200000}"/>
    <cellStyle name="_Data_Strom_DRE's" xfId="11178" xr:uid="{00000000-0005-0000-0000-000005200000}"/>
    <cellStyle name="_Data_Strom_Import" xfId="6120" xr:uid="{00000000-0005-0000-0000-000006200000}"/>
    <cellStyle name="_Data_Strom_Import_DRE's" xfId="11185" xr:uid="{00000000-0005-0000-0000-000007200000}"/>
    <cellStyle name="_Data_Strom_ZBB Budget 2009 Decks" xfId="6121" xr:uid="{00000000-0005-0000-0000-000008200000}"/>
    <cellStyle name="_Data_Strom_ZBB Budget 2009 Decks_Argentina" xfId="6122" xr:uid="{00000000-0005-0000-0000-000009200000}"/>
    <cellStyle name="_Data_Strom_ZBB Budget 2009 Decks_Argentina_DRE's" xfId="11187" xr:uid="{00000000-0005-0000-0000-00000A200000}"/>
    <cellStyle name="_Data_Strom_ZBB Budget 2009 Decks_BASE" xfId="6123" xr:uid="{00000000-0005-0000-0000-00000B200000}"/>
    <cellStyle name="_Data_Strom_ZBB Budget 2009 Decks_BASE_DRE's" xfId="11188" xr:uid="{00000000-0005-0000-0000-00000C200000}"/>
    <cellStyle name="_Data_Strom_ZBB Budget 2009 Decks_DRE's" xfId="11186" xr:uid="{00000000-0005-0000-0000-00000D200000}"/>
    <cellStyle name="_Data_Strom_ZBB Budget 2009 Decks_Import" xfId="6124" xr:uid="{00000000-0005-0000-0000-00000E200000}"/>
    <cellStyle name="_Data_Strom_ZBB Budget 2009 Decks_Import_DRE's" xfId="11189" xr:uid="{00000000-0005-0000-0000-00000F200000}"/>
    <cellStyle name="_Data_Strom_ZBB Budget 2009 Decks_with Korea Scope in (Only LE)" xfId="6125" xr:uid="{00000000-0005-0000-0000-000010200000}"/>
    <cellStyle name="_Data_Strom_ZBB Budget 2009 Decks_with Korea Scope in (Only LE) (2)" xfId="6126" xr:uid="{00000000-0005-0000-0000-000011200000}"/>
    <cellStyle name="_Data_Strom_ZBB Budget 2009 Decks_with Korea Scope in (Only LE) (2)_Argentina" xfId="6127" xr:uid="{00000000-0005-0000-0000-000012200000}"/>
    <cellStyle name="_Data_Strom_ZBB Budget 2009 Decks_with Korea Scope in (Only LE) (2)_Argentina_DRE's" xfId="11192" xr:uid="{00000000-0005-0000-0000-000013200000}"/>
    <cellStyle name="_Data_Strom_ZBB Budget 2009 Decks_with Korea Scope in (Only LE) (2)_BASE" xfId="6128" xr:uid="{00000000-0005-0000-0000-000014200000}"/>
    <cellStyle name="_Data_Strom_ZBB Budget 2009 Decks_with Korea Scope in (Only LE) (2)_BASE_DRE's" xfId="11193" xr:uid="{00000000-0005-0000-0000-000015200000}"/>
    <cellStyle name="_Data_Strom_ZBB Budget 2009 Decks_with Korea Scope in (Only LE) (2)_DRE's" xfId="11191" xr:uid="{00000000-0005-0000-0000-000016200000}"/>
    <cellStyle name="_Data_Strom_ZBB Budget 2009 Decks_with Korea Scope in (Only LE) (2)_Import" xfId="6129" xr:uid="{00000000-0005-0000-0000-000017200000}"/>
    <cellStyle name="_Data_Strom_ZBB Budget 2009 Decks_with Korea Scope in (Only LE) (2)_Import_DRE's" xfId="11194" xr:uid="{00000000-0005-0000-0000-000018200000}"/>
    <cellStyle name="_Data_Strom_ZBB Budget 2009 Decks_with Korea Scope in (Only LE)_Argentina" xfId="6130" xr:uid="{00000000-0005-0000-0000-000019200000}"/>
    <cellStyle name="_Data_Strom_ZBB Budget 2009 Decks_with Korea Scope in (Only LE)_Argentina_DRE's" xfId="11195" xr:uid="{00000000-0005-0000-0000-00001A200000}"/>
    <cellStyle name="_Data_Strom_ZBB Budget 2009 Decks_with Korea Scope in (Only LE)_BASE" xfId="6131" xr:uid="{00000000-0005-0000-0000-00001B200000}"/>
    <cellStyle name="_Data_Strom_ZBB Budget 2009 Decks_with Korea Scope in (Only LE)_BASE_DRE's" xfId="11196" xr:uid="{00000000-0005-0000-0000-00001C200000}"/>
    <cellStyle name="_Data_Strom_ZBB Budget 2009 Decks_with Korea Scope in (Only LE)_DRE's" xfId="11190" xr:uid="{00000000-0005-0000-0000-00001D200000}"/>
    <cellStyle name="_Data_Strom_ZBB Budget 2009 Decks_with Korea Scope in (Only LE)_Import" xfId="6132" xr:uid="{00000000-0005-0000-0000-00001E200000}"/>
    <cellStyle name="_Data_Strom_ZBB Budget 2009 Decks_with Korea Scope in (Only LE)_Import_DRE's" xfId="11197" xr:uid="{00000000-0005-0000-0000-00001F200000}"/>
    <cellStyle name="_Data_Tableaus" xfId="6133" xr:uid="{00000000-0005-0000-0000-000020200000}"/>
    <cellStyle name="_Data_Tableaus_DRE's" xfId="11198" xr:uid="{00000000-0005-0000-0000-000021200000}"/>
    <cellStyle name="_Data_Taxa" xfId="6134" xr:uid="{00000000-0005-0000-0000-000022200000}"/>
    <cellStyle name="_Data_Taxa_DRE's" xfId="11199" xr:uid="{00000000-0005-0000-0000-000023200000}"/>
    <cellStyle name="_Data_URU RATEIO ICO" xfId="6135" xr:uid="{00000000-0005-0000-0000-000024200000}"/>
    <cellStyle name="_Data_URU RATEIO ICO_DRE's" xfId="11200" xr:uid="{00000000-0005-0000-0000-000025200000}"/>
    <cellStyle name="_Data_URU RATEIO INTERCOMPANY" xfId="6136" xr:uid="{00000000-0005-0000-0000-000026200000}"/>
    <cellStyle name="_Data_URU RATEIO INTERCOMPANY_DRE's" xfId="11201" xr:uid="{00000000-0005-0000-0000-000027200000}"/>
    <cellStyle name="_Data_VE" xfId="6137" xr:uid="{00000000-0005-0000-0000-000028200000}"/>
    <cellStyle name="_Data_VE_Argentina" xfId="6138" xr:uid="{00000000-0005-0000-0000-000029200000}"/>
    <cellStyle name="_Data_VE_Argentina_DRE's" xfId="11203" xr:uid="{00000000-0005-0000-0000-00002A200000}"/>
    <cellStyle name="_Data_VE_BASE" xfId="6139" xr:uid="{00000000-0005-0000-0000-00002B200000}"/>
    <cellStyle name="_Data_VE_BASE_DRE's" xfId="11204" xr:uid="{00000000-0005-0000-0000-00002C200000}"/>
    <cellStyle name="_Data_VE_DRE's" xfId="11202" xr:uid="{00000000-0005-0000-0000-00002D200000}"/>
    <cellStyle name="_Data_VE_Import" xfId="6140" xr:uid="{00000000-0005-0000-0000-00002E200000}"/>
    <cellStyle name="_Data_VE_Import_DRE's" xfId="11205" xr:uid="{00000000-0005-0000-0000-00002F200000}"/>
    <cellStyle name="_Data_Volumes March'06" xfId="6141" xr:uid="{00000000-0005-0000-0000-000030200000}"/>
    <cellStyle name="_Data_Volumes March'06_DRE's" xfId="11206" xr:uid="{00000000-0005-0000-0000-000031200000}"/>
    <cellStyle name="_Data_Volumi August estr da Alea" xfId="6142" xr:uid="{00000000-0005-0000-0000-000032200000}"/>
    <cellStyle name="_Data_Volumi August estr da Alea_DRE's" xfId="11207" xr:uid="{00000000-0005-0000-0000-000033200000}"/>
    <cellStyle name="_Data_Volumi Dec estr da Alea" xfId="6143" xr:uid="{00000000-0005-0000-0000-000034200000}"/>
    <cellStyle name="_Data_Volumi Dec estr da Alea_DRE's" xfId="11208" xr:uid="{00000000-0005-0000-0000-000035200000}"/>
    <cellStyle name="_Data_Volumi Feb estr da Alea" xfId="6144" xr:uid="{00000000-0005-0000-0000-000036200000}"/>
    <cellStyle name="_Data_Volumi Feb estr da Alea_DRE's" xfId="11209" xr:uid="{00000000-0005-0000-0000-000037200000}"/>
    <cellStyle name="_Data_Volumi Jan estr da Alea" xfId="6145" xr:uid="{00000000-0005-0000-0000-000038200000}"/>
    <cellStyle name="_Data_Volumi Jan estr da Alea_DRE's" xfId="11210" xr:uid="{00000000-0005-0000-0000-000039200000}"/>
    <cellStyle name="_Data_Volumi July estr da Alea" xfId="6146" xr:uid="{00000000-0005-0000-0000-00003A200000}"/>
    <cellStyle name="_Data_Volumi July estr da Alea_1" xfId="6147" xr:uid="{00000000-0005-0000-0000-00003B200000}"/>
    <cellStyle name="_Data_Volumi July estr da Alea_1_DRE's" xfId="11212" xr:uid="{00000000-0005-0000-0000-00003C200000}"/>
    <cellStyle name="_Data_Volumi July estr da Alea_DRE's" xfId="11211" xr:uid="{00000000-0005-0000-0000-00003D200000}"/>
    <cellStyle name="_Data_Volumi Marzo (2)" xfId="6148" xr:uid="{00000000-0005-0000-0000-00003E200000}"/>
    <cellStyle name="_Data_Volumi Marzo (2)_DRE's" xfId="11213" xr:uid="{00000000-0005-0000-0000-00003F200000}"/>
    <cellStyle name="_Data_Volumi May estr da Alea" xfId="6149" xr:uid="{00000000-0005-0000-0000-000040200000}"/>
    <cellStyle name="_Data_Volumi May estr da Alea_DRE's" xfId="11214" xr:uid="{00000000-0005-0000-0000-000041200000}"/>
    <cellStyle name="_Data_Volumi Oct estr da Alea" xfId="6150" xr:uid="{00000000-0005-0000-0000-000042200000}"/>
    <cellStyle name="_Data_Volumi Oct estr da Alea_DRE's" xfId="11215" xr:uid="{00000000-0005-0000-0000-000043200000}"/>
    <cellStyle name="_Data_Volumi October estr da Alea" xfId="6151" xr:uid="{00000000-0005-0000-0000-000044200000}"/>
    <cellStyle name="_Data_Volumi October estr da Alea_DRE's" xfId="11216" xr:uid="{00000000-0005-0000-0000-000045200000}"/>
    <cellStyle name="_Data_Volumi September estr da Alea" xfId="6152" xr:uid="{00000000-0005-0000-0000-000046200000}"/>
    <cellStyle name="_Data_Volumi September estr da Alea_DRE's" xfId="11217" xr:uid="{00000000-0005-0000-0000-000047200000}"/>
    <cellStyle name="_Data_Wasser-Abwasser" xfId="6153" xr:uid="{00000000-0005-0000-0000-000048200000}"/>
    <cellStyle name="_Data_Wasser-Abwasser_Argentina" xfId="6154" xr:uid="{00000000-0005-0000-0000-000049200000}"/>
    <cellStyle name="_Data_Wasser-Abwasser_Argentina_DRE's" xfId="11219" xr:uid="{00000000-0005-0000-0000-00004A200000}"/>
    <cellStyle name="_Data_Wasser-Abwasser_BASE" xfId="6155" xr:uid="{00000000-0005-0000-0000-00004B200000}"/>
    <cellStyle name="_Data_Wasser-Abwasser_BASE_DRE's" xfId="11220" xr:uid="{00000000-0005-0000-0000-00004C200000}"/>
    <cellStyle name="_Data_Wasser-Abwasser_Copy of 081027 ZBB Budget 2009 Decks - People_Cherry_V4" xfId="6156" xr:uid="{00000000-0005-0000-0000-00004D200000}"/>
    <cellStyle name="_Data_Wasser-Abwasser_Copy of 081027 ZBB Budget 2009 Decks - People_Cherry_V4_Argentina" xfId="6157" xr:uid="{00000000-0005-0000-0000-00004E200000}"/>
    <cellStyle name="_Data_Wasser-Abwasser_Copy of 081027 ZBB Budget 2009 Decks - People_Cherry_V4_Argentina_DRE's" xfId="11222" xr:uid="{00000000-0005-0000-0000-00004F200000}"/>
    <cellStyle name="_Data_Wasser-Abwasser_Copy of 081027 ZBB Budget 2009 Decks - People_Cherry_V4_BASE" xfId="6158" xr:uid="{00000000-0005-0000-0000-000050200000}"/>
    <cellStyle name="_Data_Wasser-Abwasser_Copy of 081027 ZBB Budget 2009 Decks - People_Cherry_V4_BASE_DRE's" xfId="11223" xr:uid="{00000000-0005-0000-0000-000051200000}"/>
    <cellStyle name="_Data_Wasser-Abwasser_Copy of 081027 ZBB Budget 2009 Decks - People_Cherry_V4_DRE's" xfId="11221" xr:uid="{00000000-0005-0000-0000-000052200000}"/>
    <cellStyle name="_Data_Wasser-Abwasser_Copy of 081027 ZBB Budget 2009 Decks - People_Cherry_V4_Import" xfId="6159" xr:uid="{00000000-0005-0000-0000-000053200000}"/>
    <cellStyle name="_Data_Wasser-Abwasser_Copy of 081027 ZBB Budget 2009 Decks - People_Cherry_V4_Import_DRE's" xfId="11224" xr:uid="{00000000-0005-0000-0000-000054200000}"/>
    <cellStyle name="_Data_Wasser-Abwasser_DRE's" xfId="11218" xr:uid="{00000000-0005-0000-0000-000055200000}"/>
    <cellStyle name="_Data_Wasser-Abwasser_Import" xfId="6160" xr:uid="{00000000-0005-0000-0000-000056200000}"/>
    <cellStyle name="_Data_Wasser-Abwasser_Import_DRE's" xfId="11225" xr:uid="{00000000-0005-0000-0000-000057200000}"/>
    <cellStyle name="_Data_Wasser-Abwasser_ZBB Budget 2009 Decks" xfId="6161" xr:uid="{00000000-0005-0000-0000-000058200000}"/>
    <cellStyle name="_Data_Wasser-Abwasser_ZBB Budget 2009 Decks_Argentina" xfId="6162" xr:uid="{00000000-0005-0000-0000-000059200000}"/>
    <cellStyle name="_Data_Wasser-Abwasser_ZBB Budget 2009 Decks_Argentina_DRE's" xfId="11227" xr:uid="{00000000-0005-0000-0000-00005A200000}"/>
    <cellStyle name="_Data_Wasser-Abwasser_ZBB Budget 2009 Decks_BASE" xfId="6163" xr:uid="{00000000-0005-0000-0000-00005B200000}"/>
    <cellStyle name="_Data_Wasser-Abwasser_ZBB Budget 2009 Decks_BASE_DRE's" xfId="11228" xr:uid="{00000000-0005-0000-0000-00005C200000}"/>
    <cellStyle name="_Data_Wasser-Abwasser_ZBB Budget 2009 Decks_DRE's" xfId="11226" xr:uid="{00000000-0005-0000-0000-00005D200000}"/>
    <cellStyle name="_Data_Wasser-Abwasser_ZBB Budget 2009 Decks_Import" xfId="6164" xr:uid="{00000000-0005-0000-0000-00005E200000}"/>
    <cellStyle name="_Data_Wasser-Abwasser_ZBB Budget 2009 Decks_Import_DRE's" xfId="11229" xr:uid="{00000000-0005-0000-0000-00005F200000}"/>
    <cellStyle name="_Data_Wasser-Abwasser_ZBB Budget 2009 Decks_with Korea Scope in (Only LE)" xfId="6165" xr:uid="{00000000-0005-0000-0000-000060200000}"/>
    <cellStyle name="_Data_Wasser-Abwasser_ZBB Budget 2009 Decks_with Korea Scope in (Only LE) (2)" xfId="6166" xr:uid="{00000000-0005-0000-0000-000061200000}"/>
    <cellStyle name="_Data_Wasser-Abwasser_ZBB Budget 2009 Decks_with Korea Scope in (Only LE) (2)_Argentina" xfId="6167" xr:uid="{00000000-0005-0000-0000-000062200000}"/>
    <cellStyle name="_Data_Wasser-Abwasser_ZBB Budget 2009 Decks_with Korea Scope in (Only LE) (2)_Argentina_DRE's" xfId="11232" xr:uid="{00000000-0005-0000-0000-000063200000}"/>
    <cellStyle name="_Data_Wasser-Abwasser_ZBB Budget 2009 Decks_with Korea Scope in (Only LE) (2)_BASE" xfId="6168" xr:uid="{00000000-0005-0000-0000-000064200000}"/>
    <cellStyle name="_Data_Wasser-Abwasser_ZBB Budget 2009 Decks_with Korea Scope in (Only LE) (2)_BASE_DRE's" xfId="11233" xr:uid="{00000000-0005-0000-0000-000065200000}"/>
    <cellStyle name="_Data_Wasser-Abwasser_ZBB Budget 2009 Decks_with Korea Scope in (Only LE) (2)_DRE's" xfId="11231" xr:uid="{00000000-0005-0000-0000-000066200000}"/>
    <cellStyle name="_Data_Wasser-Abwasser_ZBB Budget 2009 Decks_with Korea Scope in (Only LE) (2)_Import" xfId="6169" xr:uid="{00000000-0005-0000-0000-000067200000}"/>
    <cellStyle name="_Data_Wasser-Abwasser_ZBB Budget 2009 Decks_with Korea Scope in (Only LE) (2)_Import_DRE's" xfId="11234" xr:uid="{00000000-0005-0000-0000-000068200000}"/>
    <cellStyle name="_Data_Wasser-Abwasser_ZBB Budget 2009 Decks_with Korea Scope in (Only LE)_Argentina" xfId="6170" xr:uid="{00000000-0005-0000-0000-000069200000}"/>
    <cellStyle name="_Data_Wasser-Abwasser_ZBB Budget 2009 Decks_with Korea Scope in (Only LE)_Argentina_DRE's" xfId="11235" xr:uid="{00000000-0005-0000-0000-00006A200000}"/>
    <cellStyle name="_Data_Wasser-Abwasser_ZBB Budget 2009 Decks_with Korea Scope in (Only LE)_BASE" xfId="6171" xr:uid="{00000000-0005-0000-0000-00006B200000}"/>
    <cellStyle name="_Data_Wasser-Abwasser_ZBB Budget 2009 Decks_with Korea Scope in (Only LE)_BASE_DRE's" xfId="11236" xr:uid="{00000000-0005-0000-0000-00006C200000}"/>
    <cellStyle name="_Data_Wasser-Abwasser_ZBB Budget 2009 Decks_with Korea Scope in (Only LE)_DRE's" xfId="11230" xr:uid="{00000000-0005-0000-0000-00006D200000}"/>
    <cellStyle name="_Data_Wasser-Abwasser_ZBB Budget 2009 Decks_with Korea Scope in (Only LE)_Import" xfId="6172" xr:uid="{00000000-0005-0000-0000-00006E200000}"/>
    <cellStyle name="_Data_Wasser-Abwasser_ZBB Budget 2009 Decks_with Korea Scope in (Only LE)_Import_DRE's" xfId="11237" xr:uid="{00000000-0005-0000-0000-00006F200000}"/>
    <cellStyle name="_Data_ZBB" xfId="6173" xr:uid="{00000000-0005-0000-0000-000070200000}"/>
    <cellStyle name="_Data_ZBB Budget 2009 Decks" xfId="6174" xr:uid="{00000000-0005-0000-0000-000071200000}"/>
    <cellStyle name="_Data_ZBB Budget 2009 Decks_Argentina" xfId="6175" xr:uid="{00000000-0005-0000-0000-000072200000}"/>
    <cellStyle name="_Data_ZBB Budget 2009 Decks_Argentina_DRE's" xfId="11240" xr:uid="{00000000-0005-0000-0000-000073200000}"/>
    <cellStyle name="_Data_ZBB Budget 2009 Decks_BASE" xfId="6176" xr:uid="{00000000-0005-0000-0000-000074200000}"/>
    <cellStyle name="_Data_ZBB Budget 2009 Decks_BASE_DRE's" xfId="11241" xr:uid="{00000000-0005-0000-0000-000075200000}"/>
    <cellStyle name="_Data_ZBB Budget 2009 Decks_DRE's" xfId="11239" xr:uid="{00000000-0005-0000-0000-000076200000}"/>
    <cellStyle name="_Data_ZBB Budget 2009 Decks_Import" xfId="6177" xr:uid="{00000000-0005-0000-0000-000077200000}"/>
    <cellStyle name="_Data_ZBB Budget 2009 Decks_Import_DRE's" xfId="11242" xr:uid="{00000000-0005-0000-0000-000078200000}"/>
    <cellStyle name="_Data_ZBB Budget 2009 Decks_with Korea Scope in (Only LE)" xfId="6178" xr:uid="{00000000-0005-0000-0000-000079200000}"/>
    <cellStyle name="_Data_ZBB Budget 2009 Decks_with Korea Scope in (Only LE) (2)" xfId="6179" xr:uid="{00000000-0005-0000-0000-00007A200000}"/>
    <cellStyle name="_Data_ZBB Budget 2009 Decks_with Korea Scope in (Only LE) (2)_Argentina" xfId="6180" xr:uid="{00000000-0005-0000-0000-00007B200000}"/>
    <cellStyle name="_Data_ZBB Budget 2009 Decks_with Korea Scope in (Only LE) (2)_Argentina_DRE's" xfId="11245" xr:uid="{00000000-0005-0000-0000-00007C200000}"/>
    <cellStyle name="_Data_ZBB Budget 2009 Decks_with Korea Scope in (Only LE) (2)_BASE" xfId="6181" xr:uid="{00000000-0005-0000-0000-00007D200000}"/>
    <cellStyle name="_Data_ZBB Budget 2009 Decks_with Korea Scope in (Only LE) (2)_BASE_DRE's" xfId="11246" xr:uid="{00000000-0005-0000-0000-00007E200000}"/>
    <cellStyle name="_Data_ZBB Budget 2009 Decks_with Korea Scope in (Only LE) (2)_DRE's" xfId="11244" xr:uid="{00000000-0005-0000-0000-00007F200000}"/>
    <cellStyle name="_Data_ZBB Budget 2009 Decks_with Korea Scope in (Only LE) (2)_Import" xfId="6182" xr:uid="{00000000-0005-0000-0000-000080200000}"/>
    <cellStyle name="_Data_ZBB Budget 2009 Decks_with Korea Scope in (Only LE) (2)_Import_DRE's" xfId="11247" xr:uid="{00000000-0005-0000-0000-000081200000}"/>
    <cellStyle name="_Data_ZBB Budget 2009 Decks_with Korea Scope in (Only LE)_Argentina" xfId="6183" xr:uid="{00000000-0005-0000-0000-000082200000}"/>
    <cellStyle name="_Data_ZBB Budget 2009 Decks_with Korea Scope in (Only LE)_Argentina_DRE's" xfId="11248" xr:uid="{00000000-0005-0000-0000-000083200000}"/>
    <cellStyle name="_Data_ZBB Budget 2009 Decks_with Korea Scope in (Only LE)_BASE" xfId="6184" xr:uid="{00000000-0005-0000-0000-000084200000}"/>
    <cellStyle name="_Data_ZBB Budget 2009 Decks_with Korea Scope in (Only LE)_BASE_DRE's" xfId="11249" xr:uid="{00000000-0005-0000-0000-000085200000}"/>
    <cellStyle name="_Data_ZBB Budget 2009 Decks_with Korea Scope in (Only LE)_DRE's" xfId="11243" xr:uid="{00000000-0005-0000-0000-000086200000}"/>
    <cellStyle name="_Data_ZBB Budget 2009 Decks_with Korea Scope in (Only LE)_Import" xfId="6185" xr:uid="{00000000-0005-0000-0000-000087200000}"/>
    <cellStyle name="_Data_ZBB Budget 2009 Decks_with Korea Scope in (Only LE)_Import_DRE's" xfId="11250" xr:uid="{00000000-0005-0000-0000-000088200000}"/>
    <cellStyle name="_Data_ZBB_Argentina" xfId="6186" xr:uid="{00000000-0005-0000-0000-000089200000}"/>
    <cellStyle name="_Data_ZBB_Argentina_DRE's" xfId="11251" xr:uid="{00000000-0005-0000-0000-00008A200000}"/>
    <cellStyle name="_Data_ZBB_BASE" xfId="6187" xr:uid="{00000000-0005-0000-0000-00008B200000}"/>
    <cellStyle name="_Data_ZBB_BASE_DRE's" xfId="11252" xr:uid="{00000000-0005-0000-0000-00008C200000}"/>
    <cellStyle name="_Data_ZBB_DRE's" xfId="11238" xr:uid="{00000000-0005-0000-0000-00008D200000}"/>
    <cellStyle name="_Data_ZBB_Import" xfId="6188" xr:uid="{00000000-0005-0000-0000-00008E200000}"/>
    <cellStyle name="_Data_ZBB_Import_DRE's" xfId="11253" xr:uid="{00000000-0005-0000-0000-00008F200000}"/>
    <cellStyle name="_Data_Zone" xfId="6189" xr:uid="{00000000-0005-0000-0000-000090200000}"/>
    <cellStyle name="_Data_Zone_DRE's" xfId="11254" xr:uid="{00000000-0005-0000-0000-000091200000}"/>
    <cellStyle name="_DataşSortimeŮt_Strategic Diagnostic Templates Technik" xfId="6190" xr:uid="{00000000-0005-0000-0000-000092200000}"/>
    <cellStyle name="_DataşSortimeŮt_Strategic Diagnostic Templates Technik_%" xfId="6191" xr:uid="{00000000-0005-0000-0000-000093200000}"/>
    <cellStyle name="_DataşSortimeŮt_Strategic Diagnostic Templates Technik_%_DRE's" xfId="11256" xr:uid="{00000000-0005-0000-0000-000094200000}"/>
    <cellStyle name="_DataşSortimeŮt_Strategic Diagnostic Templates Technik_AR0010 1304" xfId="6192" xr:uid="{00000000-0005-0000-0000-000095200000}"/>
    <cellStyle name="_DataşSortimeŮt_Strategic Diagnostic Templates Technik_AR0010 1304_DRE's" xfId="11257" xr:uid="{00000000-0005-0000-0000-000096200000}"/>
    <cellStyle name="_DataşSortimeŮt_Strategic Diagnostic Templates Technik_AR0010 1305" xfId="6193" xr:uid="{00000000-0005-0000-0000-000097200000}"/>
    <cellStyle name="_DataşSortimeŮt_Strategic Diagnostic Templates Technik_AR0010 1305_DRE's" xfId="11258" xr:uid="{00000000-0005-0000-0000-000098200000}"/>
    <cellStyle name="_DataşSortimeŮt_Strategic Diagnostic Templates Technik_BASE" xfId="6194" xr:uid="{00000000-0005-0000-0000-000099200000}"/>
    <cellStyle name="_DataşSortimeŮt_Strategic Diagnostic Templates Technik_BASE_DRE's" xfId="11259" xr:uid="{00000000-0005-0000-0000-00009A200000}"/>
    <cellStyle name="_DataşSortimeŮt_Strategic Diagnostic Templates Technik_BO0010 1305" xfId="6195" xr:uid="{00000000-0005-0000-0000-00009B200000}"/>
    <cellStyle name="_DataşSortimeŮt_Strategic Diagnostic Templates Technik_BO0010 1305_DRE's" xfId="11260" xr:uid="{00000000-0005-0000-0000-00009C200000}"/>
    <cellStyle name="_DataşSortimeŮt_Strategic Diagnostic Templates Technik_DRE's" xfId="11255" xr:uid="{00000000-0005-0000-0000-00009D200000}"/>
    <cellStyle name="_DataşSortimeŮt_Strategic Diagnostic Templates Technik_Import" xfId="6196" xr:uid="{00000000-0005-0000-0000-00009E200000}"/>
    <cellStyle name="_DataşSortimeŮt_Strategic Diagnostic Templates Technik_Import_DRE's" xfId="11261" xr:uid="{00000000-0005-0000-0000-00009F200000}"/>
    <cellStyle name="_DataşSortimeŮt_Strategic Diagnostic Templates Technik_PE0001 1305" xfId="6197" xr:uid="{00000000-0005-0000-0000-0000A0200000}"/>
    <cellStyle name="_DataşSortimeŮt_Strategic Diagnostic Templates Technik_PE0001 1305_DRE's" xfId="11262" xr:uid="{00000000-0005-0000-0000-0000A1200000}"/>
    <cellStyle name="_DataşSortimeŮt_Strategic Diagnostic Templates Technik_UY0010 1305" xfId="6198" xr:uid="{00000000-0005-0000-0000-0000A2200000}"/>
    <cellStyle name="_DataşSortimeŮt_Strategic Diagnostic Templates Technik_UY0010 1305_DRE's" xfId="11263" xr:uid="{00000000-0005-0000-0000-0000A3200000}"/>
    <cellStyle name="_DECK" xfId="6199" xr:uid="{00000000-0005-0000-0000-0000A4200000}"/>
    <cellStyle name="_DECK_DRE's" xfId="11264" xr:uid="{00000000-0005-0000-0000-0000A5200000}"/>
    <cellStyle name="_DECK_ZBB Budget 2009 Decks v2 china" xfId="6200" xr:uid="{00000000-0005-0000-0000-0000A6200000}"/>
    <cellStyle name="_DECK_ZBB Budget 2009 Decks v2 china_DRE's" xfId="11265" xr:uid="{00000000-0005-0000-0000-0000A7200000}"/>
    <cellStyle name="_DECK_ZBB standard Template Korea_081105" xfId="6201" xr:uid="{00000000-0005-0000-0000-0000A8200000}"/>
    <cellStyle name="_DECK_ZBB standard Template Korea_081105_DRE's" xfId="11266" xr:uid="{00000000-0005-0000-0000-0000A9200000}"/>
    <cellStyle name="_Drilldown WC movement in CF_BE0900_AC0706" xfId="6202" xr:uid="{00000000-0005-0000-0000-0000AA200000}"/>
    <cellStyle name="_Drilldown WC movement in CF_BE0900_AC0706_DRE's" xfId="11267" xr:uid="{00000000-0005-0000-0000-0000AB200000}"/>
    <cellStyle name="_Ebitda 2008 Julio Real vs Plan vs LE" xfId="6203" xr:uid="{00000000-0005-0000-0000-0000AC200000}"/>
    <cellStyle name="_Ebitda 2008 Julio Real vs Plan vs LE_%" xfId="6204" xr:uid="{00000000-0005-0000-0000-0000AD200000}"/>
    <cellStyle name="_Ebitda 2008 Julio Real vs Plan vs LE_%_DRE's" xfId="11269" xr:uid="{00000000-0005-0000-0000-0000AE200000}"/>
    <cellStyle name="_Ebitda 2008 Julio Real vs Plan vs LE_BASE" xfId="6205" xr:uid="{00000000-0005-0000-0000-0000AF200000}"/>
    <cellStyle name="_Ebitda 2008 Julio Real vs Plan vs LE_BASE_DRE's" xfId="11270" xr:uid="{00000000-0005-0000-0000-0000B0200000}"/>
    <cellStyle name="_Ebitda 2008 Julio Real vs Plan vs LE_DRE's" xfId="11268" xr:uid="{00000000-0005-0000-0000-0000B1200000}"/>
    <cellStyle name="_Ebitda 2008 Julio Real vs Plan vs LE_PE0001 1305" xfId="6206" xr:uid="{00000000-0005-0000-0000-0000B2200000}"/>
    <cellStyle name="_Ebitda 2008 Julio Real vs Plan vs LE_PE0001 1305_DRE's" xfId="11271" xr:uid="{00000000-0005-0000-0000-0000B3200000}"/>
    <cellStyle name="_EBITDA TARGET LAS LAN NA" xfId="6207" xr:uid="{00000000-0005-0000-0000-0000B4200000}"/>
    <cellStyle name="_EBITDA TARGET LAS LAN NA_DRE's" xfId="11272" xr:uid="{00000000-0005-0000-0000-0000B5200000}"/>
    <cellStyle name="_Efecto VIC Mes 1009_Manuel" xfId="6208" xr:uid="{00000000-0005-0000-0000-0000B6200000}"/>
    <cellStyle name="_Efecto VIC Mes 1009_Manuel_DRE's" xfId="11273" xr:uid="{00000000-0005-0000-0000-0000B7200000}"/>
    <cellStyle name="_Eficiencia de Consumos HILA Cierre Abril 2008 (-Ecuador)" xfId="6209" xr:uid="{00000000-0005-0000-0000-0000B8200000}"/>
    <cellStyle name="_Eficiencia de Consumos HILA Cierre Abril 2008 (-Ecuador)_DRE's" xfId="11274" xr:uid="{00000000-0005-0000-0000-0000B9200000}"/>
    <cellStyle name="_Eficiência de Consumos HILA Supply" xfId="6210" xr:uid="{00000000-0005-0000-0000-0000BA200000}"/>
    <cellStyle name="_Eficiência de Consumos HILA Supply_DRE's" xfId="11275" xr:uid="{00000000-0005-0000-0000-0000BB200000}"/>
    <cellStyle name="_Eficiencia de Precios HILA Cierre Abril 2008 (-Ecuador)" xfId="6211" xr:uid="{00000000-0005-0000-0000-0000BC200000}"/>
    <cellStyle name="_Eficiencia de Precios HILA Cierre Abril 2008 (-Ecuador)_DRE's" xfId="11276" xr:uid="{00000000-0005-0000-0000-0000BD200000}"/>
    <cellStyle name="_Eficiência de Preços HILA Supply" xfId="6212" xr:uid="{00000000-0005-0000-0000-0000BE200000}"/>
    <cellStyle name="_Eficiência de Preços HILA Supply_DRE's" xfId="11277" xr:uid="{00000000-0005-0000-0000-0000BF200000}"/>
    <cellStyle name="_Exch rate" xfId="6213" xr:uid="{00000000-0005-0000-0000-0000C0200000}"/>
    <cellStyle name="_Exch rate_%" xfId="6214" xr:uid="{00000000-0005-0000-0000-0000C1200000}"/>
    <cellStyle name="_Exch rate_%_DRE's" xfId="11279" xr:uid="{00000000-0005-0000-0000-0000C2200000}"/>
    <cellStyle name="_Exch rate_010808 Market Programs  for Budget Deck" xfId="6215" xr:uid="{00000000-0005-0000-0000-0000C3200000}"/>
    <cellStyle name="_Exch rate_010808 Market Programs  for Budget Deck_DRE's" xfId="11280" xr:uid="{00000000-0005-0000-0000-0000C4200000}"/>
    <cellStyle name="_Exch rate_AR0010 1304" xfId="6216" xr:uid="{00000000-0005-0000-0000-0000C5200000}"/>
    <cellStyle name="_Exch rate_AR0010 1304_DRE's" xfId="11281" xr:uid="{00000000-0005-0000-0000-0000C6200000}"/>
    <cellStyle name="_Exch rate_AR0010 1305" xfId="6217" xr:uid="{00000000-0005-0000-0000-0000C7200000}"/>
    <cellStyle name="_Exch rate_AR0010 1305_DRE's" xfId="11282" xr:uid="{00000000-0005-0000-0000-0000C8200000}"/>
    <cellStyle name="_Exch rate_BASE" xfId="6218" xr:uid="{00000000-0005-0000-0000-0000C9200000}"/>
    <cellStyle name="_Exch rate_BASE_DRE's" xfId="11283" xr:uid="{00000000-0005-0000-0000-0000CA200000}"/>
    <cellStyle name="_Exch rate_BGT 08 Templates Sales  Marketing - final (revised)" xfId="6219" xr:uid="{00000000-0005-0000-0000-0000CB200000}"/>
    <cellStyle name="_Exch rate_BGT 08 Templates Sales  Marketing - final (revised)_%" xfId="6220" xr:uid="{00000000-0005-0000-0000-0000CC200000}"/>
    <cellStyle name="_Exch rate_BGT 08 Templates Sales  Marketing - final (revised)_%_DRE's" xfId="11285" xr:uid="{00000000-0005-0000-0000-0000CD200000}"/>
    <cellStyle name="_Exch rate_BGT 08 Templates Sales  Marketing - final (revised)_AR0010 1304" xfId="6221" xr:uid="{00000000-0005-0000-0000-0000CE200000}"/>
    <cellStyle name="_Exch rate_BGT 08 Templates Sales  Marketing - final (revised)_AR0010 1304_DRE's" xfId="11286" xr:uid="{00000000-0005-0000-0000-0000CF200000}"/>
    <cellStyle name="_Exch rate_BGT 08 Templates Sales  Marketing - final (revised)_AR0010 1305" xfId="6222" xr:uid="{00000000-0005-0000-0000-0000D0200000}"/>
    <cellStyle name="_Exch rate_BGT 08 Templates Sales  Marketing - final (revised)_AR0010 1305_DRE's" xfId="11287" xr:uid="{00000000-0005-0000-0000-0000D1200000}"/>
    <cellStyle name="_Exch rate_BGT 08 Templates Sales  Marketing - final (revised)_BASE" xfId="6223" xr:uid="{00000000-0005-0000-0000-0000D2200000}"/>
    <cellStyle name="_Exch rate_BGT 08 Templates Sales  Marketing - final (revised)_BASE_DRE's" xfId="11288" xr:uid="{00000000-0005-0000-0000-0000D3200000}"/>
    <cellStyle name="_Exch rate_BGT 08 Templates Sales  Marketing - final (revised)_BO0010 1305" xfId="6224" xr:uid="{00000000-0005-0000-0000-0000D4200000}"/>
    <cellStyle name="_Exch rate_BGT 08 Templates Sales  Marketing - final (revised)_BO0010 1305_DRE's" xfId="11289" xr:uid="{00000000-0005-0000-0000-0000D5200000}"/>
    <cellStyle name="_Exch rate_BGT 08 Templates Sales  Marketing - final (revised)_DRE's" xfId="11284" xr:uid="{00000000-0005-0000-0000-0000D6200000}"/>
    <cellStyle name="_Exch rate_BGT 08 Templates Sales  Marketing - final (revised)_Import" xfId="6225" xr:uid="{00000000-0005-0000-0000-0000D7200000}"/>
    <cellStyle name="_Exch rate_BGT 08 Templates Sales  Marketing - final (revised)_Import_DRE's" xfId="11290" xr:uid="{00000000-0005-0000-0000-0000D8200000}"/>
    <cellStyle name="_Exch rate_BGT 08 Templates Sales  Marketing - final (revised)_PE0001 1305" xfId="6226" xr:uid="{00000000-0005-0000-0000-0000D9200000}"/>
    <cellStyle name="_Exch rate_BGT 08 Templates Sales  Marketing - final (revised)_PE0001 1305_DRE's" xfId="11291" xr:uid="{00000000-0005-0000-0000-0000DA200000}"/>
    <cellStyle name="_Exch rate_BGT 08 Templates Sales  Marketing - final (revised)_UY0010 1305" xfId="6227" xr:uid="{00000000-0005-0000-0000-0000DB200000}"/>
    <cellStyle name="_Exch rate_BGT 08 Templates Sales  Marketing - final (revised)_UY0010 1305_DRE's" xfId="11292" xr:uid="{00000000-0005-0000-0000-0000DC200000}"/>
    <cellStyle name="_Exch rate_BO0010 1305" xfId="6228" xr:uid="{00000000-0005-0000-0000-0000DD200000}"/>
    <cellStyle name="_Exch rate_BO0010 1305_DRE's" xfId="11293" xr:uid="{00000000-0005-0000-0000-0000DE200000}"/>
    <cellStyle name="_Exch rate_Copy of BGT 08 Templates Sales  Marketing - final (revised)" xfId="6229" xr:uid="{00000000-0005-0000-0000-0000DF200000}"/>
    <cellStyle name="_Exch rate_Copy of BGT 08 Templates Sales  Marketing - final (revised)_%" xfId="6230" xr:uid="{00000000-0005-0000-0000-0000E0200000}"/>
    <cellStyle name="_Exch rate_Copy of BGT 08 Templates Sales  Marketing - final (revised)_%_DRE's" xfId="11295" xr:uid="{00000000-0005-0000-0000-0000E1200000}"/>
    <cellStyle name="_Exch rate_Copy of BGT 08 Templates Sales  Marketing - final (revised)_AR0010 1304" xfId="6231" xr:uid="{00000000-0005-0000-0000-0000E2200000}"/>
    <cellStyle name="_Exch rate_Copy of BGT 08 Templates Sales  Marketing - final (revised)_AR0010 1304_DRE's" xfId="11296" xr:uid="{00000000-0005-0000-0000-0000E3200000}"/>
    <cellStyle name="_Exch rate_Copy of BGT 08 Templates Sales  Marketing - final (revised)_AR0010 1305" xfId="6232" xr:uid="{00000000-0005-0000-0000-0000E4200000}"/>
    <cellStyle name="_Exch rate_Copy of BGT 08 Templates Sales  Marketing - final (revised)_AR0010 1305_DRE's" xfId="11297" xr:uid="{00000000-0005-0000-0000-0000E5200000}"/>
    <cellStyle name="_Exch rate_Copy of BGT 08 Templates Sales  Marketing - final (revised)_BASE" xfId="6233" xr:uid="{00000000-0005-0000-0000-0000E6200000}"/>
    <cellStyle name="_Exch rate_Copy of BGT 08 Templates Sales  Marketing - final (revised)_BASE_DRE's" xfId="11298" xr:uid="{00000000-0005-0000-0000-0000E7200000}"/>
    <cellStyle name="_Exch rate_Copy of BGT 08 Templates Sales  Marketing - final (revised)_BO0010 1305" xfId="6234" xr:uid="{00000000-0005-0000-0000-0000E8200000}"/>
    <cellStyle name="_Exch rate_Copy of BGT 08 Templates Sales  Marketing - final (revised)_BO0010 1305_DRE's" xfId="11299" xr:uid="{00000000-0005-0000-0000-0000E9200000}"/>
    <cellStyle name="_Exch rate_Copy of BGT 08 Templates Sales  Marketing - final (revised)_DRE's" xfId="11294" xr:uid="{00000000-0005-0000-0000-0000EA200000}"/>
    <cellStyle name="_Exch rate_Copy of BGT 08 Templates Sales  Marketing - final (revised)_Import" xfId="6235" xr:uid="{00000000-0005-0000-0000-0000EB200000}"/>
    <cellStyle name="_Exch rate_Copy of BGT 08 Templates Sales  Marketing - final (revised)_Import_DRE's" xfId="11300" xr:uid="{00000000-0005-0000-0000-0000EC200000}"/>
    <cellStyle name="_Exch rate_Copy of BGT 08 Templates Sales  Marketing - final (revised)_PE0001 1305" xfId="6236" xr:uid="{00000000-0005-0000-0000-0000ED200000}"/>
    <cellStyle name="_Exch rate_Copy of BGT 08 Templates Sales  Marketing - final (revised)_PE0001 1305_DRE's" xfId="11301" xr:uid="{00000000-0005-0000-0000-0000EE200000}"/>
    <cellStyle name="_Exch rate_Copy of BGT 08 Templates Sales  Marketing - final (revised)_UY0010 1305" xfId="6237" xr:uid="{00000000-0005-0000-0000-0000EF200000}"/>
    <cellStyle name="_Exch rate_Copy of BGT 08 Templates Sales  Marketing - final (revised)_UY0010 1305_DRE's" xfId="11302" xr:uid="{00000000-0005-0000-0000-0000F0200000}"/>
    <cellStyle name="_Exch rate_DRE's" xfId="11278" xr:uid="{00000000-0005-0000-0000-0000F1200000}"/>
    <cellStyle name="_Exch rate_Excel sheets to support Market Program Template for Budget 09" xfId="6238" xr:uid="{00000000-0005-0000-0000-0000F2200000}"/>
    <cellStyle name="_Exch rate_Excel sheets to support Market Program Template for Budget 09 (5) (2)" xfId="6239" xr:uid="{00000000-0005-0000-0000-0000F3200000}"/>
    <cellStyle name="_Exch rate_Excel sheets to support Market Program Template for Budget 09 (5) (2)_DRE's" xfId="11304" xr:uid="{00000000-0005-0000-0000-0000F4200000}"/>
    <cellStyle name="_Exch rate_Excel sheets to support Market Program Template for Budget 09 (5) (3)" xfId="6240" xr:uid="{00000000-0005-0000-0000-0000F5200000}"/>
    <cellStyle name="_Exch rate_Excel sheets to support Market Program Template for Budget 09 (5) (3)_DRE's" xfId="11305" xr:uid="{00000000-0005-0000-0000-0000F6200000}"/>
    <cellStyle name="_Exch rate_Excel sheets to support Market Program Template for Budget 09_%" xfId="6241" xr:uid="{00000000-0005-0000-0000-0000F7200000}"/>
    <cellStyle name="_Exch rate_Excel sheets to support Market Program Template for Budget 09_%_DRE's" xfId="11306" xr:uid="{00000000-0005-0000-0000-0000F8200000}"/>
    <cellStyle name="_Exch rate_Excel sheets to support Market Program Template for Budget 09_AR0010 1304" xfId="6242" xr:uid="{00000000-0005-0000-0000-0000F9200000}"/>
    <cellStyle name="_Exch rate_Excel sheets to support Market Program Template for Budget 09_AR0010 1304_DRE's" xfId="11307" xr:uid="{00000000-0005-0000-0000-0000FA200000}"/>
    <cellStyle name="_Exch rate_Excel sheets to support Market Program Template for Budget 09_AR0010 1305" xfId="6243" xr:uid="{00000000-0005-0000-0000-0000FB200000}"/>
    <cellStyle name="_Exch rate_Excel sheets to support Market Program Template for Budget 09_AR0010 1305_DRE's" xfId="11308" xr:uid="{00000000-0005-0000-0000-0000FC200000}"/>
    <cellStyle name="_Exch rate_Excel sheets to support Market Program Template for Budget 09_BASE" xfId="6244" xr:uid="{00000000-0005-0000-0000-0000FD200000}"/>
    <cellStyle name="_Exch rate_Excel sheets to support Market Program Template for Budget 09_BASE_DRE's" xfId="11309" xr:uid="{00000000-0005-0000-0000-0000FE200000}"/>
    <cellStyle name="_Exch rate_Excel sheets to support Market Program Template for Budget 09_BO0010 1305" xfId="6245" xr:uid="{00000000-0005-0000-0000-0000FF200000}"/>
    <cellStyle name="_Exch rate_Excel sheets to support Market Program Template for Budget 09_BO0010 1305_DRE's" xfId="11310" xr:uid="{00000000-0005-0000-0000-000000210000}"/>
    <cellStyle name="_Exch rate_Excel sheets to support Market Program Template for Budget 09_DRE's" xfId="11303" xr:uid="{00000000-0005-0000-0000-000001210000}"/>
    <cellStyle name="_Exch rate_Excel sheets to support Market Program Template for Budget 09_Import" xfId="6246" xr:uid="{00000000-0005-0000-0000-000002210000}"/>
    <cellStyle name="_Exch rate_Excel sheets to support Market Program Template for Budget 09_Import_DRE's" xfId="11311" xr:uid="{00000000-0005-0000-0000-000003210000}"/>
    <cellStyle name="_Exch rate_Excel sheets to support Market Program Template for Budget 09_PE0001 1305" xfId="6247" xr:uid="{00000000-0005-0000-0000-000004210000}"/>
    <cellStyle name="_Exch rate_Excel sheets to support Market Program Template for Budget 09_PE0001 1305_DRE's" xfId="11312" xr:uid="{00000000-0005-0000-0000-000005210000}"/>
    <cellStyle name="_Exch rate_Excel sheets to support Market Program Template for Budget 09_UY0010 1305" xfId="6248" xr:uid="{00000000-0005-0000-0000-000006210000}"/>
    <cellStyle name="_Exch rate_Excel sheets to support Market Program Template for Budget 09_UY0010 1305_DRE's" xfId="11313" xr:uid="{00000000-0005-0000-0000-000007210000}"/>
    <cellStyle name="_Exch rate_Import" xfId="6249" xr:uid="{00000000-0005-0000-0000-000008210000}"/>
    <cellStyle name="_Exch rate_Import_DRE's" xfId="11314" xr:uid="{00000000-0005-0000-0000-000009210000}"/>
    <cellStyle name="_Exch rate_PE0001 1305" xfId="6250" xr:uid="{00000000-0005-0000-0000-00000A210000}"/>
    <cellStyle name="_Exch rate_PE0001 1305_DRE's" xfId="11315" xr:uid="{00000000-0005-0000-0000-00000B210000}"/>
    <cellStyle name="_Exch rate_UY0010 1305" xfId="6251" xr:uid="{00000000-0005-0000-0000-00000C210000}"/>
    <cellStyle name="_Exch rate_UY0010 1305_DRE's" xfId="11316" xr:uid="{00000000-0005-0000-0000-00000D210000}"/>
    <cellStyle name="_FTE Evolution_CEE_29 july08" xfId="6252" xr:uid="{00000000-0005-0000-0000-00000E210000}"/>
    <cellStyle name="_FTE Evolution_CEE_29 july08_DRE's" xfId="11317" xr:uid="{00000000-0005-0000-0000-00000F210000}"/>
    <cellStyle name="_FTE Evolution_CEE_30 sept 08_v2" xfId="6253" xr:uid="{00000000-0005-0000-0000-000010210000}"/>
    <cellStyle name="_FTE Evolution_CEE_30 sept 08_v2_DRE's" xfId="11318" xr:uid="{00000000-0005-0000-0000-000011210000}"/>
    <cellStyle name="_FTE Evolution_Sizing Bold Goal_All zones" xfId="6254" xr:uid="{00000000-0005-0000-0000-000012210000}"/>
    <cellStyle name="_FTE Evolution_Sizing Bold Goal_All zones_Copy of 081027 ZBB Budget 2009 Decks - People_Cherry_V4" xfId="6255" xr:uid="{00000000-0005-0000-0000-000013210000}"/>
    <cellStyle name="_FTE Evolution_Sizing Bold Goal_All zones_Copy of 081027 ZBB Budget 2009 Decks - People_Cherry_V4_DRE's" xfId="11320" xr:uid="{00000000-0005-0000-0000-000014210000}"/>
    <cellStyle name="_FTE Evolution_Sizing Bold Goal_All zones_DRE's" xfId="11319" xr:uid="{00000000-0005-0000-0000-000015210000}"/>
    <cellStyle name="_FTE Evolution_Sizing Bold Goal_All zones_ZBB Budget 2009 Decks" xfId="6256" xr:uid="{00000000-0005-0000-0000-000016210000}"/>
    <cellStyle name="_FTE Evolution_Sizing Bold Goal_All zones_ZBB Budget 2009 Decks_DRE's" xfId="11321" xr:uid="{00000000-0005-0000-0000-000017210000}"/>
    <cellStyle name="_FTE Evolution_Sizing Bold Goal_All zones_ZBB Budget 2009 Decks_with Korea Scope in (Only LE)" xfId="6257" xr:uid="{00000000-0005-0000-0000-000018210000}"/>
    <cellStyle name="_FTE Evolution_Sizing Bold Goal_All zones_ZBB Budget 2009 Decks_with Korea Scope in (Only LE) (2)" xfId="6258" xr:uid="{00000000-0005-0000-0000-000019210000}"/>
    <cellStyle name="_FTE Evolution_Sizing Bold Goal_All zones_ZBB Budget 2009 Decks_with Korea Scope in (Only LE) (2)_DRE's" xfId="11323" xr:uid="{00000000-0005-0000-0000-00001A210000}"/>
    <cellStyle name="_FTE Evolution_Sizing Bold Goal_All zones_ZBB Budget 2009 Decks_with Korea Scope in (Only LE)_DRE's" xfId="11322" xr:uid="{00000000-0005-0000-0000-00001B210000}"/>
    <cellStyle name="_FTE Evolution_WE_29july08" xfId="6259" xr:uid="{00000000-0005-0000-0000-00001C210000}"/>
    <cellStyle name="_FTE Evolution_WE_29july08_DRE's" xfId="11324" xr:uid="{00000000-0005-0000-0000-00001D210000}"/>
    <cellStyle name="_FTE Evolution_WE_okt08_v7" xfId="6260" xr:uid="{00000000-0005-0000-0000-00001E210000}"/>
    <cellStyle name="_FTE Evolution_WE_okt08_v7_DRE's" xfId="11325" xr:uid="{00000000-0005-0000-0000-00001F210000}"/>
    <cellStyle name="_Graph" xfId="6261" xr:uid="{00000000-0005-0000-0000-000020210000}"/>
    <cellStyle name="_Graph_DRE's" xfId="11326" xr:uid="{00000000-0005-0000-0000-000021210000}"/>
    <cellStyle name="_Header" xfId="6262" xr:uid="{00000000-0005-0000-0000-000022210000}"/>
    <cellStyle name="_Header_010808 Market Programs  for Budget Deck" xfId="6263" xr:uid="{00000000-0005-0000-0000-000023210000}"/>
    <cellStyle name="_Header_010808 Market Programs  for Budget Deck_DRE's" xfId="11328" xr:uid="{00000000-0005-0000-0000-000024210000}"/>
    <cellStyle name="_Header_Alea x mkt pack" xfId="6264" xr:uid="{00000000-0005-0000-0000-000025210000}"/>
    <cellStyle name="_Header_Alea x mkt pack_DRE's" xfId="11329" xr:uid="{00000000-0005-0000-0000-000026210000}"/>
    <cellStyle name="_Header_Alea x sales pack" xfId="6265" xr:uid="{00000000-0005-0000-0000-000027210000}"/>
    <cellStyle name="_Header_Alea x sales pack_DRE's" xfId="11330" xr:uid="{00000000-0005-0000-0000-000028210000}"/>
    <cellStyle name="_Header_Annexes EN" xfId="6266" xr:uid="{00000000-0005-0000-0000-000029210000}"/>
    <cellStyle name="_Header_Annexes EN_DRE's" xfId="11331" xr:uid="{00000000-0005-0000-0000-00002A210000}"/>
    <cellStyle name="_Header_BGT 08 Templates Sales  Marketing - final (revised)" xfId="6267" xr:uid="{00000000-0005-0000-0000-00002B210000}"/>
    <cellStyle name="_Header_BGT 08 Templates Sales  Marketing - final (revised)_%" xfId="6268" xr:uid="{00000000-0005-0000-0000-00002C210000}"/>
    <cellStyle name="_Header_BGT 08 Templates Sales  Marketing - final (revised)_%_DRE's" xfId="11333" xr:uid="{00000000-0005-0000-0000-00002D210000}"/>
    <cellStyle name="_Header_BGT 08 Templates Sales  Marketing - final (revised)_AR0010 1304" xfId="6269" xr:uid="{00000000-0005-0000-0000-00002E210000}"/>
    <cellStyle name="_Header_BGT 08 Templates Sales  Marketing - final (revised)_AR0010 1304_DRE's" xfId="11334" xr:uid="{00000000-0005-0000-0000-00002F210000}"/>
    <cellStyle name="_Header_BGT 08 Templates Sales  Marketing - final (revised)_AR0010 1305" xfId="6270" xr:uid="{00000000-0005-0000-0000-000030210000}"/>
    <cellStyle name="_Header_BGT 08 Templates Sales  Marketing - final (revised)_AR0010 1305_DRE's" xfId="11335" xr:uid="{00000000-0005-0000-0000-000031210000}"/>
    <cellStyle name="_Header_BGT 08 Templates Sales  Marketing - final (revised)_BASE" xfId="6271" xr:uid="{00000000-0005-0000-0000-000032210000}"/>
    <cellStyle name="_Header_BGT 08 Templates Sales  Marketing - final (revised)_BASE_DRE's" xfId="11336" xr:uid="{00000000-0005-0000-0000-000033210000}"/>
    <cellStyle name="_Header_BGT 08 Templates Sales  Marketing - final (revised)_BO0010 1305" xfId="6272" xr:uid="{00000000-0005-0000-0000-000034210000}"/>
    <cellStyle name="_Header_BGT 08 Templates Sales  Marketing - final (revised)_BO0010 1305_DRE's" xfId="11337" xr:uid="{00000000-0005-0000-0000-000035210000}"/>
    <cellStyle name="_Header_BGT 08 Templates Sales  Marketing - final (revised)_DRE's" xfId="11332" xr:uid="{00000000-0005-0000-0000-000036210000}"/>
    <cellStyle name="_Header_BGT 08 Templates Sales  Marketing - final (revised)_Import" xfId="6273" xr:uid="{00000000-0005-0000-0000-000037210000}"/>
    <cellStyle name="_Header_BGT 08 Templates Sales  Marketing - final (revised)_Import_DRE's" xfId="11338" xr:uid="{00000000-0005-0000-0000-000038210000}"/>
    <cellStyle name="_Header_BGT 08 Templates Sales  Marketing - final (revised)_PE0001 1305" xfId="6274" xr:uid="{00000000-0005-0000-0000-000039210000}"/>
    <cellStyle name="_Header_BGT 08 Templates Sales  Marketing - final (revised)_PE0001 1305_DRE's" xfId="11339" xr:uid="{00000000-0005-0000-0000-00003A210000}"/>
    <cellStyle name="_Header_BGT 08 Templates Sales  Marketing - final (revised)_UY0010 1305" xfId="6275" xr:uid="{00000000-0005-0000-0000-00003B210000}"/>
    <cellStyle name="_Header_BGT 08 Templates Sales  Marketing - final (revised)_UY0010 1305_DRE's" xfId="11340" xr:uid="{00000000-0005-0000-0000-00003C210000}"/>
    <cellStyle name="_Header_BR" xfId="6276" xr:uid="{00000000-0005-0000-0000-00003D210000}"/>
    <cellStyle name="_Header_BR_%" xfId="6277" xr:uid="{00000000-0005-0000-0000-00003E210000}"/>
    <cellStyle name="_Header_BR_%_DRE's" xfId="11342" xr:uid="{00000000-0005-0000-0000-00003F210000}"/>
    <cellStyle name="_Header_BR_AR0010 1304" xfId="6278" xr:uid="{00000000-0005-0000-0000-000040210000}"/>
    <cellStyle name="_Header_BR_AR0010 1304_DRE's" xfId="11343" xr:uid="{00000000-0005-0000-0000-000041210000}"/>
    <cellStyle name="_Header_BR_AR0010 1305" xfId="6279" xr:uid="{00000000-0005-0000-0000-000042210000}"/>
    <cellStyle name="_Header_BR_AR0010 1305_DRE's" xfId="11344" xr:uid="{00000000-0005-0000-0000-000043210000}"/>
    <cellStyle name="_Header_BR_BASE" xfId="6280" xr:uid="{00000000-0005-0000-0000-000044210000}"/>
    <cellStyle name="_Header_BR_BASE_DRE's" xfId="11345" xr:uid="{00000000-0005-0000-0000-000045210000}"/>
    <cellStyle name="_Header_BR_BO0010 1305" xfId="6281" xr:uid="{00000000-0005-0000-0000-000046210000}"/>
    <cellStyle name="_Header_BR_BO0010 1305_DRE's" xfId="11346" xr:uid="{00000000-0005-0000-0000-000047210000}"/>
    <cellStyle name="_Header_BR_DRE's" xfId="11341" xr:uid="{00000000-0005-0000-0000-000048210000}"/>
    <cellStyle name="_Header_BR_Import" xfId="6282" xr:uid="{00000000-0005-0000-0000-000049210000}"/>
    <cellStyle name="_Header_BR_Import_DRE's" xfId="11347" xr:uid="{00000000-0005-0000-0000-00004A210000}"/>
    <cellStyle name="_Header_BR_PE0001 1305" xfId="6283" xr:uid="{00000000-0005-0000-0000-00004B210000}"/>
    <cellStyle name="_Header_BR_PE0001 1305_DRE's" xfId="11348" xr:uid="{00000000-0005-0000-0000-00004C210000}"/>
    <cellStyle name="_Header_BR_UY0010 1305" xfId="6284" xr:uid="{00000000-0005-0000-0000-00004D210000}"/>
    <cellStyle name="_Header_BR_UY0010 1305_DRE's" xfId="11349" xr:uid="{00000000-0005-0000-0000-00004E210000}"/>
    <cellStyle name="_Header_Check Reportado" xfId="6285" xr:uid="{00000000-0005-0000-0000-00004F210000}"/>
    <cellStyle name="_Header_Check Reportado_DRE's" xfId="11350" xr:uid="{00000000-0005-0000-0000-000050210000}"/>
    <cellStyle name="_Header_Check_Publicado_1509" xfId="6286" xr:uid="{00000000-0005-0000-0000-000051210000}"/>
    <cellStyle name="_Header_Check_Publicado_1509_DRE's" xfId="11351" xr:uid="{00000000-0005-0000-0000-000052210000}"/>
    <cellStyle name="_Header_Copy of BGT 08 Templates Sales  Marketing - final (revised)" xfId="6287" xr:uid="{00000000-0005-0000-0000-000053210000}"/>
    <cellStyle name="_Header_Copy of BGT 08 Templates Sales  Marketing - final (revised)_%" xfId="6288" xr:uid="{00000000-0005-0000-0000-000054210000}"/>
    <cellStyle name="_Header_Copy of BGT 08 Templates Sales  Marketing - final (revised)_%_DRE's" xfId="11353" xr:uid="{00000000-0005-0000-0000-000055210000}"/>
    <cellStyle name="_Header_Copy of BGT 08 Templates Sales  Marketing - final (revised)_AR0010 1304" xfId="6289" xr:uid="{00000000-0005-0000-0000-000056210000}"/>
    <cellStyle name="_Header_Copy of BGT 08 Templates Sales  Marketing - final (revised)_AR0010 1304_DRE's" xfId="11354" xr:uid="{00000000-0005-0000-0000-000057210000}"/>
    <cellStyle name="_Header_Copy of BGT 08 Templates Sales  Marketing - final (revised)_AR0010 1305" xfId="6290" xr:uid="{00000000-0005-0000-0000-000058210000}"/>
    <cellStyle name="_Header_Copy of BGT 08 Templates Sales  Marketing - final (revised)_AR0010 1305_DRE's" xfId="11355" xr:uid="{00000000-0005-0000-0000-000059210000}"/>
    <cellStyle name="_Header_Copy of BGT 08 Templates Sales  Marketing - final (revised)_BASE" xfId="6291" xr:uid="{00000000-0005-0000-0000-00005A210000}"/>
    <cellStyle name="_Header_Copy of BGT 08 Templates Sales  Marketing - final (revised)_BASE_DRE's" xfId="11356" xr:uid="{00000000-0005-0000-0000-00005B210000}"/>
    <cellStyle name="_Header_Copy of BGT 08 Templates Sales  Marketing - final (revised)_BO0010 1305" xfId="6292" xr:uid="{00000000-0005-0000-0000-00005C210000}"/>
    <cellStyle name="_Header_Copy of BGT 08 Templates Sales  Marketing - final (revised)_BO0010 1305_DRE's" xfId="11357" xr:uid="{00000000-0005-0000-0000-00005D210000}"/>
    <cellStyle name="_Header_Copy of BGT 08 Templates Sales  Marketing - final (revised)_DRE's" xfId="11352" xr:uid="{00000000-0005-0000-0000-00005E210000}"/>
    <cellStyle name="_Header_Copy of BGT 08 Templates Sales  Marketing - final (revised)_Import" xfId="6293" xr:uid="{00000000-0005-0000-0000-00005F210000}"/>
    <cellStyle name="_Header_Copy of BGT 08 Templates Sales  Marketing - final (revised)_Import_DRE's" xfId="11358" xr:uid="{00000000-0005-0000-0000-000060210000}"/>
    <cellStyle name="_Header_Copy of BGT 08 Templates Sales  Marketing - final (revised)_PE0001 1305" xfId="6294" xr:uid="{00000000-0005-0000-0000-000061210000}"/>
    <cellStyle name="_Header_Copy of BGT 08 Templates Sales  Marketing - final (revised)_PE0001 1305_DRE's" xfId="11359" xr:uid="{00000000-0005-0000-0000-000062210000}"/>
    <cellStyle name="_Header_Copy of BGT 08 Templates Sales  Marketing - final (revised)_UY0010 1305" xfId="6295" xr:uid="{00000000-0005-0000-0000-000063210000}"/>
    <cellStyle name="_Header_Copy of BGT 08 Templates Sales  Marketing - final (revised)_UY0010 1305_DRE's" xfId="11360" xr:uid="{00000000-0005-0000-0000-000064210000}"/>
    <cellStyle name="_Header_DBSET" xfId="6296" xr:uid="{00000000-0005-0000-0000-000065210000}"/>
    <cellStyle name="_Header_DBSET_DRE's" xfId="11361" xr:uid="{00000000-0005-0000-0000-000066210000}"/>
    <cellStyle name="_Header_DETAIL" xfId="6297" xr:uid="{00000000-0005-0000-0000-000067210000}"/>
    <cellStyle name="_Header_DETAIL_DRE's" xfId="11362" xr:uid="{00000000-0005-0000-0000-000068210000}"/>
    <cellStyle name="_Header_DRE's" xfId="11327" xr:uid="{00000000-0005-0000-0000-000069210000}"/>
    <cellStyle name="_Header_EC" xfId="6298" xr:uid="{00000000-0005-0000-0000-00006A210000}"/>
    <cellStyle name="_Header_EC_%" xfId="6299" xr:uid="{00000000-0005-0000-0000-00006B210000}"/>
    <cellStyle name="_Header_EC_%_DRE's" xfId="11364" xr:uid="{00000000-0005-0000-0000-00006C210000}"/>
    <cellStyle name="_Header_EC_AR0010 1304" xfId="6300" xr:uid="{00000000-0005-0000-0000-00006D210000}"/>
    <cellStyle name="_Header_EC_AR0010 1304_DRE's" xfId="11365" xr:uid="{00000000-0005-0000-0000-00006E210000}"/>
    <cellStyle name="_Header_EC_AR0010 1305" xfId="6301" xr:uid="{00000000-0005-0000-0000-00006F210000}"/>
    <cellStyle name="_Header_EC_AR0010 1305_DRE's" xfId="11366" xr:uid="{00000000-0005-0000-0000-000070210000}"/>
    <cellStyle name="_Header_EC_BASE" xfId="6302" xr:uid="{00000000-0005-0000-0000-000071210000}"/>
    <cellStyle name="_Header_EC_BASE_DRE's" xfId="11367" xr:uid="{00000000-0005-0000-0000-000072210000}"/>
    <cellStyle name="_Header_EC_BO0010 1305" xfId="6303" xr:uid="{00000000-0005-0000-0000-000073210000}"/>
    <cellStyle name="_Header_EC_BO0010 1305_DRE's" xfId="11368" xr:uid="{00000000-0005-0000-0000-000074210000}"/>
    <cellStyle name="_Header_EC_DRE's" xfId="11363" xr:uid="{00000000-0005-0000-0000-000075210000}"/>
    <cellStyle name="_Header_EC_Import" xfId="6304" xr:uid="{00000000-0005-0000-0000-000076210000}"/>
    <cellStyle name="_Header_EC_Import_DRE's" xfId="11369" xr:uid="{00000000-0005-0000-0000-000077210000}"/>
    <cellStyle name="_Header_EC_PE0001 1305" xfId="6305" xr:uid="{00000000-0005-0000-0000-000078210000}"/>
    <cellStyle name="_Header_EC_PE0001 1305_DRE's" xfId="11370" xr:uid="{00000000-0005-0000-0000-000079210000}"/>
    <cellStyle name="_Header_EC_UY0010 1305" xfId="6306" xr:uid="{00000000-0005-0000-0000-00007A210000}"/>
    <cellStyle name="_Header_EC_UY0010 1305_DRE's" xfId="11371" xr:uid="{00000000-0005-0000-0000-00007B210000}"/>
    <cellStyle name="_Header_Excel sheets to support Market Program Template for Budget 09" xfId="6307" xr:uid="{00000000-0005-0000-0000-00007C210000}"/>
    <cellStyle name="_Header_Excel sheets to support Market Program Template for Budget 09 (5) (2)" xfId="6308" xr:uid="{00000000-0005-0000-0000-00007D210000}"/>
    <cellStyle name="_Header_Excel sheets to support Market Program Template for Budget 09 (5) (2)_DRE's" xfId="11373" xr:uid="{00000000-0005-0000-0000-00007E210000}"/>
    <cellStyle name="_Header_Excel sheets to support Market Program Template for Budget 09 (5) (3)" xfId="6309" xr:uid="{00000000-0005-0000-0000-00007F210000}"/>
    <cellStyle name="_Header_Excel sheets to support Market Program Template for Budget 09 (5) (3)_DRE's" xfId="11374" xr:uid="{00000000-0005-0000-0000-000080210000}"/>
    <cellStyle name="_Header_Excel sheets to support Market Program Template for Budget 09_%" xfId="6310" xr:uid="{00000000-0005-0000-0000-000081210000}"/>
    <cellStyle name="_Header_Excel sheets to support Market Program Template for Budget 09_%_DRE's" xfId="11375" xr:uid="{00000000-0005-0000-0000-000082210000}"/>
    <cellStyle name="_Header_Excel sheets to support Market Program Template for Budget 09_AR0010 1304" xfId="6311" xr:uid="{00000000-0005-0000-0000-000083210000}"/>
    <cellStyle name="_Header_Excel sheets to support Market Program Template for Budget 09_AR0010 1304_DRE's" xfId="11376" xr:uid="{00000000-0005-0000-0000-000084210000}"/>
    <cellStyle name="_Header_Excel sheets to support Market Program Template for Budget 09_AR0010 1305" xfId="6312" xr:uid="{00000000-0005-0000-0000-000085210000}"/>
    <cellStyle name="_Header_Excel sheets to support Market Program Template for Budget 09_AR0010 1305_DRE's" xfId="11377" xr:uid="{00000000-0005-0000-0000-000086210000}"/>
    <cellStyle name="_Header_Excel sheets to support Market Program Template for Budget 09_BASE" xfId="6313" xr:uid="{00000000-0005-0000-0000-000087210000}"/>
    <cellStyle name="_Header_Excel sheets to support Market Program Template for Budget 09_BASE_DRE's" xfId="11378" xr:uid="{00000000-0005-0000-0000-000088210000}"/>
    <cellStyle name="_Header_Excel sheets to support Market Program Template for Budget 09_BO0010 1305" xfId="6314" xr:uid="{00000000-0005-0000-0000-000089210000}"/>
    <cellStyle name="_Header_Excel sheets to support Market Program Template for Budget 09_BO0010 1305_DRE's" xfId="11379" xr:uid="{00000000-0005-0000-0000-00008A210000}"/>
    <cellStyle name="_Header_Excel sheets to support Market Program Template for Budget 09_DRE's" xfId="11372" xr:uid="{00000000-0005-0000-0000-00008B210000}"/>
    <cellStyle name="_Header_Excel sheets to support Market Program Template for Budget 09_Import" xfId="6315" xr:uid="{00000000-0005-0000-0000-00008C210000}"/>
    <cellStyle name="_Header_Excel sheets to support Market Program Template for Budget 09_Import_DRE's" xfId="11380" xr:uid="{00000000-0005-0000-0000-00008D210000}"/>
    <cellStyle name="_Header_Excel sheets to support Market Program Template for Budget 09_PE0001 1305" xfId="6316" xr:uid="{00000000-0005-0000-0000-00008E210000}"/>
    <cellStyle name="_Header_Excel sheets to support Market Program Template for Budget 09_PE0001 1305_DRE's" xfId="11381" xr:uid="{00000000-0005-0000-0000-00008F210000}"/>
    <cellStyle name="_Header_Excel sheets to support Market Program Template for Budget 09_UY0010 1305" xfId="6317" xr:uid="{00000000-0005-0000-0000-000090210000}"/>
    <cellStyle name="_Header_Excel sheets to support Market Program Template for Budget 09_UY0010 1305_DRE's" xfId="11382" xr:uid="{00000000-0005-0000-0000-000091210000}"/>
    <cellStyle name="_Header_foglio prova" xfId="6318" xr:uid="{00000000-0005-0000-0000-000092210000}"/>
    <cellStyle name="_Header_foglio prova_DRE's" xfId="11383" xr:uid="{00000000-0005-0000-0000-000093210000}"/>
    <cellStyle name="_Header_Foglio1" xfId="6319" xr:uid="{00000000-0005-0000-0000-000094210000}"/>
    <cellStyle name="_Header_Foglio1_1" xfId="6320" xr:uid="{00000000-0005-0000-0000-000095210000}"/>
    <cellStyle name="_Header_Foglio1_1_DRE's" xfId="11385" xr:uid="{00000000-0005-0000-0000-000096210000}"/>
    <cellStyle name="_Header_Foglio1_DBSET" xfId="6321" xr:uid="{00000000-0005-0000-0000-000097210000}"/>
    <cellStyle name="_Header_Foglio1_DBSET_DRE's" xfId="11386" xr:uid="{00000000-0005-0000-0000-000098210000}"/>
    <cellStyle name="_Header_Foglio1_DRE's" xfId="11384" xr:uid="{00000000-0005-0000-0000-000099210000}"/>
    <cellStyle name="_Header_Foglio1_Foglio1" xfId="6322" xr:uid="{00000000-0005-0000-0000-00009A210000}"/>
    <cellStyle name="_Header_Foglio1_Foglio1_DRE's" xfId="11387" xr:uid="{00000000-0005-0000-0000-00009B210000}"/>
    <cellStyle name="_Header_Foglio2" xfId="6323" xr:uid="{00000000-0005-0000-0000-00009C210000}"/>
    <cellStyle name="_Header_Foglio2_1" xfId="6324" xr:uid="{00000000-0005-0000-0000-00009D210000}"/>
    <cellStyle name="_Header_Foglio2_1_DRE's" xfId="11389" xr:uid="{00000000-0005-0000-0000-00009E210000}"/>
    <cellStyle name="_Header_Foglio2_DRE's" xfId="11388" xr:uid="{00000000-0005-0000-0000-00009F210000}"/>
    <cellStyle name="_Header_Foglio3" xfId="6325" xr:uid="{00000000-0005-0000-0000-0000A0210000}"/>
    <cellStyle name="_Header_Foglio3_DRE's" xfId="11390" xr:uid="{00000000-0005-0000-0000-0000A1210000}"/>
    <cellStyle name="_Header_GT" xfId="6326" xr:uid="{00000000-0005-0000-0000-0000A2210000}"/>
    <cellStyle name="_Header_GT_%" xfId="6327" xr:uid="{00000000-0005-0000-0000-0000A3210000}"/>
    <cellStyle name="_Header_GT_%_DRE's" xfId="11392" xr:uid="{00000000-0005-0000-0000-0000A4210000}"/>
    <cellStyle name="_Header_GT_AR0010 1304" xfId="6328" xr:uid="{00000000-0005-0000-0000-0000A5210000}"/>
    <cellStyle name="_Header_GT_AR0010 1304_DRE's" xfId="11393" xr:uid="{00000000-0005-0000-0000-0000A6210000}"/>
    <cellStyle name="_Header_GT_AR0010 1305" xfId="6329" xr:uid="{00000000-0005-0000-0000-0000A7210000}"/>
    <cellStyle name="_Header_GT_AR0010 1305_DRE's" xfId="11394" xr:uid="{00000000-0005-0000-0000-0000A8210000}"/>
    <cellStyle name="_Header_GT_BASE" xfId="6330" xr:uid="{00000000-0005-0000-0000-0000A9210000}"/>
    <cellStyle name="_Header_GT_BASE_DRE's" xfId="11395" xr:uid="{00000000-0005-0000-0000-0000AA210000}"/>
    <cellStyle name="_Header_GT_BO0010 1305" xfId="6331" xr:uid="{00000000-0005-0000-0000-0000AB210000}"/>
    <cellStyle name="_Header_GT_BO0010 1305_DRE's" xfId="11396" xr:uid="{00000000-0005-0000-0000-0000AC210000}"/>
    <cellStyle name="_Header_GT_DRE's" xfId="11391" xr:uid="{00000000-0005-0000-0000-0000AD210000}"/>
    <cellStyle name="_Header_GT_Import" xfId="6332" xr:uid="{00000000-0005-0000-0000-0000AE210000}"/>
    <cellStyle name="_Header_GT_Import_DRE's" xfId="11397" xr:uid="{00000000-0005-0000-0000-0000AF210000}"/>
    <cellStyle name="_Header_GT_PE0001 1305" xfId="6333" xr:uid="{00000000-0005-0000-0000-0000B0210000}"/>
    <cellStyle name="_Header_GT_PE0001 1305_DRE's" xfId="11398" xr:uid="{00000000-0005-0000-0000-0000B1210000}"/>
    <cellStyle name="_Header_GT_UY0010 1305" xfId="6334" xr:uid="{00000000-0005-0000-0000-0000B2210000}"/>
    <cellStyle name="_Header_GT_UY0010 1305_DRE's" xfId="11399" xr:uid="{00000000-0005-0000-0000-0000B3210000}"/>
    <cellStyle name="_Header_IL-030" xfId="6335" xr:uid="{00000000-0005-0000-0000-0000B4210000}"/>
    <cellStyle name="_Header_IL-030_DRE's" xfId="11400" xr:uid="{00000000-0005-0000-0000-0000B5210000}"/>
    <cellStyle name="_Header_IL-040" xfId="6336" xr:uid="{00000000-0005-0000-0000-0000B6210000}"/>
    <cellStyle name="_Header_IL-040_DRE's" xfId="11401" xr:uid="{00000000-0005-0000-0000-0000B7210000}"/>
    <cellStyle name="_Header_Incollare volumi estr da Alea" xfId="6337" xr:uid="{00000000-0005-0000-0000-0000B8210000}"/>
    <cellStyle name="_Header_Incollare volumi estr da Alea_DRE's" xfId="11402" xr:uid="{00000000-0005-0000-0000-0000B9210000}"/>
    <cellStyle name="_Header_Industry Volumes" xfId="6338" xr:uid="{00000000-0005-0000-0000-0000BA210000}"/>
    <cellStyle name="_Header_Industry Volumes_%" xfId="6339" xr:uid="{00000000-0005-0000-0000-0000BB210000}"/>
    <cellStyle name="_Header_Industry Volumes_%_DRE's" xfId="11404" xr:uid="{00000000-0005-0000-0000-0000BC210000}"/>
    <cellStyle name="_Header_Industry Volumes_AR0010 1304" xfId="6340" xr:uid="{00000000-0005-0000-0000-0000BD210000}"/>
    <cellStyle name="_Header_Industry Volumes_AR0010 1304_DRE's" xfId="11405" xr:uid="{00000000-0005-0000-0000-0000BE210000}"/>
    <cellStyle name="_Header_Industry Volumes_AR0010 1305" xfId="6341" xr:uid="{00000000-0005-0000-0000-0000BF210000}"/>
    <cellStyle name="_Header_Industry Volumes_AR0010 1305_DRE's" xfId="11406" xr:uid="{00000000-0005-0000-0000-0000C0210000}"/>
    <cellStyle name="_Header_Industry Volumes_BASE" xfId="6342" xr:uid="{00000000-0005-0000-0000-0000C1210000}"/>
    <cellStyle name="_Header_Industry Volumes_BASE_DRE's" xfId="11407" xr:uid="{00000000-0005-0000-0000-0000C2210000}"/>
    <cellStyle name="_Header_Industry Volumes_BO0010 1305" xfId="6343" xr:uid="{00000000-0005-0000-0000-0000C3210000}"/>
    <cellStyle name="_Header_Industry Volumes_BO0010 1305_DRE's" xfId="11408" xr:uid="{00000000-0005-0000-0000-0000C4210000}"/>
    <cellStyle name="_Header_Industry Volumes_DRE's" xfId="11403" xr:uid="{00000000-0005-0000-0000-0000C5210000}"/>
    <cellStyle name="_Header_Industry Volumes_Import" xfId="6344" xr:uid="{00000000-0005-0000-0000-0000C6210000}"/>
    <cellStyle name="_Header_Industry Volumes_Import_DRE's" xfId="11409" xr:uid="{00000000-0005-0000-0000-0000C7210000}"/>
    <cellStyle name="_Header_Industry Volumes_PE0001 1305" xfId="6345" xr:uid="{00000000-0005-0000-0000-0000C8210000}"/>
    <cellStyle name="_Header_Industry Volumes_PE0001 1305_DRE's" xfId="11410" xr:uid="{00000000-0005-0000-0000-0000C9210000}"/>
    <cellStyle name="_Header_Industry Volumes_UY0010 1305" xfId="6346" xr:uid="{00000000-0005-0000-0000-0000CA210000}"/>
    <cellStyle name="_Header_Industry Volumes_UY0010 1305_DRE's" xfId="11411" xr:uid="{00000000-0005-0000-0000-0000CB210000}"/>
    <cellStyle name="_Header_KK_3YP Model S&amp;D Stand 3.7.07" xfId="6347" xr:uid="{00000000-0005-0000-0000-0000CC210000}"/>
    <cellStyle name="_Header_KK_3YP Model S&amp;D Stand 3.7.07_%" xfId="6348" xr:uid="{00000000-0005-0000-0000-0000CD210000}"/>
    <cellStyle name="_Header_KK_3YP Model S&amp;D Stand 3.7.07_%_DRE's" xfId="11413" xr:uid="{00000000-0005-0000-0000-0000CE210000}"/>
    <cellStyle name="_Header_KK_3YP Model S&amp;D Stand 3.7.07_AR0010 1304" xfId="6349" xr:uid="{00000000-0005-0000-0000-0000CF210000}"/>
    <cellStyle name="_Header_KK_3YP Model S&amp;D Stand 3.7.07_AR0010 1304_DRE's" xfId="11414" xr:uid="{00000000-0005-0000-0000-0000D0210000}"/>
    <cellStyle name="_Header_KK_3YP Model S&amp;D Stand 3.7.07_AR0010 1305" xfId="6350" xr:uid="{00000000-0005-0000-0000-0000D1210000}"/>
    <cellStyle name="_Header_KK_3YP Model S&amp;D Stand 3.7.07_AR0010 1305_DRE's" xfId="11415" xr:uid="{00000000-0005-0000-0000-0000D2210000}"/>
    <cellStyle name="_Header_KK_3YP Model S&amp;D Stand 3.7.07_BASE" xfId="6351" xr:uid="{00000000-0005-0000-0000-0000D3210000}"/>
    <cellStyle name="_Header_KK_3YP Model S&amp;D Stand 3.7.07_BASE_DRE's" xfId="11416" xr:uid="{00000000-0005-0000-0000-0000D4210000}"/>
    <cellStyle name="_Header_KK_3YP Model S&amp;D Stand 3.7.07_BO0010 1305" xfId="6352" xr:uid="{00000000-0005-0000-0000-0000D5210000}"/>
    <cellStyle name="_Header_KK_3YP Model S&amp;D Stand 3.7.07_BO0010 1305_DRE's" xfId="11417" xr:uid="{00000000-0005-0000-0000-0000D6210000}"/>
    <cellStyle name="_Header_KK_3YP Model S&amp;D Stand 3.7.07_DRE's" xfId="11412" xr:uid="{00000000-0005-0000-0000-0000D7210000}"/>
    <cellStyle name="_Header_KK_3YP Model S&amp;D Stand 3.7.07_Import" xfId="6353" xr:uid="{00000000-0005-0000-0000-0000D8210000}"/>
    <cellStyle name="_Header_KK_3YP Model S&amp;D Stand 3.7.07_Import_DRE's" xfId="11418" xr:uid="{00000000-0005-0000-0000-0000D9210000}"/>
    <cellStyle name="_Header_KK_3YP Model S&amp;D Stand 3.7.07_PE0001 1305" xfId="6354" xr:uid="{00000000-0005-0000-0000-0000DA210000}"/>
    <cellStyle name="_Header_KK_3YP Model S&amp;D Stand 3.7.07_PE0001 1305_DRE's" xfId="11419" xr:uid="{00000000-0005-0000-0000-0000DB210000}"/>
    <cellStyle name="_Header_KK_3YP Model S&amp;D Stand 3.7.07_UY0010 1305" xfId="6355" xr:uid="{00000000-0005-0000-0000-0000DC210000}"/>
    <cellStyle name="_Header_KK_3YP Model S&amp;D Stand 3.7.07_UY0010 1305_DRE's" xfId="11420" xr:uid="{00000000-0005-0000-0000-0000DD210000}"/>
    <cellStyle name="_Header_MIS3" xfId="6356" xr:uid="{00000000-0005-0000-0000-0000DE210000}"/>
    <cellStyle name="_Header_MIS3_%" xfId="6357" xr:uid="{00000000-0005-0000-0000-0000DF210000}"/>
    <cellStyle name="_Header_MIS3_%_DRE's" xfId="11422" xr:uid="{00000000-0005-0000-0000-0000E0210000}"/>
    <cellStyle name="_Header_MIS3_AR0010 1304" xfId="6358" xr:uid="{00000000-0005-0000-0000-0000E1210000}"/>
    <cellStyle name="_Header_MIS3_AR0010 1304_DRE's" xfId="11423" xr:uid="{00000000-0005-0000-0000-0000E2210000}"/>
    <cellStyle name="_Header_MIS3_AR0010 1305" xfId="6359" xr:uid="{00000000-0005-0000-0000-0000E3210000}"/>
    <cellStyle name="_Header_MIS3_AR0010 1305_DRE's" xfId="11424" xr:uid="{00000000-0005-0000-0000-0000E4210000}"/>
    <cellStyle name="_Header_MIS3_BASE" xfId="6360" xr:uid="{00000000-0005-0000-0000-0000E5210000}"/>
    <cellStyle name="_Header_MIS3_BASE_DRE's" xfId="11425" xr:uid="{00000000-0005-0000-0000-0000E6210000}"/>
    <cellStyle name="_Header_MIS3_BO0010 1305" xfId="6361" xr:uid="{00000000-0005-0000-0000-0000E7210000}"/>
    <cellStyle name="_Header_MIS3_BO0010 1305_DRE's" xfId="11426" xr:uid="{00000000-0005-0000-0000-0000E8210000}"/>
    <cellStyle name="_Header_MIS3_DRE's" xfId="11421" xr:uid="{00000000-0005-0000-0000-0000E9210000}"/>
    <cellStyle name="_Header_MIS3_Import" xfId="6362" xr:uid="{00000000-0005-0000-0000-0000EA210000}"/>
    <cellStyle name="_Header_MIS3_Import_DRE's" xfId="11427" xr:uid="{00000000-0005-0000-0000-0000EB210000}"/>
    <cellStyle name="_Header_MIS3_PE0001 1305" xfId="6363" xr:uid="{00000000-0005-0000-0000-0000EC210000}"/>
    <cellStyle name="_Header_MIS3_PE0001 1305_DRE's" xfId="11428" xr:uid="{00000000-0005-0000-0000-0000ED210000}"/>
    <cellStyle name="_Header_MIS3_UY0010 1305" xfId="6364" xr:uid="{00000000-0005-0000-0000-0000EE210000}"/>
    <cellStyle name="_Header_MIS3_UY0010 1305_DRE's" xfId="11429" xr:uid="{00000000-0005-0000-0000-0000EF210000}"/>
    <cellStyle name="_Header_PE" xfId="6365" xr:uid="{00000000-0005-0000-0000-0000F0210000}"/>
    <cellStyle name="_Header_PE_%" xfId="6366" xr:uid="{00000000-0005-0000-0000-0000F1210000}"/>
    <cellStyle name="_Header_PE_%_DRE's" xfId="11431" xr:uid="{00000000-0005-0000-0000-0000F2210000}"/>
    <cellStyle name="_Header_PE_AR0010 1304" xfId="6367" xr:uid="{00000000-0005-0000-0000-0000F3210000}"/>
    <cellStyle name="_Header_PE_AR0010 1304_DRE's" xfId="11432" xr:uid="{00000000-0005-0000-0000-0000F4210000}"/>
    <cellStyle name="_Header_PE_AR0010 1305" xfId="6368" xr:uid="{00000000-0005-0000-0000-0000F5210000}"/>
    <cellStyle name="_Header_PE_AR0010 1305_DRE's" xfId="11433" xr:uid="{00000000-0005-0000-0000-0000F6210000}"/>
    <cellStyle name="_Header_PE_BASE" xfId="6369" xr:uid="{00000000-0005-0000-0000-0000F7210000}"/>
    <cellStyle name="_Header_PE_BASE_DRE's" xfId="11434" xr:uid="{00000000-0005-0000-0000-0000F8210000}"/>
    <cellStyle name="_Header_PE_BO0010 1305" xfId="6370" xr:uid="{00000000-0005-0000-0000-0000F9210000}"/>
    <cellStyle name="_Header_PE_BO0010 1305_DRE's" xfId="11435" xr:uid="{00000000-0005-0000-0000-0000FA210000}"/>
    <cellStyle name="_Header_PE_DRE's" xfId="11430" xr:uid="{00000000-0005-0000-0000-0000FB210000}"/>
    <cellStyle name="_Header_PE_Import" xfId="6371" xr:uid="{00000000-0005-0000-0000-0000FC210000}"/>
    <cellStyle name="_Header_PE_Import_DRE's" xfId="11436" xr:uid="{00000000-0005-0000-0000-0000FD210000}"/>
    <cellStyle name="_Header_PE_PE0001 1305" xfId="6372" xr:uid="{00000000-0005-0000-0000-0000FE210000}"/>
    <cellStyle name="_Header_PE_PE0001 1305_DRE's" xfId="11437" xr:uid="{00000000-0005-0000-0000-0000FF210000}"/>
    <cellStyle name="_Header_PE_UY0010 1305" xfId="6373" xr:uid="{00000000-0005-0000-0000-000000220000}"/>
    <cellStyle name="_Header_PE_UY0010 1305_DRE's" xfId="11438" xr:uid="{00000000-0005-0000-0000-000001220000}"/>
    <cellStyle name="_Header_People Package" xfId="6374" xr:uid="{00000000-0005-0000-0000-000002220000}"/>
    <cellStyle name="_Header_People Package (2)" xfId="6375" xr:uid="{00000000-0005-0000-0000-000003220000}"/>
    <cellStyle name="_Header_People Package (2)_DRE's" xfId="11440" xr:uid="{00000000-0005-0000-0000-000004220000}"/>
    <cellStyle name="_Header_People Package_DRE's" xfId="11439" xr:uid="{00000000-0005-0000-0000-000005220000}"/>
    <cellStyle name="_Header_RD" xfId="6376" xr:uid="{00000000-0005-0000-0000-000006220000}"/>
    <cellStyle name="_Header_RD_%" xfId="6377" xr:uid="{00000000-0005-0000-0000-000007220000}"/>
    <cellStyle name="_Header_RD_%_DRE's" xfId="11442" xr:uid="{00000000-0005-0000-0000-000008220000}"/>
    <cellStyle name="_Header_RD_AR0010 1304" xfId="6378" xr:uid="{00000000-0005-0000-0000-000009220000}"/>
    <cellStyle name="_Header_RD_AR0010 1304_DRE's" xfId="11443" xr:uid="{00000000-0005-0000-0000-00000A220000}"/>
    <cellStyle name="_Header_RD_AR0010 1305" xfId="6379" xr:uid="{00000000-0005-0000-0000-00000B220000}"/>
    <cellStyle name="_Header_RD_AR0010 1305_DRE's" xfId="11444" xr:uid="{00000000-0005-0000-0000-00000C220000}"/>
    <cellStyle name="_Header_RD_BASE" xfId="6380" xr:uid="{00000000-0005-0000-0000-00000D220000}"/>
    <cellStyle name="_Header_RD_BASE_DRE's" xfId="11445" xr:uid="{00000000-0005-0000-0000-00000E220000}"/>
    <cellStyle name="_Header_RD_BO0010 1305" xfId="6381" xr:uid="{00000000-0005-0000-0000-00000F220000}"/>
    <cellStyle name="_Header_RD_BO0010 1305_DRE's" xfId="11446" xr:uid="{00000000-0005-0000-0000-000010220000}"/>
    <cellStyle name="_Header_RD_DRE's" xfId="11441" xr:uid="{00000000-0005-0000-0000-000011220000}"/>
    <cellStyle name="_Header_RD_Import" xfId="6382" xr:uid="{00000000-0005-0000-0000-000012220000}"/>
    <cellStyle name="_Header_RD_Import_DRE's" xfId="11447" xr:uid="{00000000-0005-0000-0000-000013220000}"/>
    <cellStyle name="_Header_RD_PE0001 1305" xfId="6383" xr:uid="{00000000-0005-0000-0000-000014220000}"/>
    <cellStyle name="_Header_RD_PE0001 1305_DRE's" xfId="11448" xr:uid="{00000000-0005-0000-0000-000015220000}"/>
    <cellStyle name="_Header_RD_UY0010 1305" xfId="6384" xr:uid="{00000000-0005-0000-0000-000016220000}"/>
    <cellStyle name="_Header_RD_UY0010 1305_DRE's" xfId="11449" xr:uid="{00000000-0005-0000-0000-000017220000}"/>
    <cellStyle name="_Header_Sales and Marketing - revised" xfId="6385" xr:uid="{00000000-0005-0000-0000-000018220000}"/>
    <cellStyle name="_Header_Sales and Marketing - revised_%" xfId="6386" xr:uid="{00000000-0005-0000-0000-000019220000}"/>
    <cellStyle name="_Header_Sales and Marketing - revised_%_DRE's" xfId="11451" xr:uid="{00000000-0005-0000-0000-00001A220000}"/>
    <cellStyle name="_Header_Sales and Marketing - revised_AR0010 1304" xfId="6387" xr:uid="{00000000-0005-0000-0000-00001B220000}"/>
    <cellStyle name="_Header_Sales and Marketing - revised_AR0010 1304_DRE's" xfId="11452" xr:uid="{00000000-0005-0000-0000-00001C220000}"/>
    <cellStyle name="_Header_Sales and Marketing - revised_AR0010 1305" xfId="6388" xr:uid="{00000000-0005-0000-0000-00001D220000}"/>
    <cellStyle name="_Header_Sales and Marketing - revised_AR0010 1305_DRE's" xfId="11453" xr:uid="{00000000-0005-0000-0000-00001E220000}"/>
    <cellStyle name="_Header_Sales and Marketing - revised_BASE" xfId="6389" xr:uid="{00000000-0005-0000-0000-00001F220000}"/>
    <cellStyle name="_Header_Sales and Marketing - revised_BASE_DRE's" xfId="11454" xr:uid="{00000000-0005-0000-0000-000020220000}"/>
    <cellStyle name="_Header_Sales and Marketing - revised_BO0010 1305" xfId="6390" xr:uid="{00000000-0005-0000-0000-000021220000}"/>
    <cellStyle name="_Header_Sales and Marketing - revised_BO0010 1305_DRE's" xfId="11455" xr:uid="{00000000-0005-0000-0000-000022220000}"/>
    <cellStyle name="_Header_Sales and Marketing - revised_DRE's" xfId="11450" xr:uid="{00000000-0005-0000-0000-000023220000}"/>
    <cellStyle name="_Header_Sales and Marketing - revised_Import" xfId="6391" xr:uid="{00000000-0005-0000-0000-000024220000}"/>
    <cellStyle name="_Header_Sales and Marketing - revised_Import_DRE's" xfId="11456" xr:uid="{00000000-0005-0000-0000-000025220000}"/>
    <cellStyle name="_Header_Sales and Marketing - revised_PE0001 1305" xfId="6392" xr:uid="{00000000-0005-0000-0000-000026220000}"/>
    <cellStyle name="_Header_Sales and Marketing - revised_PE0001 1305_DRE's" xfId="11457" xr:uid="{00000000-0005-0000-0000-000027220000}"/>
    <cellStyle name="_Header_Sales and Marketing - revised_UY0010 1305" xfId="6393" xr:uid="{00000000-0005-0000-0000-000028220000}"/>
    <cellStyle name="_Header_Sales and Marketing - revised_UY0010 1305_DRE's" xfId="11458" xr:uid="{00000000-0005-0000-0000-000029220000}"/>
    <cellStyle name="_Header_Simulador Precio VE 2009" xfId="6394" xr:uid="{00000000-0005-0000-0000-00002A220000}"/>
    <cellStyle name="_Header_Simulador Precio VE 2009_DRE's" xfId="11459" xr:uid="{00000000-0005-0000-0000-00002B220000}"/>
    <cellStyle name="_Header_Strategic Diagnostic Templates Technik" xfId="6395" xr:uid="{00000000-0005-0000-0000-00002C220000}"/>
    <cellStyle name="_Header_Strategic Diagnostic Templates Technik_%" xfId="6396" xr:uid="{00000000-0005-0000-0000-00002D220000}"/>
    <cellStyle name="_Header_Strategic Diagnostic Templates Technik_%_DRE's" xfId="11461" xr:uid="{00000000-0005-0000-0000-00002E220000}"/>
    <cellStyle name="_Header_Strategic Diagnostic Templates Technik_010808 Market Programs  for Budget Deck" xfId="6397" xr:uid="{00000000-0005-0000-0000-00002F220000}"/>
    <cellStyle name="_Header_Strategic Diagnostic Templates Technik_010808 Market Programs  for Budget Deck_DRE's" xfId="11462" xr:uid="{00000000-0005-0000-0000-000030220000}"/>
    <cellStyle name="_Header_Strategic Diagnostic Templates Technik_AR0010 1304" xfId="6398" xr:uid="{00000000-0005-0000-0000-000031220000}"/>
    <cellStyle name="_Header_Strategic Diagnostic Templates Technik_AR0010 1304_DRE's" xfId="11463" xr:uid="{00000000-0005-0000-0000-000032220000}"/>
    <cellStyle name="_Header_Strategic Diagnostic Templates Technik_AR0010 1305" xfId="6399" xr:uid="{00000000-0005-0000-0000-000033220000}"/>
    <cellStyle name="_Header_Strategic Diagnostic Templates Technik_AR0010 1305_DRE's" xfId="11464" xr:uid="{00000000-0005-0000-0000-000034220000}"/>
    <cellStyle name="_Header_Strategic Diagnostic Templates Technik_BASE" xfId="6400" xr:uid="{00000000-0005-0000-0000-000035220000}"/>
    <cellStyle name="_Header_Strategic Diagnostic Templates Technik_BASE_DRE's" xfId="11465" xr:uid="{00000000-0005-0000-0000-000036220000}"/>
    <cellStyle name="_Header_Strategic Diagnostic Templates Technik_BGT 08 Templates Sales  Marketing - final (revised)" xfId="6401" xr:uid="{00000000-0005-0000-0000-000037220000}"/>
    <cellStyle name="_Header_Strategic Diagnostic Templates Technik_BGT 08 Templates Sales  Marketing - final (revised)_%" xfId="6402" xr:uid="{00000000-0005-0000-0000-000038220000}"/>
    <cellStyle name="_Header_Strategic Diagnostic Templates Technik_BGT 08 Templates Sales  Marketing - final (revised)_%_DRE's" xfId="11467" xr:uid="{00000000-0005-0000-0000-000039220000}"/>
    <cellStyle name="_Header_Strategic Diagnostic Templates Technik_BGT 08 Templates Sales  Marketing - final (revised)_AR0010 1304" xfId="6403" xr:uid="{00000000-0005-0000-0000-00003A220000}"/>
    <cellStyle name="_Header_Strategic Diagnostic Templates Technik_BGT 08 Templates Sales  Marketing - final (revised)_AR0010 1304_DRE's" xfId="11468" xr:uid="{00000000-0005-0000-0000-00003B220000}"/>
    <cellStyle name="_Header_Strategic Diagnostic Templates Technik_BGT 08 Templates Sales  Marketing - final (revised)_AR0010 1305" xfId="6404" xr:uid="{00000000-0005-0000-0000-00003C220000}"/>
    <cellStyle name="_Header_Strategic Diagnostic Templates Technik_BGT 08 Templates Sales  Marketing - final (revised)_AR0010 1305_DRE's" xfId="11469" xr:uid="{00000000-0005-0000-0000-00003D220000}"/>
    <cellStyle name="_Header_Strategic Diagnostic Templates Technik_BGT 08 Templates Sales  Marketing - final (revised)_BASE" xfId="6405" xr:uid="{00000000-0005-0000-0000-00003E220000}"/>
    <cellStyle name="_Header_Strategic Diagnostic Templates Technik_BGT 08 Templates Sales  Marketing - final (revised)_BASE_DRE's" xfId="11470" xr:uid="{00000000-0005-0000-0000-00003F220000}"/>
    <cellStyle name="_Header_Strategic Diagnostic Templates Technik_BGT 08 Templates Sales  Marketing - final (revised)_BO0010 1305" xfId="6406" xr:uid="{00000000-0005-0000-0000-000040220000}"/>
    <cellStyle name="_Header_Strategic Diagnostic Templates Technik_BGT 08 Templates Sales  Marketing - final (revised)_BO0010 1305_DRE's" xfId="11471" xr:uid="{00000000-0005-0000-0000-000041220000}"/>
    <cellStyle name="_Header_Strategic Diagnostic Templates Technik_BGT 08 Templates Sales  Marketing - final (revised)_DRE's" xfId="11466" xr:uid="{00000000-0005-0000-0000-000042220000}"/>
    <cellStyle name="_Header_Strategic Diagnostic Templates Technik_BGT 08 Templates Sales  Marketing - final (revised)_Import" xfId="6407" xr:uid="{00000000-0005-0000-0000-000043220000}"/>
    <cellStyle name="_Header_Strategic Diagnostic Templates Technik_BGT 08 Templates Sales  Marketing - final (revised)_Import_DRE's" xfId="11472" xr:uid="{00000000-0005-0000-0000-000044220000}"/>
    <cellStyle name="_Header_Strategic Diagnostic Templates Technik_BGT 08 Templates Sales  Marketing - final (revised)_PE0001 1305" xfId="6408" xr:uid="{00000000-0005-0000-0000-000045220000}"/>
    <cellStyle name="_Header_Strategic Diagnostic Templates Technik_BGT 08 Templates Sales  Marketing - final (revised)_PE0001 1305_DRE's" xfId="11473" xr:uid="{00000000-0005-0000-0000-000046220000}"/>
    <cellStyle name="_Header_Strategic Diagnostic Templates Technik_BGT 08 Templates Sales  Marketing - final (revised)_UY0010 1305" xfId="6409" xr:uid="{00000000-0005-0000-0000-000047220000}"/>
    <cellStyle name="_Header_Strategic Diagnostic Templates Technik_BGT 08 Templates Sales  Marketing - final (revised)_UY0010 1305_DRE's" xfId="11474" xr:uid="{00000000-0005-0000-0000-000048220000}"/>
    <cellStyle name="_Header_Strategic Diagnostic Templates Technik_BO0010 1305" xfId="6410" xr:uid="{00000000-0005-0000-0000-000049220000}"/>
    <cellStyle name="_Header_Strategic Diagnostic Templates Technik_BO0010 1305_DRE's" xfId="11475" xr:uid="{00000000-0005-0000-0000-00004A220000}"/>
    <cellStyle name="_Header_Strategic Diagnostic Templates Technik_Copy of BGT 08 Templates Sales  Marketing - final (revised)" xfId="6411" xr:uid="{00000000-0005-0000-0000-00004B220000}"/>
    <cellStyle name="_Header_Strategic Diagnostic Templates Technik_Copy of BGT 08 Templates Sales  Marketing - final (revised)_%" xfId="6412" xr:uid="{00000000-0005-0000-0000-00004C220000}"/>
    <cellStyle name="_Header_Strategic Diagnostic Templates Technik_Copy of BGT 08 Templates Sales  Marketing - final (revised)_%_DRE's" xfId="11477" xr:uid="{00000000-0005-0000-0000-00004D220000}"/>
    <cellStyle name="_Header_Strategic Diagnostic Templates Technik_Copy of BGT 08 Templates Sales  Marketing - final (revised)_AR0010 1304" xfId="6413" xr:uid="{00000000-0005-0000-0000-00004E220000}"/>
    <cellStyle name="_Header_Strategic Diagnostic Templates Technik_Copy of BGT 08 Templates Sales  Marketing - final (revised)_AR0010 1304_DRE's" xfId="11478" xr:uid="{00000000-0005-0000-0000-00004F220000}"/>
    <cellStyle name="_Header_Strategic Diagnostic Templates Technik_Copy of BGT 08 Templates Sales  Marketing - final (revised)_AR0010 1305" xfId="6414" xr:uid="{00000000-0005-0000-0000-000050220000}"/>
    <cellStyle name="_Header_Strategic Diagnostic Templates Technik_Copy of BGT 08 Templates Sales  Marketing - final (revised)_AR0010 1305_DRE's" xfId="11479" xr:uid="{00000000-0005-0000-0000-000051220000}"/>
    <cellStyle name="_Header_Strategic Diagnostic Templates Technik_Copy of BGT 08 Templates Sales  Marketing - final (revised)_BASE" xfId="6415" xr:uid="{00000000-0005-0000-0000-000052220000}"/>
    <cellStyle name="_Header_Strategic Diagnostic Templates Technik_Copy of BGT 08 Templates Sales  Marketing - final (revised)_BASE_DRE's" xfId="11480" xr:uid="{00000000-0005-0000-0000-000053220000}"/>
    <cellStyle name="_Header_Strategic Diagnostic Templates Technik_Copy of BGT 08 Templates Sales  Marketing - final (revised)_BO0010 1305" xfId="6416" xr:uid="{00000000-0005-0000-0000-000054220000}"/>
    <cellStyle name="_Header_Strategic Diagnostic Templates Technik_Copy of BGT 08 Templates Sales  Marketing - final (revised)_BO0010 1305_DRE's" xfId="11481" xr:uid="{00000000-0005-0000-0000-000055220000}"/>
    <cellStyle name="_Header_Strategic Diagnostic Templates Technik_Copy of BGT 08 Templates Sales  Marketing - final (revised)_DRE's" xfId="11476" xr:uid="{00000000-0005-0000-0000-000056220000}"/>
    <cellStyle name="_Header_Strategic Diagnostic Templates Technik_Copy of BGT 08 Templates Sales  Marketing - final (revised)_Import" xfId="6417" xr:uid="{00000000-0005-0000-0000-000057220000}"/>
    <cellStyle name="_Header_Strategic Diagnostic Templates Technik_Copy of BGT 08 Templates Sales  Marketing - final (revised)_Import_DRE's" xfId="11482" xr:uid="{00000000-0005-0000-0000-000058220000}"/>
    <cellStyle name="_Header_Strategic Diagnostic Templates Technik_Copy of BGT 08 Templates Sales  Marketing - final (revised)_PE0001 1305" xfId="6418" xr:uid="{00000000-0005-0000-0000-000059220000}"/>
    <cellStyle name="_Header_Strategic Diagnostic Templates Technik_Copy of BGT 08 Templates Sales  Marketing - final (revised)_PE0001 1305_DRE's" xfId="11483" xr:uid="{00000000-0005-0000-0000-00005A220000}"/>
    <cellStyle name="_Header_Strategic Diagnostic Templates Technik_Copy of BGT 08 Templates Sales  Marketing - final (revised)_UY0010 1305" xfId="6419" xr:uid="{00000000-0005-0000-0000-00005B220000}"/>
    <cellStyle name="_Header_Strategic Diagnostic Templates Technik_Copy of BGT 08 Templates Sales  Marketing - final (revised)_UY0010 1305_DRE's" xfId="11484" xr:uid="{00000000-0005-0000-0000-00005C220000}"/>
    <cellStyle name="_Header_Strategic Diagnostic Templates Technik_DRE's" xfId="11460" xr:uid="{00000000-0005-0000-0000-00005D220000}"/>
    <cellStyle name="_Header_Strategic Diagnostic Templates Technik_Excel sheets to support Market Program Template for Budget 09" xfId="6420" xr:uid="{00000000-0005-0000-0000-00005E220000}"/>
    <cellStyle name="_Header_Strategic Diagnostic Templates Technik_Excel sheets to support Market Program Template for Budget 09 (5) (2)" xfId="6421" xr:uid="{00000000-0005-0000-0000-00005F220000}"/>
    <cellStyle name="_Header_Strategic Diagnostic Templates Technik_Excel sheets to support Market Program Template for Budget 09 (5) (2)_DRE's" xfId="11486" xr:uid="{00000000-0005-0000-0000-000060220000}"/>
    <cellStyle name="_Header_Strategic Diagnostic Templates Technik_Excel sheets to support Market Program Template for Budget 09 (5) (3)" xfId="6422" xr:uid="{00000000-0005-0000-0000-000061220000}"/>
    <cellStyle name="_Header_Strategic Diagnostic Templates Technik_Excel sheets to support Market Program Template for Budget 09 (5) (3)_DRE's" xfId="11487" xr:uid="{00000000-0005-0000-0000-000062220000}"/>
    <cellStyle name="_Header_Strategic Diagnostic Templates Technik_Excel sheets to support Market Program Template for Budget 09_%" xfId="6423" xr:uid="{00000000-0005-0000-0000-000063220000}"/>
    <cellStyle name="_Header_Strategic Diagnostic Templates Technik_Excel sheets to support Market Program Template for Budget 09_%_DRE's" xfId="11488" xr:uid="{00000000-0005-0000-0000-000064220000}"/>
    <cellStyle name="_Header_Strategic Diagnostic Templates Technik_Excel sheets to support Market Program Template for Budget 09_AR0010 1304" xfId="6424" xr:uid="{00000000-0005-0000-0000-000065220000}"/>
    <cellStyle name="_Header_Strategic Diagnostic Templates Technik_Excel sheets to support Market Program Template for Budget 09_AR0010 1304_DRE's" xfId="11489" xr:uid="{00000000-0005-0000-0000-000066220000}"/>
    <cellStyle name="_Header_Strategic Diagnostic Templates Technik_Excel sheets to support Market Program Template for Budget 09_AR0010 1305" xfId="6425" xr:uid="{00000000-0005-0000-0000-000067220000}"/>
    <cellStyle name="_Header_Strategic Diagnostic Templates Technik_Excel sheets to support Market Program Template for Budget 09_AR0010 1305_DRE's" xfId="11490" xr:uid="{00000000-0005-0000-0000-000068220000}"/>
    <cellStyle name="_Header_Strategic Diagnostic Templates Technik_Excel sheets to support Market Program Template for Budget 09_BASE" xfId="6426" xr:uid="{00000000-0005-0000-0000-000069220000}"/>
    <cellStyle name="_Header_Strategic Diagnostic Templates Technik_Excel sheets to support Market Program Template for Budget 09_BASE_DRE's" xfId="11491" xr:uid="{00000000-0005-0000-0000-00006A220000}"/>
    <cellStyle name="_Header_Strategic Diagnostic Templates Technik_Excel sheets to support Market Program Template for Budget 09_BO0010 1305" xfId="6427" xr:uid="{00000000-0005-0000-0000-00006B220000}"/>
    <cellStyle name="_Header_Strategic Diagnostic Templates Technik_Excel sheets to support Market Program Template for Budget 09_BO0010 1305_DRE's" xfId="11492" xr:uid="{00000000-0005-0000-0000-00006C220000}"/>
    <cellStyle name="_Header_Strategic Diagnostic Templates Technik_Excel sheets to support Market Program Template for Budget 09_DRE's" xfId="11485" xr:uid="{00000000-0005-0000-0000-00006D220000}"/>
    <cellStyle name="_Header_Strategic Diagnostic Templates Technik_Excel sheets to support Market Program Template for Budget 09_Import" xfId="6428" xr:uid="{00000000-0005-0000-0000-00006E220000}"/>
    <cellStyle name="_Header_Strategic Diagnostic Templates Technik_Excel sheets to support Market Program Template for Budget 09_Import_DRE's" xfId="11493" xr:uid="{00000000-0005-0000-0000-00006F220000}"/>
    <cellStyle name="_Header_Strategic Diagnostic Templates Technik_Excel sheets to support Market Program Template for Budget 09_PE0001 1305" xfId="6429" xr:uid="{00000000-0005-0000-0000-000070220000}"/>
    <cellStyle name="_Header_Strategic Diagnostic Templates Technik_Excel sheets to support Market Program Template for Budget 09_PE0001 1305_DRE's" xfId="11494" xr:uid="{00000000-0005-0000-0000-000071220000}"/>
    <cellStyle name="_Header_Strategic Diagnostic Templates Technik_Excel sheets to support Market Program Template for Budget 09_UY0010 1305" xfId="6430" xr:uid="{00000000-0005-0000-0000-000072220000}"/>
    <cellStyle name="_Header_Strategic Diagnostic Templates Technik_Excel sheets to support Market Program Template for Budget 09_UY0010 1305_DRE's" xfId="11495" xr:uid="{00000000-0005-0000-0000-000073220000}"/>
    <cellStyle name="_Header_Strategic Diagnostic Templates Technik_Import" xfId="6431" xr:uid="{00000000-0005-0000-0000-000074220000}"/>
    <cellStyle name="_Header_Strategic Diagnostic Templates Technik_Import_DRE's" xfId="11496" xr:uid="{00000000-0005-0000-0000-000075220000}"/>
    <cellStyle name="_Header_Strategic Diagnostic Templates Technik_PE0001 1305" xfId="6432" xr:uid="{00000000-0005-0000-0000-000076220000}"/>
    <cellStyle name="_Header_Strategic Diagnostic Templates Technik_PE0001 1305_DRE's" xfId="11497" xr:uid="{00000000-0005-0000-0000-000077220000}"/>
    <cellStyle name="_Header_Strategic Diagnostic Templates Technik_People Package" xfId="6433" xr:uid="{00000000-0005-0000-0000-000078220000}"/>
    <cellStyle name="_Header_Strategic Diagnostic Templates Technik_People Package (2)" xfId="6434" xr:uid="{00000000-0005-0000-0000-000079220000}"/>
    <cellStyle name="_Header_Strategic Diagnostic Templates Technik_People Package (2)_Argentina" xfId="6435" xr:uid="{00000000-0005-0000-0000-00007A220000}"/>
    <cellStyle name="_Header_Strategic Diagnostic Templates Technik_People Package (2)_Argentina_DRE's" xfId="11500" xr:uid="{00000000-0005-0000-0000-00007B220000}"/>
    <cellStyle name="_Header_Strategic Diagnostic Templates Technik_People Package (2)_DRE's" xfId="11499" xr:uid="{00000000-0005-0000-0000-00007C220000}"/>
    <cellStyle name="_Header_Strategic Diagnostic Templates Technik_People Package_Argentina" xfId="6436" xr:uid="{00000000-0005-0000-0000-00007D220000}"/>
    <cellStyle name="_Header_Strategic Diagnostic Templates Technik_People Package_Argentina_DRE's" xfId="11501" xr:uid="{00000000-0005-0000-0000-00007E220000}"/>
    <cellStyle name="_Header_Strategic Diagnostic Templates Technik_People Package_DRE's" xfId="11498" xr:uid="{00000000-0005-0000-0000-00007F220000}"/>
    <cellStyle name="_Header_Strategic Diagnostic Templates Technik_Sales and Marketing - revised" xfId="6437" xr:uid="{00000000-0005-0000-0000-000080220000}"/>
    <cellStyle name="_Header_Strategic Diagnostic Templates Technik_Sales and Marketing - revised_%" xfId="6438" xr:uid="{00000000-0005-0000-0000-000081220000}"/>
    <cellStyle name="_Header_Strategic Diagnostic Templates Technik_Sales and Marketing - revised_%_DRE's" xfId="11503" xr:uid="{00000000-0005-0000-0000-000082220000}"/>
    <cellStyle name="_Header_Strategic Diagnostic Templates Technik_Sales and Marketing - revised_AR0010 1304" xfId="6439" xr:uid="{00000000-0005-0000-0000-000083220000}"/>
    <cellStyle name="_Header_Strategic Diagnostic Templates Technik_Sales and Marketing - revised_AR0010 1304_DRE's" xfId="11504" xr:uid="{00000000-0005-0000-0000-000084220000}"/>
    <cellStyle name="_Header_Strategic Diagnostic Templates Technik_Sales and Marketing - revised_AR0010 1305" xfId="6440" xr:uid="{00000000-0005-0000-0000-000085220000}"/>
    <cellStyle name="_Header_Strategic Diagnostic Templates Technik_Sales and Marketing - revised_AR0010 1305_DRE's" xfId="11505" xr:uid="{00000000-0005-0000-0000-000086220000}"/>
    <cellStyle name="_Header_Strategic Diagnostic Templates Technik_Sales and Marketing - revised_Argentina" xfId="6441" xr:uid="{00000000-0005-0000-0000-000087220000}"/>
    <cellStyle name="_Header_Strategic Diagnostic Templates Technik_Sales and Marketing - revised_Argentina_DRE's" xfId="11506" xr:uid="{00000000-0005-0000-0000-000088220000}"/>
    <cellStyle name="_Header_Strategic Diagnostic Templates Technik_Sales and Marketing - revised_BASE" xfId="6442" xr:uid="{00000000-0005-0000-0000-000089220000}"/>
    <cellStyle name="_Header_Strategic Diagnostic Templates Technik_Sales and Marketing - revised_BASE_DRE's" xfId="11507" xr:uid="{00000000-0005-0000-0000-00008A220000}"/>
    <cellStyle name="_Header_Strategic Diagnostic Templates Technik_Sales and Marketing - revised_BO0010 1305" xfId="6443" xr:uid="{00000000-0005-0000-0000-00008B220000}"/>
    <cellStyle name="_Header_Strategic Diagnostic Templates Technik_Sales and Marketing - revised_BO0010 1305_DRE's" xfId="11508" xr:uid="{00000000-0005-0000-0000-00008C220000}"/>
    <cellStyle name="_Header_Strategic Diagnostic Templates Technik_Sales and Marketing - revised_DRE's" xfId="11502" xr:uid="{00000000-0005-0000-0000-00008D220000}"/>
    <cellStyle name="_Header_Strategic Diagnostic Templates Technik_Sales and Marketing - revised_Import" xfId="6444" xr:uid="{00000000-0005-0000-0000-00008E220000}"/>
    <cellStyle name="_Header_Strategic Diagnostic Templates Technik_Sales and Marketing - revised_Import_DRE's" xfId="11509" xr:uid="{00000000-0005-0000-0000-00008F220000}"/>
    <cellStyle name="_Header_Strategic Diagnostic Templates Technik_Sales and Marketing - revised_PE0001 1305" xfId="6445" xr:uid="{00000000-0005-0000-0000-000090220000}"/>
    <cellStyle name="_Header_Strategic Diagnostic Templates Technik_Sales and Marketing - revised_PE0001 1305_DRE's" xfId="11510" xr:uid="{00000000-0005-0000-0000-000091220000}"/>
    <cellStyle name="_Header_Strategic Diagnostic Templates Technik_Sales and Marketing - revised_UY0010 1305" xfId="6446" xr:uid="{00000000-0005-0000-0000-000092220000}"/>
    <cellStyle name="_Header_Strategic Diagnostic Templates Technik_Sales and Marketing - revised_UY0010 1305_DRE's" xfId="11511" xr:uid="{00000000-0005-0000-0000-000093220000}"/>
    <cellStyle name="_Header_Strategic Diagnostic Templates Technik_UY0010 1305" xfId="6447" xr:uid="{00000000-0005-0000-0000-000094220000}"/>
    <cellStyle name="_Header_Strategic Diagnostic Templates Technik_UY0010 1305_DRE's" xfId="11512" xr:uid="{00000000-0005-0000-0000-000095220000}"/>
    <cellStyle name="_Header_Strategic Diagnostic Templates Technik_ZBB" xfId="6448" xr:uid="{00000000-0005-0000-0000-000096220000}"/>
    <cellStyle name="_Header_Strategic Diagnostic Templates Technik_ZBB_Argentina" xfId="6449" xr:uid="{00000000-0005-0000-0000-000097220000}"/>
    <cellStyle name="_Header_Strategic Diagnostic Templates Technik_ZBB_Argentina_DRE's" xfId="11514" xr:uid="{00000000-0005-0000-0000-000098220000}"/>
    <cellStyle name="_Header_Strategic Diagnostic Templates Technik_ZBB_DRE's" xfId="11513" xr:uid="{00000000-0005-0000-0000-000099220000}"/>
    <cellStyle name="_Header_VE" xfId="6450" xr:uid="{00000000-0005-0000-0000-00009A220000}"/>
    <cellStyle name="_Header_VE_%" xfId="6451" xr:uid="{00000000-0005-0000-0000-00009B220000}"/>
    <cellStyle name="_Header_VE_%_DRE's" xfId="11516" xr:uid="{00000000-0005-0000-0000-00009C220000}"/>
    <cellStyle name="_Header_VE_AR0010 1304" xfId="6452" xr:uid="{00000000-0005-0000-0000-00009D220000}"/>
    <cellStyle name="_Header_VE_AR0010 1304_DRE's" xfId="11517" xr:uid="{00000000-0005-0000-0000-00009E220000}"/>
    <cellStyle name="_Header_VE_AR0010 1305" xfId="6453" xr:uid="{00000000-0005-0000-0000-00009F220000}"/>
    <cellStyle name="_Header_VE_AR0010 1305_DRE's" xfId="11518" xr:uid="{00000000-0005-0000-0000-0000A0220000}"/>
    <cellStyle name="_Header_VE_Argentina" xfId="6454" xr:uid="{00000000-0005-0000-0000-0000A1220000}"/>
    <cellStyle name="_Header_VE_Argentina_DRE's" xfId="11519" xr:uid="{00000000-0005-0000-0000-0000A2220000}"/>
    <cellStyle name="_Header_VE_BASE" xfId="6455" xr:uid="{00000000-0005-0000-0000-0000A3220000}"/>
    <cellStyle name="_Header_VE_BASE_DRE's" xfId="11520" xr:uid="{00000000-0005-0000-0000-0000A4220000}"/>
    <cellStyle name="_Header_VE_BO0010 1305" xfId="6456" xr:uid="{00000000-0005-0000-0000-0000A5220000}"/>
    <cellStyle name="_Header_VE_BO0010 1305_DRE's" xfId="11521" xr:uid="{00000000-0005-0000-0000-0000A6220000}"/>
    <cellStyle name="_Header_VE_DRE's" xfId="11515" xr:uid="{00000000-0005-0000-0000-0000A7220000}"/>
    <cellStyle name="_Header_VE_Import" xfId="6457" xr:uid="{00000000-0005-0000-0000-0000A8220000}"/>
    <cellStyle name="_Header_VE_Import_DRE's" xfId="11522" xr:uid="{00000000-0005-0000-0000-0000A9220000}"/>
    <cellStyle name="_Header_VE_PE0001 1305" xfId="6458" xr:uid="{00000000-0005-0000-0000-0000AA220000}"/>
    <cellStyle name="_Header_VE_PE0001 1305_DRE's" xfId="11523" xr:uid="{00000000-0005-0000-0000-0000AB220000}"/>
    <cellStyle name="_Header_VE_UY0010 1305" xfId="6459" xr:uid="{00000000-0005-0000-0000-0000AC220000}"/>
    <cellStyle name="_Header_VE_UY0010 1305_DRE's" xfId="11524" xr:uid="{00000000-0005-0000-0000-0000AD220000}"/>
    <cellStyle name="_Header_Volumes March'06" xfId="6460" xr:uid="{00000000-0005-0000-0000-0000AE220000}"/>
    <cellStyle name="_Header_Volumes March'06_DRE's" xfId="11525" xr:uid="{00000000-0005-0000-0000-0000AF220000}"/>
    <cellStyle name="_Header_Volumi August estr da Alea" xfId="6461" xr:uid="{00000000-0005-0000-0000-0000B0220000}"/>
    <cellStyle name="_Header_Volumi August estr da Alea_DRE's" xfId="11526" xr:uid="{00000000-0005-0000-0000-0000B1220000}"/>
    <cellStyle name="_Header_Volumi Dec estr da Alea" xfId="6462" xr:uid="{00000000-0005-0000-0000-0000B2220000}"/>
    <cellStyle name="_Header_Volumi Dec estr da Alea_DRE's" xfId="11527" xr:uid="{00000000-0005-0000-0000-0000B3220000}"/>
    <cellStyle name="_Header_Volumi Feb estr da Alea" xfId="6463" xr:uid="{00000000-0005-0000-0000-0000B4220000}"/>
    <cellStyle name="_Header_Volumi Feb estr da Alea_DRE's" xfId="11528" xr:uid="{00000000-0005-0000-0000-0000B5220000}"/>
    <cellStyle name="_Header_Volumi Jan estr da Alea" xfId="6464" xr:uid="{00000000-0005-0000-0000-0000B6220000}"/>
    <cellStyle name="_Header_Volumi Jan estr da Alea_DRE's" xfId="11529" xr:uid="{00000000-0005-0000-0000-0000B7220000}"/>
    <cellStyle name="_Header_Volumi July estr da Alea" xfId="6465" xr:uid="{00000000-0005-0000-0000-0000B8220000}"/>
    <cellStyle name="_Header_Volumi July estr da Alea_1" xfId="6466" xr:uid="{00000000-0005-0000-0000-0000B9220000}"/>
    <cellStyle name="_Header_Volumi July estr da Alea_1_DRE's" xfId="11531" xr:uid="{00000000-0005-0000-0000-0000BA220000}"/>
    <cellStyle name="_Header_Volumi July estr da Alea_DRE's" xfId="11530" xr:uid="{00000000-0005-0000-0000-0000BB220000}"/>
    <cellStyle name="_Header_Volumi Marzo (2)" xfId="6467" xr:uid="{00000000-0005-0000-0000-0000BC220000}"/>
    <cellStyle name="_Header_Volumi Marzo (2)_DRE's" xfId="11532" xr:uid="{00000000-0005-0000-0000-0000BD220000}"/>
    <cellStyle name="_Header_Volumi May estr da Alea" xfId="6468" xr:uid="{00000000-0005-0000-0000-0000BE220000}"/>
    <cellStyle name="_Header_Volumi May estr da Alea_DRE's" xfId="11533" xr:uid="{00000000-0005-0000-0000-0000BF220000}"/>
    <cellStyle name="_Header_Volumi Oct estr da Alea" xfId="6469" xr:uid="{00000000-0005-0000-0000-0000C0220000}"/>
    <cellStyle name="_Header_Volumi Oct estr da Alea_DRE's" xfId="11534" xr:uid="{00000000-0005-0000-0000-0000C1220000}"/>
    <cellStyle name="_Header_Volumi October estr da Alea" xfId="6470" xr:uid="{00000000-0005-0000-0000-0000C2220000}"/>
    <cellStyle name="_Header_Volumi October estr da Alea_DRE's" xfId="11535" xr:uid="{00000000-0005-0000-0000-0000C3220000}"/>
    <cellStyle name="_Header_Volumi September estr da Alea" xfId="6471" xr:uid="{00000000-0005-0000-0000-0000C4220000}"/>
    <cellStyle name="_Header_Volumi September estr da Alea_DRE's" xfId="11536" xr:uid="{00000000-0005-0000-0000-0000C5220000}"/>
    <cellStyle name="_Header_ZBB" xfId="6472" xr:uid="{00000000-0005-0000-0000-0000C6220000}"/>
    <cellStyle name="_Header_ZBB_Argentina" xfId="6473" xr:uid="{00000000-0005-0000-0000-0000C7220000}"/>
    <cellStyle name="_Header_ZBB_Argentina_DRE's" xfId="11538" xr:uid="{00000000-0005-0000-0000-0000C8220000}"/>
    <cellStyle name="_Header_ZBB_DRE's" xfId="11537" xr:uid="{00000000-0005-0000-0000-0000C9220000}"/>
    <cellStyle name="_HILA BRL" xfId="6474" xr:uid="{00000000-0005-0000-0000-0000CA220000}"/>
    <cellStyle name="_HILA BRL_DRE's" xfId="11539" xr:uid="{00000000-0005-0000-0000-0000CB220000}"/>
    <cellStyle name="_HILA Gaps 3YP vs LE v7" xfId="6475" xr:uid="{00000000-0005-0000-0000-0000CC220000}"/>
    <cellStyle name="_HILA Gaps 3YP vs LE v7_Argentina" xfId="6476" xr:uid="{00000000-0005-0000-0000-0000CD220000}"/>
    <cellStyle name="_HILA Gaps 3YP vs LE v7_Argentina_DRE's" xfId="11541" xr:uid="{00000000-0005-0000-0000-0000CE220000}"/>
    <cellStyle name="_HILA Gaps 3YP vs LE v7_DRE's" xfId="11540" xr:uid="{00000000-0005-0000-0000-0000CF220000}"/>
    <cellStyle name="_Italy" xfId="6477" xr:uid="{00000000-0005-0000-0000-0000D0220000}"/>
    <cellStyle name="_Italy_DRE's" xfId="11542" xr:uid="{00000000-0005-0000-0000-0000D1220000}"/>
    <cellStyle name="_LAS BRL" xfId="6478" xr:uid="{00000000-0005-0000-0000-0000D2220000}"/>
    <cellStyle name="_LAS BRL_DRE's" xfId="11543" xr:uid="{00000000-0005-0000-0000-0000D3220000}"/>
    <cellStyle name="_MACO detailes" xfId="6479" xr:uid="{00000000-0005-0000-0000-0000D4220000}"/>
    <cellStyle name="_MACO detailes vs. BUD" xfId="6480" xr:uid="{00000000-0005-0000-0000-0000D5220000}"/>
    <cellStyle name="_MACO detailes vs. BUD_%" xfId="6481" xr:uid="{00000000-0005-0000-0000-0000D6220000}"/>
    <cellStyle name="_MACO detailes vs. BUD_%_DRE's" xfId="11546" xr:uid="{00000000-0005-0000-0000-0000D7220000}"/>
    <cellStyle name="_MACO detailes vs. BUD_AR0010 1304" xfId="6482" xr:uid="{00000000-0005-0000-0000-0000D8220000}"/>
    <cellStyle name="_MACO detailes vs. BUD_AR0010 1304_DRE's" xfId="11547" xr:uid="{00000000-0005-0000-0000-0000D9220000}"/>
    <cellStyle name="_MACO detailes vs. BUD_AR0010 1305" xfId="6483" xr:uid="{00000000-0005-0000-0000-0000DA220000}"/>
    <cellStyle name="_MACO detailes vs. BUD_AR0010 1305_DRE's" xfId="11548" xr:uid="{00000000-0005-0000-0000-0000DB220000}"/>
    <cellStyle name="_MACO detailes vs. BUD_Argentina" xfId="6484" xr:uid="{00000000-0005-0000-0000-0000DC220000}"/>
    <cellStyle name="_MACO detailes vs. BUD_Argentina_DRE's" xfId="11549" xr:uid="{00000000-0005-0000-0000-0000DD220000}"/>
    <cellStyle name="_MACO detailes vs. BUD_BASE" xfId="6485" xr:uid="{00000000-0005-0000-0000-0000DE220000}"/>
    <cellStyle name="_MACO detailes vs. BUD_BASE_DRE's" xfId="11550" xr:uid="{00000000-0005-0000-0000-0000DF220000}"/>
    <cellStyle name="_MACO detailes vs. BUD_BO0010 1305" xfId="6486" xr:uid="{00000000-0005-0000-0000-0000E0220000}"/>
    <cellStyle name="_MACO detailes vs. BUD_BO0010 1305_DRE's" xfId="11551" xr:uid="{00000000-0005-0000-0000-0000E1220000}"/>
    <cellStyle name="_MACO detailes vs. BUD_Copy of 081027 ZBB Budget 2009 Decks - People_Cherry_V4" xfId="6487" xr:uid="{00000000-0005-0000-0000-0000E2220000}"/>
    <cellStyle name="_MACO detailes vs. BUD_Copy of 081027 ZBB Budget 2009 Decks - People_Cherry_V4_Argentina" xfId="6488" xr:uid="{00000000-0005-0000-0000-0000E3220000}"/>
    <cellStyle name="_MACO detailes vs. BUD_Copy of 081027 ZBB Budget 2009 Decks - People_Cherry_V4_Argentina_DRE's" xfId="11553" xr:uid="{00000000-0005-0000-0000-0000E4220000}"/>
    <cellStyle name="_MACO detailes vs. BUD_Copy of 081027 ZBB Budget 2009 Decks - People_Cherry_V4_DRE's" xfId="11552" xr:uid="{00000000-0005-0000-0000-0000E5220000}"/>
    <cellStyle name="_MACO detailes vs. BUD_DRE's" xfId="11545" xr:uid="{00000000-0005-0000-0000-0000E6220000}"/>
    <cellStyle name="_MACO detailes vs. BUD_Import" xfId="6489" xr:uid="{00000000-0005-0000-0000-0000E7220000}"/>
    <cellStyle name="_MACO detailes vs. BUD_Import_DRE's" xfId="11554" xr:uid="{00000000-0005-0000-0000-0000E8220000}"/>
    <cellStyle name="_MACO detailes vs. BUD_PE0001 1305" xfId="6490" xr:uid="{00000000-0005-0000-0000-0000E9220000}"/>
    <cellStyle name="_MACO detailes vs. BUD_PE0001 1305_DRE's" xfId="11555" xr:uid="{00000000-0005-0000-0000-0000EA220000}"/>
    <cellStyle name="_MACO detailes vs. BUD_People Package" xfId="6491" xr:uid="{00000000-0005-0000-0000-0000EB220000}"/>
    <cellStyle name="_MACO detailes vs. BUD_People Package (2)" xfId="6492" xr:uid="{00000000-0005-0000-0000-0000EC220000}"/>
    <cellStyle name="_MACO detailes vs. BUD_People Package (2)_Argentina" xfId="6493" xr:uid="{00000000-0005-0000-0000-0000ED220000}"/>
    <cellStyle name="_MACO detailes vs. BUD_People Package (2)_Argentina_DRE's" xfId="11558" xr:uid="{00000000-0005-0000-0000-0000EE220000}"/>
    <cellStyle name="_MACO detailes vs. BUD_People Package (2)_DRE's" xfId="11557" xr:uid="{00000000-0005-0000-0000-0000EF220000}"/>
    <cellStyle name="_MACO detailes vs. BUD_People Package_Argentina" xfId="6494" xr:uid="{00000000-0005-0000-0000-0000F0220000}"/>
    <cellStyle name="_MACO detailes vs. BUD_People Package_Argentina_DRE's" xfId="11559" xr:uid="{00000000-0005-0000-0000-0000F1220000}"/>
    <cellStyle name="_MACO detailes vs. BUD_People Package_DRE's" xfId="11556" xr:uid="{00000000-0005-0000-0000-0000F2220000}"/>
    <cellStyle name="_MACO detailes vs. BUD_Sales and Marketing - revised" xfId="6495" xr:uid="{00000000-0005-0000-0000-0000F3220000}"/>
    <cellStyle name="_MACO detailes vs. BUD_Sales and Marketing - revised_%" xfId="6496" xr:uid="{00000000-0005-0000-0000-0000F4220000}"/>
    <cellStyle name="_MACO detailes vs. BUD_Sales and Marketing - revised_%_DRE's" xfId="11561" xr:uid="{00000000-0005-0000-0000-0000F5220000}"/>
    <cellStyle name="_MACO detailes vs. BUD_Sales and Marketing - revised_AR0010 1304" xfId="6497" xr:uid="{00000000-0005-0000-0000-0000F6220000}"/>
    <cellStyle name="_MACO detailes vs. BUD_Sales and Marketing - revised_AR0010 1304_DRE's" xfId="11562" xr:uid="{00000000-0005-0000-0000-0000F7220000}"/>
    <cellStyle name="_MACO detailes vs. BUD_Sales and Marketing - revised_AR0010 1305" xfId="6498" xr:uid="{00000000-0005-0000-0000-0000F8220000}"/>
    <cellStyle name="_MACO detailes vs. BUD_Sales and Marketing - revised_AR0010 1305_DRE's" xfId="11563" xr:uid="{00000000-0005-0000-0000-0000F9220000}"/>
    <cellStyle name="_MACO detailes vs. BUD_Sales and Marketing - revised_Argentina" xfId="6499" xr:uid="{00000000-0005-0000-0000-0000FA220000}"/>
    <cellStyle name="_MACO detailes vs. BUD_Sales and Marketing - revised_Argentina_DRE's" xfId="11564" xr:uid="{00000000-0005-0000-0000-0000FB220000}"/>
    <cellStyle name="_MACO detailes vs. BUD_Sales and Marketing - revised_BASE" xfId="6500" xr:uid="{00000000-0005-0000-0000-0000FC220000}"/>
    <cellStyle name="_MACO detailes vs. BUD_Sales and Marketing - revised_BASE_DRE's" xfId="11565" xr:uid="{00000000-0005-0000-0000-0000FD220000}"/>
    <cellStyle name="_MACO detailes vs. BUD_Sales and Marketing - revised_BO0010 1305" xfId="6501" xr:uid="{00000000-0005-0000-0000-0000FE220000}"/>
    <cellStyle name="_MACO detailes vs. BUD_Sales and Marketing - revised_BO0010 1305_DRE's" xfId="11566" xr:uid="{00000000-0005-0000-0000-0000FF220000}"/>
    <cellStyle name="_MACO detailes vs. BUD_Sales and Marketing - revised_DRE's" xfId="11560" xr:uid="{00000000-0005-0000-0000-000000230000}"/>
    <cellStyle name="_MACO detailes vs. BUD_Sales and Marketing - revised_Import" xfId="6502" xr:uid="{00000000-0005-0000-0000-000001230000}"/>
    <cellStyle name="_MACO detailes vs. BUD_Sales and Marketing - revised_Import_DRE's" xfId="11567" xr:uid="{00000000-0005-0000-0000-000002230000}"/>
    <cellStyle name="_MACO detailes vs. BUD_Sales and Marketing - revised_PE0001 1305" xfId="6503" xr:uid="{00000000-0005-0000-0000-000003230000}"/>
    <cellStyle name="_MACO detailes vs. BUD_Sales and Marketing - revised_PE0001 1305_DRE's" xfId="11568" xr:uid="{00000000-0005-0000-0000-000004230000}"/>
    <cellStyle name="_MACO detailes vs. BUD_Sales and Marketing - revised_UY0010 1305" xfId="6504" xr:uid="{00000000-0005-0000-0000-000005230000}"/>
    <cellStyle name="_MACO detailes vs. BUD_Sales and Marketing - revised_UY0010 1305_DRE's" xfId="11569" xr:uid="{00000000-0005-0000-0000-000006230000}"/>
    <cellStyle name="_MACO detailes vs. BUD_UY0010 1305" xfId="6505" xr:uid="{00000000-0005-0000-0000-000007230000}"/>
    <cellStyle name="_MACO detailes vs. BUD_UY0010 1305_DRE's" xfId="11570" xr:uid="{00000000-0005-0000-0000-000008230000}"/>
    <cellStyle name="_MACO detailes vs. BUD_ZBB" xfId="6506" xr:uid="{00000000-0005-0000-0000-000009230000}"/>
    <cellStyle name="_MACO detailes vs. BUD_ZBB Budget 2009 Decks" xfId="6507" xr:uid="{00000000-0005-0000-0000-00000A230000}"/>
    <cellStyle name="_MACO detailes vs. BUD_ZBB Budget 2009 Decks v2 china" xfId="6508" xr:uid="{00000000-0005-0000-0000-00000B230000}"/>
    <cellStyle name="_MACO detailes vs. BUD_ZBB Budget 2009 Decks v2 china_Argentina" xfId="6509" xr:uid="{00000000-0005-0000-0000-00000C230000}"/>
    <cellStyle name="_MACO detailes vs. BUD_ZBB Budget 2009 Decks v2 china_Argentina_DRE's" xfId="11574" xr:uid="{00000000-0005-0000-0000-00000D230000}"/>
    <cellStyle name="_MACO detailes vs. BUD_ZBB Budget 2009 Decks v2 china_DRE's" xfId="11573" xr:uid="{00000000-0005-0000-0000-00000E230000}"/>
    <cellStyle name="_MACO detailes vs. BUD_ZBB Budget 2009 Decks_Argentina" xfId="6510" xr:uid="{00000000-0005-0000-0000-00000F230000}"/>
    <cellStyle name="_MACO detailes vs. BUD_ZBB Budget 2009 Decks_Argentina_DRE's" xfId="11575" xr:uid="{00000000-0005-0000-0000-000010230000}"/>
    <cellStyle name="_MACO detailes vs. BUD_ZBB Budget 2009 Decks_DRE's" xfId="11572" xr:uid="{00000000-0005-0000-0000-000011230000}"/>
    <cellStyle name="_MACO detailes vs. BUD_ZBB Budget 2009 Decks_with Korea Scope in (Only LE)" xfId="6511" xr:uid="{00000000-0005-0000-0000-000012230000}"/>
    <cellStyle name="_MACO detailes vs. BUD_ZBB Budget 2009 Decks_with Korea Scope in (Only LE) (2)" xfId="6512" xr:uid="{00000000-0005-0000-0000-000013230000}"/>
    <cellStyle name="_MACO detailes vs. BUD_ZBB Budget 2009 Decks_with Korea Scope in (Only LE) (2)_Argentina" xfId="6513" xr:uid="{00000000-0005-0000-0000-000014230000}"/>
    <cellStyle name="_MACO detailes vs. BUD_ZBB Budget 2009 Decks_with Korea Scope in (Only LE) (2)_Argentina_DRE's" xfId="11578" xr:uid="{00000000-0005-0000-0000-000015230000}"/>
    <cellStyle name="_MACO detailes vs. BUD_ZBB Budget 2009 Decks_with Korea Scope in (Only LE) (2)_DRE's" xfId="11577" xr:uid="{00000000-0005-0000-0000-000016230000}"/>
    <cellStyle name="_MACO detailes vs. BUD_ZBB Budget 2009 Decks_with Korea Scope in (Only LE)_Argentina" xfId="6514" xr:uid="{00000000-0005-0000-0000-000017230000}"/>
    <cellStyle name="_MACO detailes vs. BUD_ZBB Budget 2009 Decks_with Korea Scope in (Only LE)_Argentina_DRE's" xfId="11579" xr:uid="{00000000-0005-0000-0000-000018230000}"/>
    <cellStyle name="_MACO detailes vs. BUD_ZBB Budget 2009 Decks_with Korea Scope in (Only LE)_DRE's" xfId="11576" xr:uid="{00000000-0005-0000-0000-000019230000}"/>
    <cellStyle name="_MACO detailes vs. BUD_ZBB standard Template Korea_081105" xfId="6515" xr:uid="{00000000-0005-0000-0000-00001A230000}"/>
    <cellStyle name="_MACO detailes vs. BUD_ZBB standard Template Korea_081105_Argentina" xfId="6516" xr:uid="{00000000-0005-0000-0000-00001B230000}"/>
    <cellStyle name="_MACO detailes vs. BUD_ZBB standard Template Korea_081105_Argentina_DRE's" xfId="11581" xr:uid="{00000000-0005-0000-0000-00001C230000}"/>
    <cellStyle name="_MACO detailes vs. BUD_ZBB standard Template Korea_081105_DRE's" xfId="11580" xr:uid="{00000000-0005-0000-0000-00001D230000}"/>
    <cellStyle name="_MACO detailes vs. BUD_ZBB_Argentina" xfId="6517" xr:uid="{00000000-0005-0000-0000-00001E230000}"/>
    <cellStyle name="_MACO detailes vs. BUD_ZBB_Argentina_DRE's" xfId="11582" xr:uid="{00000000-0005-0000-0000-00001F230000}"/>
    <cellStyle name="_MACO detailes vs. BUD_ZBB_DRE's" xfId="11571" xr:uid="{00000000-0005-0000-0000-000020230000}"/>
    <cellStyle name="_MACO detailes vs. BUDGET" xfId="6518" xr:uid="{00000000-0005-0000-0000-000021230000}"/>
    <cellStyle name="_MACO detailes vs. BUDGET_%" xfId="6519" xr:uid="{00000000-0005-0000-0000-000022230000}"/>
    <cellStyle name="_MACO detailes vs. BUDGET_%_DRE's" xfId="11584" xr:uid="{00000000-0005-0000-0000-000023230000}"/>
    <cellStyle name="_MACO detailes vs. BUDGET_AR0010 1304" xfId="6520" xr:uid="{00000000-0005-0000-0000-000024230000}"/>
    <cellStyle name="_MACO detailes vs. BUDGET_AR0010 1304_DRE's" xfId="11585" xr:uid="{00000000-0005-0000-0000-000025230000}"/>
    <cellStyle name="_MACO detailes vs. BUDGET_AR0010 1305" xfId="6521" xr:uid="{00000000-0005-0000-0000-000026230000}"/>
    <cellStyle name="_MACO detailes vs. BUDGET_AR0010 1305_DRE's" xfId="11586" xr:uid="{00000000-0005-0000-0000-000027230000}"/>
    <cellStyle name="_MACO detailes vs. BUDGET_Argentina" xfId="6522" xr:uid="{00000000-0005-0000-0000-000028230000}"/>
    <cellStyle name="_MACO detailes vs. BUDGET_Argentina_DRE's" xfId="11587" xr:uid="{00000000-0005-0000-0000-000029230000}"/>
    <cellStyle name="_MACO detailes vs. BUDGET_BASE" xfId="6523" xr:uid="{00000000-0005-0000-0000-00002A230000}"/>
    <cellStyle name="_MACO detailes vs. BUDGET_BASE_DRE's" xfId="11588" xr:uid="{00000000-0005-0000-0000-00002B230000}"/>
    <cellStyle name="_MACO detailes vs. BUDGET_BO0010 1305" xfId="6524" xr:uid="{00000000-0005-0000-0000-00002C230000}"/>
    <cellStyle name="_MACO detailes vs. BUDGET_BO0010 1305_DRE's" xfId="11589" xr:uid="{00000000-0005-0000-0000-00002D230000}"/>
    <cellStyle name="_MACO detailes vs. BUDGET_Copy of 081027 ZBB Budget 2009 Decks - People_Cherry_V4" xfId="6525" xr:uid="{00000000-0005-0000-0000-00002E230000}"/>
    <cellStyle name="_MACO detailes vs. BUDGET_Copy of 081027 ZBB Budget 2009 Decks - People_Cherry_V4_Argentina" xfId="6526" xr:uid="{00000000-0005-0000-0000-00002F230000}"/>
    <cellStyle name="_MACO detailes vs. BUDGET_Copy of 081027 ZBB Budget 2009 Decks - People_Cherry_V4_Argentina_DRE's" xfId="11591" xr:uid="{00000000-0005-0000-0000-000030230000}"/>
    <cellStyle name="_MACO detailes vs. BUDGET_Copy of 081027 ZBB Budget 2009 Decks - People_Cherry_V4_DRE's" xfId="11590" xr:uid="{00000000-0005-0000-0000-000031230000}"/>
    <cellStyle name="_MACO detailes vs. BUDGET_DRE's" xfId="11583" xr:uid="{00000000-0005-0000-0000-000032230000}"/>
    <cellStyle name="_MACO detailes vs. BUDGET_Import" xfId="6527" xr:uid="{00000000-0005-0000-0000-000033230000}"/>
    <cellStyle name="_MACO detailes vs. BUDGET_Import_DRE's" xfId="11592" xr:uid="{00000000-0005-0000-0000-000034230000}"/>
    <cellStyle name="_MACO detailes vs. BUDGET_PE0001 1305" xfId="6528" xr:uid="{00000000-0005-0000-0000-000035230000}"/>
    <cellStyle name="_MACO detailes vs. BUDGET_PE0001 1305_DRE's" xfId="11593" xr:uid="{00000000-0005-0000-0000-000036230000}"/>
    <cellStyle name="_MACO detailes vs. BUDGET_People Package" xfId="6529" xr:uid="{00000000-0005-0000-0000-000037230000}"/>
    <cellStyle name="_MACO detailes vs. BUDGET_People Package (2)" xfId="6530" xr:uid="{00000000-0005-0000-0000-000038230000}"/>
    <cellStyle name="_MACO detailes vs. BUDGET_People Package (2)_Argentina" xfId="6531" xr:uid="{00000000-0005-0000-0000-000039230000}"/>
    <cellStyle name="_MACO detailes vs. BUDGET_People Package (2)_Argentina_DRE's" xfId="11596" xr:uid="{00000000-0005-0000-0000-00003A230000}"/>
    <cellStyle name="_MACO detailes vs. BUDGET_People Package (2)_DRE's" xfId="11595" xr:uid="{00000000-0005-0000-0000-00003B230000}"/>
    <cellStyle name="_MACO detailes vs. BUDGET_People Package_Argentina" xfId="6532" xr:uid="{00000000-0005-0000-0000-00003C230000}"/>
    <cellStyle name="_MACO detailes vs. BUDGET_People Package_Argentina_DRE's" xfId="11597" xr:uid="{00000000-0005-0000-0000-00003D230000}"/>
    <cellStyle name="_MACO detailes vs. BUDGET_People Package_DRE's" xfId="11594" xr:uid="{00000000-0005-0000-0000-00003E230000}"/>
    <cellStyle name="_MACO detailes vs. BUDGET_Sales and Marketing - revised" xfId="6533" xr:uid="{00000000-0005-0000-0000-00003F230000}"/>
    <cellStyle name="_MACO detailes vs. BUDGET_Sales and Marketing - revised_%" xfId="6534" xr:uid="{00000000-0005-0000-0000-000040230000}"/>
    <cellStyle name="_MACO detailes vs. BUDGET_Sales and Marketing - revised_%_DRE's" xfId="11599" xr:uid="{00000000-0005-0000-0000-000041230000}"/>
    <cellStyle name="_MACO detailes vs. BUDGET_Sales and Marketing - revised_AR0010 1304" xfId="6535" xr:uid="{00000000-0005-0000-0000-000042230000}"/>
    <cellStyle name="_MACO detailes vs. BUDGET_Sales and Marketing - revised_AR0010 1304_DRE's" xfId="11600" xr:uid="{00000000-0005-0000-0000-000043230000}"/>
    <cellStyle name="_MACO detailes vs. BUDGET_Sales and Marketing - revised_AR0010 1305" xfId="6536" xr:uid="{00000000-0005-0000-0000-000044230000}"/>
    <cellStyle name="_MACO detailes vs. BUDGET_Sales and Marketing - revised_AR0010 1305_DRE's" xfId="11601" xr:uid="{00000000-0005-0000-0000-000045230000}"/>
    <cellStyle name="_MACO detailes vs. BUDGET_Sales and Marketing - revised_Argentina" xfId="6537" xr:uid="{00000000-0005-0000-0000-000046230000}"/>
    <cellStyle name="_MACO detailes vs. BUDGET_Sales and Marketing - revised_Argentina_DRE's" xfId="11602" xr:uid="{00000000-0005-0000-0000-000047230000}"/>
    <cellStyle name="_MACO detailes vs. BUDGET_Sales and Marketing - revised_BASE" xfId="6538" xr:uid="{00000000-0005-0000-0000-000048230000}"/>
    <cellStyle name="_MACO detailes vs. BUDGET_Sales and Marketing - revised_BASE_DRE's" xfId="11603" xr:uid="{00000000-0005-0000-0000-000049230000}"/>
    <cellStyle name="_MACO detailes vs. BUDGET_Sales and Marketing - revised_BO0010 1305" xfId="6539" xr:uid="{00000000-0005-0000-0000-00004A230000}"/>
    <cellStyle name="_MACO detailes vs. BUDGET_Sales and Marketing - revised_BO0010 1305_DRE's" xfId="11604" xr:uid="{00000000-0005-0000-0000-00004B230000}"/>
    <cellStyle name="_MACO detailes vs. BUDGET_Sales and Marketing - revised_DRE's" xfId="11598" xr:uid="{00000000-0005-0000-0000-00004C230000}"/>
    <cellStyle name="_MACO detailes vs. BUDGET_Sales and Marketing - revised_Import" xfId="6540" xr:uid="{00000000-0005-0000-0000-00004D230000}"/>
    <cellStyle name="_MACO detailes vs. BUDGET_Sales and Marketing - revised_Import_DRE's" xfId="11605" xr:uid="{00000000-0005-0000-0000-00004E230000}"/>
    <cellStyle name="_MACO detailes vs. BUDGET_Sales and Marketing - revised_PE0001 1305" xfId="6541" xr:uid="{00000000-0005-0000-0000-00004F230000}"/>
    <cellStyle name="_MACO detailes vs. BUDGET_Sales and Marketing - revised_PE0001 1305_DRE's" xfId="11606" xr:uid="{00000000-0005-0000-0000-000050230000}"/>
    <cellStyle name="_MACO detailes vs. BUDGET_Sales and Marketing - revised_UY0010 1305" xfId="6542" xr:uid="{00000000-0005-0000-0000-000051230000}"/>
    <cellStyle name="_MACO detailes vs. BUDGET_Sales and Marketing - revised_UY0010 1305_DRE's" xfId="11607" xr:uid="{00000000-0005-0000-0000-000052230000}"/>
    <cellStyle name="_MACO detailes vs. BUDGET_UY0010 1305" xfId="6543" xr:uid="{00000000-0005-0000-0000-000053230000}"/>
    <cellStyle name="_MACO detailes vs. BUDGET_UY0010 1305_DRE's" xfId="11608" xr:uid="{00000000-0005-0000-0000-000054230000}"/>
    <cellStyle name="_MACO detailes vs. BUDGET_ZBB" xfId="6544" xr:uid="{00000000-0005-0000-0000-000055230000}"/>
    <cellStyle name="_MACO detailes vs. BUDGET_ZBB Budget 2009 Decks" xfId="6545" xr:uid="{00000000-0005-0000-0000-000056230000}"/>
    <cellStyle name="_MACO detailes vs. BUDGET_ZBB Budget 2009 Decks v2 china" xfId="6546" xr:uid="{00000000-0005-0000-0000-000057230000}"/>
    <cellStyle name="_MACO detailes vs. BUDGET_ZBB Budget 2009 Decks v2 china_Argentina" xfId="6547" xr:uid="{00000000-0005-0000-0000-000058230000}"/>
    <cellStyle name="_MACO detailes vs. BUDGET_ZBB Budget 2009 Decks v2 china_Argentina_DRE's" xfId="11612" xr:uid="{00000000-0005-0000-0000-000059230000}"/>
    <cellStyle name="_MACO detailes vs. BUDGET_ZBB Budget 2009 Decks v2 china_DRE's" xfId="11611" xr:uid="{00000000-0005-0000-0000-00005A230000}"/>
    <cellStyle name="_MACO detailes vs. BUDGET_ZBB Budget 2009 Decks_Argentina" xfId="6548" xr:uid="{00000000-0005-0000-0000-00005B230000}"/>
    <cellStyle name="_MACO detailes vs. BUDGET_ZBB Budget 2009 Decks_Argentina_DRE's" xfId="11613" xr:uid="{00000000-0005-0000-0000-00005C230000}"/>
    <cellStyle name="_MACO detailes vs. BUDGET_ZBB Budget 2009 Decks_DRE's" xfId="11610" xr:uid="{00000000-0005-0000-0000-00005D230000}"/>
    <cellStyle name="_MACO detailes vs. BUDGET_ZBB Budget 2009 Decks_with Korea Scope in (Only LE)" xfId="6549" xr:uid="{00000000-0005-0000-0000-00005E230000}"/>
    <cellStyle name="_MACO detailes vs. BUDGET_ZBB Budget 2009 Decks_with Korea Scope in (Only LE) (2)" xfId="6550" xr:uid="{00000000-0005-0000-0000-00005F230000}"/>
    <cellStyle name="_MACO detailes vs. BUDGET_ZBB Budget 2009 Decks_with Korea Scope in (Only LE) (2)_Argentina" xfId="6551" xr:uid="{00000000-0005-0000-0000-000060230000}"/>
    <cellStyle name="_MACO detailes vs. BUDGET_ZBB Budget 2009 Decks_with Korea Scope in (Only LE) (2)_Argentina_DRE's" xfId="11616" xr:uid="{00000000-0005-0000-0000-000061230000}"/>
    <cellStyle name="_MACO detailes vs. BUDGET_ZBB Budget 2009 Decks_with Korea Scope in (Only LE) (2)_DRE's" xfId="11615" xr:uid="{00000000-0005-0000-0000-000062230000}"/>
    <cellStyle name="_MACO detailes vs. BUDGET_ZBB Budget 2009 Decks_with Korea Scope in (Only LE)_Argentina" xfId="6552" xr:uid="{00000000-0005-0000-0000-000063230000}"/>
    <cellStyle name="_MACO detailes vs. BUDGET_ZBB Budget 2009 Decks_with Korea Scope in (Only LE)_Argentina_DRE's" xfId="11617" xr:uid="{00000000-0005-0000-0000-000064230000}"/>
    <cellStyle name="_MACO detailes vs. BUDGET_ZBB Budget 2009 Decks_with Korea Scope in (Only LE)_DRE's" xfId="11614" xr:uid="{00000000-0005-0000-0000-000065230000}"/>
    <cellStyle name="_MACO detailes vs. BUDGET_ZBB standard Template Korea_081105" xfId="6553" xr:uid="{00000000-0005-0000-0000-000066230000}"/>
    <cellStyle name="_MACO detailes vs. BUDGET_ZBB standard Template Korea_081105_Argentina" xfId="6554" xr:uid="{00000000-0005-0000-0000-000067230000}"/>
    <cellStyle name="_MACO detailes vs. BUDGET_ZBB standard Template Korea_081105_Argentina_DRE's" xfId="11619" xr:uid="{00000000-0005-0000-0000-000068230000}"/>
    <cellStyle name="_MACO detailes vs. BUDGET_ZBB standard Template Korea_081105_DRE's" xfId="11618" xr:uid="{00000000-0005-0000-0000-000069230000}"/>
    <cellStyle name="_MACO detailes vs. BUDGET_ZBB_Argentina" xfId="6555" xr:uid="{00000000-0005-0000-0000-00006A230000}"/>
    <cellStyle name="_MACO detailes vs. BUDGET_ZBB_Argentina_DRE's" xfId="11620" xr:uid="{00000000-0005-0000-0000-00006B230000}"/>
    <cellStyle name="_MACO detailes vs. BUDGET_ZBB_DRE's" xfId="11609" xr:uid="{00000000-0005-0000-0000-00006C230000}"/>
    <cellStyle name="_MACO detailes vs.2004" xfId="6556" xr:uid="{00000000-0005-0000-0000-00006D230000}"/>
    <cellStyle name="_MACO detailes vs.2004_%" xfId="6557" xr:uid="{00000000-0005-0000-0000-00006E230000}"/>
    <cellStyle name="_MACO detailes vs.2004_%_DRE's" xfId="11622" xr:uid="{00000000-0005-0000-0000-00006F230000}"/>
    <cellStyle name="_MACO detailes vs.2004_AR0010 1304" xfId="6558" xr:uid="{00000000-0005-0000-0000-000070230000}"/>
    <cellStyle name="_MACO detailes vs.2004_AR0010 1304_DRE's" xfId="11623" xr:uid="{00000000-0005-0000-0000-000071230000}"/>
    <cellStyle name="_MACO detailes vs.2004_AR0010 1305" xfId="6559" xr:uid="{00000000-0005-0000-0000-000072230000}"/>
    <cellStyle name="_MACO detailes vs.2004_AR0010 1305_DRE's" xfId="11624" xr:uid="{00000000-0005-0000-0000-000073230000}"/>
    <cellStyle name="_MACO detailes vs.2004_Argentina" xfId="6560" xr:uid="{00000000-0005-0000-0000-000074230000}"/>
    <cellStyle name="_MACO detailes vs.2004_Argentina_DRE's" xfId="11625" xr:uid="{00000000-0005-0000-0000-000075230000}"/>
    <cellStyle name="_MACO detailes vs.2004_BASE" xfId="6561" xr:uid="{00000000-0005-0000-0000-000076230000}"/>
    <cellStyle name="_MACO detailes vs.2004_BASE_DRE's" xfId="11626" xr:uid="{00000000-0005-0000-0000-000077230000}"/>
    <cellStyle name="_MACO detailes vs.2004_BO0010 1305" xfId="6562" xr:uid="{00000000-0005-0000-0000-000078230000}"/>
    <cellStyle name="_MACO detailes vs.2004_BO0010 1305_DRE's" xfId="11627" xr:uid="{00000000-0005-0000-0000-000079230000}"/>
    <cellStyle name="_MACO detailes vs.2004_Copy of 081027 ZBB Budget 2009 Decks - People_Cherry_V4" xfId="6563" xr:uid="{00000000-0005-0000-0000-00007A230000}"/>
    <cellStyle name="_MACO detailes vs.2004_Copy of 081027 ZBB Budget 2009 Decks - People_Cherry_V4_Argentina" xfId="6564" xr:uid="{00000000-0005-0000-0000-00007B230000}"/>
    <cellStyle name="_MACO detailes vs.2004_Copy of 081027 ZBB Budget 2009 Decks - People_Cherry_V4_Argentina_DRE's" xfId="11629" xr:uid="{00000000-0005-0000-0000-00007C230000}"/>
    <cellStyle name="_MACO detailes vs.2004_Copy of 081027 ZBB Budget 2009 Decks - People_Cherry_V4_DRE's" xfId="11628" xr:uid="{00000000-0005-0000-0000-00007D230000}"/>
    <cellStyle name="_MACO detailes vs.2004_DRE's" xfId="11621" xr:uid="{00000000-0005-0000-0000-00007E230000}"/>
    <cellStyle name="_MACO detailes vs.2004_Import" xfId="6565" xr:uid="{00000000-0005-0000-0000-00007F230000}"/>
    <cellStyle name="_MACO detailes vs.2004_Import_DRE's" xfId="11630" xr:uid="{00000000-0005-0000-0000-000080230000}"/>
    <cellStyle name="_MACO detailes vs.2004_PE0001 1305" xfId="6566" xr:uid="{00000000-0005-0000-0000-000081230000}"/>
    <cellStyle name="_MACO detailes vs.2004_PE0001 1305_DRE's" xfId="11631" xr:uid="{00000000-0005-0000-0000-000082230000}"/>
    <cellStyle name="_MACO detailes vs.2004_People Package" xfId="6567" xr:uid="{00000000-0005-0000-0000-000083230000}"/>
    <cellStyle name="_MACO detailes vs.2004_People Package (2)" xfId="6568" xr:uid="{00000000-0005-0000-0000-000084230000}"/>
    <cellStyle name="_MACO detailes vs.2004_People Package (2)_Argentina" xfId="6569" xr:uid="{00000000-0005-0000-0000-000085230000}"/>
    <cellStyle name="_MACO detailes vs.2004_People Package (2)_Argentina_DRE's" xfId="11634" xr:uid="{00000000-0005-0000-0000-000086230000}"/>
    <cellStyle name="_MACO detailes vs.2004_People Package (2)_DRE's" xfId="11633" xr:uid="{00000000-0005-0000-0000-000087230000}"/>
    <cellStyle name="_MACO detailes vs.2004_People Package_Argentina" xfId="6570" xr:uid="{00000000-0005-0000-0000-000088230000}"/>
    <cellStyle name="_MACO detailes vs.2004_People Package_Argentina_DRE's" xfId="11635" xr:uid="{00000000-0005-0000-0000-000089230000}"/>
    <cellStyle name="_MACO detailes vs.2004_People Package_DRE's" xfId="11632" xr:uid="{00000000-0005-0000-0000-00008A230000}"/>
    <cellStyle name="_MACO detailes vs.2004_Sales and Marketing - revised" xfId="6571" xr:uid="{00000000-0005-0000-0000-00008B230000}"/>
    <cellStyle name="_MACO detailes vs.2004_Sales and Marketing - revised_%" xfId="6572" xr:uid="{00000000-0005-0000-0000-00008C230000}"/>
    <cellStyle name="_MACO detailes vs.2004_Sales and Marketing - revised_%_DRE's" xfId="11637" xr:uid="{00000000-0005-0000-0000-00008D230000}"/>
    <cellStyle name="_MACO detailes vs.2004_Sales and Marketing - revised_AR0010 1304" xfId="6573" xr:uid="{00000000-0005-0000-0000-00008E230000}"/>
    <cellStyle name="_MACO detailes vs.2004_Sales and Marketing - revised_AR0010 1304_DRE's" xfId="11638" xr:uid="{00000000-0005-0000-0000-00008F230000}"/>
    <cellStyle name="_MACO detailes vs.2004_Sales and Marketing - revised_AR0010 1305" xfId="6574" xr:uid="{00000000-0005-0000-0000-000090230000}"/>
    <cellStyle name="_MACO detailes vs.2004_Sales and Marketing - revised_AR0010 1305_DRE's" xfId="11639" xr:uid="{00000000-0005-0000-0000-000091230000}"/>
    <cellStyle name="_MACO detailes vs.2004_Sales and Marketing - revised_Argentina" xfId="6575" xr:uid="{00000000-0005-0000-0000-000092230000}"/>
    <cellStyle name="_MACO detailes vs.2004_Sales and Marketing - revised_Argentina_DRE's" xfId="11640" xr:uid="{00000000-0005-0000-0000-000093230000}"/>
    <cellStyle name="_MACO detailes vs.2004_Sales and Marketing - revised_BASE" xfId="6576" xr:uid="{00000000-0005-0000-0000-000094230000}"/>
    <cellStyle name="_MACO detailes vs.2004_Sales and Marketing - revised_BASE_DRE's" xfId="11641" xr:uid="{00000000-0005-0000-0000-000095230000}"/>
    <cellStyle name="_MACO detailes vs.2004_Sales and Marketing - revised_BO0010 1305" xfId="6577" xr:uid="{00000000-0005-0000-0000-000096230000}"/>
    <cellStyle name="_MACO detailes vs.2004_Sales and Marketing - revised_BO0010 1305_DRE's" xfId="11642" xr:uid="{00000000-0005-0000-0000-000097230000}"/>
    <cellStyle name="_MACO detailes vs.2004_Sales and Marketing - revised_DRE's" xfId="11636" xr:uid="{00000000-0005-0000-0000-000098230000}"/>
    <cellStyle name="_MACO detailes vs.2004_Sales and Marketing - revised_Import" xfId="6578" xr:uid="{00000000-0005-0000-0000-000099230000}"/>
    <cellStyle name="_MACO detailes vs.2004_Sales and Marketing - revised_Import_DRE's" xfId="11643" xr:uid="{00000000-0005-0000-0000-00009A230000}"/>
    <cellStyle name="_MACO detailes vs.2004_Sales and Marketing - revised_PE0001 1305" xfId="6579" xr:uid="{00000000-0005-0000-0000-00009B230000}"/>
    <cellStyle name="_MACO detailes vs.2004_Sales and Marketing - revised_PE0001 1305_DRE's" xfId="11644" xr:uid="{00000000-0005-0000-0000-00009C230000}"/>
    <cellStyle name="_MACO detailes vs.2004_Sales and Marketing - revised_UY0010 1305" xfId="6580" xr:uid="{00000000-0005-0000-0000-00009D230000}"/>
    <cellStyle name="_MACO detailes vs.2004_Sales and Marketing - revised_UY0010 1305_DRE's" xfId="11645" xr:uid="{00000000-0005-0000-0000-00009E230000}"/>
    <cellStyle name="_MACO detailes vs.2004_UY0010 1305" xfId="6581" xr:uid="{00000000-0005-0000-0000-00009F230000}"/>
    <cellStyle name="_MACO detailes vs.2004_UY0010 1305_DRE's" xfId="11646" xr:uid="{00000000-0005-0000-0000-0000A0230000}"/>
    <cellStyle name="_MACO detailes vs.2004_ZBB" xfId="6582" xr:uid="{00000000-0005-0000-0000-0000A1230000}"/>
    <cellStyle name="_MACO detailes vs.2004_ZBB Budget 2009 Decks" xfId="6583" xr:uid="{00000000-0005-0000-0000-0000A2230000}"/>
    <cellStyle name="_MACO detailes vs.2004_ZBB Budget 2009 Decks v2 china" xfId="6584" xr:uid="{00000000-0005-0000-0000-0000A3230000}"/>
    <cellStyle name="_MACO detailes vs.2004_ZBB Budget 2009 Decks v2 china_Argentina" xfId="6585" xr:uid="{00000000-0005-0000-0000-0000A4230000}"/>
    <cellStyle name="_MACO detailes vs.2004_ZBB Budget 2009 Decks v2 china_Argentina_DRE's" xfId="11650" xr:uid="{00000000-0005-0000-0000-0000A5230000}"/>
    <cellStyle name="_MACO detailes vs.2004_ZBB Budget 2009 Decks v2 china_DRE's" xfId="11649" xr:uid="{00000000-0005-0000-0000-0000A6230000}"/>
    <cellStyle name="_MACO detailes vs.2004_ZBB Budget 2009 Decks_Argentina" xfId="6586" xr:uid="{00000000-0005-0000-0000-0000A7230000}"/>
    <cellStyle name="_MACO detailes vs.2004_ZBB Budget 2009 Decks_Argentina_DRE's" xfId="11651" xr:uid="{00000000-0005-0000-0000-0000A8230000}"/>
    <cellStyle name="_MACO detailes vs.2004_ZBB Budget 2009 Decks_DRE's" xfId="11648" xr:uid="{00000000-0005-0000-0000-0000A9230000}"/>
    <cellStyle name="_MACO detailes vs.2004_ZBB Budget 2009 Decks_with Korea Scope in (Only LE)" xfId="6587" xr:uid="{00000000-0005-0000-0000-0000AA230000}"/>
    <cellStyle name="_MACO detailes vs.2004_ZBB Budget 2009 Decks_with Korea Scope in (Only LE) (2)" xfId="6588" xr:uid="{00000000-0005-0000-0000-0000AB230000}"/>
    <cellStyle name="_MACO detailes vs.2004_ZBB Budget 2009 Decks_with Korea Scope in (Only LE) (2)_Argentina" xfId="6589" xr:uid="{00000000-0005-0000-0000-0000AC230000}"/>
    <cellStyle name="_MACO detailes vs.2004_ZBB Budget 2009 Decks_with Korea Scope in (Only LE) (2)_Argentina_DRE's" xfId="11654" xr:uid="{00000000-0005-0000-0000-0000AD230000}"/>
    <cellStyle name="_MACO detailes vs.2004_ZBB Budget 2009 Decks_with Korea Scope in (Only LE) (2)_DRE's" xfId="11653" xr:uid="{00000000-0005-0000-0000-0000AE230000}"/>
    <cellStyle name="_MACO detailes vs.2004_ZBB Budget 2009 Decks_with Korea Scope in (Only LE)_Argentina" xfId="6590" xr:uid="{00000000-0005-0000-0000-0000AF230000}"/>
    <cellStyle name="_MACO detailes vs.2004_ZBB Budget 2009 Decks_with Korea Scope in (Only LE)_Argentina_DRE's" xfId="11655" xr:uid="{00000000-0005-0000-0000-0000B0230000}"/>
    <cellStyle name="_MACO detailes vs.2004_ZBB Budget 2009 Decks_with Korea Scope in (Only LE)_DRE's" xfId="11652" xr:uid="{00000000-0005-0000-0000-0000B1230000}"/>
    <cellStyle name="_MACO detailes vs.2004_ZBB standard Template Korea_081105" xfId="6591" xr:uid="{00000000-0005-0000-0000-0000B2230000}"/>
    <cellStyle name="_MACO detailes vs.2004_ZBB standard Template Korea_081105_Argentina" xfId="6592" xr:uid="{00000000-0005-0000-0000-0000B3230000}"/>
    <cellStyle name="_MACO detailes vs.2004_ZBB standard Template Korea_081105_Argentina_DRE's" xfId="11657" xr:uid="{00000000-0005-0000-0000-0000B4230000}"/>
    <cellStyle name="_MACO detailes vs.2004_ZBB standard Template Korea_081105_DRE's" xfId="11656" xr:uid="{00000000-0005-0000-0000-0000B5230000}"/>
    <cellStyle name="_MACO detailes vs.2004_ZBB_Argentina" xfId="6593" xr:uid="{00000000-0005-0000-0000-0000B6230000}"/>
    <cellStyle name="_MACO detailes vs.2004_ZBB_Argentina_DRE's" xfId="11658" xr:uid="{00000000-0005-0000-0000-0000B7230000}"/>
    <cellStyle name="_MACO detailes vs.2004_ZBB_DRE's" xfId="11647" xr:uid="{00000000-0005-0000-0000-0000B8230000}"/>
    <cellStyle name="_MACO detailes_%" xfId="6594" xr:uid="{00000000-0005-0000-0000-0000B9230000}"/>
    <cellStyle name="_MACO detailes_%_DRE's" xfId="11659" xr:uid="{00000000-0005-0000-0000-0000BA230000}"/>
    <cellStyle name="_MACO detailes_AR0010 1304" xfId="6595" xr:uid="{00000000-0005-0000-0000-0000BB230000}"/>
    <cellStyle name="_MACO detailes_AR0010 1304_DRE's" xfId="11660" xr:uid="{00000000-0005-0000-0000-0000BC230000}"/>
    <cellStyle name="_MACO detailes_AR0010 1305" xfId="6596" xr:uid="{00000000-0005-0000-0000-0000BD230000}"/>
    <cellStyle name="_MACO detailes_AR0010 1305_DRE's" xfId="11661" xr:uid="{00000000-0005-0000-0000-0000BE230000}"/>
    <cellStyle name="_MACO detailes_Argentina" xfId="6597" xr:uid="{00000000-0005-0000-0000-0000BF230000}"/>
    <cellStyle name="_MACO detailes_Argentina_DRE's" xfId="11662" xr:uid="{00000000-0005-0000-0000-0000C0230000}"/>
    <cellStyle name="_MACO detailes_BASE" xfId="6598" xr:uid="{00000000-0005-0000-0000-0000C1230000}"/>
    <cellStyle name="_MACO detailes_BASE_DRE's" xfId="11663" xr:uid="{00000000-0005-0000-0000-0000C2230000}"/>
    <cellStyle name="_MACO detailes_BO0010 1305" xfId="6599" xr:uid="{00000000-0005-0000-0000-0000C3230000}"/>
    <cellStyle name="_MACO detailes_BO0010 1305_DRE's" xfId="11664" xr:uid="{00000000-0005-0000-0000-0000C4230000}"/>
    <cellStyle name="_MACO detailes_Copy of 081027 ZBB Budget 2009 Decks - People_Cherry_V4" xfId="6600" xr:uid="{00000000-0005-0000-0000-0000C5230000}"/>
    <cellStyle name="_MACO detailes_Copy of 081027 ZBB Budget 2009 Decks - People_Cherry_V4_Argentina" xfId="6601" xr:uid="{00000000-0005-0000-0000-0000C6230000}"/>
    <cellStyle name="_MACO detailes_Copy of 081027 ZBB Budget 2009 Decks - People_Cherry_V4_Argentina_DRE's" xfId="11666" xr:uid="{00000000-0005-0000-0000-0000C7230000}"/>
    <cellStyle name="_MACO detailes_Copy of 081027 ZBB Budget 2009 Decks - People_Cherry_V4_DRE's" xfId="11665" xr:uid="{00000000-0005-0000-0000-0000C8230000}"/>
    <cellStyle name="_MACO detailes_DRE's" xfId="11544" xr:uid="{00000000-0005-0000-0000-0000C9230000}"/>
    <cellStyle name="_MACO detailes_Import" xfId="6602" xr:uid="{00000000-0005-0000-0000-0000CA230000}"/>
    <cellStyle name="_MACO detailes_Import_DRE's" xfId="11667" xr:uid="{00000000-0005-0000-0000-0000CB230000}"/>
    <cellStyle name="_MACO detailes_PE0001 1305" xfId="6603" xr:uid="{00000000-0005-0000-0000-0000CC230000}"/>
    <cellStyle name="_MACO detailes_PE0001 1305_DRE's" xfId="11668" xr:uid="{00000000-0005-0000-0000-0000CD230000}"/>
    <cellStyle name="_MACO detailes_People Package" xfId="6604" xr:uid="{00000000-0005-0000-0000-0000CE230000}"/>
    <cellStyle name="_MACO detailes_People Package (2)" xfId="6605" xr:uid="{00000000-0005-0000-0000-0000CF230000}"/>
    <cellStyle name="_MACO detailes_People Package (2)_Argentina" xfId="6606" xr:uid="{00000000-0005-0000-0000-0000D0230000}"/>
    <cellStyle name="_MACO detailes_People Package (2)_Argentina_DRE's" xfId="11671" xr:uid="{00000000-0005-0000-0000-0000D1230000}"/>
    <cellStyle name="_MACO detailes_People Package (2)_DRE's" xfId="11670" xr:uid="{00000000-0005-0000-0000-0000D2230000}"/>
    <cellStyle name="_MACO detailes_People Package_Argentina" xfId="6607" xr:uid="{00000000-0005-0000-0000-0000D3230000}"/>
    <cellStyle name="_MACO detailes_People Package_Argentina_DRE's" xfId="11672" xr:uid="{00000000-0005-0000-0000-0000D4230000}"/>
    <cellStyle name="_MACO detailes_People Package_DRE's" xfId="11669" xr:uid="{00000000-0005-0000-0000-0000D5230000}"/>
    <cellStyle name="_MACO detailes_Sales and Marketing - revised" xfId="6608" xr:uid="{00000000-0005-0000-0000-0000D6230000}"/>
    <cellStyle name="_MACO detailes_Sales and Marketing - revised_%" xfId="6609" xr:uid="{00000000-0005-0000-0000-0000D7230000}"/>
    <cellStyle name="_MACO detailes_Sales and Marketing - revised_%_DRE's" xfId="11674" xr:uid="{00000000-0005-0000-0000-0000D8230000}"/>
    <cellStyle name="_MACO detailes_Sales and Marketing - revised_AR0010 1304" xfId="6610" xr:uid="{00000000-0005-0000-0000-0000D9230000}"/>
    <cellStyle name="_MACO detailes_Sales and Marketing - revised_AR0010 1304_DRE's" xfId="11675" xr:uid="{00000000-0005-0000-0000-0000DA230000}"/>
    <cellStyle name="_MACO detailes_Sales and Marketing - revised_AR0010 1305" xfId="6611" xr:uid="{00000000-0005-0000-0000-0000DB230000}"/>
    <cellStyle name="_MACO detailes_Sales and Marketing - revised_AR0010 1305_DRE's" xfId="11676" xr:uid="{00000000-0005-0000-0000-0000DC230000}"/>
    <cellStyle name="_MACO detailes_Sales and Marketing - revised_Argentina" xfId="6612" xr:uid="{00000000-0005-0000-0000-0000DD230000}"/>
    <cellStyle name="_MACO detailes_Sales and Marketing - revised_Argentina_DRE's" xfId="11677" xr:uid="{00000000-0005-0000-0000-0000DE230000}"/>
    <cellStyle name="_MACO detailes_Sales and Marketing - revised_BASE" xfId="6613" xr:uid="{00000000-0005-0000-0000-0000DF230000}"/>
    <cellStyle name="_MACO detailes_Sales and Marketing - revised_BASE_DRE's" xfId="11678" xr:uid="{00000000-0005-0000-0000-0000E0230000}"/>
    <cellStyle name="_MACO detailes_Sales and Marketing - revised_BO0010 1305" xfId="6614" xr:uid="{00000000-0005-0000-0000-0000E1230000}"/>
    <cellStyle name="_MACO detailes_Sales and Marketing - revised_BO0010 1305_DRE's" xfId="11679" xr:uid="{00000000-0005-0000-0000-0000E2230000}"/>
    <cellStyle name="_MACO detailes_Sales and Marketing - revised_DRE's" xfId="11673" xr:uid="{00000000-0005-0000-0000-0000E3230000}"/>
    <cellStyle name="_MACO detailes_Sales and Marketing - revised_Import" xfId="6615" xr:uid="{00000000-0005-0000-0000-0000E4230000}"/>
    <cellStyle name="_MACO detailes_Sales and Marketing - revised_Import_DRE's" xfId="11680" xr:uid="{00000000-0005-0000-0000-0000E5230000}"/>
    <cellStyle name="_MACO detailes_Sales and Marketing - revised_PE0001 1305" xfId="6616" xr:uid="{00000000-0005-0000-0000-0000E6230000}"/>
    <cellStyle name="_MACO detailes_Sales and Marketing - revised_PE0001 1305_DRE's" xfId="11681" xr:uid="{00000000-0005-0000-0000-0000E7230000}"/>
    <cellStyle name="_MACO detailes_Sales and Marketing - revised_UY0010 1305" xfId="6617" xr:uid="{00000000-0005-0000-0000-0000E8230000}"/>
    <cellStyle name="_MACO detailes_Sales and Marketing - revised_UY0010 1305_DRE's" xfId="11682" xr:uid="{00000000-0005-0000-0000-0000E9230000}"/>
    <cellStyle name="_MACO detailes_UY0010 1305" xfId="6618" xr:uid="{00000000-0005-0000-0000-0000EA230000}"/>
    <cellStyle name="_MACO detailes_UY0010 1305_DRE's" xfId="11683" xr:uid="{00000000-0005-0000-0000-0000EB230000}"/>
    <cellStyle name="_MACO detailes_ZBB" xfId="6619" xr:uid="{00000000-0005-0000-0000-0000EC230000}"/>
    <cellStyle name="_MACO detailes_ZBB Budget 2009 Decks" xfId="6620" xr:uid="{00000000-0005-0000-0000-0000ED230000}"/>
    <cellStyle name="_MACO detailes_ZBB Budget 2009 Decks v2 china" xfId="6621" xr:uid="{00000000-0005-0000-0000-0000EE230000}"/>
    <cellStyle name="_MACO detailes_ZBB Budget 2009 Decks v2 china_Argentina" xfId="6622" xr:uid="{00000000-0005-0000-0000-0000EF230000}"/>
    <cellStyle name="_MACO detailes_ZBB Budget 2009 Decks v2 china_Argentina_DRE's" xfId="11687" xr:uid="{00000000-0005-0000-0000-0000F0230000}"/>
    <cellStyle name="_MACO detailes_ZBB Budget 2009 Decks v2 china_DRE's" xfId="11686" xr:uid="{00000000-0005-0000-0000-0000F1230000}"/>
    <cellStyle name="_MACO detailes_ZBB Budget 2009 Decks_Argentina" xfId="6623" xr:uid="{00000000-0005-0000-0000-0000F2230000}"/>
    <cellStyle name="_MACO detailes_ZBB Budget 2009 Decks_Argentina_DRE's" xfId="11688" xr:uid="{00000000-0005-0000-0000-0000F3230000}"/>
    <cellStyle name="_MACO detailes_ZBB Budget 2009 Decks_DRE's" xfId="11685" xr:uid="{00000000-0005-0000-0000-0000F4230000}"/>
    <cellStyle name="_MACO detailes_ZBB Budget 2009 Decks_with Korea Scope in (Only LE)" xfId="6624" xr:uid="{00000000-0005-0000-0000-0000F5230000}"/>
    <cellStyle name="_MACO detailes_ZBB Budget 2009 Decks_with Korea Scope in (Only LE) (2)" xfId="6625" xr:uid="{00000000-0005-0000-0000-0000F6230000}"/>
    <cellStyle name="_MACO detailes_ZBB Budget 2009 Decks_with Korea Scope in (Only LE) (2)_Argentina" xfId="6626" xr:uid="{00000000-0005-0000-0000-0000F7230000}"/>
    <cellStyle name="_MACO detailes_ZBB Budget 2009 Decks_with Korea Scope in (Only LE) (2)_Argentina_DRE's" xfId="11691" xr:uid="{00000000-0005-0000-0000-0000F8230000}"/>
    <cellStyle name="_MACO detailes_ZBB Budget 2009 Decks_with Korea Scope in (Only LE) (2)_DRE's" xfId="11690" xr:uid="{00000000-0005-0000-0000-0000F9230000}"/>
    <cellStyle name="_MACO detailes_ZBB Budget 2009 Decks_with Korea Scope in (Only LE)_Argentina" xfId="6627" xr:uid="{00000000-0005-0000-0000-0000FA230000}"/>
    <cellStyle name="_MACO detailes_ZBB Budget 2009 Decks_with Korea Scope in (Only LE)_Argentina_DRE's" xfId="11692" xr:uid="{00000000-0005-0000-0000-0000FB230000}"/>
    <cellStyle name="_MACO detailes_ZBB Budget 2009 Decks_with Korea Scope in (Only LE)_DRE's" xfId="11689" xr:uid="{00000000-0005-0000-0000-0000FC230000}"/>
    <cellStyle name="_MACO detailes_ZBB standard Template Korea_081105" xfId="6628" xr:uid="{00000000-0005-0000-0000-0000FD230000}"/>
    <cellStyle name="_MACO detailes_ZBB standard Template Korea_081105_Argentina" xfId="6629" xr:uid="{00000000-0005-0000-0000-0000FE230000}"/>
    <cellStyle name="_MACO detailes_ZBB standard Template Korea_081105_Argentina_DRE's" xfId="11694" xr:uid="{00000000-0005-0000-0000-0000FF230000}"/>
    <cellStyle name="_MACO detailes_ZBB standard Template Korea_081105_DRE's" xfId="11693" xr:uid="{00000000-0005-0000-0000-000000240000}"/>
    <cellStyle name="_MACO detailes_ZBB_Argentina" xfId="6630" xr:uid="{00000000-0005-0000-0000-000001240000}"/>
    <cellStyle name="_MACO detailes_ZBB_Argentina_DRE's" xfId="11695" xr:uid="{00000000-0005-0000-0000-000002240000}"/>
    <cellStyle name="_MACO detailes_ZBB_DRE's" xfId="11684" xr:uid="{00000000-0005-0000-0000-000003240000}"/>
    <cellStyle name="_MACO evolution" xfId="6631" xr:uid="{00000000-0005-0000-0000-000004240000}"/>
    <cellStyle name="_MACO evolution_%" xfId="6632" xr:uid="{00000000-0005-0000-0000-000005240000}"/>
    <cellStyle name="_MACO evolution_%_DRE's" xfId="11697" xr:uid="{00000000-0005-0000-0000-000006240000}"/>
    <cellStyle name="_MACO evolution_AR0010 1304" xfId="6633" xr:uid="{00000000-0005-0000-0000-000007240000}"/>
    <cellStyle name="_MACO evolution_AR0010 1304_DRE's" xfId="11698" xr:uid="{00000000-0005-0000-0000-000008240000}"/>
    <cellStyle name="_MACO evolution_AR0010 1305" xfId="6634" xr:uid="{00000000-0005-0000-0000-000009240000}"/>
    <cellStyle name="_MACO evolution_AR0010 1305_DRE's" xfId="11699" xr:uid="{00000000-0005-0000-0000-00000A240000}"/>
    <cellStyle name="_MACO evolution_Argentina" xfId="6635" xr:uid="{00000000-0005-0000-0000-00000B240000}"/>
    <cellStyle name="_MACO evolution_Argentina_DRE's" xfId="11700" xr:uid="{00000000-0005-0000-0000-00000C240000}"/>
    <cellStyle name="_MACO evolution_BASE" xfId="6636" xr:uid="{00000000-0005-0000-0000-00000D240000}"/>
    <cellStyle name="_MACO evolution_BASE_DRE's" xfId="11701" xr:uid="{00000000-0005-0000-0000-00000E240000}"/>
    <cellStyle name="_MACO evolution_BO0010 1305" xfId="6637" xr:uid="{00000000-0005-0000-0000-00000F240000}"/>
    <cellStyle name="_MACO evolution_BO0010 1305_DRE's" xfId="11702" xr:uid="{00000000-0005-0000-0000-000010240000}"/>
    <cellStyle name="_MACO evolution_Copy of 081027 ZBB Budget 2009 Decks - People_Cherry_V4" xfId="6638" xr:uid="{00000000-0005-0000-0000-000011240000}"/>
    <cellStyle name="_MACO evolution_Copy of 081027 ZBB Budget 2009 Decks - People_Cherry_V4_Argentina" xfId="6639" xr:uid="{00000000-0005-0000-0000-000012240000}"/>
    <cellStyle name="_MACO evolution_Copy of 081027 ZBB Budget 2009 Decks - People_Cherry_V4_Argentina_DRE's" xfId="11704" xr:uid="{00000000-0005-0000-0000-000013240000}"/>
    <cellStyle name="_MACO evolution_Copy of 081027 ZBB Budget 2009 Decks - People_Cherry_V4_DRE's" xfId="11703" xr:uid="{00000000-0005-0000-0000-000014240000}"/>
    <cellStyle name="_MACO evolution_DRE's" xfId="11696" xr:uid="{00000000-0005-0000-0000-000015240000}"/>
    <cellStyle name="_MACO evolution_Import" xfId="6640" xr:uid="{00000000-0005-0000-0000-000016240000}"/>
    <cellStyle name="_MACO evolution_Import_DRE's" xfId="11705" xr:uid="{00000000-0005-0000-0000-000017240000}"/>
    <cellStyle name="_MACO evolution_PE0001 1305" xfId="6641" xr:uid="{00000000-0005-0000-0000-000018240000}"/>
    <cellStyle name="_MACO evolution_PE0001 1305_DRE's" xfId="11706" xr:uid="{00000000-0005-0000-0000-000019240000}"/>
    <cellStyle name="_MACO evolution_People Package" xfId="6642" xr:uid="{00000000-0005-0000-0000-00001A240000}"/>
    <cellStyle name="_MACO evolution_People Package (2)" xfId="6643" xr:uid="{00000000-0005-0000-0000-00001B240000}"/>
    <cellStyle name="_MACO evolution_People Package (2)_Argentina" xfId="6644" xr:uid="{00000000-0005-0000-0000-00001C240000}"/>
    <cellStyle name="_MACO evolution_People Package (2)_Argentina_DRE's" xfId="11709" xr:uid="{00000000-0005-0000-0000-00001D240000}"/>
    <cellStyle name="_MACO evolution_People Package (2)_DRE's" xfId="11708" xr:uid="{00000000-0005-0000-0000-00001E240000}"/>
    <cellStyle name="_MACO evolution_People Package_Argentina" xfId="6645" xr:uid="{00000000-0005-0000-0000-00001F240000}"/>
    <cellStyle name="_MACO evolution_People Package_Argentina_DRE's" xfId="11710" xr:uid="{00000000-0005-0000-0000-000020240000}"/>
    <cellStyle name="_MACO evolution_People Package_DRE's" xfId="11707" xr:uid="{00000000-0005-0000-0000-000021240000}"/>
    <cellStyle name="_MACO evolution_Sales and Marketing - revised" xfId="6646" xr:uid="{00000000-0005-0000-0000-000022240000}"/>
    <cellStyle name="_MACO evolution_Sales and Marketing - revised_%" xfId="6647" xr:uid="{00000000-0005-0000-0000-000023240000}"/>
    <cellStyle name="_MACO evolution_Sales and Marketing - revised_%_DRE's" xfId="11712" xr:uid="{00000000-0005-0000-0000-000024240000}"/>
    <cellStyle name="_MACO evolution_Sales and Marketing - revised_AR0010 1304" xfId="6648" xr:uid="{00000000-0005-0000-0000-000025240000}"/>
    <cellStyle name="_MACO evolution_Sales and Marketing - revised_AR0010 1304_DRE's" xfId="11713" xr:uid="{00000000-0005-0000-0000-000026240000}"/>
    <cellStyle name="_MACO evolution_Sales and Marketing - revised_AR0010 1305" xfId="6649" xr:uid="{00000000-0005-0000-0000-000027240000}"/>
    <cellStyle name="_MACO evolution_Sales and Marketing - revised_AR0010 1305_DRE's" xfId="11714" xr:uid="{00000000-0005-0000-0000-000028240000}"/>
    <cellStyle name="_MACO evolution_Sales and Marketing - revised_Argentina" xfId="6650" xr:uid="{00000000-0005-0000-0000-000029240000}"/>
    <cellStyle name="_MACO evolution_Sales and Marketing - revised_Argentina_DRE's" xfId="11715" xr:uid="{00000000-0005-0000-0000-00002A240000}"/>
    <cellStyle name="_MACO evolution_Sales and Marketing - revised_BASE" xfId="6651" xr:uid="{00000000-0005-0000-0000-00002B240000}"/>
    <cellStyle name="_MACO evolution_Sales and Marketing - revised_BASE_DRE's" xfId="11716" xr:uid="{00000000-0005-0000-0000-00002C240000}"/>
    <cellStyle name="_MACO evolution_Sales and Marketing - revised_BO0010 1305" xfId="6652" xr:uid="{00000000-0005-0000-0000-00002D240000}"/>
    <cellStyle name="_MACO evolution_Sales and Marketing - revised_BO0010 1305_DRE's" xfId="11717" xr:uid="{00000000-0005-0000-0000-00002E240000}"/>
    <cellStyle name="_MACO evolution_Sales and Marketing - revised_DRE's" xfId="11711" xr:uid="{00000000-0005-0000-0000-00002F240000}"/>
    <cellStyle name="_MACO evolution_Sales and Marketing - revised_Import" xfId="6653" xr:uid="{00000000-0005-0000-0000-000030240000}"/>
    <cellStyle name="_MACO evolution_Sales and Marketing - revised_Import_DRE's" xfId="11718" xr:uid="{00000000-0005-0000-0000-000031240000}"/>
    <cellStyle name="_MACO evolution_Sales and Marketing - revised_PE0001 1305" xfId="6654" xr:uid="{00000000-0005-0000-0000-000032240000}"/>
    <cellStyle name="_MACO evolution_Sales and Marketing - revised_PE0001 1305_DRE's" xfId="11719" xr:uid="{00000000-0005-0000-0000-000033240000}"/>
    <cellStyle name="_MACO evolution_Sales and Marketing - revised_UY0010 1305" xfId="6655" xr:uid="{00000000-0005-0000-0000-000034240000}"/>
    <cellStyle name="_MACO evolution_Sales and Marketing - revised_UY0010 1305_DRE's" xfId="11720" xr:uid="{00000000-0005-0000-0000-000035240000}"/>
    <cellStyle name="_MACO evolution_UY0010 1305" xfId="6656" xr:uid="{00000000-0005-0000-0000-000036240000}"/>
    <cellStyle name="_MACO evolution_UY0010 1305_DRE's" xfId="11721" xr:uid="{00000000-0005-0000-0000-000037240000}"/>
    <cellStyle name="_MACO evolution_ZBB" xfId="6657" xr:uid="{00000000-0005-0000-0000-000038240000}"/>
    <cellStyle name="_MACO evolution_ZBB Budget 2009 Decks" xfId="6658" xr:uid="{00000000-0005-0000-0000-000039240000}"/>
    <cellStyle name="_MACO evolution_ZBB Budget 2009 Decks v2 china" xfId="6659" xr:uid="{00000000-0005-0000-0000-00003A240000}"/>
    <cellStyle name="_MACO evolution_ZBB Budget 2009 Decks v2 china_Argentina" xfId="6660" xr:uid="{00000000-0005-0000-0000-00003B240000}"/>
    <cellStyle name="_MACO evolution_ZBB Budget 2009 Decks v2 china_Argentina_DRE's" xfId="11725" xr:uid="{00000000-0005-0000-0000-00003C240000}"/>
    <cellStyle name="_MACO evolution_ZBB Budget 2009 Decks v2 china_DRE's" xfId="11724" xr:uid="{00000000-0005-0000-0000-00003D240000}"/>
    <cellStyle name="_MACO evolution_ZBB Budget 2009 Decks_Argentina" xfId="6661" xr:uid="{00000000-0005-0000-0000-00003E240000}"/>
    <cellStyle name="_MACO evolution_ZBB Budget 2009 Decks_Argentina_DRE's" xfId="11726" xr:uid="{00000000-0005-0000-0000-00003F240000}"/>
    <cellStyle name="_MACO evolution_ZBB Budget 2009 Decks_DRE's" xfId="11723" xr:uid="{00000000-0005-0000-0000-000040240000}"/>
    <cellStyle name="_MACO evolution_ZBB Budget 2009 Decks_with Korea Scope in (Only LE)" xfId="6662" xr:uid="{00000000-0005-0000-0000-000041240000}"/>
    <cellStyle name="_MACO evolution_ZBB Budget 2009 Decks_with Korea Scope in (Only LE) (2)" xfId="6663" xr:uid="{00000000-0005-0000-0000-000042240000}"/>
    <cellStyle name="_MACO evolution_ZBB Budget 2009 Decks_with Korea Scope in (Only LE) (2)_Argentina" xfId="6664" xr:uid="{00000000-0005-0000-0000-000043240000}"/>
    <cellStyle name="_MACO evolution_ZBB Budget 2009 Decks_with Korea Scope in (Only LE) (2)_Argentina_DRE's" xfId="11729" xr:uid="{00000000-0005-0000-0000-000044240000}"/>
    <cellStyle name="_MACO evolution_ZBB Budget 2009 Decks_with Korea Scope in (Only LE) (2)_DRE's" xfId="11728" xr:uid="{00000000-0005-0000-0000-000045240000}"/>
    <cellStyle name="_MACO evolution_ZBB Budget 2009 Decks_with Korea Scope in (Only LE)_Argentina" xfId="6665" xr:uid="{00000000-0005-0000-0000-000046240000}"/>
    <cellStyle name="_MACO evolution_ZBB Budget 2009 Decks_with Korea Scope in (Only LE)_Argentina_DRE's" xfId="11730" xr:uid="{00000000-0005-0000-0000-000047240000}"/>
    <cellStyle name="_MACO evolution_ZBB Budget 2009 Decks_with Korea Scope in (Only LE)_DRE's" xfId="11727" xr:uid="{00000000-0005-0000-0000-000048240000}"/>
    <cellStyle name="_MACO evolution_ZBB standard Template Korea_081105" xfId="6666" xr:uid="{00000000-0005-0000-0000-000049240000}"/>
    <cellStyle name="_MACO evolution_ZBB standard Template Korea_081105_Argentina" xfId="6667" xr:uid="{00000000-0005-0000-0000-00004A240000}"/>
    <cellStyle name="_MACO evolution_ZBB standard Template Korea_081105_Argentina_DRE's" xfId="11732" xr:uid="{00000000-0005-0000-0000-00004B240000}"/>
    <cellStyle name="_MACO evolution_ZBB standard Template Korea_081105_DRE's" xfId="11731" xr:uid="{00000000-0005-0000-0000-00004C240000}"/>
    <cellStyle name="_MACO evolution_ZBB_Argentina" xfId="6668" xr:uid="{00000000-0005-0000-0000-00004D240000}"/>
    <cellStyle name="_MACO evolution_ZBB_Argentina_DRE's" xfId="11733" xr:uid="{00000000-0005-0000-0000-00004E240000}"/>
    <cellStyle name="_MACO evolution_ZBB_DRE's" xfId="11722" xr:uid="{00000000-0005-0000-0000-00004F240000}"/>
    <cellStyle name="_MACO vars" xfId="6669" xr:uid="{00000000-0005-0000-0000-000050240000}"/>
    <cellStyle name="_MACO vars_%" xfId="6670" xr:uid="{00000000-0005-0000-0000-000051240000}"/>
    <cellStyle name="_MACO vars_%_DRE's" xfId="11735" xr:uid="{00000000-0005-0000-0000-000052240000}"/>
    <cellStyle name="_MACO vars_AR0010 1304" xfId="6671" xr:uid="{00000000-0005-0000-0000-000053240000}"/>
    <cellStyle name="_MACO vars_AR0010 1304_DRE's" xfId="11736" xr:uid="{00000000-0005-0000-0000-000054240000}"/>
    <cellStyle name="_MACO vars_AR0010 1305" xfId="6672" xr:uid="{00000000-0005-0000-0000-000055240000}"/>
    <cellStyle name="_MACO vars_AR0010 1305_DRE's" xfId="11737" xr:uid="{00000000-0005-0000-0000-000056240000}"/>
    <cellStyle name="_MACO vars_Argentina" xfId="6673" xr:uid="{00000000-0005-0000-0000-000057240000}"/>
    <cellStyle name="_MACO vars_Argentina_DRE's" xfId="11738" xr:uid="{00000000-0005-0000-0000-000058240000}"/>
    <cellStyle name="_MACO vars_BASE" xfId="6674" xr:uid="{00000000-0005-0000-0000-000059240000}"/>
    <cellStyle name="_MACO vars_BASE_DRE's" xfId="11739" xr:uid="{00000000-0005-0000-0000-00005A240000}"/>
    <cellStyle name="_MACO vars_BO0010 1305" xfId="6675" xr:uid="{00000000-0005-0000-0000-00005B240000}"/>
    <cellStyle name="_MACO vars_BO0010 1305_DRE's" xfId="11740" xr:uid="{00000000-0005-0000-0000-00005C240000}"/>
    <cellStyle name="_MACO vars_Copy of 081027 ZBB Budget 2009 Decks - People_Cherry_V4" xfId="6676" xr:uid="{00000000-0005-0000-0000-00005D240000}"/>
    <cellStyle name="_MACO vars_Copy of 081027 ZBB Budget 2009 Decks - People_Cherry_V4_Argentina" xfId="6677" xr:uid="{00000000-0005-0000-0000-00005E240000}"/>
    <cellStyle name="_MACO vars_Copy of 081027 ZBB Budget 2009 Decks - People_Cherry_V4_Argentina_DRE's" xfId="11742" xr:uid="{00000000-0005-0000-0000-00005F240000}"/>
    <cellStyle name="_MACO vars_Copy of 081027 ZBB Budget 2009 Decks - People_Cherry_V4_DRE's" xfId="11741" xr:uid="{00000000-0005-0000-0000-000060240000}"/>
    <cellStyle name="_MACO vars_DRE's" xfId="11734" xr:uid="{00000000-0005-0000-0000-000061240000}"/>
    <cellStyle name="_MACO vars_Import" xfId="6678" xr:uid="{00000000-0005-0000-0000-000062240000}"/>
    <cellStyle name="_MACO vars_Import_DRE's" xfId="11743" xr:uid="{00000000-0005-0000-0000-000063240000}"/>
    <cellStyle name="_MACO vars_PE0001 1305" xfId="6679" xr:uid="{00000000-0005-0000-0000-000064240000}"/>
    <cellStyle name="_MACO vars_PE0001 1305_DRE's" xfId="11744" xr:uid="{00000000-0005-0000-0000-000065240000}"/>
    <cellStyle name="_MACO vars_People Package" xfId="6680" xr:uid="{00000000-0005-0000-0000-000066240000}"/>
    <cellStyle name="_MACO vars_People Package (2)" xfId="6681" xr:uid="{00000000-0005-0000-0000-000067240000}"/>
    <cellStyle name="_MACO vars_People Package (2)_Argentina" xfId="6682" xr:uid="{00000000-0005-0000-0000-000068240000}"/>
    <cellStyle name="_MACO vars_People Package (2)_Argentina_DRE's" xfId="11747" xr:uid="{00000000-0005-0000-0000-000069240000}"/>
    <cellStyle name="_MACO vars_People Package (2)_DRE's" xfId="11746" xr:uid="{00000000-0005-0000-0000-00006A240000}"/>
    <cellStyle name="_MACO vars_People Package_Argentina" xfId="6683" xr:uid="{00000000-0005-0000-0000-00006B240000}"/>
    <cellStyle name="_MACO vars_People Package_Argentina_DRE's" xfId="11748" xr:uid="{00000000-0005-0000-0000-00006C240000}"/>
    <cellStyle name="_MACO vars_People Package_DRE's" xfId="11745" xr:uid="{00000000-0005-0000-0000-00006D240000}"/>
    <cellStyle name="_MACO vars_Sales and Marketing - revised" xfId="6684" xr:uid="{00000000-0005-0000-0000-00006E240000}"/>
    <cellStyle name="_MACO vars_Sales and Marketing - revised_%" xfId="6685" xr:uid="{00000000-0005-0000-0000-00006F240000}"/>
    <cellStyle name="_MACO vars_Sales and Marketing - revised_%_DRE's" xfId="11750" xr:uid="{00000000-0005-0000-0000-000070240000}"/>
    <cellStyle name="_MACO vars_Sales and Marketing - revised_AR0010 1304" xfId="6686" xr:uid="{00000000-0005-0000-0000-000071240000}"/>
    <cellStyle name="_MACO vars_Sales and Marketing - revised_AR0010 1304_DRE's" xfId="11751" xr:uid="{00000000-0005-0000-0000-000072240000}"/>
    <cellStyle name="_MACO vars_Sales and Marketing - revised_AR0010 1305" xfId="6687" xr:uid="{00000000-0005-0000-0000-000073240000}"/>
    <cellStyle name="_MACO vars_Sales and Marketing - revised_AR0010 1305_DRE's" xfId="11752" xr:uid="{00000000-0005-0000-0000-000074240000}"/>
    <cellStyle name="_MACO vars_Sales and Marketing - revised_Argentina" xfId="6688" xr:uid="{00000000-0005-0000-0000-000075240000}"/>
    <cellStyle name="_MACO vars_Sales and Marketing - revised_Argentina_DRE's" xfId="11753" xr:uid="{00000000-0005-0000-0000-000076240000}"/>
    <cellStyle name="_MACO vars_Sales and Marketing - revised_BASE" xfId="6689" xr:uid="{00000000-0005-0000-0000-000077240000}"/>
    <cellStyle name="_MACO vars_Sales and Marketing - revised_BASE_DRE's" xfId="11754" xr:uid="{00000000-0005-0000-0000-000078240000}"/>
    <cellStyle name="_MACO vars_Sales and Marketing - revised_BO0010 1305" xfId="6690" xr:uid="{00000000-0005-0000-0000-000079240000}"/>
    <cellStyle name="_MACO vars_Sales and Marketing - revised_BO0010 1305_DRE's" xfId="11755" xr:uid="{00000000-0005-0000-0000-00007A240000}"/>
    <cellStyle name="_MACO vars_Sales and Marketing - revised_DRE's" xfId="11749" xr:uid="{00000000-0005-0000-0000-00007B240000}"/>
    <cellStyle name="_MACO vars_Sales and Marketing - revised_Import" xfId="6691" xr:uid="{00000000-0005-0000-0000-00007C240000}"/>
    <cellStyle name="_MACO vars_Sales and Marketing - revised_Import_DRE's" xfId="11756" xr:uid="{00000000-0005-0000-0000-00007D240000}"/>
    <cellStyle name="_MACO vars_Sales and Marketing - revised_PE0001 1305" xfId="6692" xr:uid="{00000000-0005-0000-0000-00007E240000}"/>
    <cellStyle name="_MACO vars_Sales and Marketing - revised_PE0001 1305_DRE's" xfId="11757" xr:uid="{00000000-0005-0000-0000-00007F240000}"/>
    <cellStyle name="_MACO vars_Sales and Marketing - revised_UY0010 1305" xfId="6693" xr:uid="{00000000-0005-0000-0000-000080240000}"/>
    <cellStyle name="_MACO vars_Sales and Marketing - revised_UY0010 1305_DRE's" xfId="11758" xr:uid="{00000000-0005-0000-0000-000081240000}"/>
    <cellStyle name="_MACO vars_UY0010 1305" xfId="6694" xr:uid="{00000000-0005-0000-0000-000082240000}"/>
    <cellStyle name="_MACO vars_UY0010 1305_DRE's" xfId="11759" xr:uid="{00000000-0005-0000-0000-000083240000}"/>
    <cellStyle name="_MACO vars_ZBB" xfId="6695" xr:uid="{00000000-0005-0000-0000-000084240000}"/>
    <cellStyle name="_MACO vars_ZBB Budget 2009 Decks" xfId="6696" xr:uid="{00000000-0005-0000-0000-000085240000}"/>
    <cellStyle name="_MACO vars_ZBB Budget 2009 Decks v2 china" xfId="6697" xr:uid="{00000000-0005-0000-0000-000086240000}"/>
    <cellStyle name="_MACO vars_ZBB Budget 2009 Decks v2 china_Argentina" xfId="6698" xr:uid="{00000000-0005-0000-0000-000087240000}"/>
    <cellStyle name="_MACO vars_ZBB Budget 2009 Decks v2 china_Argentina_DRE's" xfId="11763" xr:uid="{00000000-0005-0000-0000-000088240000}"/>
    <cellStyle name="_MACO vars_ZBB Budget 2009 Decks v2 china_DRE's" xfId="11762" xr:uid="{00000000-0005-0000-0000-000089240000}"/>
    <cellStyle name="_MACO vars_ZBB Budget 2009 Decks_Argentina" xfId="6699" xr:uid="{00000000-0005-0000-0000-00008A240000}"/>
    <cellStyle name="_MACO vars_ZBB Budget 2009 Decks_Argentina_DRE's" xfId="11764" xr:uid="{00000000-0005-0000-0000-00008B240000}"/>
    <cellStyle name="_MACO vars_ZBB Budget 2009 Decks_DRE's" xfId="11761" xr:uid="{00000000-0005-0000-0000-00008C240000}"/>
    <cellStyle name="_MACO vars_ZBB Budget 2009 Decks_with Korea Scope in (Only LE)" xfId="6700" xr:uid="{00000000-0005-0000-0000-00008D240000}"/>
    <cellStyle name="_MACO vars_ZBB Budget 2009 Decks_with Korea Scope in (Only LE) (2)" xfId="6701" xr:uid="{00000000-0005-0000-0000-00008E240000}"/>
    <cellStyle name="_MACO vars_ZBB Budget 2009 Decks_with Korea Scope in (Only LE) (2)_Argentina" xfId="6702" xr:uid="{00000000-0005-0000-0000-00008F240000}"/>
    <cellStyle name="_MACO vars_ZBB Budget 2009 Decks_with Korea Scope in (Only LE) (2)_Argentina_DRE's" xfId="11767" xr:uid="{00000000-0005-0000-0000-000090240000}"/>
    <cellStyle name="_MACO vars_ZBB Budget 2009 Decks_with Korea Scope in (Only LE) (2)_DRE's" xfId="11766" xr:uid="{00000000-0005-0000-0000-000091240000}"/>
    <cellStyle name="_MACO vars_ZBB Budget 2009 Decks_with Korea Scope in (Only LE)_Argentina" xfId="6703" xr:uid="{00000000-0005-0000-0000-000092240000}"/>
    <cellStyle name="_MACO vars_ZBB Budget 2009 Decks_with Korea Scope in (Only LE)_Argentina_DRE's" xfId="11768" xr:uid="{00000000-0005-0000-0000-000093240000}"/>
    <cellStyle name="_MACO vars_ZBB Budget 2009 Decks_with Korea Scope in (Only LE)_DRE's" xfId="11765" xr:uid="{00000000-0005-0000-0000-000094240000}"/>
    <cellStyle name="_MACO vars_ZBB standard Template Korea_081105" xfId="6704" xr:uid="{00000000-0005-0000-0000-000095240000}"/>
    <cellStyle name="_MACO vars_ZBB standard Template Korea_081105_Argentina" xfId="6705" xr:uid="{00000000-0005-0000-0000-000096240000}"/>
    <cellStyle name="_MACO vars_ZBB standard Template Korea_081105_Argentina_DRE's" xfId="11770" xr:uid="{00000000-0005-0000-0000-000097240000}"/>
    <cellStyle name="_MACO vars_ZBB standard Template Korea_081105_DRE's" xfId="11769" xr:uid="{00000000-0005-0000-0000-000098240000}"/>
    <cellStyle name="_MACO vars_ZBB_Argentina" xfId="6706" xr:uid="{00000000-0005-0000-0000-000099240000}"/>
    <cellStyle name="_MACO vars_ZBB_Argentina_DRE's" xfId="11771" xr:uid="{00000000-0005-0000-0000-00009A240000}"/>
    <cellStyle name="_MACO vars_ZBB_DRE's" xfId="11760" xr:uid="{00000000-0005-0000-0000-00009B240000}"/>
    <cellStyle name="_Macro assumptions" xfId="6707" xr:uid="{00000000-0005-0000-0000-00009C240000}"/>
    <cellStyle name="_Macro assumptions_%" xfId="6708" xr:uid="{00000000-0005-0000-0000-00009D240000}"/>
    <cellStyle name="_Macro assumptions_%_DRE's" xfId="11773" xr:uid="{00000000-0005-0000-0000-00009E240000}"/>
    <cellStyle name="_Macro assumptions_AR0010 1304" xfId="6709" xr:uid="{00000000-0005-0000-0000-00009F240000}"/>
    <cellStyle name="_Macro assumptions_AR0010 1304_DRE's" xfId="11774" xr:uid="{00000000-0005-0000-0000-0000A0240000}"/>
    <cellStyle name="_Macro assumptions_AR0010 1305" xfId="6710" xr:uid="{00000000-0005-0000-0000-0000A1240000}"/>
    <cellStyle name="_Macro assumptions_AR0010 1305_DRE's" xfId="11775" xr:uid="{00000000-0005-0000-0000-0000A2240000}"/>
    <cellStyle name="_Macro assumptions_Argentina" xfId="6711" xr:uid="{00000000-0005-0000-0000-0000A3240000}"/>
    <cellStyle name="_Macro assumptions_Argentina_DRE's" xfId="11776" xr:uid="{00000000-0005-0000-0000-0000A4240000}"/>
    <cellStyle name="_Macro assumptions_BASE" xfId="6712" xr:uid="{00000000-0005-0000-0000-0000A5240000}"/>
    <cellStyle name="_Macro assumptions_BASE_DRE's" xfId="11777" xr:uid="{00000000-0005-0000-0000-0000A6240000}"/>
    <cellStyle name="_Macro assumptions_BO0010 1305" xfId="6713" xr:uid="{00000000-0005-0000-0000-0000A7240000}"/>
    <cellStyle name="_Macro assumptions_BO0010 1305_DRE's" xfId="11778" xr:uid="{00000000-0005-0000-0000-0000A8240000}"/>
    <cellStyle name="_Macro assumptions_DRE's" xfId="11772" xr:uid="{00000000-0005-0000-0000-0000A9240000}"/>
    <cellStyle name="_Macro assumptions_Import" xfId="6714" xr:uid="{00000000-0005-0000-0000-0000AA240000}"/>
    <cellStyle name="_Macro assumptions_Import_DRE's" xfId="11779" xr:uid="{00000000-0005-0000-0000-0000AB240000}"/>
    <cellStyle name="_Macro assumptions_PE0001 1305" xfId="6715" xr:uid="{00000000-0005-0000-0000-0000AC240000}"/>
    <cellStyle name="_Macro assumptions_PE0001 1305_DRE's" xfId="11780" xr:uid="{00000000-0005-0000-0000-0000AD240000}"/>
    <cellStyle name="_Macro assumptions_UY0010 1305" xfId="6716" xr:uid="{00000000-0005-0000-0000-0000AE240000}"/>
    <cellStyle name="_Macro assumptions_UY0010 1305_DRE's" xfId="11781" xr:uid="{00000000-0005-0000-0000-0000AF240000}"/>
    <cellStyle name="_Macro assumptions_ZBB Budget 2009 Decks v2 china" xfId="6717" xr:uid="{00000000-0005-0000-0000-0000B0240000}"/>
    <cellStyle name="_Macro assumptions_ZBB Budget 2009 Decks v2 china_Argentina" xfId="6718" xr:uid="{00000000-0005-0000-0000-0000B1240000}"/>
    <cellStyle name="_Macro assumptions_ZBB Budget 2009 Decks v2 china_Argentina_DRE's" xfId="11783" xr:uid="{00000000-0005-0000-0000-0000B2240000}"/>
    <cellStyle name="_Macro assumptions_ZBB Budget 2009 Decks v2 china_BASE" xfId="6719" xr:uid="{00000000-0005-0000-0000-0000B3240000}"/>
    <cellStyle name="_Macro assumptions_ZBB Budget 2009 Decks v2 china_BASE_DRE's" xfId="11784" xr:uid="{00000000-0005-0000-0000-0000B4240000}"/>
    <cellStyle name="_Macro assumptions_ZBB Budget 2009 Decks v2 china_DRE's" xfId="11782" xr:uid="{00000000-0005-0000-0000-0000B5240000}"/>
    <cellStyle name="_Macro assumptions_ZBB Budget 2009 Decks v2 china_Import" xfId="6720" xr:uid="{00000000-0005-0000-0000-0000B6240000}"/>
    <cellStyle name="_Macro assumptions_ZBB Budget 2009 Decks v2 china_Import_DRE's" xfId="11785" xr:uid="{00000000-0005-0000-0000-0000B7240000}"/>
    <cellStyle name="_Macro assumptions_ZBB standard Template Korea_081105" xfId="6721" xr:uid="{00000000-0005-0000-0000-0000B8240000}"/>
    <cellStyle name="_Macro assumptions_ZBB standard Template Korea_081105_Argentina" xfId="6722" xr:uid="{00000000-0005-0000-0000-0000B9240000}"/>
    <cellStyle name="_Macro assumptions_ZBB standard Template Korea_081105_Argentina_DRE's" xfId="11787" xr:uid="{00000000-0005-0000-0000-0000BA240000}"/>
    <cellStyle name="_Macro assumptions_ZBB standard Template Korea_081105_BASE" xfId="6723" xr:uid="{00000000-0005-0000-0000-0000BB240000}"/>
    <cellStyle name="_Macro assumptions_ZBB standard Template Korea_081105_BASE_DRE's" xfId="11788" xr:uid="{00000000-0005-0000-0000-0000BC240000}"/>
    <cellStyle name="_Macro assumptions_ZBB standard Template Korea_081105_DRE's" xfId="11786" xr:uid="{00000000-0005-0000-0000-0000BD240000}"/>
    <cellStyle name="_Macro assumptions_ZBB standard Template Korea_081105_Import" xfId="6724" xr:uid="{00000000-0005-0000-0000-0000BE240000}"/>
    <cellStyle name="_Macro assumptions_ZBB standard Template Korea_081105_Import_DRE's" xfId="11789" xr:uid="{00000000-0005-0000-0000-0000BF240000}"/>
    <cellStyle name="_MicroIndex" xfId="6725" xr:uid="{00000000-0005-0000-0000-0000C0240000}"/>
    <cellStyle name="_MicroIndex_Argentina" xfId="6726" xr:uid="{00000000-0005-0000-0000-0000C1240000}"/>
    <cellStyle name="_MicroIndex_Argentina_DRE's" xfId="11791" xr:uid="{00000000-0005-0000-0000-0000C2240000}"/>
    <cellStyle name="_MicroIndex_DRE's" xfId="11790" xr:uid="{00000000-0005-0000-0000-0000C3240000}"/>
    <cellStyle name="_NA BRL" xfId="6727" xr:uid="{00000000-0005-0000-0000-0000C4240000}"/>
    <cellStyle name="_NA BRL_DRE's" xfId="11792" xr:uid="{00000000-0005-0000-0000-0000C5240000}"/>
    <cellStyle name="_New Projects Worksheet_V1" xfId="6728" xr:uid="{00000000-0005-0000-0000-0000C6240000}"/>
    <cellStyle name="_New Projects Worksheet_V1_Argentina" xfId="6729" xr:uid="{00000000-0005-0000-0000-0000C7240000}"/>
    <cellStyle name="_New Projects Worksheet_V1_Argentina_DRE's" xfId="11794" xr:uid="{00000000-0005-0000-0000-0000C8240000}"/>
    <cellStyle name="_New Projects Worksheet_V1_DRE's" xfId="11793" xr:uid="{00000000-0005-0000-0000-0000C9240000}"/>
    <cellStyle name="_Nova Eficiência de Preços" xfId="6730" xr:uid="{00000000-0005-0000-0000-0000CA240000}"/>
    <cellStyle name="_Nova Eficiência de Preços Cierre Julho" xfId="6731" xr:uid="{00000000-0005-0000-0000-0000CB240000}"/>
    <cellStyle name="_Nova Eficiência de Preços Cierre Julho_Argentina" xfId="6732" xr:uid="{00000000-0005-0000-0000-0000CC240000}"/>
    <cellStyle name="_Nova Eficiência de Preços Cierre Julho_Argentina_DRE's" xfId="11797" xr:uid="{00000000-0005-0000-0000-0000CD240000}"/>
    <cellStyle name="_Nova Eficiência de Preços Cierre Julho_DRE's" xfId="11796" xr:uid="{00000000-0005-0000-0000-0000CE240000}"/>
    <cellStyle name="_Nova Eficiência de Preços_Argentina" xfId="6733" xr:uid="{00000000-0005-0000-0000-0000CF240000}"/>
    <cellStyle name="_Nova Eficiência de Preços_Argentina_DRE's" xfId="11798" xr:uid="{00000000-0005-0000-0000-0000D0240000}"/>
    <cellStyle name="_Nova Eficiência de Preços_DRE's" xfId="11795" xr:uid="{00000000-0005-0000-0000-0000D1240000}"/>
    <cellStyle name="_OCF after net capex per country" xfId="6734" xr:uid="{00000000-0005-0000-0000-0000D2240000}"/>
    <cellStyle name="_OCF after net capex per country_%" xfId="6735" xr:uid="{00000000-0005-0000-0000-0000D3240000}"/>
    <cellStyle name="_OCF after net capex per country_%_DRE's" xfId="11800" xr:uid="{00000000-0005-0000-0000-0000D4240000}"/>
    <cellStyle name="_OCF after net capex per country_AR0010 1304" xfId="6736" xr:uid="{00000000-0005-0000-0000-0000D5240000}"/>
    <cellStyle name="_OCF after net capex per country_AR0010 1304_DRE's" xfId="11801" xr:uid="{00000000-0005-0000-0000-0000D6240000}"/>
    <cellStyle name="_OCF after net capex per country_AR0010 1305" xfId="6737" xr:uid="{00000000-0005-0000-0000-0000D7240000}"/>
    <cellStyle name="_OCF after net capex per country_AR0010 1305_DRE's" xfId="11802" xr:uid="{00000000-0005-0000-0000-0000D8240000}"/>
    <cellStyle name="_OCF after net capex per country_Argentina" xfId="6738" xr:uid="{00000000-0005-0000-0000-0000D9240000}"/>
    <cellStyle name="_OCF after net capex per country_Argentina_DRE's" xfId="11803" xr:uid="{00000000-0005-0000-0000-0000DA240000}"/>
    <cellStyle name="_OCF after net capex per country_BASE" xfId="6739" xr:uid="{00000000-0005-0000-0000-0000DB240000}"/>
    <cellStyle name="_OCF after net capex per country_BASE_DRE's" xfId="11804" xr:uid="{00000000-0005-0000-0000-0000DC240000}"/>
    <cellStyle name="_OCF after net capex per country_BO0010 1305" xfId="6740" xr:uid="{00000000-0005-0000-0000-0000DD240000}"/>
    <cellStyle name="_OCF after net capex per country_BO0010 1305_DRE's" xfId="11805" xr:uid="{00000000-0005-0000-0000-0000DE240000}"/>
    <cellStyle name="_OCF after net capex per country_Budget 2008 Review - Excel template v2" xfId="6741" xr:uid="{00000000-0005-0000-0000-0000DF240000}"/>
    <cellStyle name="_OCF after net capex per country_Budget 2008 Review - Excel template v2_%" xfId="6742" xr:uid="{00000000-0005-0000-0000-0000E0240000}"/>
    <cellStyle name="_OCF after net capex per country_Budget 2008 Review - Excel template v2_%_DRE's" xfId="11807" xr:uid="{00000000-0005-0000-0000-0000E1240000}"/>
    <cellStyle name="_OCF after net capex per country_Budget 2008 Review - Excel template v2_AR0010 1304" xfId="6743" xr:uid="{00000000-0005-0000-0000-0000E2240000}"/>
    <cellStyle name="_OCF after net capex per country_Budget 2008 Review - Excel template v2_AR0010 1304_DRE's" xfId="11808" xr:uid="{00000000-0005-0000-0000-0000E3240000}"/>
    <cellStyle name="_OCF after net capex per country_Budget 2008 Review - Excel template v2_AR0010 1305" xfId="6744" xr:uid="{00000000-0005-0000-0000-0000E4240000}"/>
    <cellStyle name="_OCF after net capex per country_Budget 2008 Review - Excel template v2_AR0010 1305_DRE's" xfId="11809" xr:uid="{00000000-0005-0000-0000-0000E5240000}"/>
    <cellStyle name="_OCF after net capex per country_Budget 2008 Review - Excel template v2_Argentina" xfId="6745" xr:uid="{00000000-0005-0000-0000-0000E6240000}"/>
    <cellStyle name="_OCF after net capex per country_Budget 2008 Review - Excel template v2_Argentina_DRE's" xfId="11810" xr:uid="{00000000-0005-0000-0000-0000E7240000}"/>
    <cellStyle name="_OCF after net capex per country_Budget 2008 Review - Excel template v2_BASE" xfId="6746" xr:uid="{00000000-0005-0000-0000-0000E8240000}"/>
    <cellStyle name="_OCF after net capex per country_Budget 2008 Review - Excel template v2_BASE_DRE's" xfId="11811" xr:uid="{00000000-0005-0000-0000-0000E9240000}"/>
    <cellStyle name="_OCF after net capex per country_Budget 2008 Review - Excel template v2_BO0010 1305" xfId="6747" xr:uid="{00000000-0005-0000-0000-0000EA240000}"/>
    <cellStyle name="_OCF after net capex per country_Budget 2008 Review - Excel template v2_BO0010 1305_DRE's" xfId="11812" xr:uid="{00000000-0005-0000-0000-0000EB240000}"/>
    <cellStyle name="_OCF after net capex per country_Budget 2008 Review - Excel template v2_DRE's" xfId="11806" xr:uid="{00000000-0005-0000-0000-0000EC240000}"/>
    <cellStyle name="_OCF after net capex per country_Budget 2008 Review - Excel template v2_Import" xfId="6748" xr:uid="{00000000-0005-0000-0000-0000ED240000}"/>
    <cellStyle name="_OCF after net capex per country_Budget 2008 Review - Excel template v2_Import_DRE's" xfId="11813" xr:uid="{00000000-0005-0000-0000-0000EE240000}"/>
    <cellStyle name="_OCF after net capex per country_Budget 2008 Review - Excel template v2_PE0001 1305" xfId="6749" xr:uid="{00000000-0005-0000-0000-0000EF240000}"/>
    <cellStyle name="_OCF after net capex per country_Budget 2008 Review - Excel template v2_PE0001 1305_DRE's" xfId="11814" xr:uid="{00000000-0005-0000-0000-0000F0240000}"/>
    <cellStyle name="_OCF after net capex per country_Budget 2008 Review - Excel template v2_UY0010 1305" xfId="6750" xr:uid="{00000000-0005-0000-0000-0000F1240000}"/>
    <cellStyle name="_OCF after net capex per country_Budget 2008 Review - Excel template v2_UY0010 1305_DRE's" xfId="11815" xr:uid="{00000000-0005-0000-0000-0000F2240000}"/>
    <cellStyle name="_OCF after net capex per country_Budget 2008 Review - Excel template v2_ZBB Budget 2009 Decks v2 china" xfId="6751" xr:uid="{00000000-0005-0000-0000-0000F3240000}"/>
    <cellStyle name="_OCF after net capex per country_Budget 2008 Review - Excel template v2_ZBB Budget 2009 Decks v2 china_Argentina" xfId="6752" xr:uid="{00000000-0005-0000-0000-0000F4240000}"/>
    <cellStyle name="_OCF after net capex per country_Budget 2008 Review - Excel template v2_ZBB Budget 2009 Decks v2 china_Argentina_DRE's" xfId="11817" xr:uid="{00000000-0005-0000-0000-0000F5240000}"/>
    <cellStyle name="_OCF after net capex per country_Budget 2008 Review - Excel template v2_ZBB Budget 2009 Decks v2 china_DRE's" xfId="11816" xr:uid="{00000000-0005-0000-0000-0000F6240000}"/>
    <cellStyle name="_OCF after net capex per country_Budget 2008 Review - Excel template v2_ZBB standard Template Korea_081105" xfId="6753" xr:uid="{00000000-0005-0000-0000-0000F7240000}"/>
    <cellStyle name="_OCF after net capex per country_Budget 2008 Review - Excel template v2_ZBB standard Template Korea_081105_Argentina" xfId="6754" xr:uid="{00000000-0005-0000-0000-0000F8240000}"/>
    <cellStyle name="_OCF after net capex per country_Budget 2008 Review - Excel template v2_ZBB standard Template Korea_081105_Argentina_DRE's" xfId="11819" xr:uid="{00000000-0005-0000-0000-0000F9240000}"/>
    <cellStyle name="_OCF after net capex per country_Budget 2008 Review - Excel template v2_ZBB standard Template Korea_081105_DRE's" xfId="11818" xr:uid="{00000000-0005-0000-0000-0000FA240000}"/>
    <cellStyle name="_OCF after net capex per country_DRE's" xfId="11799" xr:uid="{00000000-0005-0000-0000-0000FB240000}"/>
    <cellStyle name="_OCF after net capex per country_Import" xfId="6755" xr:uid="{00000000-0005-0000-0000-0000FC240000}"/>
    <cellStyle name="_OCF after net capex per country_Import_DRE's" xfId="11820" xr:uid="{00000000-0005-0000-0000-0000FD240000}"/>
    <cellStyle name="_OCF after net capex per country_PE0001 1305" xfId="6756" xr:uid="{00000000-0005-0000-0000-0000FE240000}"/>
    <cellStyle name="_OCF after net capex per country_PE0001 1305_DRE's" xfId="11821" xr:uid="{00000000-0005-0000-0000-0000FF240000}"/>
    <cellStyle name="_OCF after net capex per country_sim-call-27.10.08" xfId="6757" xr:uid="{00000000-0005-0000-0000-000000250000}"/>
    <cellStyle name="_OCF after net capex per country_sim-call-27.10.08_Argentina" xfId="6758" xr:uid="{00000000-0005-0000-0000-000001250000}"/>
    <cellStyle name="_OCF after net capex per country_sim-call-27.10.08_Argentina_DRE's" xfId="11823" xr:uid="{00000000-0005-0000-0000-000002250000}"/>
    <cellStyle name="_OCF after net capex per country_sim-call-27.10.08_DRE's" xfId="11822" xr:uid="{00000000-0005-0000-0000-000003250000}"/>
    <cellStyle name="_OCF after net capex per country_Simulador EBITDA P1A09  V3" xfId="6759" xr:uid="{00000000-0005-0000-0000-000004250000}"/>
    <cellStyle name="_OCF after net capex per country_Simulador EBITDA P1A09  V3_%" xfId="6760" xr:uid="{00000000-0005-0000-0000-000005250000}"/>
    <cellStyle name="_OCF after net capex per country_Simulador EBITDA P1A09  V3_%_DRE's" xfId="11825" xr:uid="{00000000-0005-0000-0000-000006250000}"/>
    <cellStyle name="_OCF after net capex per country_Simulador EBITDA P1A09  V3_AR0010 1304" xfId="6761" xr:uid="{00000000-0005-0000-0000-000007250000}"/>
    <cellStyle name="_OCF after net capex per country_Simulador EBITDA P1A09  V3_AR0010 1304_DRE's" xfId="11826" xr:uid="{00000000-0005-0000-0000-000008250000}"/>
    <cellStyle name="_OCF after net capex per country_Simulador EBITDA P1A09  V3_AR0010 1305" xfId="6762" xr:uid="{00000000-0005-0000-0000-000009250000}"/>
    <cellStyle name="_OCF after net capex per country_Simulador EBITDA P1A09  V3_AR0010 1305_DRE's" xfId="11827" xr:uid="{00000000-0005-0000-0000-00000A250000}"/>
    <cellStyle name="_OCF after net capex per country_Simulador EBITDA P1A09  V3_Argentina" xfId="6763" xr:uid="{00000000-0005-0000-0000-00000B250000}"/>
    <cellStyle name="_OCF after net capex per country_Simulador EBITDA P1A09  V3_Argentina_DRE's" xfId="11828" xr:uid="{00000000-0005-0000-0000-00000C250000}"/>
    <cellStyle name="_OCF after net capex per country_Simulador EBITDA P1A09  V3_BASE" xfId="6764" xr:uid="{00000000-0005-0000-0000-00000D250000}"/>
    <cellStyle name="_OCF after net capex per country_Simulador EBITDA P1A09  V3_BASE_DRE's" xfId="11829" xr:uid="{00000000-0005-0000-0000-00000E250000}"/>
    <cellStyle name="_OCF after net capex per country_Simulador EBITDA P1A09  V3_BO0010 1305" xfId="6765" xr:uid="{00000000-0005-0000-0000-00000F250000}"/>
    <cellStyle name="_OCF after net capex per country_Simulador EBITDA P1A09  V3_BO0010 1305_DRE's" xfId="11830" xr:uid="{00000000-0005-0000-0000-000010250000}"/>
    <cellStyle name="_OCF after net capex per country_Simulador EBITDA P1A09  V3_DRE's" xfId="11824" xr:uid="{00000000-0005-0000-0000-000011250000}"/>
    <cellStyle name="_OCF after net capex per country_Simulador EBITDA P1A09  V3_PE0001 1305" xfId="6766" xr:uid="{00000000-0005-0000-0000-000012250000}"/>
    <cellStyle name="_OCF after net capex per country_Simulador EBITDA P1A09  V3_PE0001 1305_DRE's" xfId="11831" xr:uid="{00000000-0005-0000-0000-000013250000}"/>
    <cellStyle name="_OCF after net capex per country_Simulador EBITDA P1A09  V3_UY0010 1305" xfId="6767" xr:uid="{00000000-0005-0000-0000-000014250000}"/>
    <cellStyle name="_OCF after net capex per country_Simulador EBITDA P1A09  V3_UY0010 1305_DRE's" xfId="11832" xr:uid="{00000000-0005-0000-0000-000015250000}"/>
    <cellStyle name="_OCF after net capex per country_Simulador EBITDA P1A09  V9" xfId="6768" xr:uid="{00000000-0005-0000-0000-000016250000}"/>
    <cellStyle name="_OCF after net capex per country_Simulador EBITDA P1A09  V9_%" xfId="6769" xr:uid="{00000000-0005-0000-0000-000017250000}"/>
    <cellStyle name="_OCF after net capex per country_Simulador EBITDA P1A09  V9_%_DRE's" xfId="11834" xr:uid="{00000000-0005-0000-0000-000018250000}"/>
    <cellStyle name="_OCF after net capex per country_Simulador EBITDA P1A09  V9_AR0010 1304" xfId="6770" xr:uid="{00000000-0005-0000-0000-000019250000}"/>
    <cellStyle name="_OCF after net capex per country_Simulador EBITDA P1A09  V9_AR0010 1304_DRE's" xfId="11835" xr:uid="{00000000-0005-0000-0000-00001A250000}"/>
    <cellStyle name="_OCF after net capex per country_Simulador EBITDA P1A09  V9_AR0010 1305" xfId="6771" xr:uid="{00000000-0005-0000-0000-00001B250000}"/>
    <cellStyle name="_OCF after net capex per country_Simulador EBITDA P1A09  V9_AR0010 1305_DRE's" xfId="11836" xr:uid="{00000000-0005-0000-0000-00001C250000}"/>
    <cellStyle name="_OCF after net capex per country_Simulador EBITDA P1A09  V9_Argentina" xfId="6772" xr:uid="{00000000-0005-0000-0000-00001D250000}"/>
    <cellStyle name="_OCF after net capex per country_Simulador EBITDA P1A09  V9_Argentina_DRE's" xfId="11837" xr:uid="{00000000-0005-0000-0000-00001E250000}"/>
    <cellStyle name="_OCF after net capex per country_Simulador EBITDA P1A09  V9_BASE" xfId="6773" xr:uid="{00000000-0005-0000-0000-00001F250000}"/>
    <cellStyle name="_OCF after net capex per country_Simulador EBITDA P1A09  V9_BASE_DRE's" xfId="11838" xr:uid="{00000000-0005-0000-0000-000020250000}"/>
    <cellStyle name="_OCF after net capex per country_Simulador EBITDA P1A09  V9_BO0010 1305" xfId="6774" xr:uid="{00000000-0005-0000-0000-000021250000}"/>
    <cellStyle name="_OCF after net capex per country_Simulador EBITDA P1A09  V9_BO0010 1305_DRE's" xfId="11839" xr:uid="{00000000-0005-0000-0000-000022250000}"/>
    <cellStyle name="_OCF after net capex per country_Simulador EBITDA P1A09  V9_DRE's" xfId="11833" xr:uid="{00000000-0005-0000-0000-000023250000}"/>
    <cellStyle name="_OCF after net capex per country_Simulador EBITDA P1A09  V9_PE0001 1305" xfId="6775" xr:uid="{00000000-0005-0000-0000-000024250000}"/>
    <cellStyle name="_OCF after net capex per country_Simulador EBITDA P1A09  V9_PE0001 1305_DRE's" xfId="11840" xr:uid="{00000000-0005-0000-0000-000025250000}"/>
    <cellStyle name="_OCF after net capex per country_Simulador EBITDA P1A09  V9_UY0010 1305" xfId="6776" xr:uid="{00000000-0005-0000-0000-000026250000}"/>
    <cellStyle name="_OCF after net capex per country_Simulador EBITDA P1A09  V9_UY0010 1305_DRE's" xfId="11841" xr:uid="{00000000-0005-0000-0000-000027250000}"/>
    <cellStyle name="_OCF after net capex per country_UY0010 1305" xfId="6777" xr:uid="{00000000-0005-0000-0000-000028250000}"/>
    <cellStyle name="_OCF after net capex per country_UY0010 1305_DRE's" xfId="11842" xr:uid="{00000000-0005-0000-0000-000029250000}"/>
    <cellStyle name="_OCF after net capex per country_ZBB Budget 2009 Decks v2 china" xfId="6778" xr:uid="{00000000-0005-0000-0000-00002A250000}"/>
    <cellStyle name="_OCF after net capex per country_ZBB Budget 2009 Decks v2 china_Argentina" xfId="6779" xr:uid="{00000000-0005-0000-0000-00002B250000}"/>
    <cellStyle name="_OCF after net capex per country_ZBB Budget 2009 Decks v2 china_Argentina_DRE's" xfId="11844" xr:uid="{00000000-0005-0000-0000-00002C250000}"/>
    <cellStyle name="_OCF after net capex per country_ZBB Budget 2009 Decks v2 china_DRE's" xfId="11843" xr:uid="{00000000-0005-0000-0000-00002D250000}"/>
    <cellStyle name="_OCF after net capex per country_ZBB standard Template Korea_081105" xfId="6780" xr:uid="{00000000-0005-0000-0000-00002E250000}"/>
    <cellStyle name="_OCF after net capex per country_ZBB standard Template Korea_081105_Argentina" xfId="6781" xr:uid="{00000000-0005-0000-0000-00002F250000}"/>
    <cellStyle name="_OCF after net capex per country_ZBB standard Template Korea_081105_Argentina_DRE's" xfId="11846" xr:uid="{00000000-0005-0000-0000-000030250000}"/>
    <cellStyle name="_OCF after net capex per country_ZBB standard Template Korea_081105_DRE's" xfId="11845" xr:uid="{00000000-0005-0000-0000-000031250000}"/>
    <cellStyle name="_Output Chris" xfId="6782" xr:uid="{00000000-0005-0000-0000-000032250000}"/>
    <cellStyle name="_Output Chris_%" xfId="6783" xr:uid="{00000000-0005-0000-0000-000033250000}"/>
    <cellStyle name="_Output Chris_%_DRE's" xfId="11848" xr:uid="{00000000-0005-0000-0000-000034250000}"/>
    <cellStyle name="_Output Chris_AR0010 1304" xfId="6784" xr:uid="{00000000-0005-0000-0000-000035250000}"/>
    <cellStyle name="_Output Chris_AR0010 1304_DRE's" xfId="11849" xr:uid="{00000000-0005-0000-0000-000036250000}"/>
    <cellStyle name="_Output Chris_AR0010 1305" xfId="6785" xr:uid="{00000000-0005-0000-0000-000037250000}"/>
    <cellStyle name="_Output Chris_AR0010 1305_DRE's" xfId="11850" xr:uid="{00000000-0005-0000-0000-000038250000}"/>
    <cellStyle name="_Output Chris_Argentina" xfId="6786" xr:uid="{00000000-0005-0000-0000-000039250000}"/>
    <cellStyle name="_Output Chris_Argentina_DRE's" xfId="11851" xr:uid="{00000000-0005-0000-0000-00003A250000}"/>
    <cellStyle name="_Output Chris_BASE" xfId="6787" xr:uid="{00000000-0005-0000-0000-00003B250000}"/>
    <cellStyle name="_Output Chris_BASE_DRE's" xfId="11852" xr:uid="{00000000-0005-0000-0000-00003C250000}"/>
    <cellStyle name="_Output Chris_BO0010 1305" xfId="6788" xr:uid="{00000000-0005-0000-0000-00003D250000}"/>
    <cellStyle name="_Output Chris_BO0010 1305_DRE's" xfId="11853" xr:uid="{00000000-0005-0000-0000-00003E250000}"/>
    <cellStyle name="_Output Chris_DRE's" xfId="11847" xr:uid="{00000000-0005-0000-0000-00003F250000}"/>
    <cellStyle name="_Output Chris_Import" xfId="6789" xr:uid="{00000000-0005-0000-0000-000040250000}"/>
    <cellStyle name="_Output Chris_Import_DRE's" xfId="11854" xr:uid="{00000000-0005-0000-0000-000041250000}"/>
    <cellStyle name="_Output Chris_PE0001 1305" xfId="6790" xr:uid="{00000000-0005-0000-0000-000042250000}"/>
    <cellStyle name="_Output Chris_PE0001 1305_DRE's" xfId="11855" xr:uid="{00000000-0005-0000-0000-000043250000}"/>
    <cellStyle name="_Output Chris_UY0010 1305" xfId="6791" xr:uid="{00000000-0005-0000-0000-000044250000}"/>
    <cellStyle name="_Output Chris_UY0010 1305_DRE's" xfId="11856" xr:uid="{00000000-0005-0000-0000-000045250000}"/>
    <cellStyle name="_P1A Ecuador R$" xfId="6792" xr:uid="{00000000-0005-0000-0000-000046250000}"/>
    <cellStyle name="_P1A Ecuador R$_Argentina" xfId="6793" xr:uid="{00000000-0005-0000-0000-000047250000}"/>
    <cellStyle name="_P1A Ecuador R$_Argentina_DRE's" xfId="11858" xr:uid="{00000000-0005-0000-0000-000048250000}"/>
    <cellStyle name="_P1A Ecuador R$_DRE's" xfId="11857" xr:uid="{00000000-0005-0000-0000-000049250000}"/>
    <cellStyle name="_Panel SDG Supply Jul 2008 (Eva)" xfId="6794" xr:uid="{00000000-0005-0000-0000-00004A250000}"/>
    <cellStyle name="_Panel SDG Supply Jul 2008 (Eva)_Argentina" xfId="6795" xr:uid="{00000000-0005-0000-0000-00004B250000}"/>
    <cellStyle name="_Panel SDG Supply Jul 2008 (Eva)_Argentina_DRE's" xfId="11860" xr:uid="{00000000-0005-0000-0000-00004C250000}"/>
    <cellStyle name="_Panel SDG Supply Jul 2008 (Eva)_DRE's" xfId="11859" xr:uid="{00000000-0005-0000-0000-00004D250000}"/>
    <cellStyle name="_Plan1" xfId="6796" xr:uid="{00000000-0005-0000-0000-00004E250000}"/>
    <cellStyle name="_Plan1_DRE's" xfId="11861" xr:uid="{00000000-0005-0000-0000-00004F250000}"/>
    <cellStyle name="_Plan13" xfId="6797" xr:uid="{00000000-0005-0000-0000-000050250000}"/>
    <cellStyle name="_Plan13_DRE's" xfId="11862" xr:uid="{00000000-0005-0000-0000-000051250000}"/>
    <cellStyle name="_Plan14" xfId="6798" xr:uid="{00000000-0005-0000-0000-000052250000}"/>
    <cellStyle name="_Plan14_DRE's" xfId="11863" xr:uid="{00000000-0005-0000-0000-000053250000}"/>
    <cellStyle name="_Plan15" xfId="6799" xr:uid="{00000000-0005-0000-0000-000054250000}"/>
    <cellStyle name="_Plan15_DRE's" xfId="11864" xr:uid="{00000000-0005-0000-0000-000055250000}"/>
    <cellStyle name="_Rates" xfId="6800" xr:uid="{00000000-0005-0000-0000-000056250000}"/>
    <cellStyle name="_Rates_Argentina" xfId="6801" xr:uid="{00000000-0005-0000-0000-000057250000}"/>
    <cellStyle name="_Rates_Argentina_DRE's" xfId="11866" xr:uid="{00000000-0005-0000-0000-000058250000}"/>
    <cellStyle name="_Rates_Copy of 081027 ZBB Budget 2009 Decks - People_Cherry_V4" xfId="6802" xr:uid="{00000000-0005-0000-0000-000059250000}"/>
    <cellStyle name="_Rates_Copy of 081027 ZBB Budget 2009 Decks - People_Cherry_V4_Argentina" xfId="6803" xr:uid="{00000000-0005-0000-0000-00005A250000}"/>
    <cellStyle name="_Rates_Copy of 081027 ZBB Budget 2009 Decks - People_Cherry_V4_Argentina_DRE's" xfId="11868" xr:uid="{00000000-0005-0000-0000-00005B250000}"/>
    <cellStyle name="_Rates_Copy of 081027 ZBB Budget 2009 Decks - People_Cherry_V4_DRE's" xfId="11867" xr:uid="{00000000-0005-0000-0000-00005C250000}"/>
    <cellStyle name="_Rates_DRE's" xfId="11865" xr:uid="{00000000-0005-0000-0000-00005D250000}"/>
    <cellStyle name="_Rates_ZBB Budget 2009 Decks" xfId="6804" xr:uid="{00000000-0005-0000-0000-00005E250000}"/>
    <cellStyle name="_Rates_ZBB Budget 2009 Decks_Argentina" xfId="6805" xr:uid="{00000000-0005-0000-0000-00005F250000}"/>
    <cellStyle name="_Rates_ZBB Budget 2009 Decks_Argentina_DRE's" xfId="11870" xr:uid="{00000000-0005-0000-0000-000060250000}"/>
    <cellStyle name="_Rates_ZBB Budget 2009 Decks_DRE's" xfId="11869" xr:uid="{00000000-0005-0000-0000-000061250000}"/>
    <cellStyle name="_Rates_ZBB Budget 2009 Decks_with Korea Scope in (Only LE)" xfId="6806" xr:uid="{00000000-0005-0000-0000-000062250000}"/>
    <cellStyle name="_Rates_ZBB Budget 2009 Decks_with Korea Scope in (Only LE) (2)" xfId="6807" xr:uid="{00000000-0005-0000-0000-000063250000}"/>
    <cellStyle name="_Rates_ZBB Budget 2009 Decks_with Korea Scope in (Only LE) (2)_Argentina" xfId="6808" xr:uid="{00000000-0005-0000-0000-000064250000}"/>
    <cellStyle name="_Rates_ZBB Budget 2009 Decks_with Korea Scope in (Only LE) (2)_Argentina_DRE's" xfId="11873" xr:uid="{00000000-0005-0000-0000-000065250000}"/>
    <cellStyle name="_Rates_ZBB Budget 2009 Decks_with Korea Scope in (Only LE) (2)_DRE's" xfId="11872" xr:uid="{00000000-0005-0000-0000-000066250000}"/>
    <cellStyle name="_Rates_ZBB Budget 2009 Decks_with Korea Scope in (Only LE)_Argentina" xfId="6809" xr:uid="{00000000-0005-0000-0000-000067250000}"/>
    <cellStyle name="_Rates_ZBB Budget 2009 Decks_with Korea Scope in (Only LE)_Argentina_DRE's" xfId="11874" xr:uid="{00000000-0005-0000-0000-000068250000}"/>
    <cellStyle name="_Rates_ZBB Budget 2009 Decks_with Korea Scope in (Only LE)_DRE's" xfId="11871" xr:uid="{00000000-0005-0000-0000-000069250000}"/>
    <cellStyle name="_Reference salaries CEE 2007" xfId="6810" xr:uid="{00000000-0005-0000-0000-00006A250000}"/>
    <cellStyle name="_Reference salaries CEE 2007_Argentina" xfId="6811" xr:uid="{00000000-0005-0000-0000-00006B250000}"/>
    <cellStyle name="_Reference salaries CEE 2007_Argentina_DRE's" xfId="11876" xr:uid="{00000000-0005-0000-0000-00006C250000}"/>
    <cellStyle name="_Reference salaries CEE 2007_Copy of 081027 ZBB Budget 2009 Decks - People_Cherry_V4" xfId="6812" xr:uid="{00000000-0005-0000-0000-00006D250000}"/>
    <cellStyle name="_Reference salaries CEE 2007_Copy of 081027 ZBB Budget 2009 Decks - People_Cherry_V4_Argentina" xfId="6813" xr:uid="{00000000-0005-0000-0000-00006E250000}"/>
    <cellStyle name="_Reference salaries CEE 2007_Copy of 081027 ZBB Budget 2009 Decks - People_Cherry_V4_Argentina_DRE's" xfId="11878" xr:uid="{00000000-0005-0000-0000-00006F250000}"/>
    <cellStyle name="_Reference salaries CEE 2007_Copy of 081027 ZBB Budget 2009 Decks - People_Cherry_V4_DRE's" xfId="11877" xr:uid="{00000000-0005-0000-0000-000070250000}"/>
    <cellStyle name="_Reference salaries CEE 2007_DRE's" xfId="11875" xr:uid="{00000000-0005-0000-0000-000071250000}"/>
    <cellStyle name="_Reference salaries CEE 2007_ZBB Budget 2009 Decks" xfId="6814" xr:uid="{00000000-0005-0000-0000-000072250000}"/>
    <cellStyle name="_Reference salaries CEE 2007_ZBB Budget 2009 Decks v2 china" xfId="6815" xr:uid="{00000000-0005-0000-0000-000073250000}"/>
    <cellStyle name="_Reference salaries CEE 2007_ZBB Budget 2009 Decks v2 china_Argentina" xfId="6816" xr:uid="{00000000-0005-0000-0000-000074250000}"/>
    <cellStyle name="_Reference salaries CEE 2007_ZBB Budget 2009 Decks v2 china_Argentina_DRE's" xfId="11881" xr:uid="{00000000-0005-0000-0000-000075250000}"/>
    <cellStyle name="_Reference salaries CEE 2007_ZBB Budget 2009 Decks v2 china_DRE's" xfId="11880" xr:uid="{00000000-0005-0000-0000-000076250000}"/>
    <cellStyle name="_Reference salaries CEE 2007_ZBB Budget 2009 Decks_Argentina" xfId="6817" xr:uid="{00000000-0005-0000-0000-000077250000}"/>
    <cellStyle name="_Reference salaries CEE 2007_ZBB Budget 2009 Decks_Argentina_DRE's" xfId="11882" xr:uid="{00000000-0005-0000-0000-000078250000}"/>
    <cellStyle name="_Reference salaries CEE 2007_ZBB Budget 2009 Decks_DRE's" xfId="11879" xr:uid="{00000000-0005-0000-0000-000079250000}"/>
    <cellStyle name="_Reference salaries CEE 2007_ZBB Budget 2009 Decks_with Korea Scope in (Only LE)" xfId="6818" xr:uid="{00000000-0005-0000-0000-00007A250000}"/>
    <cellStyle name="_Reference salaries CEE 2007_ZBB Budget 2009 Decks_with Korea Scope in (Only LE) (2)" xfId="6819" xr:uid="{00000000-0005-0000-0000-00007B250000}"/>
    <cellStyle name="_Reference salaries CEE 2007_ZBB Budget 2009 Decks_with Korea Scope in (Only LE) (2)_Argentina" xfId="6820" xr:uid="{00000000-0005-0000-0000-00007C250000}"/>
    <cellStyle name="_Reference salaries CEE 2007_ZBB Budget 2009 Decks_with Korea Scope in (Only LE) (2)_Argentina_DRE's" xfId="11885" xr:uid="{00000000-0005-0000-0000-00007D250000}"/>
    <cellStyle name="_Reference salaries CEE 2007_ZBB Budget 2009 Decks_with Korea Scope in (Only LE) (2)_DRE's" xfId="11884" xr:uid="{00000000-0005-0000-0000-00007E250000}"/>
    <cellStyle name="_Reference salaries CEE 2007_ZBB Budget 2009 Decks_with Korea Scope in (Only LE)_Argentina" xfId="6821" xr:uid="{00000000-0005-0000-0000-00007F250000}"/>
    <cellStyle name="_Reference salaries CEE 2007_ZBB Budget 2009 Decks_with Korea Scope in (Only LE)_Argentina_DRE's" xfId="11886" xr:uid="{00000000-0005-0000-0000-000080250000}"/>
    <cellStyle name="_Reference salaries CEE 2007_ZBB Budget 2009 Decks_with Korea Scope in (Only LE)_DRE's" xfId="11883" xr:uid="{00000000-0005-0000-0000-000081250000}"/>
    <cellStyle name="_Reference salaries CEE 2007_ZBB standard Template Korea_081105" xfId="6822" xr:uid="{00000000-0005-0000-0000-000082250000}"/>
    <cellStyle name="_Reference salaries CEE 2007_ZBB standard Template Korea_081105_Argentina" xfId="6823" xr:uid="{00000000-0005-0000-0000-000083250000}"/>
    <cellStyle name="_Reference salaries CEE 2007_ZBB standard Template Korea_081105_Argentina_DRE's" xfId="11888" xr:uid="{00000000-0005-0000-0000-000084250000}"/>
    <cellStyle name="_Reference salaries CEE 2007_ZBB standard Template Korea_081105_DRE's" xfId="11887" xr:uid="{00000000-0005-0000-0000-000085250000}"/>
    <cellStyle name="_Resumo" xfId="6824" xr:uid="{00000000-0005-0000-0000-000086250000}"/>
    <cellStyle name="_Resumo_%" xfId="6825" xr:uid="{00000000-0005-0000-0000-000087250000}"/>
    <cellStyle name="_Resumo_%_DRE's" xfId="11890" xr:uid="{00000000-0005-0000-0000-000088250000}"/>
    <cellStyle name="_Resumo_BASE" xfId="6826" xr:uid="{00000000-0005-0000-0000-000089250000}"/>
    <cellStyle name="_Resumo_BASE_DRE's" xfId="11891" xr:uid="{00000000-0005-0000-0000-00008A250000}"/>
    <cellStyle name="_Resumo_DRE's" xfId="11889" xr:uid="{00000000-0005-0000-0000-00008B250000}"/>
    <cellStyle name="_Resumo_PE0001 1305" xfId="6827" xr:uid="{00000000-0005-0000-0000-00008C250000}"/>
    <cellStyle name="_Resumo_PE0001 1305_DRE's" xfId="11892" xr:uid="{00000000-0005-0000-0000-00008D250000}"/>
    <cellStyle name="_Romania BGT 07 final deck V7-20.10.06" xfId="6828" xr:uid="{00000000-0005-0000-0000-00008E250000}"/>
    <cellStyle name="_Romania BGT 07 final deck V7-20.10.06_%" xfId="6829" xr:uid="{00000000-0005-0000-0000-00008F250000}"/>
    <cellStyle name="_Romania BGT 07 final deck V7-20.10.06_%_DRE's" xfId="11894" xr:uid="{00000000-0005-0000-0000-000090250000}"/>
    <cellStyle name="_Romania BGT 07 final deck V7-20.10.06_AR0010 1304" xfId="6830" xr:uid="{00000000-0005-0000-0000-000091250000}"/>
    <cellStyle name="_Romania BGT 07 final deck V7-20.10.06_AR0010 1304_DRE's" xfId="11895" xr:uid="{00000000-0005-0000-0000-000092250000}"/>
    <cellStyle name="_Romania BGT 07 final deck V7-20.10.06_AR0010 1305" xfId="6831" xr:uid="{00000000-0005-0000-0000-000093250000}"/>
    <cellStyle name="_Romania BGT 07 final deck V7-20.10.06_AR0010 1305_DRE's" xfId="11896" xr:uid="{00000000-0005-0000-0000-000094250000}"/>
    <cellStyle name="_Romania BGT 07 final deck V7-20.10.06_Argentina" xfId="6832" xr:uid="{00000000-0005-0000-0000-000095250000}"/>
    <cellStyle name="_Romania BGT 07 final deck V7-20.10.06_Argentina_DRE's" xfId="11897" xr:uid="{00000000-0005-0000-0000-000096250000}"/>
    <cellStyle name="_Romania BGT 07 final deck V7-20.10.06_BASE" xfId="6833" xr:uid="{00000000-0005-0000-0000-000097250000}"/>
    <cellStyle name="_Romania BGT 07 final deck V7-20.10.06_BASE_DRE's" xfId="11898" xr:uid="{00000000-0005-0000-0000-000098250000}"/>
    <cellStyle name="_Romania BGT 07 final deck V7-20.10.06_BO0010 1305" xfId="6834" xr:uid="{00000000-0005-0000-0000-000099250000}"/>
    <cellStyle name="_Romania BGT 07 final deck V7-20.10.06_BO0010 1305_DRE's" xfId="11899" xr:uid="{00000000-0005-0000-0000-00009A250000}"/>
    <cellStyle name="_Romania BGT 07 final deck V7-20.10.06_DRE's" xfId="11893" xr:uid="{00000000-0005-0000-0000-00009B250000}"/>
    <cellStyle name="_Romania BGT 07 final deck V7-20.10.06_Import" xfId="6835" xr:uid="{00000000-0005-0000-0000-00009C250000}"/>
    <cellStyle name="_Romania BGT 07 final deck V7-20.10.06_Import_DRE's" xfId="11900" xr:uid="{00000000-0005-0000-0000-00009D250000}"/>
    <cellStyle name="_Romania BGT 07 final deck V7-20.10.06_PE0001 1305" xfId="6836" xr:uid="{00000000-0005-0000-0000-00009E250000}"/>
    <cellStyle name="_Romania BGT 07 final deck V7-20.10.06_PE0001 1305_DRE's" xfId="11901" xr:uid="{00000000-0005-0000-0000-00009F250000}"/>
    <cellStyle name="_Romania BGT 07 final deck V7-20.10.06_UY0010 1305" xfId="6837" xr:uid="{00000000-0005-0000-0000-0000A0250000}"/>
    <cellStyle name="_Romania BGT 07 final deck V7-20.10.06_UY0010 1305_DRE's" xfId="11902" xr:uid="{00000000-0005-0000-0000-0000A1250000}"/>
    <cellStyle name="_Row1" xfId="6838" xr:uid="{00000000-0005-0000-0000-0000A2250000}"/>
    <cellStyle name="_Row1_%" xfId="6839" xr:uid="{00000000-0005-0000-0000-0000A3250000}"/>
    <cellStyle name="_Row1_%_DRE's" xfId="11904" xr:uid="{00000000-0005-0000-0000-0000A4250000}"/>
    <cellStyle name="_Row1_2º Parte NOTA - YTD" xfId="6840" xr:uid="{00000000-0005-0000-0000-0000A5250000}"/>
    <cellStyle name="_Row1_2º Parte NOTA - YTD_BASE BALANÇO" xfId="6841" xr:uid="{00000000-0005-0000-0000-0000A6250000}"/>
    <cellStyle name="_Row1_2º Parte NOTA - YTD_BASE BALANÇO_1" xfId="6842" xr:uid="{00000000-0005-0000-0000-0000A7250000}"/>
    <cellStyle name="_Row1_2º Parte NOTA - YTD_BASE BALANÇO_1_DRE's" xfId="11907" xr:uid="{00000000-0005-0000-0000-0000A8250000}"/>
    <cellStyle name="_Row1_2º Parte NOTA - YTD_BASE BALANÇO_1_Outras operacionais" xfId="6843" xr:uid="{00000000-0005-0000-0000-0000A9250000}"/>
    <cellStyle name="_Row1_2º Parte NOTA - YTD_BASE BALANÇO_1_Outras operacionais_DRE's" xfId="11908" xr:uid="{00000000-0005-0000-0000-0000AA250000}"/>
    <cellStyle name="_Row1_2º Parte NOTA - YTD_BASE BALANÇO_2" xfId="6844" xr:uid="{00000000-0005-0000-0000-0000AB250000}"/>
    <cellStyle name="_Row1_2º Parte NOTA - YTD_BASE BALANÇO_2_DRE's" xfId="11909" xr:uid="{00000000-0005-0000-0000-0000AC250000}"/>
    <cellStyle name="_Row1_2º Parte NOTA - YTD_BASE BALANÇO_2_Outras operacionais" xfId="6845" xr:uid="{00000000-0005-0000-0000-0000AD250000}"/>
    <cellStyle name="_Row1_2º Parte NOTA - YTD_BASE BALANÇO_2_Outras operacionais_DRE's" xfId="11910" xr:uid="{00000000-0005-0000-0000-0000AE250000}"/>
    <cellStyle name="_Row1_2º Parte NOTA - YTD_BASE BALANÇO_3" xfId="6846" xr:uid="{00000000-0005-0000-0000-0000AF250000}"/>
    <cellStyle name="_Row1_2º Parte NOTA - YTD_BASE BALANÇO_3_DRE's" xfId="11911" xr:uid="{00000000-0005-0000-0000-0000B0250000}"/>
    <cellStyle name="_Row1_2º Parte NOTA - YTD_BASE BALANÇO_3_Outras operacionais" xfId="6847" xr:uid="{00000000-0005-0000-0000-0000B1250000}"/>
    <cellStyle name="_Row1_2º Parte NOTA - YTD_BASE BALANÇO_3_Outras operacionais_DRE's" xfId="11912" xr:uid="{00000000-0005-0000-0000-0000B2250000}"/>
    <cellStyle name="_Row1_2º Parte NOTA - YTD_BASE BALANÇO_4" xfId="6848" xr:uid="{00000000-0005-0000-0000-0000B3250000}"/>
    <cellStyle name="_Row1_2º Parte NOTA - YTD_BASE BALANÇO_4_DRE's" xfId="11913" xr:uid="{00000000-0005-0000-0000-0000B4250000}"/>
    <cellStyle name="_Row1_2º Parte NOTA - YTD_BASE BALANÇO_4_Outras operacionais" xfId="6849" xr:uid="{00000000-0005-0000-0000-0000B5250000}"/>
    <cellStyle name="_Row1_2º Parte NOTA - YTD_BASE BALANÇO_4_Outras operacionais_DRE's" xfId="11914" xr:uid="{00000000-0005-0000-0000-0000B6250000}"/>
    <cellStyle name="_Row1_2º Parte NOTA - YTD_BASE BALANÇO_5" xfId="6850" xr:uid="{00000000-0005-0000-0000-0000B7250000}"/>
    <cellStyle name="_Row1_2º Parte NOTA - YTD_BASE BALANÇO_5_DRE's" xfId="11915" xr:uid="{00000000-0005-0000-0000-0000B8250000}"/>
    <cellStyle name="_Row1_2º Parte NOTA - YTD_BASE BALANÇO_5_Outras operacionais" xfId="6851" xr:uid="{00000000-0005-0000-0000-0000B9250000}"/>
    <cellStyle name="_Row1_2º Parte NOTA - YTD_BASE BALANÇO_5_Outras operacionais_DRE's" xfId="11916" xr:uid="{00000000-0005-0000-0000-0000BA250000}"/>
    <cellStyle name="_Row1_2º Parte NOTA - YTD_BASE BALANÇO_6" xfId="6852" xr:uid="{00000000-0005-0000-0000-0000BB250000}"/>
    <cellStyle name="_Row1_2º Parte NOTA - YTD_BASE BALANÇO_6_DRE's" xfId="11917" xr:uid="{00000000-0005-0000-0000-0000BC250000}"/>
    <cellStyle name="_Row1_2º Parte NOTA - YTD_BASE BALANÇO_6_Outras operacionais" xfId="6853" xr:uid="{00000000-0005-0000-0000-0000BD250000}"/>
    <cellStyle name="_Row1_2º Parte NOTA - YTD_BASE BALANÇO_6_Outras operacionais_DRE's" xfId="11918" xr:uid="{00000000-0005-0000-0000-0000BE250000}"/>
    <cellStyle name="_Row1_2º Parte NOTA - YTD_BASE BALANÇO_7" xfId="6854" xr:uid="{00000000-0005-0000-0000-0000BF250000}"/>
    <cellStyle name="_Row1_2º Parte NOTA - YTD_BASE BALANÇO_7_DRE's" xfId="11919" xr:uid="{00000000-0005-0000-0000-0000C0250000}"/>
    <cellStyle name="_Row1_2º Parte NOTA - YTD_BASE BALANÇO_7_Outras operacionais" xfId="6855" xr:uid="{00000000-0005-0000-0000-0000C1250000}"/>
    <cellStyle name="_Row1_2º Parte NOTA - YTD_BASE BALANÇO_7_Outras operacionais_DRE's" xfId="11920" xr:uid="{00000000-0005-0000-0000-0000C2250000}"/>
    <cellStyle name="_Row1_2º Parte NOTA - YTD_BASE BALANÇO_8" xfId="6856" xr:uid="{00000000-0005-0000-0000-0000C3250000}"/>
    <cellStyle name="_Row1_2º Parte NOTA - YTD_BASE BALANÇO_8_DRE's" xfId="11921" xr:uid="{00000000-0005-0000-0000-0000C4250000}"/>
    <cellStyle name="_Row1_2º Parte NOTA - YTD_BASE BALANÇO_8_Outras operacionais" xfId="6857" xr:uid="{00000000-0005-0000-0000-0000C5250000}"/>
    <cellStyle name="_Row1_2º Parte NOTA - YTD_BASE BALANÇO_8_Outras operacionais_DRE's" xfId="11922" xr:uid="{00000000-0005-0000-0000-0000C6250000}"/>
    <cellStyle name="_Row1_2º Parte NOTA - YTD_BASE BALANÇO_9" xfId="6858" xr:uid="{00000000-0005-0000-0000-0000C7250000}"/>
    <cellStyle name="_Row1_2º Parte NOTA - YTD_BASE BALANÇO_9_DRE's" xfId="11923" xr:uid="{00000000-0005-0000-0000-0000C8250000}"/>
    <cellStyle name="_Row1_2º Parte NOTA - YTD_BASE BALANÇO_9_Outras operacionais" xfId="6859" xr:uid="{00000000-0005-0000-0000-0000C9250000}"/>
    <cellStyle name="_Row1_2º Parte NOTA - YTD_BASE BALANÇO_9_Outras operacionais_DRE's" xfId="11924" xr:uid="{00000000-0005-0000-0000-0000CA250000}"/>
    <cellStyle name="_Row1_2º Parte NOTA - YTD_BASE BALANÇO_A" xfId="6860" xr:uid="{00000000-0005-0000-0000-0000CB250000}"/>
    <cellStyle name="_Row1_2º Parte NOTA - YTD_BASE BALANÇO_A_DRE's" xfId="11925" xr:uid="{00000000-0005-0000-0000-0000CC250000}"/>
    <cellStyle name="_Row1_2º Parte NOTA - YTD_BASE BALANÇO_A_Outras operacionais" xfId="6861" xr:uid="{00000000-0005-0000-0000-0000CD250000}"/>
    <cellStyle name="_Row1_2º Parte NOTA - YTD_BASE BALANÇO_A_Outras operacionais_DRE's" xfId="11926" xr:uid="{00000000-0005-0000-0000-0000CE250000}"/>
    <cellStyle name="_Row1_2º Parte NOTA - YTD_BASE BALANÇO_B" xfId="6862" xr:uid="{00000000-0005-0000-0000-0000CF250000}"/>
    <cellStyle name="_Row1_2º Parte NOTA - YTD_BASE BALANÇO_B_DRE's" xfId="11927" xr:uid="{00000000-0005-0000-0000-0000D0250000}"/>
    <cellStyle name="_Row1_2º Parte NOTA - YTD_BASE BALANÇO_B_Outras operacionais" xfId="6863" xr:uid="{00000000-0005-0000-0000-0000D1250000}"/>
    <cellStyle name="_Row1_2º Parte NOTA - YTD_BASE BALANÇO_B_Outras operacionais_1" xfId="6864" xr:uid="{00000000-0005-0000-0000-0000D2250000}"/>
    <cellStyle name="_Row1_2º Parte NOTA - YTD_BASE BALANÇO_B_Outras operacionais_1_DRE's" xfId="11929" xr:uid="{00000000-0005-0000-0000-0000D3250000}"/>
    <cellStyle name="_Row1_2º Parte NOTA - YTD_BASE BALANÇO_B_Outras operacionais_2" xfId="6865" xr:uid="{00000000-0005-0000-0000-0000D4250000}"/>
    <cellStyle name="_Row1_2º Parte NOTA - YTD_BASE BALANÇO_B_Outras operacionais_2_DRE's" xfId="11930" xr:uid="{00000000-0005-0000-0000-0000D5250000}"/>
    <cellStyle name="_Row1_2º Parte NOTA - YTD_BASE BALANÇO_B_Outras operacionais_3" xfId="6866" xr:uid="{00000000-0005-0000-0000-0000D6250000}"/>
    <cellStyle name="_Row1_2º Parte NOTA - YTD_BASE BALANÇO_B_Outras operacionais_3_DRE's" xfId="11931" xr:uid="{00000000-0005-0000-0000-0000D7250000}"/>
    <cellStyle name="_Row1_2º Parte NOTA - YTD_BASE BALANÇO_B_Outras operacionais_DRE's" xfId="11928" xr:uid="{00000000-0005-0000-0000-0000D8250000}"/>
    <cellStyle name="_Row1_2º Parte NOTA - YTD_BASE BALANÇO_C" xfId="6867" xr:uid="{00000000-0005-0000-0000-0000D9250000}"/>
    <cellStyle name="_Row1_2º Parte NOTA - YTD_BASE BALANÇO_C_DRE's" xfId="11932" xr:uid="{00000000-0005-0000-0000-0000DA250000}"/>
    <cellStyle name="_Row1_2º Parte NOTA - YTD_BASE BALANÇO_D" xfId="6868" xr:uid="{00000000-0005-0000-0000-0000DB250000}"/>
    <cellStyle name="_Row1_2º Parte NOTA - YTD_BASE BALANÇO_D_DRE's" xfId="11933" xr:uid="{00000000-0005-0000-0000-0000DC250000}"/>
    <cellStyle name="_Row1_2º Parte NOTA - YTD_BASE BALANÇO_DRE's" xfId="11906" xr:uid="{00000000-0005-0000-0000-0000DD250000}"/>
    <cellStyle name="_Row1_2º Parte NOTA - YTD_BASE BALANÇO_E" xfId="6869" xr:uid="{00000000-0005-0000-0000-0000DE250000}"/>
    <cellStyle name="_Row1_2º Parte NOTA - YTD_BASE BALANÇO_E_DRE's" xfId="11934" xr:uid="{00000000-0005-0000-0000-0000DF250000}"/>
    <cellStyle name="_Row1_2º Parte NOTA - YTD_BASE BALANÇO_F" xfId="6870" xr:uid="{00000000-0005-0000-0000-0000E0250000}"/>
    <cellStyle name="_Row1_2º Parte NOTA - YTD_BASE BALANÇO_F_DRE's" xfId="11935" xr:uid="{00000000-0005-0000-0000-0000E1250000}"/>
    <cellStyle name="_Row1_2º Parte NOTA - YTD_DE_PARA" xfId="6871" xr:uid="{00000000-0005-0000-0000-0000E2250000}"/>
    <cellStyle name="_Row1_2º Parte NOTA - YTD_DE_PARA_DRE's" xfId="11936" xr:uid="{00000000-0005-0000-0000-0000E3250000}"/>
    <cellStyle name="_Row1_2º Parte NOTA - YTD_DE_PARA_Outras operacionais" xfId="6872" xr:uid="{00000000-0005-0000-0000-0000E4250000}"/>
    <cellStyle name="_Row1_2º Parte NOTA - YTD_DE_PARA_Outras operacionais_DRE's" xfId="11937" xr:uid="{00000000-0005-0000-0000-0000E5250000}"/>
    <cellStyle name="_Row1_2º Parte NOTA - YTD_DRE's" xfId="11905" xr:uid="{00000000-0005-0000-0000-0000E6250000}"/>
    <cellStyle name="_Row1_2º Parte NOTA - YTD_Outras operacionais" xfId="6873" xr:uid="{00000000-0005-0000-0000-0000E7250000}"/>
    <cellStyle name="_Row1_2º Parte NOTA - YTD_Outras operacionais_DRE's" xfId="11938" xr:uid="{00000000-0005-0000-0000-0000E8250000}"/>
    <cellStyle name="_Row1_Alea x mkt pack" xfId="6874" xr:uid="{00000000-0005-0000-0000-0000E9250000}"/>
    <cellStyle name="_Row1_Alea x mkt pack_DRE's" xfId="11939" xr:uid="{00000000-0005-0000-0000-0000EA250000}"/>
    <cellStyle name="_Row1_Alea x sales pack" xfId="6875" xr:uid="{00000000-0005-0000-0000-0000EB250000}"/>
    <cellStyle name="_Row1_Alea x sales pack_DRE's" xfId="11940" xr:uid="{00000000-0005-0000-0000-0000EC250000}"/>
    <cellStyle name="_Row1_AR0010 1304" xfId="6876" xr:uid="{00000000-0005-0000-0000-0000ED250000}"/>
    <cellStyle name="_Row1_AR0010 1304_DRE's" xfId="11941" xr:uid="{00000000-0005-0000-0000-0000EE250000}"/>
    <cellStyle name="_Row1_AR0010 1305" xfId="6877" xr:uid="{00000000-0005-0000-0000-0000EF250000}"/>
    <cellStyle name="_Row1_AR0010 1305_DRE's" xfId="11942" xr:uid="{00000000-0005-0000-0000-0000F0250000}"/>
    <cellStyle name="_Row1_Argentina" xfId="6878" xr:uid="{00000000-0005-0000-0000-0000F1250000}"/>
    <cellStyle name="_Row1_Argentina_DRE's" xfId="11943" xr:uid="{00000000-0005-0000-0000-0000F2250000}"/>
    <cellStyle name="_Row1_BASE" xfId="6879" xr:uid="{00000000-0005-0000-0000-0000F3250000}"/>
    <cellStyle name="_Row1_BASE_DRE's" xfId="11944" xr:uid="{00000000-0005-0000-0000-0000F4250000}"/>
    <cellStyle name="_Row1_BO0010 1305" xfId="6880" xr:uid="{00000000-0005-0000-0000-0000F5250000}"/>
    <cellStyle name="_Row1_BO0010 1305_DRE's" xfId="11945" xr:uid="{00000000-0005-0000-0000-0000F6250000}"/>
    <cellStyle name="_Row1_CND" xfId="6881" xr:uid="{00000000-0005-0000-0000-0000F7250000}"/>
    <cellStyle name="_Row1_CND sem rateio C709" xfId="6882" xr:uid="{00000000-0005-0000-0000-0000F8250000}"/>
    <cellStyle name="_Row1_CND sem rateio C709_1" xfId="6883" xr:uid="{00000000-0005-0000-0000-0000F9250000}"/>
    <cellStyle name="_Row1_CND sem rateio C709_1_DRE's" xfId="11948" xr:uid="{00000000-0005-0000-0000-0000FA250000}"/>
    <cellStyle name="_Row1_CND sem rateio C709_2" xfId="6884" xr:uid="{00000000-0005-0000-0000-0000FB250000}"/>
    <cellStyle name="_Row1_CND sem rateio C709_2_DRE's" xfId="11949" xr:uid="{00000000-0005-0000-0000-0000FC250000}"/>
    <cellStyle name="_Row1_CND sem rateio C709_3" xfId="6885" xr:uid="{00000000-0005-0000-0000-0000FD250000}"/>
    <cellStyle name="_Row1_CND sem rateio C709_3_DRE's" xfId="11950" xr:uid="{00000000-0005-0000-0000-0000FE250000}"/>
    <cellStyle name="_Row1_CND sem rateio C709_DRE's" xfId="11947" xr:uid="{00000000-0005-0000-0000-0000FF250000}"/>
    <cellStyle name="_Row1_CND_DRE's" xfId="11946" xr:uid="{00000000-0005-0000-0000-000000260000}"/>
    <cellStyle name="_Row1_DBSET" xfId="6886" xr:uid="{00000000-0005-0000-0000-000001260000}"/>
    <cellStyle name="_Row1_DBSET_DRE's" xfId="11951" xr:uid="{00000000-0005-0000-0000-000002260000}"/>
    <cellStyle name="_Row1_DETAIL" xfId="6887" xr:uid="{00000000-0005-0000-0000-000003260000}"/>
    <cellStyle name="_Row1_DETAIL 2" xfId="6888" xr:uid="{00000000-0005-0000-0000-000004260000}"/>
    <cellStyle name="_Row1_DETAIL 2_DRE's" xfId="11953" xr:uid="{00000000-0005-0000-0000-000005260000}"/>
    <cellStyle name="_Row1_DETAIL_DRE's" xfId="11952" xr:uid="{00000000-0005-0000-0000-000006260000}"/>
    <cellStyle name="_Row1_DO sem rateio C709" xfId="6889" xr:uid="{00000000-0005-0000-0000-000007260000}"/>
    <cellStyle name="_Row1_DO sem rateio C709_1" xfId="6890" xr:uid="{00000000-0005-0000-0000-000008260000}"/>
    <cellStyle name="_Row1_DO sem rateio C709_1_DRE's" xfId="11955" xr:uid="{00000000-0005-0000-0000-000009260000}"/>
    <cellStyle name="_Row1_DO sem rateio C709_2" xfId="6891" xr:uid="{00000000-0005-0000-0000-00000A260000}"/>
    <cellStyle name="_Row1_DO sem rateio C709_2_DRE's" xfId="11956" xr:uid="{00000000-0005-0000-0000-00000B260000}"/>
    <cellStyle name="_Row1_DO sem rateio C709_3" xfId="6892" xr:uid="{00000000-0005-0000-0000-00000C260000}"/>
    <cellStyle name="_Row1_DO sem rateio C709_3_DRE's" xfId="11957" xr:uid="{00000000-0005-0000-0000-00000D260000}"/>
    <cellStyle name="_Row1_DO sem rateio C709_DRE's" xfId="11954" xr:uid="{00000000-0005-0000-0000-00000E260000}"/>
    <cellStyle name="_Row1_DRE's" xfId="11903" xr:uid="{00000000-0005-0000-0000-00000F260000}"/>
    <cellStyle name="_Row1_Eligible Parking and Toll" xfId="6893" xr:uid="{00000000-0005-0000-0000-000010260000}"/>
    <cellStyle name="_Row1_Eligible Parking and Toll_Argentina" xfId="6894" xr:uid="{00000000-0005-0000-0000-000011260000}"/>
    <cellStyle name="_Row1_Eligible Parking and Toll_Argentina_DRE's" xfId="11959" xr:uid="{00000000-0005-0000-0000-000012260000}"/>
    <cellStyle name="_Row1_Eligible Parking and Toll_Copy of 081027 ZBB Budget 2009 Decks - People_Cherry_V4" xfId="6895" xr:uid="{00000000-0005-0000-0000-000013260000}"/>
    <cellStyle name="_Row1_Eligible Parking and Toll_Copy of 081027 ZBB Budget 2009 Decks - People_Cherry_V4_Argentina" xfId="6896" xr:uid="{00000000-0005-0000-0000-000014260000}"/>
    <cellStyle name="_Row1_Eligible Parking and Toll_Copy of 081027 ZBB Budget 2009 Decks - People_Cherry_V4_Argentina_DRE's" xfId="11961" xr:uid="{00000000-0005-0000-0000-000015260000}"/>
    <cellStyle name="_Row1_Eligible Parking and Toll_Copy of 081027 ZBB Budget 2009 Decks - People_Cherry_V4_DRE's" xfId="11960" xr:uid="{00000000-0005-0000-0000-000016260000}"/>
    <cellStyle name="_Row1_Eligible Parking and Toll_DRE's" xfId="11958" xr:uid="{00000000-0005-0000-0000-000017260000}"/>
    <cellStyle name="_Row1_Eligible Parking and Toll_ZBB Budget 2009 Decks" xfId="6897" xr:uid="{00000000-0005-0000-0000-000018260000}"/>
    <cellStyle name="_Row1_Eligible Parking and Toll_ZBB Budget 2009 Decks_Argentina" xfId="6898" xr:uid="{00000000-0005-0000-0000-000019260000}"/>
    <cellStyle name="_Row1_Eligible Parking and Toll_ZBB Budget 2009 Decks_Argentina_DRE's" xfId="11963" xr:uid="{00000000-0005-0000-0000-00001A260000}"/>
    <cellStyle name="_Row1_Eligible Parking and Toll_ZBB Budget 2009 Decks_DRE's" xfId="11962" xr:uid="{00000000-0005-0000-0000-00001B260000}"/>
    <cellStyle name="_Row1_Eligible Parking and Toll_ZBB Budget 2009 Decks_with Korea Scope in (Only LE)" xfId="6899" xr:uid="{00000000-0005-0000-0000-00001C260000}"/>
    <cellStyle name="_Row1_Eligible Parking and Toll_ZBB Budget 2009 Decks_with Korea Scope in (Only LE) (2)" xfId="6900" xr:uid="{00000000-0005-0000-0000-00001D260000}"/>
    <cellStyle name="_Row1_Eligible Parking and Toll_ZBB Budget 2009 Decks_with Korea Scope in (Only LE) (2)_Argentina" xfId="6901" xr:uid="{00000000-0005-0000-0000-00001E260000}"/>
    <cellStyle name="_Row1_Eligible Parking and Toll_ZBB Budget 2009 Decks_with Korea Scope in (Only LE) (2)_Argentina_DRE's" xfId="11966" xr:uid="{00000000-0005-0000-0000-00001F260000}"/>
    <cellStyle name="_Row1_Eligible Parking and Toll_ZBB Budget 2009 Decks_with Korea Scope in (Only LE) (2)_DRE's" xfId="11965" xr:uid="{00000000-0005-0000-0000-000020260000}"/>
    <cellStyle name="_Row1_Eligible Parking and Toll_ZBB Budget 2009 Decks_with Korea Scope in (Only LE)_Argentina" xfId="6902" xr:uid="{00000000-0005-0000-0000-000021260000}"/>
    <cellStyle name="_Row1_Eligible Parking and Toll_ZBB Budget 2009 Decks_with Korea Scope in (Only LE)_Argentina_DRE's" xfId="11967" xr:uid="{00000000-0005-0000-0000-000022260000}"/>
    <cellStyle name="_Row1_Eligible Parking and Toll_ZBB Budget 2009 Decks_with Korea Scope in (Only LE)_DRE's" xfId="11964" xr:uid="{00000000-0005-0000-0000-000023260000}"/>
    <cellStyle name="_Row1_Entity Structure 20060407_v13" xfId="6903" xr:uid="{00000000-0005-0000-0000-000024260000}"/>
    <cellStyle name="_Row1_Entity Structure 20060407_v13_Argentina" xfId="6904" xr:uid="{00000000-0005-0000-0000-000025260000}"/>
    <cellStyle name="_Row1_Entity Structure 20060407_v13_Argentina_DRE's" xfId="11969" xr:uid="{00000000-0005-0000-0000-000026260000}"/>
    <cellStyle name="_Row1_Entity Structure 20060407_v13_Copy of 081027 ZBB Budget 2009 Decks - People_Cherry_V4" xfId="6905" xr:uid="{00000000-0005-0000-0000-000027260000}"/>
    <cellStyle name="_Row1_Entity Structure 20060407_v13_Copy of 081027 ZBB Budget 2009 Decks - People_Cherry_V4_Argentina" xfId="6906" xr:uid="{00000000-0005-0000-0000-000028260000}"/>
    <cellStyle name="_Row1_Entity Structure 20060407_v13_Copy of 081027 ZBB Budget 2009 Decks - People_Cherry_V4_Argentina_DRE's" xfId="11971" xr:uid="{00000000-0005-0000-0000-000029260000}"/>
    <cellStyle name="_Row1_Entity Structure 20060407_v13_Copy of 081027 ZBB Budget 2009 Decks - People_Cherry_V4_DRE's" xfId="11970" xr:uid="{00000000-0005-0000-0000-00002A260000}"/>
    <cellStyle name="_Row1_Entity Structure 20060407_v13_DRE's" xfId="11968" xr:uid="{00000000-0005-0000-0000-00002B260000}"/>
    <cellStyle name="_Row1_Entity Structure 20060407_v13_ZBB Budget 2009 Decks" xfId="6907" xr:uid="{00000000-0005-0000-0000-00002C260000}"/>
    <cellStyle name="_Row1_Entity Structure 20060407_v13_ZBB Budget 2009 Decks_Argentina" xfId="6908" xr:uid="{00000000-0005-0000-0000-00002D260000}"/>
    <cellStyle name="_Row1_Entity Structure 20060407_v13_ZBB Budget 2009 Decks_Argentina_DRE's" xfId="11973" xr:uid="{00000000-0005-0000-0000-00002E260000}"/>
    <cellStyle name="_Row1_Entity Structure 20060407_v13_ZBB Budget 2009 Decks_DRE's" xfId="11972" xr:uid="{00000000-0005-0000-0000-00002F260000}"/>
    <cellStyle name="_Row1_Entity Structure 20060407_v13_ZBB Budget 2009 Decks_with Korea Scope in (Only LE)" xfId="6909" xr:uid="{00000000-0005-0000-0000-000030260000}"/>
    <cellStyle name="_Row1_Entity Structure 20060407_v13_ZBB Budget 2009 Decks_with Korea Scope in (Only LE) (2)" xfId="6910" xr:uid="{00000000-0005-0000-0000-000031260000}"/>
    <cellStyle name="_Row1_Entity Structure 20060407_v13_ZBB Budget 2009 Decks_with Korea Scope in (Only LE) (2)_Argentina" xfId="6911" xr:uid="{00000000-0005-0000-0000-000032260000}"/>
    <cellStyle name="_Row1_Entity Structure 20060407_v13_ZBB Budget 2009 Decks_with Korea Scope in (Only LE) (2)_Argentina_DRE's" xfId="11976" xr:uid="{00000000-0005-0000-0000-000033260000}"/>
    <cellStyle name="_Row1_Entity Structure 20060407_v13_ZBB Budget 2009 Decks_with Korea Scope in (Only LE) (2)_DRE's" xfId="11975" xr:uid="{00000000-0005-0000-0000-000034260000}"/>
    <cellStyle name="_Row1_Entity Structure 20060407_v13_ZBB Budget 2009 Decks_with Korea Scope in (Only LE)_Argentina" xfId="6912" xr:uid="{00000000-0005-0000-0000-000035260000}"/>
    <cellStyle name="_Row1_Entity Structure 20060407_v13_ZBB Budget 2009 Decks_with Korea Scope in (Only LE)_Argentina_DRE's" xfId="11977" xr:uid="{00000000-0005-0000-0000-000036260000}"/>
    <cellStyle name="_Row1_Entity Structure 20060407_v13_ZBB Budget 2009 Decks_with Korea Scope in (Only LE)_DRE's" xfId="11974" xr:uid="{00000000-0005-0000-0000-000037260000}"/>
    <cellStyle name="_Row1_EQ" xfId="6913" xr:uid="{00000000-0005-0000-0000-000038260000}"/>
    <cellStyle name="_Row1_EQ_1" xfId="6914" xr:uid="{00000000-0005-0000-0000-000039260000}"/>
    <cellStyle name="_Row1_EQ_1_DRE's" xfId="11979" xr:uid="{00000000-0005-0000-0000-00003A260000}"/>
    <cellStyle name="_Row1_EQ_2" xfId="6915" xr:uid="{00000000-0005-0000-0000-00003B260000}"/>
    <cellStyle name="_Row1_EQ_2_DRE's" xfId="11980" xr:uid="{00000000-0005-0000-0000-00003C260000}"/>
    <cellStyle name="_Row1_EQ_3" xfId="6916" xr:uid="{00000000-0005-0000-0000-00003D260000}"/>
    <cellStyle name="_Row1_EQ_3_DRE's" xfId="11981" xr:uid="{00000000-0005-0000-0000-00003E260000}"/>
    <cellStyle name="_Row1_EQ_DRE's" xfId="11978" xr:uid="{00000000-0005-0000-0000-00003F260000}"/>
    <cellStyle name="_Row1_foglio prova" xfId="6917" xr:uid="{00000000-0005-0000-0000-000040260000}"/>
    <cellStyle name="_Row1_foglio prova_DRE's" xfId="11982" xr:uid="{00000000-0005-0000-0000-000041260000}"/>
    <cellStyle name="_Row1_Foglio1" xfId="6918" xr:uid="{00000000-0005-0000-0000-000042260000}"/>
    <cellStyle name="_Row1_Foglio1_1" xfId="6919" xr:uid="{00000000-0005-0000-0000-000043260000}"/>
    <cellStyle name="_Row1_Foglio1_1_DRE's" xfId="11984" xr:uid="{00000000-0005-0000-0000-000044260000}"/>
    <cellStyle name="_Row1_Foglio1_DBSET" xfId="6920" xr:uid="{00000000-0005-0000-0000-000045260000}"/>
    <cellStyle name="_Row1_Foglio1_DBSET_DRE's" xfId="11985" xr:uid="{00000000-0005-0000-0000-000046260000}"/>
    <cellStyle name="_Row1_Foglio1_DRE's" xfId="11983" xr:uid="{00000000-0005-0000-0000-000047260000}"/>
    <cellStyle name="_Row1_Foglio1_Foglio1" xfId="6921" xr:uid="{00000000-0005-0000-0000-000048260000}"/>
    <cellStyle name="_Row1_Foglio1_Foglio1_DRE's" xfId="11986" xr:uid="{00000000-0005-0000-0000-000049260000}"/>
    <cellStyle name="_Row1_Foglio2" xfId="6922" xr:uid="{00000000-0005-0000-0000-00004A260000}"/>
    <cellStyle name="_Row1_Foglio2_1" xfId="6923" xr:uid="{00000000-0005-0000-0000-00004B260000}"/>
    <cellStyle name="_Row1_Foglio2_1_DRE's" xfId="11988" xr:uid="{00000000-0005-0000-0000-00004C260000}"/>
    <cellStyle name="_Row1_Foglio2_DRE's" xfId="11987" xr:uid="{00000000-0005-0000-0000-00004D260000}"/>
    <cellStyle name="_Row1_Foglio3" xfId="6924" xr:uid="{00000000-0005-0000-0000-00004E260000}"/>
    <cellStyle name="_Row1_Foglio3_DRE's" xfId="11989" xr:uid="{00000000-0005-0000-0000-00004F260000}"/>
    <cellStyle name="_Row1_FTE" xfId="6925" xr:uid="{00000000-0005-0000-0000-000050260000}"/>
    <cellStyle name="_Row1_FTE_1" xfId="6926" xr:uid="{00000000-0005-0000-0000-000051260000}"/>
    <cellStyle name="_Row1_FTE_1_BASE BALANÇO" xfId="6927" xr:uid="{00000000-0005-0000-0000-000052260000}"/>
    <cellStyle name="_Row1_FTE_1_BASE BALANÇO_1" xfId="6928" xr:uid="{00000000-0005-0000-0000-000053260000}"/>
    <cellStyle name="_Row1_FTE_1_BASE BALANÇO_1_DRE's" xfId="11993" xr:uid="{00000000-0005-0000-0000-000054260000}"/>
    <cellStyle name="_Row1_FTE_1_BASE BALANÇO_1_Outras operacionais" xfId="6929" xr:uid="{00000000-0005-0000-0000-000055260000}"/>
    <cellStyle name="_Row1_FTE_1_BASE BALANÇO_1_Outras operacionais_DRE's" xfId="11994" xr:uid="{00000000-0005-0000-0000-000056260000}"/>
    <cellStyle name="_Row1_FTE_1_BASE BALANÇO_2" xfId="6930" xr:uid="{00000000-0005-0000-0000-000057260000}"/>
    <cellStyle name="_Row1_FTE_1_BASE BALANÇO_2_DRE's" xfId="11995" xr:uid="{00000000-0005-0000-0000-000058260000}"/>
    <cellStyle name="_Row1_FTE_1_BASE BALANÇO_2_Outras operacionais" xfId="6931" xr:uid="{00000000-0005-0000-0000-000059260000}"/>
    <cellStyle name="_Row1_FTE_1_BASE BALANÇO_2_Outras operacionais_DRE's" xfId="11996" xr:uid="{00000000-0005-0000-0000-00005A260000}"/>
    <cellStyle name="_Row1_FTE_1_BASE BALANÇO_3" xfId="6932" xr:uid="{00000000-0005-0000-0000-00005B260000}"/>
    <cellStyle name="_Row1_FTE_1_BASE BALANÇO_3_DRE's" xfId="11997" xr:uid="{00000000-0005-0000-0000-00005C260000}"/>
    <cellStyle name="_Row1_FTE_1_BASE BALANÇO_3_Outras operacionais" xfId="6933" xr:uid="{00000000-0005-0000-0000-00005D260000}"/>
    <cellStyle name="_Row1_FTE_1_BASE BALANÇO_3_Outras operacionais_DRE's" xfId="11998" xr:uid="{00000000-0005-0000-0000-00005E260000}"/>
    <cellStyle name="_Row1_FTE_1_BASE BALANÇO_4" xfId="6934" xr:uid="{00000000-0005-0000-0000-00005F260000}"/>
    <cellStyle name="_Row1_FTE_1_BASE BALANÇO_4_DRE's" xfId="11999" xr:uid="{00000000-0005-0000-0000-000060260000}"/>
    <cellStyle name="_Row1_FTE_1_BASE BALANÇO_4_Outras operacionais" xfId="6935" xr:uid="{00000000-0005-0000-0000-000061260000}"/>
    <cellStyle name="_Row1_FTE_1_BASE BALANÇO_4_Outras operacionais_DRE's" xfId="12000" xr:uid="{00000000-0005-0000-0000-000062260000}"/>
    <cellStyle name="_Row1_FTE_1_BASE BALANÇO_5" xfId="6936" xr:uid="{00000000-0005-0000-0000-000063260000}"/>
    <cellStyle name="_Row1_FTE_1_BASE BALANÇO_5_DRE's" xfId="12001" xr:uid="{00000000-0005-0000-0000-000064260000}"/>
    <cellStyle name="_Row1_FTE_1_BASE BALANÇO_5_Outras operacionais" xfId="6937" xr:uid="{00000000-0005-0000-0000-000065260000}"/>
    <cellStyle name="_Row1_FTE_1_BASE BALANÇO_5_Outras operacionais_DRE's" xfId="12002" xr:uid="{00000000-0005-0000-0000-000066260000}"/>
    <cellStyle name="_Row1_FTE_1_BASE BALANÇO_6" xfId="6938" xr:uid="{00000000-0005-0000-0000-000067260000}"/>
    <cellStyle name="_Row1_FTE_1_BASE BALANÇO_6_DRE's" xfId="12003" xr:uid="{00000000-0005-0000-0000-000068260000}"/>
    <cellStyle name="_Row1_FTE_1_BASE BALANÇO_6_Outras operacionais" xfId="6939" xr:uid="{00000000-0005-0000-0000-000069260000}"/>
    <cellStyle name="_Row1_FTE_1_BASE BALANÇO_6_Outras operacionais_DRE's" xfId="12004" xr:uid="{00000000-0005-0000-0000-00006A260000}"/>
    <cellStyle name="_Row1_FTE_1_BASE BALANÇO_7" xfId="6940" xr:uid="{00000000-0005-0000-0000-00006B260000}"/>
    <cellStyle name="_Row1_FTE_1_BASE BALANÇO_7_DRE's" xfId="12005" xr:uid="{00000000-0005-0000-0000-00006C260000}"/>
    <cellStyle name="_Row1_FTE_1_BASE BALANÇO_7_Outras operacionais" xfId="6941" xr:uid="{00000000-0005-0000-0000-00006D260000}"/>
    <cellStyle name="_Row1_FTE_1_BASE BALANÇO_7_Outras operacionais_DRE's" xfId="12006" xr:uid="{00000000-0005-0000-0000-00006E260000}"/>
    <cellStyle name="_Row1_FTE_1_BASE BALANÇO_8" xfId="6942" xr:uid="{00000000-0005-0000-0000-00006F260000}"/>
    <cellStyle name="_Row1_FTE_1_BASE BALANÇO_8_DRE's" xfId="12007" xr:uid="{00000000-0005-0000-0000-000070260000}"/>
    <cellStyle name="_Row1_FTE_1_BASE BALANÇO_8_Outras operacionais" xfId="6943" xr:uid="{00000000-0005-0000-0000-000071260000}"/>
    <cellStyle name="_Row1_FTE_1_BASE BALANÇO_8_Outras operacionais_DRE's" xfId="12008" xr:uid="{00000000-0005-0000-0000-000072260000}"/>
    <cellStyle name="_Row1_FTE_1_BASE BALANÇO_9" xfId="6944" xr:uid="{00000000-0005-0000-0000-000073260000}"/>
    <cellStyle name="_Row1_FTE_1_BASE BALANÇO_9_DRE's" xfId="12009" xr:uid="{00000000-0005-0000-0000-000074260000}"/>
    <cellStyle name="_Row1_FTE_1_BASE BALANÇO_9_Outras operacionais" xfId="6945" xr:uid="{00000000-0005-0000-0000-000075260000}"/>
    <cellStyle name="_Row1_FTE_1_BASE BALANÇO_9_Outras operacionais_DRE's" xfId="12010" xr:uid="{00000000-0005-0000-0000-000076260000}"/>
    <cellStyle name="_Row1_FTE_1_BASE BALANÇO_A" xfId="6946" xr:uid="{00000000-0005-0000-0000-000077260000}"/>
    <cellStyle name="_Row1_FTE_1_BASE BALANÇO_A_DRE's" xfId="12011" xr:uid="{00000000-0005-0000-0000-000078260000}"/>
    <cellStyle name="_Row1_FTE_1_BASE BALANÇO_A_Outras operacionais" xfId="6947" xr:uid="{00000000-0005-0000-0000-000079260000}"/>
    <cellStyle name="_Row1_FTE_1_BASE BALANÇO_A_Outras operacionais_DRE's" xfId="12012" xr:uid="{00000000-0005-0000-0000-00007A260000}"/>
    <cellStyle name="_Row1_FTE_1_BASE BALANÇO_B" xfId="6948" xr:uid="{00000000-0005-0000-0000-00007B260000}"/>
    <cellStyle name="_Row1_FTE_1_BASE BALANÇO_B_DRE's" xfId="12013" xr:uid="{00000000-0005-0000-0000-00007C260000}"/>
    <cellStyle name="_Row1_FTE_1_BASE BALANÇO_B_Outras operacionais" xfId="6949" xr:uid="{00000000-0005-0000-0000-00007D260000}"/>
    <cellStyle name="_Row1_FTE_1_BASE BALANÇO_B_Outras operacionais_1" xfId="6950" xr:uid="{00000000-0005-0000-0000-00007E260000}"/>
    <cellStyle name="_Row1_FTE_1_BASE BALANÇO_B_Outras operacionais_1_DRE's" xfId="12015" xr:uid="{00000000-0005-0000-0000-00007F260000}"/>
    <cellStyle name="_Row1_FTE_1_BASE BALANÇO_B_Outras operacionais_2" xfId="6951" xr:uid="{00000000-0005-0000-0000-000080260000}"/>
    <cellStyle name="_Row1_FTE_1_BASE BALANÇO_B_Outras operacionais_2_DRE's" xfId="12016" xr:uid="{00000000-0005-0000-0000-000081260000}"/>
    <cellStyle name="_Row1_FTE_1_BASE BALANÇO_B_Outras operacionais_3" xfId="6952" xr:uid="{00000000-0005-0000-0000-000082260000}"/>
    <cellStyle name="_Row1_FTE_1_BASE BALANÇO_B_Outras operacionais_3_DRE's" xfId="12017" xr:uid="{00000000-0005-0000-0000-000083260000}"/>
    <cellStyle name="_Row1_FTE_1_BASE BALANÇO_B_Outras operacionais_DRE's" xfId="12014" xr:uid="{00000000-0005-0000-0000-000084260000}"/>
    <cellStyle name="_Row1_FTE_1_BASE BALANÇO_C" xfId="6953" xr:uid="{00000000-0005-0000-0000-000085260000}"/>
    <cellStyle name="_Row1_FTE_1_BASE BALANÇO_C_DRE's" xfId="12018" xr:uid="{00000000-0005-0000-0000-000086260000}"/>
    <cellStyle name="_Row1_FTE_1_BASE BALANÇO_D" xfId="6954" xr:uid="{00000000-0005-0000-0000-000087260000}"/>
    <cellStyle name="_Row1_FTE_1_BASE BALANÇO_D_DRE's" xfId="12019" xr:uid="{00000000-0005-0000-0000-000088260000}"/>
    <cellStyle name="_Row1_FTE_1_BASE BALANÇO_DRE's" xfId="11992" xr:uid="{00000000-0005-0000-0000-000089260000}"/>
    <cellStyle name="_Row1_FTE_1_BASE BALANÇO_E" xfId="6955" xr:uid="{00000000-0005-0000-0000-00008A260000}"/>
    <cellStyle name="_Row1_FTE_1_BASE BALANÇO_E_DRE's" xfId="12020" xr:uid="{00000000-0005-0000-0000-00008B260000}"/>
    <cellStyle name="_Row1_FTE_1_BASE BALANÇO_F" xfId="6956" xr:uid="{00000000-0005-0000-0000-00008C260000}"/>
    <cellStyle name="_Row1_FTE_1_BASE BALANÇO_F_DRE's" xfId="12021" xr:uid="{00000000-0005-0000-0000-00008D260000}"/>
    <cellStyle name="_Row1_FTE_1_DE_PARA" xfId="6957" xr:uid="{00000000-0005-0000-0000-00008E260000}"/>
    <cellStyle name="_Row1_FTE_1_DE_PARA_DRE's" xfId="12022" xr:uid="{00000000-0005-0000-0000-00008F260000}"/>
    <cellStyle name="_Row1_FTE_1_DE_PARA_Outras operacionais" xfId="6958" xr:uid="{00000000-0005-0000-0000-000090260000}"/>
    <cellStyle name="_Row1_FTE_1_DE_PARA_Outras operacionais_DRE's" xfId="12023" xr:uid="{00000000-0005-0000-0000-000091260000}"/>
    <cellStyle name="_Row1_FTE_1_DRE's" xfId="11991" xr:uid="{00000000-0005-0000-0000-000092260000}"/>
    <cellStyle name="_Row1_FTE_1_Outras operacionais" xfId="6959" xr:uid="{00000000-0005-0000-0000-000093260000}"/>
    <cellStyle name="_Row1_FTE_1_Outras operacionais_DRE's" xfId="12024" xr:uid="{00000000-0005-0000-0000-000094260000}"/>
    <cellStyle name="_Row1_FTE_DRE's" xfId="11990" xr:uid="{00000000-0005-0000-0000-000095260000}"/>
    <cellStyle name="_Row1_GT" xfId="6960" xr:uid="{00000000-0005-0000-0000-000096260000}"/>
    <cellStyle name="_Row1_GT sem rateio C709" xfId="6961" xr:uid="{00000000-0005-0000-0000-000097260000}"/>
    <cellStyle name="_Row1_GT sem rateio C709_1" xfId="6962" xr:uid="{00000000-0005-0000-0000-000098260000}"/>
    <cellStyle name="_Row1_GT sem rateio C709_1_DRE's" xfId="12027" xr:uid="{00000000-0005-0000-0000-000099260000}"/>
    <cellStyle name="_Row1_GT sem rateio C709_2" xfId="6963" xr:uid="{00000000-0005-0000-0000-00009A260000}"/>
    <cellStyle name="_Row1_GT sem rateio C709_2_DRE's" xfId="12028" xr:uid="{00000000-0005-0000-0000-00009B260000}"/>
    <cellStyle name="_Row1_GT sem rateio C709_DRE's" xfId="12026" xr:uid="{00000000-0005-0000-0000-00009C260000}"/>
    <cellStyle name="_Row1_GT_1" xfId="6964" xr:uid="{00000000-0005-0000-0000-00009D260000}"/>
    <cellStyle name="_Row1_GT_1_DRE's" xfId="12029" xr:uid="{00000000-0005-0000-0000-00009E260000}"/>
    <cellStyle name="_Row1_GT_DRE's" xfId="12025" xr:uid="{00000000-0005-0000-0000-00009F260000}"/>
    <cellStyle name="_Row1_HILA Beer" xfId="6965" xr:uid="{00000000-0005-0000-0000-0000A0260000}"/>
    <cellStyle name="_Row1_HILA Beer_DRE's" xfId="12030" xr:uid="{00000000-0005-0000-0000-0000A1260000}"/>
    <cellStyle name="_Row1_HILA R$ Segmentado" xfId="6966" xr:uid="{00000000-0005-0000-0000-0000A2260000}"/>
    <cellStyle name="_Row1_HILA R$ Segmentado_ARG RATEIO INTERCOMPANY" xfId="6967" xr:uid="{00000000-0005-0000-0000-0000A3260000}"/>
    <cellStyle name="_Row1_HILA R$ Segmentado_ARG RATEIO INTERCOMPANY_1" xfId="6968" xr:uid="{00000000-0005-0000-0000-0000A4260000}"/>
    <cellStyle name="_Row1_HILA R$ Segmentado_ARG RATEIO INTERCOMPANY_1 2" xfId="6969" xr:uid="{00000000-0005-0000-0000-0000A5260000}"/>
    <cellStyle name="_Row1_HILA R$ Segmentado_ARG RATEIO INTERCOMPANY_1 2_DRE's" xfId="12034" xr:uid="{00000000-0005-0000-0000-0000A6260000}"/>
    <cellStyle name="_Row1_HILA R$ Segmentado_ARG RATEIO INTERCOMPANY_1_DRE's" xfId="12033" xr:uid="{00000000-0005-0000-0000-0000A7260000}"/>
    <cellStyle name="_Row1_HILA R$ Segmentado_ARG RATEIO INTERCOMPANY_DRE's" xfId="12032" xr:uid="{00000000-0005-0000-0000-0000A8260000}"/>
    <cellStyle name="_Row1_HILA R$ Segmentado_BOL RATEIO INTERCOMPANY" xfId="6970" xr:uid="{00000000-0005-0000-0000-0000A9260000}"/>
    <cellStyle name="_Row1_HILA R$ Segmentado_BOL RATEIO INTERCOMPANY_1" xfId="6971" xr:uid="{00000000-0005-0000-0000-0000AA260000}"/>
    <cellStyle name="_Row1_HILA R$ Segmentado_BOL RATEIO INTERCOMPANY_1_DRE's" xfId="12036" xr:uid="{00000000-0005-0000-0000-0000AB260000}"/>
    <cellStyle name="_Row1_HILA R$ Segmentado_BOL RATEIO INTERCOMPANY_2" xfId="6972" xr:uid="{00000000-0005-0000-0000-0000AC260000}"/>
    <cellStyle name="_Row1_HILA R$ Segmentado_BOL RATEIO INTERCOMPANY_2 2" xfId="6973" xr:uid="{00000000-0005-0000-0000-0000AD260000}"/>
    <cellStyle name="_Row1_HILA R$ Segmentado_BOL RATEIO INTERCOMPANY_2 2_DRE's" xfId="12038" xr:uid="{00000000-0005-0000-0000-0000AE260000}"/>
    <cellStyle name="_Row1_HILA R$ Segmentado_BOL RATEIO INTERCOMPANY_2_DRE's" xfId="12037" xr:uid="{00000000-0005-0000-0000-0000AF260000}"/>
    <cellStyle name="_Row1_HILA R$ Segmentado_BOL RATEIO INTERCOMPANY_DRE's" xfId="12035" xr:uid="{00000000-0005-0000-0000-0000B0260000}"/>
    <cellStyle name="_Row1_HILA R$ Segmentado_CHI" xfId="6974" xr:uid="{00000000-0005-0000-0000-0000B1260000}"/>
    <cellStyle name="_Row1_HILA R$ Segmentado_CHI_1" xfId="6975" xr:uid="{00000000-0005-0000-0000-0000B2260000}"/>
    <cellStyle name="_Row1_HILA R$ Segmentado_CHI_1 2" xfId="6976" xr:uid="{00000000-0005-0000-0000-0000B3260000}"/>
    <cellStyle name="_Row1_HILA R$ Segmentado_CHI_1 2_DRE's" xfId="12041" xr:uid="{00000000-0005-0000-0000-0000B4260000}"/>
    <cellStyle name="_Row1_HILA R$ Segmentado_CHI_1_DRE's" xfId="12040" xr:uid="{00000000-0005-0000-0000-0000B5260000}"/>
    <cellStyle name="_Row1_HILA R$ Segmentado_CHI_DRE's" xfId="12039" xr:uid="{00000000-0005-0000-0000-0000B6260000}"/>
    <cellStyle name="_Row1_HILA R$ Segmentado_DRE's" xfId="12031" xr:uid="{00000000-0005-0000-0000-0000B7260000}"/>
    <cellStyle name="_Row1_HILA R$ Segmentado_EQ" xfId="6977" xr:uid="{00000000-0005-0000-0000-0000B8260000}"/>
    <cellStyle name="_Row1_HILA R$ Segmentado_EQ_1" xfId="6978" xr:uid="{00000000-0005-0000-0000-0000B9260000}"/>
    <cellStyle name="_Row1_HILA R$ Segmentado_EQ_1 2" xfId="6979" xr:uid="{00000000-0005-0000-0000-0000BA260000}"/>
    <cellStyle name="_Row1_HILA R$ Segmentado_EQ_1 2_DRE's" xfId="12044" xr:uid="{00000000-0005-0000-0000-0000BB260000}"/>
    <cellStyle name="_Row1_HILA R$ Segmentado_EQ_1_DRE's" xfId="12043" xr:uid="{00000000-0005-0000-0000-0000BC260000}"/>
    <cellStyle name="_Row1_HILA R$ Segmentado_EQ_DRE's" xfId="12042" xr:uid="{00000000-0005-0000-0000-0000BD260000}"/>
    <cellStyle name="_Row1_HILA R$ Segmentado_PAR" xfId="6980" xr:uid="{00000000-0005-0000-0000-0000BE260000}"/>
    <cellStyle name="_Row1_HILA R$ Segmentado_PAR_1" xfId="6981" xr:uid="{00000000-0005-0000-0000-0000BF260000}"/>
    <cellStyle name="_Row1_HILA R$ Segmentado_PAR_1 2" xfId="6982" xr:uid="{00000000-0005-0000-0000-0000C0260000}"/>
    <cellStyle name="_Row1_HILA R$ Segmentado_PAR_1 2_DRE's" xfId="12047" xr:uid="{00000000-0005-0000-0000-0000C1260000}"/>
    <cellStyle name="_Row1_HILA R$ Segmentado_PAR_1_DRE's" xfId="12046" xr:uid="{00000000-0005-0000-0000-0000C2260000}"/>
    <cellStyle name="_Row1_HILA R$ Segmentado_PAR_DRE's" xfId="12045" xr:uid="{00000000-0005-0000-0000-0000C3260000}"/>
    <cellStyle name="_Row1_HILA R$ Segmentado_PE RATEIO INTERCOMPANY" xfId="6983" xr:uid="{00000000-0005-0000-0000-0000C4260000}"/>
    <cellStyle name="_Row1_HILA R$ Segmentado_PE RATEIO INTERCOMPANY_1" xfId="6984" xr:uid="{00000000-0005-0000-0000-0000C5260000}"/>
    <cellStyle name="_Row1_HILA R$ Segmentado_PE RATEIO INTERCOMPANY_1 2" xfId="6985" xr:uid="{00000000-0005-0000-0000-0000C6260000}"/>
    <cellStyle name="_Row1_HILA R$ Segmentado_PE RATEIO INTERCOMPANY_1 2_DRE's" xfId="12050" xr:uid="{00000000-0005-0000-0000-0000C7260000}"/>
    <cellStyle name="_Row1_HILA R$ Segmentado_PE RATEIO INTERCOMPANY_1_DRE's" xfId="12049" xr:uid="{00000000-0005-0000-0000-0000C8260000}"/>
    <cellStyle name="_Row1_HILA R$ Segmentado_PE RATEIO INTERCOMPANY_DRE's" xfId="12048" xr:uid="{00000000-0005-0000-0000-0000C9260000}"/>
    <cellStyle name="_Row1_HILA R$ Segmentado_PE sem rateio C709" xfId="6986" xr:uid="{00000000-0005-0000-0000-0000CA260000}"/>
    <cellStyle name="_Row1_HILA R$ Segmentado_PE sem rateio C709_DRE's" xfId="12051" xr:uid="{00000000-0005-0000-0000-0000CB260000}"/>
    <cellStyle name="_Row1_HILA R$ Segmentado_QIB" xfId="6987" xr:uid="{00000000-0005-0000-0000-0000CC260000}"/>
    <cellStyle name="_Row1_HILA R$ Segmentado_QIB_1" xfId="6988" xr:uid="{00000000-0005-0000-0000-0000CD260000}"/>
    <cellStyle name="_Row1_HILA R$ Segmentado_QIB_1 2" xfId="6989" xr:uid="{00000000-0005-0000-0000-0000CE260000}"/>
    <cellStyle name="_Row1_HILA R$ Segmentado_QIB_1 2_DRE's" xfId="12054" xr:uid="{00000000-0005-0000-0000-0000CF260000}"/>
    <cellStyle name="_Row1_HILA R$ Segmentado_QIB_1_DRE's" xfId="12053" xr:uid="{00000000-0005-0000-0000-0000D0260000}"/>
    <cellStyle name="_Row1_HILA R$ Segmentado_QIB_DRE's" xfId="12052" xr:uid="{00000000-0005-0000-0000-0000D1260000}"/>
    <cellStyle name="_Row1_HILA R$ Segmentado_URU RATEIO INTERCOMPANY" xfId="6990" xr:uid="{00000000-0005-0000-0000-0000D2260000}"/>
    <cellStyle name="_Row1_HILA R$ Segmentado_URU RATEIO INTERCOMPANY_1" xfId="6991" xr:uid="{00000000-0005-0000-0000-0000D3260000}"/>
    <cellStyle name="_Row1_HILA R$ Segmentado_URU RATEIO INTERCOMPANY_1_DRE's" xfId="12056" xr:uid="{00000000-0005-0000-0000-0000D4260000}"/>
    <cellStyle name="_Row1_HILA R$ Segmentado_URU RATEIO INTERCOMPANY_2" xfId="6992" xr:uid="{00000000-0005-0000-0000-0000D5260000}"/>
    <cellStyle name="_Row1_HILA R$ Segmentado_URU RATEIO INTERCOMPANY_2 2" xfId="6993" xr:uid="{00000000-0005-0000-0000-0000D6260000}"/>
    <cellStyle name="_Row1_HILA R$ Segmentado_URU RATEIO INTERCOMPANY_2 2_DRE's" xfId="12058" xr:uid="{00000000-0005-0000-0000-0000D7260000}"/>
    <cellStyle name="_Row1_HILA R$ Segmentado_URU RATEIO INTERCOMPANY_2_DRE's" xfId="12057" xr:uid="{00000000-0005-0000-0000-0000D8260000}"/>
    <cellStyle name="_Row1_HILA R$ Segmentado_URU RATEIO INTERCOMPANY_DRE's" xfId="12055" xr:uid="{00000000-0005-0000-0000-0000D9260000}"/>
    <cellStyle name="_Row1_HILA Soft Drink" xfId="6994" xr:uid="{00000000-0005-0000-0000-0000DA260000}"/>
    <cellStyle name="_Row1_HILA Soft Drink_DRE's" xfId="12059" xr:uid="{00000000-0005-0000-0000-0000DB260000}"/>
    <cellStyle name="_Row1_HILA TOTAL" xfId="6995" xr:uid="{00000000-0005-0000-0000-0000DC260000}"/>
    <cellStyle name="_Row1_HILA TOTAL_DRE's" xfId="12060" xr:uid="{00000000-0005-0000-0000-0000DD260000}"/>
    <cellStyle name="_Row1_Import" xfId="6996" xr:uid="{00000000-0005-0000-0000-0000DE260000}"/>
    <cellStyle name="_Row1_Import_DRE's" xfId="12061" xr:uid="{00000000-0005-0000-0000-0000DF260000}"/>
    <cellStyle name="_Row1_Incollare volumi estr da Alea" xfId="6997" xr:uid="{00000000-0005-0000-0000-0000E0260000}"/>
    <cellStyle name="_Row1_Incollare volumi estr da Alea_DRE's" xfId="12062" xr:uid="{00000000-0005-0000-0000-0000E1260000}"/>
    <cellStyle name="_Row1_Industry Volumes" xfId="6998" xr:uid="{00000000-0005-0000-0000-0000E2260000}"/>
    <cellStyle name="_Row1_Industry Volumes_%" xfId="6999" xr:uid="{00000000-0005-0000-0000-0000E3260000}"/>
    <cellStyle name="_Row1_Industry Volumes_%_DRE's" xfId="12064" xr:uid="{00000000-0005-0000-0000-0000E4260000}"/>
    <cellStyle name="_Row1_Industry Volumes_AR0010 1304" xfId="7000" xr:uid="{00000000-0005-0000-0000-0000E5260000}"/>
    <cellStyle name="_Row1_Industry Volumes_AR0010 1304_DRE's" xfId="12065" xr:uid="{00000000-0005-0000-0000-0000E6260000}"/>
    <cellStyle name="_Row1_Industry Volumes_AR0010 1305" xfId="7001" xr:uid="{00000000-0005-0000-0000-0000E7260000}"/>
    <cellStyle name="_Row1_Industry Volumes_AR0010 1305_DRE's" xfId="12066" xr:uid="{00000000-0005-0000-0000-0000E8260000}"/>
    <cellStyle name="_Row1_Industry Volumes_Argentina" xfId="7002" xr:uid="{00000000-0005-0000-0000-0000E9260000}"/>
    <cellStyle name="_Row1_Industry Volumes_Argentina_DRE's" xfId="12067" xr:uid="{00000000-0005-0000-0000-0000EA260000}"/>
    <cellStyle name="_Row1_Industry Volumes_BASE" xfId="7003" xr:uid="{00000000-0005-0000-0000-0000EB260000}"/>
    <cellStyle name="_Row1_Industry Volumes_BASE_DRE's" xfId="12068" xr:uid="{00000000-0005-0000-0000-0000EC260000}"/>
    <cellStyle name="_Row1_Industry Volumes_BO0010 1305" xfId="7004" xr:uid="{00000000-0005-0000-0000-0000ED260000}"/>
    <cellStyle name="_Row1_Industry Volumes_BO0010 1305_DRE's" xfId="12069" xr:uid="{00000000-0005-0000-0000-0000EE260000}"/>
    <cellStyle name="_Row1_Industry Volumes_DRE's" xfId="12063" xr:uid="{00000000-0005-0000-0000-0000EF260000}"/>
    <cellStyle name="_Row1_Industry Volumes_Import" xfId="7005" xr:uid="{00000000-0005-0000-0000-0000F0260000}"/>
    <cellStyle name="_Row1_Industry Volumes_Import_DRE's" xfId="12070" xr:uid="{00000000-0005-0000-0000-0000F1260000}"/>
    <cellStyle name="_Row1_Industry Volumes_PE0001 1305" xfId="7006" xr:uid="{00000000-0005-0000-0000-0000F2260000}"/>
    <cellStyle name="_Row1_Industry Volumes_PE0001 1305_DRE's" xfId="12071" xr:uid="{00000000-0005-0000-0000-0000F3260000}"/>
    <cellStyle name="_Row1_Industry Volumes_UY0010 1305" xfId="7007" xr:uid="{00000000-0005-0000-0000-0000F4260000}"/>
    <cellStyle name="_Row1_Industry Volumes_UY0010 1305_DRE's" xfId="12072" xr:uid="{00000000-0005-0000-0000-0000F5260000}"/>
    <cellStyle name="_Row1_KK_3YP Model S&amp;D Stand 3.7.07" xfId="7008" xr:uid="{00000000-0005-0000-0000-0000F6260000}"/>
    <cellStyle name="_Row1_KK_3YP Model S&amp;D Stand 3.7.07_%" xfId="7009" xr:uid="{00000000-0005-0000-0000-0000F7260000}"/>
    <cellStyle name="_Row1_KK_3YP Model S&amp;D Stand 3.7.07_%_DRE's" xfId="12074" xr:uid="{00000000-0005-0000-0000-0000F8260000}"/>
    <cellStyle name="_Row1_KK_3YP Model S&amp;D Stand 3.7.07_AR0010 1304" xfId="7010" xr:uid="{00000000-0005-0000-0000-0000F9260000}"/>
    <cellStyle name="_Row1_KK_3YP Model S&amp;D Stand 3.7.07_AR0010 1304_DRE's" xfId="12075" xr:uid="{00000000-0005-0000-0000-0000FA260000}"/>
    <cellStyle name="_Row1_KK_3YP Model S&amp;D Stand 3.7.07_AR0010 1305" xfId="7011" xr:uid="{00000000-0005-0000-0000-0000FB260000}"/>
    <cellStyle name="_Row1_KK_3YP Model S&amp;D Stand 3.7.07_AR0010 1305_DRE's" xfId="12076" xr:uid="{00000000-0005-0000-0000-0000FC260000}"/>
    <cellStyle name="_Row1_KK_3YP Model S&amp;D Stand 3.7.07_Argentina" xfId="7012" xr:uid="{00000000-0005-0000-0000-0000FD260000}"/>
    <cellStyle name="_Row1_KK_3YP Model S&amp;D Stand 3.7.07_Argentina_DRE's" xfId="12077" xr:uid="{00000000-0005-0000-0000-0000FE260000}"/>
    <cellStyle name="_Row1_KK_3YP Model S&amp;D Stand 3.7.07_BASE" xfId="7013" xr:uid="{00000000-0005-0000-0000-0000FF260000}"/>
    <cellStyle name="_Row1_KK_3YP Model S&amp;D Stand 3.7.07_BASE_DRE's" xfId="12078" xr:uid="{00000000-0005-0000-0000-000000270000}"/>
    <cellStyle name="_Row1_KK_3YP Model S&amp;D Stand 3.7.07_BO0010 1305" xfId="7014" xr:uid="{00000000-0005-0000-0000-000001270000}"/>
    <cellStyle name="_Row1_KK_3YP Model S&amp;D Stand 3.7.07_BO0010 1305_DRE's" xfId="12079" xr:uid="{00000000-0005-0000-0000-000002270000}"/>
    <cellStyle name="_Row1_KK_3YP Model S&amp;D Stand 3.7.07_DRE's" xfId="12073" xr:uid="{00000000-0005-0000-0000-000003270000}"/>
    <cellStyle name="_Row1_KK_3YP Model S&amp;D Stand 3.7.07_Import" xfId="7015" xr:uid="{00000000-0005-0000-0000-000004270000}"/>
    <cellStyle name="_Row1_KK_3YP Model S&amp;D Stand 3.7.07_Import_DRE's" xfId="12080" xr:uid="{00000000-0005-0000-0000-000005270000}"/>
    <cellStyle name="_Row1_KK_3YP Model S&amp;D Stand 3.7.07_PE0001 1305" xfId="7016" xr:uid="{00000000-0005-0000-0000-000006270000}"/>
    <cellStyle name="_Row1_KK_3YP Model S&amp;D Stand 3.7.07_PE0001 1305_DRE's" xfId="12081" xr:uid="{00000000-0005-0000-0000-000007270000}"/>
    <cellStyle name="_Row1_KK_3YP Model S&amp;D Stand 3.7.07_UY0010 1305" xfId="7017" xr:uid="{00000000-0005-0000-0000-000008270000}"/>
    <cellStyle name="_Row1_KK_3YP Model S&amp;D Stand 3.7.07_UY0010 1305_DRE's" xfId="12082" xr:uid="{00000000-0005-0000-0000-000009270000}"/>
    <cellStyle name="_Row1_LAS" xfId="7018" xr:uid="{00000000-0005-0000-0000-00000A270000}"/>
    <cellStyle name="_Row1_LAS_DRE's" xfId="12083" xr:uid="{00000000-0005-0000-0000-00000B270000}"/>
    <cellStyle name="_Row1_Mis24" xfId="7019" xr:uid="{00000000-0005-0000-0000-00000C270000}"/>
    <cellStyle name="_Row1_Mis24 2" xfId="7020" xr:uid="{00000000-0005-0000-0000-00000D270000}"/>
    <cellStyle name="_Row1_Mis24 2_DRE's" xfId="12085" xr:uid="{00000000-0005-0000-0000-00000E270000}"/>
    <cellStyle name="_Row1_Mis24_%" xfId="7021" xr:uid="{00000000-0005-0000-0000-00000F270000}"/>
    <cellStyle name="_Row1_Mis24_%_DRE's" xfId="12086" xr:uid="{00000000-0005-0000-0000-000010270000}"/>
    <cellStyle name="_Row1_Mis24_AR0010 1304" xfId="7022" xr:uid="{00000000-0005-0000-0000-000011270000}"/>
    <cellStyle name="_Row1_Mis24_AR0010 1304_DRE's" xfId="12087" xr:uid="{00000000-0005-0000-0000-000012270000}"/>
    <cellStyle name="_Row1_Mis24_AR0010 1305" xfId="7023" xr:uid="{00000000-0005-0000-0000-000013270000}"/>
    <cellStyle name="_Row1_Mis24_AR0010 1305_DRE's" xfId="12088" xr:uid="{00000000-0005-0000-0000-000014270000}"/>
    <cellStyle name="_Row1_Mis24_Argentina" xfId="7024" xr:uid="{00000000-0005-0000-0000-000015270000}"/>
    <cellStyle name="_Row1_Mis24_Argentina_DRE's" xfId="12089" xr:uid="{00000000-0005-0000-0000-000016270000}"/>
    <cellStyle name="_Row1_Mis24_BASE" xfId="7025" xr:uid="{00000000-0005-0000-0000-000017270000}"/>
    <cellStyle name="_Row1_Mis24_BASE_DRE's" xfId="12090" xr:uid="{00000000-0005-0000-0000-000018270000}"/>
    <cellStyle name="_Row1_Mis24_BO0010 1305" xfId="7026" xr:uid="{00000000-0005-0000-0000-000019270000}"/>
    <cellStyle name="_Row1_Mis24_BO0010 1305_DRE's" xfId="12091" xr:uid="{00000000-0005-0000-0000-00001A270000}"/>
    <cellStyle name="_Row1_Mis24_Check_Publicado_1509" xfId="7027" xr:uid="{00000000-0005-0000-0000-00001B270000}"/>
    <cellStyle name="_Row1_Mis24_Check_Publicado_1509_DRE's" xfId="12092" xr:uid="{00000000-0005-0000-0000-00001C270000}"/>
    <cellStyle name="_Row1_Mis24_DRE's" xfId="12084" xr:uid="{00000000-0005-0000-0000-00001D270000}"/>
    <cellStyle name="_Row1_Mis24_PE0001 1305" xfId="7028" xr:uid="{00000000-0005-0000-0000-00001E270000}"/>
    <cellStyle name="_Row1_Mis24_PE0001 1305_DRE's" xfId="12093" xr:uid="{00000000-0005-0000-0000-00001F270000}"/>
    <cellStyle name="_Row1_Mis24_UY0010 1305" xfId="7029" xr:uid="{00000000-0005-0000-0000-000020270000}"/>
    <cellStyle name="_Row1_Mis24_UY0010 1305_DRE's" xfId="12094" xr:uid="{00000000-0005-0000-0000-000021270000}"/>
    <cellStyle name="_Row1_MIS3" xfId="7030" xr:uid="{00000000-0005-0000-0000-000022270000}"/>
    <cellStyle name="_Row1_MIS3_%" xfId="7031" xr:uid="{00000000-0005-0000-0000-000023270000}"/>
    <cellStyle name="_Row1_MIS3_%_DRE's" xfId="12096" xr:uid="{00000000-0005-0000-0000-000024270000}"/>
    <cellStyle name="_Row1_MIS3_AR0010 1304" xfId="7032" xr:uid="{00000000-0005-0000-0000-000025270000}"/>
    <cellStyle name="_Row1_MIS3_AR0010 1304_DRE's" xfId="12097" xr:uid="{00000000-0005-0000-0000-000026270000}"/>
    <cellStyle name="_Row1_MIS3_AR0010 1305" xfId="7033" xr:uid="{00000000-0005-0000-0000-000027270000}"/>
    <cellStyle name="_Row1_MIS3_AR0010 1305_DRE's" xfId="12098" xr:uid="{00000000-0005-0000-0000-000028270000}"/>
    <cellStyle name="_Row1_MIS3_Argentina" xfId="7034" xr:uid="{00000000-0005-0000-0000-000029270000}"/>
    <cellStyle name="_Row1_MIS3_Argentina_DRE's" xfId="12099" xr:uid="{00000000-0005-0000-0000-00002A270000}"/>
    <cellStyle name="_Row1_MIS3_BASE" xfId="7035" xr:uid="{00000000-0005-0000-0000-00002B270000}"/>
    <cellStyle name="_Row1_MIS3_BASE_DRE's" xfId="12100" xr:uid="{00000000-0005-0000-0000-00002C270000}"/>
    <cellStyle name="_Row1_MIS3_BO0010 1305" xfId="7036" xr:uid="{00000000-0005-0000-0000-00002D270000}"/>
    <cellStyle name="_Row1_MIS3_BO0010 1305_DRE's" xfId="12101" xr:uid="{00000000-0005-0000-0000-00002E270000}"/>
    <cellStyle name="_Row1_MIS3_DRE's" xfId="12095" xr:uid="{00000000-0005-0000-0000-00002F270000}"/>
    <cellStyle name="_Row1_MIS3_Import" xfId="7037" xr:uid="{00000000-0005-0000-0000-000030270000}"/>
    <cellStyle name="_Row1_MIS3_Import_DRE's" xfId="12102" xr:uid="{00000000-0005-0000-0000-000031270000}"/>
    <cellStyle name="_Row1_MIS3_PE0001 1305" xfId="7038" xr:uid="{00000000-0005-0000-0000-000032270000}"/>
    <cellStyle name="_Row1_MIS3_PE0001 1305_DRE's" xfId="12103" xr:uid="{00000000-0005-0000-0000-000033270000}"/>
    <cellStyle name="_Row1_MIS3_UY0010 1305" xfId="7039" xr:uid="{00000000-0005-0000-0000-000034270000}"/>
    <cellStyle name="_Row1_MIS3_UY0010 1305_DRE's" xfId="12104" xr:uid="{00000000-0005-0000-0000-000035270000}"/>
    <cellStyle name="_Row1_PE sem rateio C709" xfId="7040" xr:uid="{00000000-0005-0000-0000-000036270000}"/>
    <cellStyle name="_Row1_PE sem rateio C709_1" xfId="7041" xr:uid="{00000000-0005-0000-0000-000037270000}"/>
    <cellStyle name="_Row1_PE sem rateio C709_1_DRE's" xfId="12106" xr:uid="{00000000-0005-0000-0000-000038270000}"/>
    <cellStyle name="_Row1_PE sem rateio C709_2" xfId="7042" xr:uid="{00000000-0005-0000-0000-000039270000}"/>
    <cellStyle name="_Row1_PE sem rateio C709_2_DRE's" xfId="12107" xr:uid="{00000000-0005-0000-0000-00003A270000}"/>
    <cellStyle name="_Row1_PE sem rateio C709_3" xfId="7043" xr:uid="{00000000-0005-0000-0000-00003B270000}"/>
    <cellStyle name="_Row1_PE sem rateio C709_3_DRE's" xfId="12108" xr:uid="{00000000-0005-0000-0000-00003C270000}"/>
    <cellStyle name="_Row1_PE sem rateio C709_DRE's" xfId="12105" xr:uid="{00000000-0005-0000-0000-00003D270000}"/>
    <cellStyle name="_Row1_PE0001 1305" xfId="7044" xr:uid="{00000000-0005-0000-0000-00003E270000}"/>
    <cellStyle name="_Row1_PE0001 1305_DRE's" xfId="12109" xr:uid="{00000000-0005-0000-0000-00003F270000}"/>
    <cellStyle name="_Row1_RD" xfId="7045" xr:uid="{00000000-0005-0000-0000-000040270000}"/>
    <cellStyle name="_Row1_RD_DRE's" xfId="12110" xr:uid="{00000000-0005-0000-0000-000041270000}"/>
    <cellStyle name="_Row1_Sales Volume in 000HL - YTD February" xfId="7046" xr:uid="{00000000-0005-0000-0000-000042270000}"/>
    <cellStyle name="_Row1_Sales Volume in 000HL - YTD February_DRE's" xfId="12111" xr:uid="{00000000-0005-0000-0000-000043270000}"/>
    <cellStyle name="_Row1_Scope ML - YTD" xfId="7047" xr:uid="{00000000-0005-0000-0000-000044270000}"/>
    <cellStyle name="_Row1_Scope ML - YTD_1" xfId="7048" xr:uid="{00000000-0005-0000-0000-000045270000}"/>
    <cellStyle name="_Row1_Scope ML - YTD_1_DRE's" xfId="12113" xr:uid="{00000000-0005-0000-0000-000046270000}"/>
    <cellStyle name="_Row1_Scope ML - YTD_1_Scope ML - YTD" xfId="7049" xr:uid="{00000000-0005-0000-0000-000047270000}"/>
    <cellStyle name="_Row1_Scope ML - YTD_1_Scope ML - YTD (2)" xfId="7050" xr:uid="{00000000-0005-0000-0000-000048270000}"/>
    <cellStyle name="_Row1_Scope ML - YTD_1_Scope ML - YTD (2)_DRE's" xfId="12115" xr:uid="{00000000-0005-0000-0000-000049270000}"/>
    <cellStyle name="_Row1_Scope ML - YTD_1_Scope ML - YTD_DRE's" xfId="12114" xr:uid="{00000000-0005-0000-0000-00004A270000}"/>
    <cellStyle name="_Row1_Scope ML - YTD_1_Scope ML YTD - CND" xfId="7051" xr:uid="{00000000-0005-0000-0000-00004B270000}"/>
    <cellStyle name="_Row1_Scope ML - YTD_1_Scope ML YTD - CND_DRE's" xfId="12116" xr:uid="{00000000-0005-0000-0000-00004C270000}"/>
    <cellStyle name="_Row1_Scope ML - YTD_1_Scope ML YTD - EMBOD" xfId="7052" xr:uid="{00000000-0005-0000-0000-00004D270000}"/>
    <cellStyle name="_Row1_Scope ML - YTD_1_Scope ML YTD - EMBOD_DRE's" xfId="12117" xr:uid="{00000000-0005-0000-0000-00004E270000}"/>
    <cellStyle name="_Row1_Scope ML - YTD_1_Scope R$" xfId="7053" xr:uid="{00000000-0005-0000-0000-00004F270000}"/>
    <cellStyle name="_Row1_Scope ML - YTD_1_Scope R$ - CND" xfId="7054" xr:uid="{00000000-0005-0000-0000-000050270000}"/>
    <cellStyle name="_Row1_Scope ML - YTD_1_Scope R$ - CND_DRE's" xfId="12119" xr:uid="{00000000-0005-0000-0000-000051270000}"/>
    <cellStyle name="_Row1_Scope ML - YTD_1_Scope R$ - EMBOD" xfId="7055" xr:uid="{00000000-0005-0000-0000-000052270000}"/>
    <cellStyle name="_Row1_Scope ML - YTD_1_Scope R$ - EMBOD_DRE's" xfId="12120" xr:uid="{00000000-0005-0000-0000-000053270000}"/>
    <cellStyle name="_Row1_Scope ML - YTD_1_Scope R$_DRE's" xfId="12118" xr:uid="{00000000-0005-0000-0000-000054270000}"/>
    <cellStyle name="_Row1_Scope ML - YTD_DRE's" xfId="12112" xr:uid="{00000000-0005-0000-0000-000055270000}"/>
    <cellStyle name="_Row1_Scope ML - YTD_Scope ML - YTD" xfId="7056" xr:uid="{00000000-0005-0000-0000-000056270000}"/>
    <cellStyle name="_Row1_Scope ML - YTD_Scope ML - YTD (2)" xfId="7057" xr:uid="{00000000-0005-0000-0000-000057270000}"/>
    <cellStyle name="_Row1_Scope ML - YTD_Scope ML - YTD (2)_DRE's" xfId="12122" xr:uid="{00000000-0005-0000-0000-000058270000}"/>
    <cellStyle name="_Row1_Scope ML - YTD_Scope ML - YTD_DRE's" xfId="12121" xr:uid="{00000000-0005-0000-0000-000059270000}"/>
    <cellStyle name="_Row1_Scope ML - YTD_Scope ML YTD - CND" xfId="7058" xr:uid="{00000000-0005-0000-0000-00005A270000}"/>
    <cellStyle name="_Row1_Scope ML - YTD_Scope ML YTD - CND_DRE's" xfId="12123" xr:uid="{00000000-0005-0000-0000-00005B270000}"/>
    <cellStyle name="_Row1_Scope ML - YTD_Scope ML YTD - EMBOD" xfId="7059" xr:uid="{00000000-0005-0000-0000-00005C270000}"/>
    <cellStyle name="_Row1_Scope ML - YTD_Scope ML YTD - EMBOD_DRE's" xfId="12124" xr:uid="{00000000-0005-0000-0000-00005D270000}"/>
    <cellStyle name="_Row1_Scope ML - YTD_Scope R$" xfId="7060" xr:uid="{00000000-0005-0000-0000-00005E270000}"/>
    <cellStyle name="_Row1_Scope ML - YTD_Scope R$ - CND" xfId="7061" xr:uid="{00000000-0005-0000-0000-00005F270000}"/>
    <cellStyle name="_Row1_Scope ML - YTD_Scope R$ - CND_DRE's" xfId="12126" xr:uid="{00000000-0005-0000-0000-000060270000}"/>
    <cellStyle name="_Row1_Scope ML - YTD_Scope R$ - EMBOD" xfId="7062" xr:uid="{00000000-0005-0000-0000-000061270000}"/>
    <cellStyle name="_Row1_Scope ML - YTD_Scope R$ - EMBOD_DRE's" xfId="12127" xr:uid="{00000000-0005-0000-0000-000062270000}"/>
    <cellStyle name="_Row1_Scope ML - YTD_Scope R$_DRE's" xfId="12125" xr:uid="{00000000-0005-0000-0000-000063270000}"/>
    <cellStyle name="_Row1_Scope R$" xfId="7063" xr:uid="{00000000-0005-0000-0000-000064270000}"/>
    <cellStyle name="_Row1_Scope R$_1" xfId="7064" xr:uid="{00000000-0005-0000-0000-000065270000}"/>
    <cellStyle name="_Row1_Scope R$_1_DRE's" xfId="12129" xr:uid="{00000000-0005-0000-0000-000066270000}"/>
    <cellStyle name="_Row1_Scope R$_1_Scope ML - YTD" xfId="7065" xr:uid="{00000000-0005-0000-0000-000067270000}"/>
    <cellStyle name="_Row1_Scope R$_1_Scope ML - YTD (2)" xfId="7066" xr:uid="{00000000-0005-0000-0000-000068270000}"/>
    <cellStyle name="_Row1_Scope R$_1_Scope ML - YTD (2)_DRE's" xfId="12131" xr:uid="{00000000-0005-0000-0000-000069270000}"/>
    <cellStyle name="_Row1_Scope R$_1_Scope ML - YTD_DRE's" xfId="12130" xr:uid="{00000000-0005-0000-0000-00006A270000}"/>
    <cellStyle name="_Row1_Scope R$_1_Scope ML YTD - CND" xfId="7067" xr:uid="{00000000-0005-0000-0000-00006B270000}"/>
    <cellStyle name="_Row1_Scope R$_1_Scope ML YTD - CND_DRE's" xfId="12132" xr:uid="{00000000-0005-0000-0000-00006C270000}"/>
    <cellStyle name="_Row1_Scope R$_1_Scope ML YTD - EMBOD" xfId="7068" xr:uid="{00000000-0005-0000-0000-00006D270000}"/>
    <cellStyle name="_Row1_Scope R$_1_Scope ML YTD - EMBOD_DRE's" xfId="12133" xr:uid="{00000000-0005-0000-0000-00006E270000}"/>
    <cellStyle name="_Row1_Scope R$_1_Scope R$" xfId="7069" xr:uid="{00000000-0005-0000-0000-00006F270000}"/>
    <cellStyle name="_Row1_Scope R$_1_Scope R$ - CND" xfId="7070" xr:uid="{00000000-0005-0000-0000-000070270000}"/>
    <cellStyle name="_Row1_Scope R$_1_Scope R$ - CND_DRE's" xfId="12135" xr:uid="{00000000-0005-0000-0000-000071270000}"/>
    <cellStyle name="_Row1_Scope R$_1_Scope R$ - EMBOD" xfId="7071" xr:uid="{00000000-0005-0000-0000-000072270000}"/>
    <cellStyle name="_Row1_Scope R$_1_Scope R$ - EMBOD_DRE's" xfId="12136" xr:uid="{00000000-0005-0000-0000-000073270000}"/>
    <cellStyle name="_Row1_Scope R$_1_Scope R$_DRE's" xfId="12134" xr:uid="{00000000-0005-0000-0000-000074270000}"/>
    <cellStyle name="_Row1_Scope R$_DRE's" xfId="12128" xr:uid="{00000000-0005-0000-0000-000075270000}"/>
    <cellStyle name="_Row1_Scope R$_Scope ML - YTD" xfId="7072" xr:uid="{00000000-0005-0000-0000-000076270000}"/>
    <cellStyle name="_Row1_Scope R$_Scope ML - YTD (2)" xfId="7073" xr:uid="{00000000-0005-0000-0000-000077270000}"/>
    <cellStyle name="_Row1_Scope R$_Scope ML - YTD (2)_DRE's" xfId="12138" xr:uid="{00000000-0005-0000-0000-000078270000}"/>
    <cellStyle name="_Row1_Scope R$_Scope ML - YTD_DRE's" xfId="12137" xr:uid="{00000000-0005-0000-0000-000079270000}"/>
    <cellStyle name="_Row1_Scope R$_Scope ML YTD - CND" xfId="7074" xr:uid="{00000000-0005-0000-0000-00007A270000}"/>
    <cellStyle name="_Row1_Scope R$_Scope ML YTD - CND_DRE's" xfId="12139" xr:uid="{00000000-0005-0000-0000-00007B270000}"/>
    <cellStyle name="_Row1_Scope R$_Scope ML YTD - EMBOD" xfId="7075" xr:uid="{00000000-0005-0000-0000-00007C270000}"/>
    <cellStyle name="_Row1_Scope R$_Scope ML YTD - EMBOD_DRE's" xfId="12140" xr:uid="{00000000-0005-0000-0000-00007D270000}"/>
    <cellStyle name="_Row1_Scope R$_Scope R$" xfId="7076" xr:uid="{00000000-0005-0000-0000-00007E270000}"/>
    <cellStyle name="_Row1_Scope R$_Scope R$ - CND" xfId="7077" xr:uid="{00000000-0005-0000-0000-00007F270000}"/>
    <cellStyle name="_Row1_Scope R$_Scope R$ - CND_DRE's" xfId="12142" xr:uid="{00000000-0005-0000-0000-000080270000}"/>
    <cellStyle name="_Row1_Scope R$_Scope R$ - EMBOD" xfId="7078" xr:uid="{00000000-0005-0000-0000-000081270000}"/>
    <cellStyle name="_Row1_Scope R$_Scope R$ - EMBOD_DRE's" xfId="12143" xr:uid="{00000000-0005-0000-0000-000082270000}"/>
    <cellStyle name="_Row1_Scope R$_Scope R$_DRE's" xfId="12141" xr:uid="{00000000-0005-0000-0000-000083270000}"/>
    <cellStyle name="_Row1_Tabelle1" xfId="7079" xr:uid="{00000000-0005-0000-0000-000084270000}"/>
    <cellStyle name="_Row1_Tabelle1_%" xfId="7080" xr:uid="{00000000-0005-0000-0000-000085270000}"/>
    <cellStyle name="_Row1_Tabelle1_%_DRE's" xfId="12145" xr:uid="{00000000-0005-0000-0000-000086270000}"/>
    <cellStyle name="_Row1_Tabelle1_AR0010 1304" xfId="7081" xr:uid="{00000000-0005-0000-0000-000087270000}"/>
    <cellStyle name="_Row1_Tabelle1_AR0010 1304_DRE's" xfId="12146" xr:uid="{00000000-0005-0000-0000-000088270000}"/>
    <cellStyle name="_Row1_Tabelle1_AR0010 1305" xfId="7082" xr:uid="{00000000-0005-0000-0000-000089270000}"/>
    <cellStyle name="_Row1_Tabelle1_AR0010 1305_DRE's" xfId="12147" xr:uid="{00000000-0005-0000-0000-00008A270000}"/>
    <cellStyle name="_Row1_Tabelle1_Argentina" xfId="7083" xr:uid="{00000000-0005-0000-0000-00008B270000}"/>
    <cellStyle name="_Row1_Tabelle1_Argentina_DRE's" xfId="12148" xr:uid="{00000000-0005-0000-0000-00008C270000}"/>
    <cellStyle name="_Row1_Tabelle1_BASE" xfId="7084" xr:uid="{00000000-0005-0000-0000-00008D270000}"/>
    <cellStyle name="_Row1_Tabelle1_BASE_DRE's" xfId="12149" xr:uid="{00000000-0005-0000-0000-00008E270000}"/>
    <cellStyle name="_Row1_Tabelle1_BO0010 1305" xfId="7085" xr:uid="{00000000-0005-0000-0000-00008F270000}"/>
    <cellStyle name="_Row1_Tabelle1_BO0010 1305_DRE's" xfId="12150" xr:uid="{00000000-0005-0000-0000-000090270000}"/>
    <cellStyle name="_Row1_Tabelle1_DRE's" xfId="12144" xr:uid="{00000000-0005-0000-0000-000091270000}"/>
    <cellStyle name="_Row1_Tabelle1_Import" xfId="7086" xr:uid="{00000000-0005-0000-0000-000092270000}"/>
    <cellStyle name="_Row1_Tabelle1_Import_DRE's" xfId="12151" xr:uid="{00000000-0005-0000-0000-000093270000}"/>
    <cellStyle name="_Row1_Tabelle1_PE0001 1305" xfId="7087" xr:uid="{00000000-0005-0000-0000-000094270000}"/>
    <cellStyle name="_Row1_Tabelle1_PE0001 1305_DRE's" xfId="12152" xr:uid="{00000000-0005-0000-0000-000095270000}"/>
    <cellStyle name="_Row1_Tabelle1_UY0010 1305" xfId="7088" xr:uid="{00000000-0005-0000-0000-000096270000}"/>
    <cellStyle name="_Row1_Tabelle1_UY0010 1305_DRE's" xfId="12153" xr:uid="{00000000-0005-0000-0000-000097270000}"/>
    <cellStyle name="_Row1_Tabelle1_ZBB Budget 2009 Decks v2 china" xfId="7089" xr:uid="{00000000-0005-0000-0000-000098270000}"/>
    <cellStyle name="_Row1_Tabelle1_ZBB Budget 2009 Decks v2 china_Argentina" xfId="7090" xr:uid="{00000000-0005-0000-0000-000099270000}"/>
    <cellStyle name="_Row1_Tabelle1_ZBB Budget 2009 Decks v2 china_Argentina_DRE's" xfId="12155" xr:uid="{00000000-0005-0000-0000-00009A270000}"/>
    <cellStyle name="_Row1_Tabelle1_ZBB Budget 2009 Decks v2 china_DRE's" xfId="12154" xr:uid="{00000000-0005-0000-0000-00009B270000}"/>
    <cellStyle name="_Row1_Tabelle1_ZBB standard Template Korea_081105" xfId="7091" xr:uid="{00000000-0005-0000-0000-00009C270000}"/>
    <cellStyle name="_Row1_Tabelle1_ZBB standard Template Korea_081105_Argentina" xfId="7092" xr:uid="{00000000-0005-0000-0000-00009D270000}"/>
    <cellStyle name="_Row1_Tabelle1_ZBB standard Template Korea_081105_Argentina_DRE's" xfId="12157" xr:uid="{00000000-0005-0000-0000-00009E270000}"/>
    <cellStyle name="_Row1_Tabelle1_ZBB standard Template Korea_081105_DRE's" xfId="12156" xr:uid="{00000000-0005-0000-0000-00009F270000}"/>
    <cellStyle name="_Row1_Taxa" xfId="7093" xr:uid="{00000000-0005-0000-0000-0000A0270000}"/>
    <cellStyle name="_Row1_Taxa_DRE's" xfId="12158" xr:uid="{00000000-0005-0000-0000-0000A1270000}"/>
    <cellStyle name="_Row1_Taxas" xfId="7094" xr:uid="{00000000-0005-0000-0000-0000A2270000}"/>
    <cellStyle name="_Row1_Taxas 2" xfId="7095" xr:uid="{00000000-0005-0000-0000-0000A3270000}"/>
    <cellStyle name="_Row1_Taxas 2_DRE's" xfId="12160" xr:uid="{00000000-0005-0000-0000-0000A4270000}"/>
    <cellStyle name="_Row1_Taxas_1" xfId="7096" xr:uid="{00000000-0005-0000-0000-0000A5270000}"/>
    <cellStyle name="_Row1_Taxas_1 2" xfId="7097" xr:uid="{00000000-0005-0000-0000-0000A6270000}"/>
    <cellStyle name="_Row1_Taxas_1 2_DRE's" xfId="12162" xr:uid="{00000000-0005-0000-0000-0000A7270000}"/>
    <cellStyle name="_Row1_Taxas_1_Abr BRL" xfId="7098" xr:uid="{00000000-0005-0000-0000-0000A8270000}"/>
    <cellStyle name="_Row1_Taxas_1_Abr BRL_DRE's" xfId="12163" xr:uid="{00000000-0005-0000-0000-0000A9270000}"/>
    <cellStyle name="_Row1_Taxas_1_Ago BRL" xfId="7099" xr:uid="{00000000-0005-0000-0000-0000AA270000}"/>
    <cellStyle name="_Row1_Taxas_1_Ago BRL_DRE's" xfId="12164" xr:uid="{00000000-0005-0000-0000-0000AB270000}"/>
    <cellStyle name="_Row1_Taxas_1_Check_Publicado_1509" xfId="7100" xr:uid="{00000000-0005-0000-0000-0000AC270000}"/>
    <cellStyle name="_Row1_Taxas_1_Check_Publicado_1509_DRE's" xfId="12165" xr:uid="{00000000-0005-0000-0000-0000AD270000}"/>
    <cellStyle name="_Row1_Taxas_1_Dez BRL" xfId="7101" xr:uid="{00000000-0005-0000-0000-0000AE270000}"/>
    <cellStyle name="_Row1_Taxas_1_Dez BRL_DRE's" xfId="12166" xr:uid="{00000000-0005-0000-0000-0000AF270000}"/>
    <cellStyle name="_Row1_Taxas_1_DRE's" xfId="12161" xr:uid="{00000000-0005-0000-0000-0000B0270000}"/>
    <cellStyle name="_Row1_Taxas_1_Fev BRL" xfId="7102" xr:uid="{00000000-0005-0000-0000-0000B1270000}"/>
    <cellStyle name="_Row1_Taxas_1_Fev BRL_DRE's" xfId="12167" xr:uid="{00000000-0005-0000-0000-0000B2270000}"/>
    <cellStyle name="_Row1_Taxas_1_Jul BRL" xfId="7103" xr:uid="{00000000-0005-0000-0000-0000B3270000}"/>
    <cellStyle name="_Row1_Taxas_1_Jul BRL_DRE's" xfId="12168" xr:uid="{00000000-0005-0000-0000-0000B4270000}"/>
    <cellStyle name="_Row1_Taxas_1_Jun BRL" xfId="7104" xr:uid="{00000000-0005-0000-0000-0000B5270000}"/>
    <cellStyle name="_Row1_Taxas_1_Jun BRL_DRE's" xfId="12169" xr:uid="{00000000-0005-0000-0000-0000B6270000}"/>
    <cellStyle name="_Row1_Taxas_1_Mai BRL" xfId="7105" xr:uid="{00000000-0005-0000-0000-0000B7270000}"/>
    <cellStyle name="_Row1_Taxas_1_Mai BRL_DRE's" xfId="12170" xr:uid="{00000000-0005-0000-0000-0000B8270000}"/>
    <cellStyle name="_Row1_Taxas_1_Mar BRL" xfId="7106" xr:uid="{00000000-0005-0000-0000-0000B9270000}"/>
    <cellStyle name="_Row1_Taxas_1_Mar BRL_DRE's" xfId="12171" xr:uid="{00000000-0005-0000-0000-0000BA270000}"/>
    <cellStyle name="_Row1_Taxas_1_Nov BRL" xfId="7107" xr:uid="{00000000-0005-0000-0000-0000BB270000}"/>
    <cellStyle name="_Row1_Taxas_1_Nov BRL_DRE's" xfId="12172" xr:uid="{00000000-0005-0000-0000-0000BC270000}"/>
    <cellStyle name="_Row1_Taxas_1_Out BRL" xfId="7108" xr:uid="{00000000-0005-0000-0000-0000BD270000}"/>
    <cellStyle name="_Row1_Taxas_1_Out BRL_DRE's" xfId="12173" xr:uid="{00000000-0005-0000-0000-0000BE270000}"/>
    <cellStyle name="_Row1_Taxas_1_Set BRL" xfId="7109" xr:uid="{00000000-0005-0000-0000-0000BF270000}"/>
    <cellStyle name="_Row1_Taxas_1_Set BRL_DRE's" xfId="12174" xr:uid="{00000000-0005-0000-0000-0000C0270000}"/>
    <cellStyle name="_Row1_Taxas_2" xfId="7110" xr:uid="{00000000-0005-0000-0000-0000C1270000}"/>
    <cellStyle name="_Row1_Taxas_2_Abr BRL" xfId="7111" xr:uid="{00000000-0005-0000-0000-0000C2270000}"/>
    <cellStyle name="_Row1_Taxas_2_Abr BRL_DRE's" xfId="12176" xr:uid="{00000000-0005-0000-0000-0000C3270000}"/>
    <cellStyle name="_Row1_Taxas_2_Ago BRL" xfId="7112" xr:uid="{00000000-0005-0000-0000-0000C4270000}"/>
    <cellStyle name="_Row1_Taxas_2_Ago BRL_DRE's" xfId="12177" xr:uid="{00000000-0005-0000-0000-0000C5270000}"/>
    <cellStyle name="_Row1_Taxas_2_Dez BRL" xfId="7113" xr:uid="{00000000-0005-0000-0000-0000C6270000}"/>
    <cellStyle name="_Row1_Taxas_2_Dez BRL_DRE's" xfId="12178" xr:uid="{00000000-0005-0000-0000-0000C7270000}"/>
    <cellStyle name="_Row1_Taxas_2_DRE's" xfId="12175" xr:uid="{00000000-0005-0000-0000-0000C8270000}"/>
    <cellStyle name="_Row1_Taxas_2_Fev BRL" xfId="7114" xr:uid="{00000000-0005-0000-0000-0000C9270000}"/>
    <cellStyle name="_Row1_Taxas_2_Fev BRL_DRE's" xfId="12179" xr:uid="{00000000-0005-0000-0000-0000CA270000}"/>
    <cellStyle name="_Row1_Taxas_2_Jul BRL" xfId="7115" xr:uid="{00000000-0005-0000-0000-0000CB270000}"/>
    <cellStyle name="_Row1_Taxas_2_Jul BRL_DRE's" xfId="12180" xr:uid="{00000000-0005-0000-0000-0000CC270000}"/>
    <cellStyle name="_Row1_Taxas_2_Jun BRL" xfId="7116" xr:uid="{00000000-0005-0000-0000-0000CD270000}"/>
    <cellStyle name="_Row1_Taxas_2_Jun BRL_DRE's" xfId="12181" xr:uid="{00000000-0005-0000-0000-0000CE270000}"/>
    <cellStyle name="_Row1_Taxas_2_Mai BRL" xfId="7117" xr:uid="{00000000-0005-0000-0000-0000CF270000}"/>
    <cellStyle name="_Row1_Taxas_2_Mai BRL_DRE's" xfId="12182" xr:uid="{00000000-0005-0000-0000-0000D0270000}"/>
    <cellStyle name="_Row1_Taxas_2_Mar BRL" xfId="7118" xr:uid="{00000000-0005-0000-0000-0000D1270000}"/>
    <cellStyle name="_Row1_Taxas_2_Mar BRL_DRE's" xfId="12183" xr:uid="{00000000-0005-0000-0000-0000D2270000}"/>
    <cellStyle name="_Row1_Taxas_2_Nov BRL" xfId="7119" xr:uid="{00000000-0005-0000-0000-0000D3270000}"/>
    <cellStyle name="_Row1_Taxas_2_Nov BRL_DRE's" xfId="12184" xr:uid="{00000000-0005-0000-0000-0000D4270000}"/>
    <cellStyle name="_Row1_Taxas_2_Out BRL" xfId="7120" xr:uid="{00000000-0005-0000-0000-0000D5270000}"/>
    <cellStyle name="_Row1_Taxas_2_Out BRL_DRE's" xfId="12185" xr:uid="{00000000-0005-0000-0000-0000D6270000}"/>
    <cellStyle name="_Row1_Taxas_2_Set BRL" xfId="7121" xr:uid="{00000000-0005-0000-0000-0000D7270000}"/>
    <cellStyle name="_Row1_Taxas_2_Set BRL_DRE's" xfId="12186" xr:uid="{00000000-0005-0000-0000-0000D8270000}"/>
    <cellStyle name="_Row1_Taxas_3" xfId="7122" xr:uid="{00000000-0005-0000-0000-0000D9270000}"/>
    <cellStyle name="_Row1_Taxas_3_Abr BRL" xfId="7123" xr:uid="{00000000-0005-0000-0000-0000DA270000}"/>
    <cellStyle name="_Row1_Taxas_3_Abr BRL_DRE's" xfId="12188" xr:uid="{00000000-0005-0000-0000-0000DB270000}"/>
    <cellStyle name="_Row1_Taxas_3_Ago BRL" xfId="7124" xr:uid="{00000000-0005-0000-0000-0000DC270000}"/>
    <cellStyle name="_Row1_Taxas_3_Ago BRL_DRE's" xfId="12189" xr:uid="{00000000-0005-0000-0000-0000DD270000}"/>
    <cellStyle name="_Row1_Taxas_3_Dez BRL" xfId="7125" xr:uid="{00000000-0005-0000-0000-0000DE270000}"/>
    <cellStyle name="_Row1_Taxas_3_Dez BRL_DRE's" xfId="12190" xr:uid="{00000000-0005-0000-0000-0000DF270000}"/>
    <cellStyle name="_Row1_Taxas_3_DRE's" xfId="12187" xr:uid="{00000000-0005-0000-0000-0000E0270000}"/>
    <cellStyle name="_Row1_Taxas_3_Fev BRL" xfId="7126" xr:uid="{00000000-0005-0000-0000-0000E1270000}"/>
    <cellStyle name="_Row1_Taxas_3_Fev BRL_DRE's" xfId="12191" xr:uid="{00000000-0005-0000-0000-0000E2270000}"/>
    <cellStyle name="_Row1_Taxas_3_Jul BRL" xfId="7127" xr:uid="{00000000-0005-0000-0000-0000E3270000}"/>
    <cellStyle name="_Row1_Taxas_3_Jul BRL_DRE's" xfId="12192" xr:uid="{00000000-0005-0000-0000-0000E4270000}"/>
    <cellStyle name="_Row1_Taxas_3_Jun BRL" xfId="7128" xr:uid="{00000000-0005-0000-0000-0000E5270000}"/>
    <cellStyle name="_Row1_Taxas_3_Jun BRL_DRE's" xfId="12193" xr:uid="{00000000-0005-0000-0000-0000E6270000}"/>
    <cellStyle name="_Row1_Taxas_3_Mai BRL" xfId="7129" xr:uid="{00000000-0005-0000-0000-0000E7270000}"/>
    <cellStyle name="_Row1_Taxas_3_Mai BRL_DRE's" xfId="12194" xr:uid="{00000000-0005-0000-0000-0000E8270000}"/>
    <cellStyle name="_Row1_Taxas_3_Mar BRL" xfId="7130" xr:uid="{00000000-0005-0000-0000-0000E9270000}"/>
    <cellStyle name="_Row1_Taxas_3_Mar BRL_DRE's" xfId="12195" xr:uid="{00000000-0005-0000-0000-0000EA270000}"/>
    <cellStyle name="_Row1_Taxas_3_Nov BRL" xfId="7131" xr:uid="{00000000-0005-0000-0000-0000EB270000}"/>
    <cellStyle name="_Row1_Taxas_3_Nov BRL_DRE's" xfId="12196" xr:uid="{00000000-0005-0000-0000-0000EC270000}"/>
    <cellStyle name="_Row1_Taxas_3_Out BRL" xfId="7132" xr:uid="{00000000-0005-0000-0000-0000ED270000}"/>
    <cellStyle name="_Row1_Taxas_3_Out BRL_DRE's" xfId="12197" xr:uid="{00000000-0005-0000-0000-0000EE270000}"/>
    <cellStyle name="_Row1_Taxas_3_Set BRL" xfId="7133" xr:uid="{00000000-0005-0000-0000-0000EF270000}"/>
    <cellStyle name="_Row1_Taxas_3_Set BRL_DRE's" xfId="12198" xr:uid="{00000000-0005-0000-0000-0000F0270000}"/>
    <cellStyle name="_Row1_Taxas_4" xfId="7134" xr:uid="{00000000-0005-0000-0000-0000F1270000}"/>
    <cellStyle name="_Row1_Taxas_4_Abr BRL" xfId="7135" xr:uid="{00000000-0005-0000-0000-0000F2270000}"/>
    <cellStyle name="_Row1_Taxas_4_Abr BRL_DRE's" xfId="12200" xr:uid="{00000000-0005-0000-0000-0000F3270000}"/>
    <cellStyle name="_Row1_Taxas_4_Ago BRL" xfId="7136" xr:uid="{00000000-0005-0000-0000-0000F4270000}"/>
    <cellStyle name="_Row1_Taxas_4_Ago BRL_DRE's" xfId="12201" xr:uid="{00000000-0005-0000-0000-0000F5270000}"/>
    <cellStyle name="_Row1_Taxas_4_Dez BRL" xfId="7137" xr:uid="{00000000-0005-0000-0000-0000F6270000}"/>
    <cellStyle name="_Row1_Taxas_4_Dez BRL_DRE's" xfId="12202" xr:uid="{00000000-0005-0000-0000-0000F7270000}"/>
    <cellStyle name="_Row1_Taxas_4_DRE's" xfId="12199" xr:uid="{00000000-0005-0000-0000-0000F8270000}"/>
    <cellStyle name="_Row1_Taxas_4_Fev BRL" xfId="7138" xr:uid="{00000000-0005-0000-0000-0000F9270000}"/>
    <cellStyle name="_Row1_Taxas_4_Fev BRL_DRE's" xfId="12203" xr:uid="{00000000-0005-0000-0000-0000FA270000}"/>
    <cellStyle name="_Row1_Taxas_4_Jul BRL" xfId="7139" xr:uid="{00000000-0005-0000-0000-0000FB270000}"/>
    <cellStyle name="_Row1_Taxas_4_Jul BRL_DRE's" xfId="12204" xr:uid="{00000000-0005-0000-0000-0000FC270000}"/>
    <cellStyle name="_Row1_Taxas_4_Jun BRL" xfId="7140" xr:uid="{00000000-0005-0000-0000-0000FD270000}"/>
    <cellStyle name="_Row1_Taxas_4_Jun BRL_DRE's" xfId="12205" xr:uid="{00000000-0005-0000-0000-0000FE270000}"/>
    <cellStyle name="_Row1_Taxas_4_Mai BRL" xfId="7141" xr:uid="{00000000-0005-0000-0000-0000FF270000}"/>
    <cellStyle name="_Row1_Taxas_4_Mai BRL_DRE's" xfId="12206" xr:uid="{00000000-0005-0000-0000-000000280000}"/>
    <cellStyle name="_Row1_Taxas_4_Mar BRL" xfId="7142" xr:uid="{00000000-0005-0000-0000-000001280000}"/>
    <cellStyle name="_Row1_Taxas_4_Mar BRL_DRE's" xfId="12207" xr:uid="{00000000-0005-0000-0000-000002280000}"/>
    <cellStyle name="_Row1_Taxas_4_Nov BRL" xfId="7143" xr:uid="{00000000-0005-0000-0000-000003280000}"/>
    <cellStyle name="_Row1_Taxas_4_Nov BRL_DRE's" xfId="12208" xr:uid="{00000000-0005-0000-0000-000004280000}"/>
    <cellStyle name="_Row1_Taxas_4_Out BRL" xfId="7144" xr:uid="{00000000-0005-0000-0000-000005280000}"/>
    <cellStyle name="_Row1_Taxas_4_Out BRL_DRE's" xfId="12209" xr:uid="{00000000-0005-0000-0000-000006280000}"/>
    <cellStyle name="_Row1_Taxas_4_Set BRL" xfId="7145" xr:uid="{00000000-0005-0000-0000-000007280000}"/>
    <cellStyle name="_Row1_Taxas_4_Set BRL_DRE's" xfId="12210" xr:uid="{00000000-0005-0000-0000-000008280000}"/>
    <cellStyle name="_Row1_Taxas_5" xfId="7146" xr:uid="{00000000-0005-0000-0000-000009280000}"/>
    <cellStyle name="_Row1_Taxas_5_Abr BRL" xfId="7147" xr:uid="{00000000-0005-0000-0000-00000A280000}"/>
    <cellStyle name="_Row1_Taxas_5_Abr BRL_DRE's" xfId="12212" xr:uid="{00000000-0005-0000-0000-00000B280000}"/>
    <cellStyle name="_Row1_Taxas_5_Ago BRL" xfId="7148" xr:uid="{00000000-0005-0000-0000-00000C280000}"/>
    <cellStyle name="_Row1_Taxas_5_Ago BRL_DRE's" xfId="12213" xr:uid="{00000000-0005-0000-0000-00000D280000}"/>
    <cellStyle name="_Row1_Taxas_5_Dez BRL" xfId="7149" xr:uid="{00000000-0005-0000-0000-00000E280000}"/>
    <cellStyle name="_Row1_Taxas_5_Dez BRL_DRE's" xfId="12214" xr:uid="{00000000-0005-0000-0000-00000F280000}"/>
    <cellStyle name="_Row1_Taxas_5_DRE's" xfId="12211" xr:uid="{00000000-0005-0000-0000-000010280000}"/>
    <cellStyle name="_Row1_Taxas_5_Fev BRL" xfId="7150" xr:uid="{00000000-0005-0000-0000-000011280000}"/>
    <cellStyle name="_Row1_Taxas_5_Fev BRL_DRE's" xfId="12215" xr:uid="{00000000-0005-0000-0000-000012280000}"/>
    <cellStyle name="_Row1_Taxas_5_Jul BRL" xfId="7151" xr:uid="{00000000-0005-0000-0000-000013280000}"/>
    <cellStyle name="_Row1_Taxas_5_Jul BRL_DRE's" xfId="12216" xr:uid="{00000000-0005-0000-0000-000014280000}"/>
    <cellStyle name="_Row1_Taxas_5_Jun BRL" xfId="7152" xr:uid="{00000000-0005-0000-0000-000015280000}"/>
    <cellStyle name="_Row1_Taxas_5_Jun BRL_DRE's" xfId="12217" xr:uid="{00000000-0005-0000-0000-000016280000}"/>
    <cellStyle name="_Row1_Taxas_5_Mai BRL" xfId="7153" xr:uid="{00000000-0005-0000-0000-000017280000}"/>
    <cellStyle name="_Row1_Taxas_5_Mai BRL_DRE's" xfId="12218" xr:uid="{00000000-0005-0000-0000-000018280000}"/>
    <cellStyle name="_Row1_Taxas_5_Mar BRL" xfId="7154" xr:uid="{00000000-0005-0000-0000-000019280000}"/>
    <cellStyle name="_Row1_Taxas_5_Mar BRL_DRE's" xfId="12219" xr:uid="{00000000-0005-0000-0000-00001A280000}"/>
    <cellStyle name="_Row1_Taxas_5_Nov BRL" xfId="7155" xr:uid="{00000000-0005-0000-0000-00001B280000}"/>
    <cellStyle name="_Row1_Taxas_5_Nov BRL_DRE's" xfId="12220" xr:uid="{00000000-0005-0000-0000-00001C280000}"/>
    <cellStyle name="_Row1_Taxas_5_Out BRL" xfId="7156" xr:uid="{00000000-0005-0000-0000-00001D280000}"/>
    <cellStyle name="_Row1_Taxas_5_Out BRL_DRE's" xfId="12221" xr:uid="{00000000-0005-0000-0000-00001E280000}"/>
    <cellStyle name="_Row1_Taxas_5_Set BRL" xfId="7157" xr:uid="{00000000-0005-0000-0000-00001F280000}"/>
    <cellStyle name="_Row1_Taxas_5_Set BRL_DRE's" xfId="12222" xr:uid="{00000000-0005-0000-0000-000020280000}"/>
    <cellStyle name="_Row1_Taxas_6" xfId="7158" xr:uid="{00000000-0005-0000-0000-000021280000}"/>
    <cellStyle name="_Row1_Taxas_6_Abr BRL" xfId="7159" xr:uid="{00000000-0005-0000-0000-000022280000}"/>
    <cellStyle name="_Row1_Taxas_6_Abr BRL_DRE's" xfId="12224" xr:uid="{00000000-0005-0000-0000-000023280000}"/>
    <cellStyle name="_Row1_Taxas_6_Ago BRL" xfId="7160" xr:uid="{00000000-0005-0000-0000-000024280000}"/>
    <cellStyle name="_Row1_Taxas_6_Ago BRL_DRE's" xfId="12225" xr:uid="{00000000-0005-0000-0000-000025280000}"/>
    <cellStyle name="_Row1_Taxas_6_Dez BRL" xfId="7161" xr:uid="{00000000-0005-0000-0000-000026280000}"/>
    <cellStyle name="_Row1_Taxas_6_Dez BRL_DRE's" xfId="12226" xr:uid="{00000000-0005-0000-0000-000027280000}"/>
    <cellStyle name="_Row1_Taxas_6_DRE's" xfId="12223" xr:uid="{00000000-0005-0000-0000-000028280000}"/>
    <cellStyle name="_Row1_Taxas_6_Fev BRL" xfId="7162" xr:uid="{00000000-0005-0000-0000-000029280000}"/>
    <cellStyle name="_Row1_Taxas_6_Fev BRL_DRE's" xfId="12227" xr:uid="{00000000-0005-0000-0000-00002A280000}"/>
    <cellStyle name="_Row1_Taxas_6_Jul BRL" xfId="7163" xr:uid="{00000000-0005-0000-0000-00002B280000}"/>
    <cellStyle name="_Row1_Taxas_6_Jul BRL_DRE's" xfId="12228" xr:uid="{00000000-0005-0000-0000-00002C280000}"/>
    <cellStyle name="_Row1_Taxas_6_Jun BRL" xfId="7164" xr:uid="{00000000-0005-0000-0000-00002D280000}"/>
    <cellStyle name="_Row1_Taxas_6_Jun BRL_DRE's" xfId="12229" xr:uid="{00000000-0005-0000-0000-00002E280000}"/>
    <cellStyle name="_Row1_Taxas_6_Mai BRL" xfId="7165" xr:uid="{00000000-0005-0000-0000-00002F280000}"/>
    <cellStyle name="_Row1_Taxas_6_Mai BRL_DRE's" xfId="12230" xr:uid="{00000000-0005-0000-0000-000030280000}"/>
    <cellStyle name="_Row1_Taxas_6_Mar BRL" xfId="7166" xr:uid="{00000000-0005-0000-0000-000031280000}"/>
    <cellStyle name="_Row1_Taxas_6_Mar BRL_DRE's" xfId="12231" xr:uid="{00000000-0005-0000-0000-000032280000}"/>
    <cellStyle name="_Row1_Taxas_6_Nov BRL" xfId="7167" xr:uid="{00000000-0005-0000-0000-000033280000}"/>
    <cellStyle name="_Row1_Taxas_6_Nov BRL_DRE's" xfId="12232" xr:uid="{00000000-0005-0000-0000-000034280000}"/>
    <cellStyle name="_Row1_Taxas_6_Out BRL" xfId="7168" xr:uid="{00000000-0005-0000-0000-000035280000}"/>
    <cellStyle name="_Row1_Taxas_6_Out BRL_DRE's" xfId="12233" xr:uid="{00000000-0005-0000-0000-000036280000}"/>
    <cellStyle name="_Row1_Taxas_6_Set BRL" xfId="7169" xr:uid="{00000000-0005-0000-0000-000037280000}"/>
    <cellStyle name="_Row1_Taxas_6_Set BRL_DRE's" xfId="12234" xr:uid="{00000000-0005-0000-0000-000038280000}"/>
    <cellStyle name="_Row1_Taxas_7" xfId="7170" xr:uid="{00000000-0005-0000-0000-000039280000}"/>
    <cellStyle name="_Row1_Taxas_7_Abr BRL" xfId="7171" xr:uid="{00000000-0005-0000-0000-00003A280000}"/>
    <cellStyle name="_Row1_Taxas_7_Abr BRL_DRE's" xfId="12236" xr:uid="{00000000-0005-0000-0000-00003B280000}"/>
    <cellStyle name="_Row1_Taxas_7_Ago BRL" xfId="7172" xr:uid="{00000000-0005-0000-0000-00003C280000}"/>
    <cellStyle name="_Row1_Taxas_7_Ago BRL_DRE's" xfId="12237" xr:uid="{00000000-0005-0000-0000-00003D280000}"/>
    <cellStyle name="_Row1_Taxas_7_Ago BRL_Fev BRL" xfId="7173" xr:uid="{00000000-0005-0000-0000-00003E280000}"/>
    <cellStyle name="_Row1_Taxas_7_Ago BRL_Fev BRL_DRE's" xfId="12238" xr:uid="{00000000-0005-0000-0000-00003F280000}"/>
    <cellStyle name="_Row1_Taxas_7_ARGENTINA- YTD" xfId="7174" xr:uid="{00000000-0005-0000-0000-000040280000}"/>
    <cellStyle name="_Row1_Taxas_7_ARGENTINA- YTD_DRE's" xfId="12239" xr:uid="{00000000-0005-0000-0000-000041280000}"/>
    <cellStyle name="_Row1_Taxas_7_Dez BRL" xfId="7175" xr:uid="{00000000-0005-0000-0000-000042280000}"/>
    <cellStyle name="_Row1_Taxas_7_Dez BRL_1" xfId="7176" xr:uid="{00000000-0005-0000-0000-000043280000}"/>
    <cellStyle name="_Row1_Taxas_7_Dez BRL_1_DRE's" xfId="12241" xr:uid="{00000000-0005-0000-0000-000044280000}"/>
    <cellStyle name="_Row1_Taxas_7_Dez BRL_1_Fev BRL" xfId="7177" xr:uid="{00000000-0005-0000-0000-000045280000}"/>
    <cellStyle name="_Row1_Taxas_7_Dez BRL_1_Fev BRL_DRE's" xfId="12242" xr:uid="{00000000-0005-0000-0000-000046280000}"/>
    <cellStyle name="_Row1_Taxas_7_Dez BRL_DRE's" xfId="12240" xr:uid="{00000000-0005-0000-0000-000047280000}"/>
    <cellStyle name="_Row1_Taxas_7_Dez BRL_Fev BRL" xfId="7178" xr:uid="{00000000-0005-0000-0000-000048280000}"/>
    <cellStyle name="_Row1_Taxas_7_Dez BRL_Fev BRL_DRE's" xfId="12243" xr:uid="{00000000-0005-0000-0000-000049280000}"/>
    <cellStyle name="_Row1_Taxas_7_DRE's" xfId="12235" xr:uid="{00000000-0005-0000-0000-00004A280000}"/>
    <cellStyle name="_Row1_Taxas_7_Fev BRL" xfId="7179" xr:uid="{00000000-0005-0000-0000-00004B280000}"/>
    <cellStyle name="_Row1_Taxas_7_Fev BRL_DRE's" xfId="12244" xr:uid="{00000000-0005-0000-0000-00004C280000}"/>
    <cellStyle name="_Row1_Taxas_7_Jul BRL" xfId="7180" xr:uid="{00000000-0005-0000-0000-00004D280000}"/>
    <cellStyle name="_Row1_Taxas_7_Jul BRL_DRE's" xfId="12245" xr:uid="{00000000-0005-0000-0000-00004E280000}"/>
    <cellStyle name="_Row1_Taxas_7_Jun BRL" xfId="7181" xr:uid="{00000000-0005-0000-0000-00004F280000}"/>
    <cellStyle name="_Row1_Taxas_7_Jun BRL_1" xfId="7182" xr:uid="{00000000-0005-0000-0000-000050280000}"/>
    <cellStyle name="_Row1_Taxas_7_Jun BRL_1_DRE's" xfId="12247" xr:uid="{00000000-0005-0000-0000-000051280000}"/>
    <cellStyle name="_Row1_Taxas_7_Jun BRL_2" xfId="7183" xr:uid="{00000000-0005-0000-0000-000052280000}"/>
    <cellStyle name="_Row1_Taxas_7_Jun BRL_2_DRE's" xfId="12248" xr:uid="{00000000-0005-0000-0000-000053280000}"/>
    <cellStyle name="_Row1_Taxas_7_Jun BRL_2_Fev BRL" xfId="7184" xr:uid="{00000000-0005-0000-0000-000054280000}"/>
    <cellStyle name="_Row1_Taxas_7_Jun BRL_2_Fev BRL_DRE's" xfId="12249" xr:uid="{00000000-0005-0000-0000-000055280000}"/>
    <cellStyle name="_Row1_Taxas_7_Jun BRL_DRE's" xfId="12246" xr:uid="{00000000-0005-0000-0000-000056280000}"/>
    <cellStyle name="_Row1_Taxas_7_Jun BRL_Fev BRL" xfId="7185" xr:uid="{00000000-0005-0000-0000-000057280000}"/>
    <cellStyle name="_Row1_Taxas_7_Jun BRL_Fev BRL_DRE's" xfId="12250" xr:uid="{00000000-0005-0000-0000-000058280000}"/>
    <cellStyle name="_Row1_Taxas_7_Mai BRL" xfId="7186" xr:uid="{00000000-0005-0000-0000-000059280000}"/>
    <cellStyle name="_Row1_Taxas_7_Mai BRL_DRE's" xfId="12251" xr:uid="{00000000-0005-0000-0000-00005A280000}"/>
    <cellStyle name="_Row1_Taxas_7_Mai BRL_Fev BRL" xfId="7187" xr:uid="{00000000-0005-0000-0000-00005B280000}"/>
    <cellStyle name="_Row1_Taxas_7_Mai BRL_Fev BRL_DRE's" xfId="12252" xr:uid="{00000000-0005-0000-0000-00005C280000}"/>
    <cellStyle name="_Row1_Taxas_7_Mar BRL" xfId="7188" xr:uid="{00000000-0005-0000-0000-00005D280000}"/>
    <cellStyle name="_Row1_Taxas_7_Mar BRL_DRE's" xfId="12253" xr:uid="{00000000-0005-0000-0000-00005E280000}"/>
    <cellStyle name="_Row1_Taxas_7_Nov BRL" xfId="7189" xr:uid="{00000000-0005-0000-0000-00005F280000}"/>
    <cellStyle name="_Row1_Taxas_7_Nov BRL_DRE's" xfId="12254" xr:uid="{00000000-0005-0000-0000-000060280000}"/>
    <cellStyle name="_Row1_Taxas_7_Nov BRL_Fev BRL" xfId="7190" xr:uid="{00000000-0005-0000-0000-000061280000}"/>
    <cellStyle name="_Row1_Taxas_7_Nov BRL_Fev BRL_DRE's" xfId="12255" xr:uid="{00000000-0005-0000-0000-000062280000}"/>
    <cellStyle name="_Row1_Taxas_7_Out BRL" xfId="7191" xr:uid="{00000000-0005-0000-0000-000063280000}"/>
    <cellStyle name="_Row1_Taxas_7_Out BRL_DRE's" xfId="12256" xr:uid="{00000000-0005-0000-0000-000064280000}"/>
    <cellStyle name="_Row1_Taxas_7_Out BRL_Fev BRL" xfId="7192" xr:uid="{00000000-0005-0000-0000-000065280000}"/>
    <cellStyle name="_Row1_Taxas_7_Out BRL_Fev BRL_DRE's" xfId="12257" xr:uid="{00000000-0005-0000-0000-000066280000}"/>
    <cellStyle name="_Row1_Taxas_7_Set BRL" xfId="7193" xr:uid="{00000000-0005-0000-0000-000067280000}"/>
    <cellStyle name="_Row1_Taxas_7_Set BRL_DRE's" xfId="12258" xr:uid="{00000000-0005-0000-0000-000068280000}"/>
    <cellStyle name="_Row1_Taxas_7_Set BRL_Fev BRL" xfId="7194" xr:uid="{00000000-0005-0000-0000-000069280000}"/>
    <cellStyle name="_Row1_Taxas_7_Set BRL_Fev BRL_DRE's" xfId="12259" xr:uid="{00000000-0005-0000-0000-00006A280000}"/>
    <cellStyle name="_Row1_Taxas_8" xfId="7195" xr:uid="{00000000-0005-0000-0000-00006B280000}"/>
    <cellStyle name="_Row1_Taxas_8_DRE's" xfId="12260" xr:uid="{00000000-0005-0000-0000-00006C280000}"/>
    <cellStyle name="_Row1_Taxas_8_Fev BRL" xfId="7196" xr:uid="{00000000-0005-0000-0000-00006D280000}"/>
    <cellStyle name="_Row1_Taxas_8_Fev BRL_DRE's" xfId="12261" xr:uid="{00000000-0005-0000-0000-00006E280000}"/>
    <cellStyle name="_Row1_Taxas_9" xfId="7197" xr:uid="{00000000-0005-0000-0000-00006F280000}"/>
    <cellStyle name="_Row1_Taxas_9_DRE's" xfId="12262" xr:uid="{00000000-0005-0000-0000-000070280000}"/>
    <cellStyle name="_Row1_Taxas_9_Fev BRL" xfId="7198" xr:uid="{00000000-0005-0000-0000-000071280000}"/>
    <cellStyle name="_Row1_Taxas_9_Fev BRL_DRE's" xfId="12263" xr:uid="{00000000-0005-0000-0000-000072280000}"/>
    <cellStyle name="_Row1_Taxas_A" xfId="7199" xr:uid="{00000000-0005-0000-0000-000073280000}"/>
    <cellStyle name="_Row1_Taxas_A_DRE's" xfId="12264" xr:uid="{00000000-0005-0000-0000-000074280000}"/>
    <cellStyle name="_Row1_Taxas_A_Fev BRL" xfId="7200" xr:uid="{00000000-0005-0000-0000-000075280000}"/>
    <cellStyle name="_Row1_Taxas_A_Fev BRL_DRE's" xfId="12265" xr:uid="{00000000-0005-0000-0000-000076280000}"/>
    <cellStyle name="_Row1_Taxas_Abr BRL" xfId="7201" xr:uid="{00000000-0005-0000-0000-000077280000}"/>
    <cellStyle name="_Row1_Taxas_Abr BRL_DRE's" xfId="12266" xr:uid="{00000000-0005-0000-0000-000078280000}"/>
    <cellStyle name="_Row1_Taxas_Ago BRL" xfId="7202" xr:uid="{00000000-0005-0000-0000-000079280000}"/>
    <cellStyle name="_Row1_Taxas_Ago BRL_DRE's" xfId="12267" xr:uid="{00000000-0005-0000-0000-00007A280000}"/>
    <cellStyle name="_Row1_Taxas_B" xfId="7203" xr:uid="{00000000-0005-0000-0000-00007B280000}"/>
    <cellStyle name="_Row1_Taxas_B_DRE's" xfId="12268" xr:uid="{00000000-0005-0000-0000-00007C280000}"/>
    <cellStyle name="_Row1_Taxas_C" xfId="7204" xr:uid="{00000000-0005-0000-0000-00007D280000}"/>
    <cellStyle name="_Row1_Taxas_C_DRE's" xfId="12269" xr:uid="{00000000-0005-0000-0000-00007E280000}"/>
    <cellStyle name="_Row1_Taxas_Check_Publicado_1509" xfId="7205" xr:uid="{00000000-0005-0000-0000-00007F280000}"/>
    <cellStyle name="_Row1_Taxas_Check_Publicado_1509_DRE's" xfId="12270" xr:uid="{00000000-0005-0000-0000-000080280000}"/>
    <cellStyle name="_Row1_Taxas_D" xfId="7206" xr:uid="{00000000-0005-0000-0000-000081280000}"/>
    <cellStyle name="_Row1_Taxas_D_DRE's" xfId="12271" xr:uid="{00000000-0005-0000-0000-000082280000}"/>
    <cellStyle name="_Row1_Taxas_Dez BRL" xfId="7207" xr:uid="{00000000-0005-0000-0000-000083280000}"/>
    <cellStyle name="_Row1_Taxas_Dez BRL_DRE's" xfId="12272" xr:uid="{00000000-0005-0000-0000-000084280000}"/>
    <cellStyle name="_Row1_Taxas_DRE's" xfId="12159" xr:uid="{00000000-0005-0000-0000-000085280000}"/>
    <cellStyle name="_Row1_Taxas_E" xfId="7208" xr:uid="{00000000-0005-0000-0000-000086280000}"/>
    <cellStyle name="_Row1_Taxas_E_DRE's" xfId="12273" xr:uid="{00000000-0005-0000-0000-000087280000}"/>
    <cellStyle name="_Row1_Taxas_F" xfId="7209" xr:uid="{00000000-0005-0000-0000-000088280000}"/>
    <cellStyle name="_Row1_Taxas_F_DRE's" xfId="12274" xr:uid="{00000000-0005-0000-0000-000089280000}"/>
    <cellStyle name="_Row1_Taxas_Fev BRL" xfId="7210" xr:uid="{00000000-0005-0000-0000-00008A280000}"/>
    <cellStyle name="_Row1_Taxas_Fev BRL_DRE's" xfId="12275" xr:uid="{00000000-0005-0000-0000-00008B280000}"/>
    <cellStyle name="_Row1_Taxas_Jul BRL" xfId="7211" xr:uid="{00000000-0005-0000-0000-00008C280000}"/>
    <cellStyle name="_Row1_Taxas_Jul BRL_DRE's" xfId="12276" xr:uid="{00000000-0005-0000-0000-00008D280000}"/>
    <cellStyle name="_Row1_Taxas_Jun BRL" xfId="7212" xr:uid="{00000000-0005-0000-0000-00008E280000}"/>
    <cellStyle name="_Row1_Taxas_Jun BRL_DRE's" xfId="12277" xr:uid="{00000000-0005-0000-0000-00008F280000}"/>
    <cellStyle name="_Row1_Taxas_Mai BRL" xfId="7213" xr:uid="{00000000-0005-0000-0000-000090280000}"/>
    <cellStyle name="_Row1_Taxas_Mai BRL_DRE's" xfId="12278" xr:uid="{00000000-0005-0000-0000-000091280000}"/>
    <cellStyle name="_Row1_Taxas_Mar BRL" xfId="7214" xr:uid="{00000000-0005-0000-0000-000092280000}"/>
    <cellStyle name="_Row1_Taxas_Mar BRL_DRE's" xfId="12279" xr:uid="{00000000-0005-0000-0000-000093280000}"/>
    <cellStyle name="_Row1_Taxas_Nov BRL" xfId="7215" xr:uid="{00000000-0005-0000-0000-000094280000}"/>
    <cellStyle name="_Row1_Taxas_Nov BRL_DRE's" xfId="12280" xr:uid="{00000000-0005-0000-0000-000095280000}"/>
    <cellStyle name="_Row1_Taxas_Out BRL" xfId="7216" xr:uid="{00000000-0005-0000-0000-000096280000}"/>
    <cellStyle name="_Row1_Taxas_Out BRL_DRE's" xfId="12281" xr:uid="{00000000-0005-0000-0000-000097280000}"/>
    <cellStyle name="_Row1_Taxas_Set BRL" xfId="7217" xr:uid="{00000000-0005-0000-0000-000098280000}"/>
    <cellStyle name="_Row1_Taxas_Set BRL_DRE's" xfId="12282" xr:uid="{00000000-0005-0000-0000-000099280000}"/>
    <cellStyle name="_Row1_UY0010 1305" xfId="7218" xr:uid="{00000000-0005-0000-0000-00009A280000}"/>
    <cellStyle name="_Row1_UY0010 1305_DRE's" xfId="12283" xr:uid="{00000000-0005-0000-0000-00009B280000}"/>
    <cellStyle name="_Row1_VE sem rateio C709" xfId="7219" xr:uid="{00000000-0005-0000-0000-00009C280000}"/>
    <cellStyle name="_Row1_VE sem rateio C709_1" xfId="7220" xr:uid="{00000000-0005-0000-0000-00009D280000}"/>
    <cellStyle name="_Row1_VE sem rateio C709_1_DRE's" xfId="12285" xr:uid="{00000000-0005-0000-0000-00009E280000}"/>
    <cellStyle name="_Row1_VE sem rateio C709_DRE's" xfId="12284" xr:uid="{00000000-0005-0000-0000-00009F280000}"/>
    <cellStyle name="_Row1_Volumes March'06" xfId="7221" xr:uid="{00000000-0005-0000-0000-0000A0280000}"/>
    <cellStyle name="_Row1_Volumes March'06_DRE's" xfId="12286" xr:uid="{00000000-0005-0000-0000-0000A1280000}"/>
    <cellStyle name="_Row1_Volumi August estr da Alea" xfId="7222" xr:uid="{00000000-0005-0000-0000-0000A2280000}"/>
    <cellStyle name="_Row1_Volumi August estr da Alea_DRE's" xfId="12287" xr:uid="{00000000-0005-0000-0000-0000A3280000}"/>
    <cellStyle name="_Row1_Volumi Dec estr da Alea" xfId="7223" xr:uid="{00000000-0005-0000-0000-0000A4280000}"/>
    <cellStyle name="_Row1_Volumi Dec estr da Alea_DRE's" xfId="12288" xr:uid="{00000000-0005-0000-0000-0000A5280000}"/>
    <cellStyle name="_Row1_Volumi Feb estr da Alea" xfId="7224" xr:uid="{00000000-0005-0000-0000-0000A6280000}"/>
    <cellStyle name="_Row1_Volumi Feb estr da Alea_DRE's" xfId="12289" xr:uid="{00000000-0005-0000-0000-0000A7280000}"/>
    <cellStyle name="_Row1_Volumi Jan estr da Alea" xfId="7225" xr:uid="{00000000-0005-0000-0000-0000A8280000}"/>
    <cellStyle name="_Row1_Volumi Jan estr da Alea_DRE's" xfId="12290" xr:uid="{00000000-0005-0000-0000-0000A9280000}"/>
    <cellStyle name="_Row1_Volumi July estr da Alea" xfId="7226" xr:uid="{00000000-0005-0000-0000-0000AA280000}"/>
    <cellStyle name="_Row1_Volumi July estr da Alea_1" xfId="7227" xr:uid="{00000000-0005-0000-0000-0000AB280000}"/>
    <cellStyle name="_Row1_Volumi July estr da Alea_1_DRE's" xfId="12292" xr:uid="{00000000-0005-0000-0000-0000AC280000}"/>
    <cellStyle name="_Row1_Volumi July estr da Alea_DRE's" xfId="12291" xr:uid="{00000000-0005-0000-0000-0000AD280000}"/>
    <cellStyle name="_Row1_Volumi Marzo (2)" xfId="7228" xr:uid="{00000000-0005-0000-0000-0000AE280000}"/>
    <cellStyle name="_Row1_Volumi Marzo (2)_DRE's" xfId="12293" xr:uid="{00000000-0005-0000-0000-0000AF280000}"/>
    <cellStyle name="_Row1_Volumi May estr da Alea" xfId="7229" xr:uid="{00000000-0005-0000-0000-0000B0280000}"/>
    <cellStyle name="_Row1_Volumi May estr da Alea_DRE's" xfId="12294" xr:uid="{00000000-0005-0000-0000-0000B1280000}"/>
    <cellStyle name="_Row1_Volumi Oct estr da Alea" xfId="7230" xr:uid="{00000000-0005-0000-0000-0000B2280000}"/>
    <cellStyle name="_Row1_Volumi Oct estr da Alea_DRE's" xfId="12295" xr:uid="{00000000-0005-0000-0000-0000B3280000}"/>
    <cellStyle name="_Row1_Volumi October estr da Alea" xfId="7231" xr:uid="{00000000-0005-0000-0000-0000B4280000}"/>
    <cellStyle name="_Row1_Volumi October estr da Alea_DRE's" xfId="12296" xr:uid="{00000000-0005-0000-0000-0000B5280000}"/>
    <cellStyle name="_Row1_Volumi September estr da Alea" xfId="7232" xr:uid="{00000000-0005-0000-0000-0000B6280000}"/>
    <cellStyle name="_Row1_Volumi September estr da Alea_DRE's" xfId="12297" xr:uid="{00000000-0005-0000-0000-0000B7280000}"/>
    <cellStyle name="_Row1_ZBB Budget 2009 Decks v2 china" xfId="7233" xr:uid="{00000000-0005-0000-0000-0000B8280000}"/>
    <cellStyle name="_Row1_ZBB Budget 2009 Decks v2 china_Argentina" xfId="7234" xr:uid="{00000000-0005-0000-0000-0000B9280000}"/>
    <cellStyle name="_Row1_ZBB Budget 2009 Decks v2 china_Argentina_DRE's" xfId="12299" xr:uid="{00000000-0005-0000-0000-0000BA280000}"/>
    <cellStyle name="_Row1_ZBB Budget 2009 Decks v2 china_DRE's" xfId="12298" xr:uid="{00000000-0005-0000-0000-0000BB280000}"/>
    <cellStyle name="_Row1_ZBB standard Template Korea_081105" xfId="7235" xr:uid="{00000000-0005-0000-0000-0000BC280000}"/>
    <cellStyle name="_Row1_ZBB standard Template Korea_081105_Argentina" xfId="7236" xr:uid="{00000000-0005-0000-0000-0000BD280000}"/>
    <cellStyle name="_Row1_ZBB standard Template Korea_081105_Argentina_DRE's" xfId="12301" xr:uid="{00000000-0005-0000-0000-0000BE280000}"/>
    <cellStyle name="_Row1_ZBB standard Template Korea_081105_DRE's" xfId="12300" xr:uid="{00000000-0005-0000-0000-0000BF280000}"/>
    <cellStyle name="_Row2" xfId="7237" xr:uid="{00000000-0005-0000-0000-0000C0280000}"/>
    <cellStyle name="_Row2_Alea x mkt pack" xfId="7238" xr:uid="{00000000-0005-0000-0000-0000C1280000}"/>
    <cellStyle name="_Row2_Alea x mkt pack_DRE's" xfId="12303" xr:uid="{00000000-0005-0000-0000-0000C2280000}"/>
    <cellStyle name="_Row2_Alea x sales pack" xfId="7239" xr:uid="{00000000-0005-0000-0000-0000C3280000}"/>
    <cellStyle name="_Row2_Alea x sales pack_DRE's" xfId="12304" xr:uid="{00000000-0005-0000-0000-0000C4280000}"/>
    <cellStyle name="_Row2_Annexes EN" xfId="7240" xr:uid="{00000000-0005-0000-0000-0000C5280000}"/>
    <cellStyle name="_Row2_Annexes EN_DRE's" xfId="12305" xr:uid="{00000000-0005-0000-0000-0000C6280000}"/>
    <cellStyle name="_Row2_Argentina" xfId="7241" xr:uid="{00000000-0005-0000-0000-0000C7280000}"/>
    <cellStyle name="_Row2_Argentina_DRE's" xfId="12306" xr:uid="{00000000-0005-0000-0000-0000C8280000}"/>
    <cellStyle name="_Row2_Check Reportado" xfId="7242" xr:uid="{00000000-0005-0000-0000-0000C9280000}"/>
    <cellStyle name="_Row2_Check Reportado_DRE's" xfId="12307" xr:uid="{00000000-0005-0000-0000-0000CA280000}"/>
    <cellStyle name="_Row2_Check_Publicado_1509" xfId="7243" xr:uid="{00000000-0005-0000-0000-0000CB280000}"/>
    <cellStyle name="_Row2_Check_Publicado_1509_DRE's" xfId="12308" xr:uid="{00000000-0005-0000-0000-0000CC280000}"/>
    <cellStyle name="_Row2_Copy of 081027 ZBB Budget 2009 Decks - People_Cherry_V4" xfId="7244" xr:uid="{00000000-0005-0000-0000-0000CD280000}"/>
    <cellStyle name="_Row2_Copy of 081027 ZBB Budget 2009 Decks - People_Cherry_V4_Argentina" xfId="7245" xr:uid="{00000000-0005-0000-0000-0000CE280000}"/>
    <cellStyle name="_Row2_Copy of 081027 ZBB Budget 2009 Decks - People_Cherry_V4_Argentina_DRE's" xfId="12310" xr:uid="{00000000-0005-0000-0000-0000CF280000}"/>
    <cellStyle name="_Row2_Copy of 081027 ZBB Budget 2009 Decks - People_Cherry_V4_DRE's" xfId="12309" xr:uid="{00000000-0005-0000-0000-0000D0280000}"/>
    <cellStyle name="_Row2_Copy of 081027 ZBB Budget 2009 Decks - People_Cherry_V4_Import" xfId="7246" xr:uid="{00000000-0005-0000-0000-0000D1280000}"/>
    <cellStyle name="_Row2_Copy of 081027 ZBB Budget 2009 Decks - People_Cherry_V4_Import_DRE's" xfId="12311" xr:uid="{00000000-0005-0000-0000-0000D2280000}"/>
    <cellStyle name="_Row2_DBSET" xfId="7247" xr:uid="{00000000-0005-0000-0000-0000D3280000}"/>
    <cellStyle name="_Row2_DBSET_DRE's" xfId="12312" xr:uid="{00000000-0005-0000-0000-0000D4280000}"/>
    <cellStyle name="_Row2_DETAIL" xfId="7248" xr:uid="{00000000-0005-0000-0000-0000D5280000}"/>
    <cellStyle name="_Row2_DETAIL_DRE's" xfId="12313" xr:uid="{00000000-0005-0000-0000-0000D6280000}"/>
    <cellStyle name="_Row2_DRE's" xfId="12302" xr:uid="{00000000-0005-0000-0000-0000D7280000}"/>
    <cellStyle name="_Row2_foglio prova" xfId="7249" xr:uid="{00000000-0005-0000-0000-0000D8280000}"/>
    <cellStyle name="_Row2_foglio prova_DRE's" xfId="12314" xr:uid="{00000000-0005-0000-0000-0000D9280000}"/>
    <cellStyle name="_Row2_Foglio1" xfId="7250" xr:uid="{00000000-0005-0000-0000-0000DA280000}"/>
    <cellStyle name="_Row2_Foglio1_1" xfId="7251" xr:uid="{00000000-0005-0000-0000-0000DB280000}"/>
    <cellStyle name="_Row2_Foglio1_1_DRE's" xfId="12316" xr:uid="{00000000-0005-0000-0000-0000DC280000}"/>
    <cellStyle name="_Row2_Foglio1_DBSET" xfId="7252" xr:uid="{00000000-0005-0000-0000-0000DD280000}"/>
    <cellStyle name="_Row2_Foglio1_DBSET_DRE's" xfId="12317" xr:uid="{00000000-0005-0000-0000-0000DE280000}"/>
    <cellStyle name="_Row2_Foglio1_DRE's" xfId="12315" xr:uid="{00000000-0005-0000-0000-0000DF280000}"/>
    <cellStyle name="_Row2_Foglio1_Foglio1" xfId="7253" xr:uid="{00000000-0005-0000-0000-0000E0280000}"/>
    <cellStyle name="_Row2_Foglio1_Foglio1_DRE's" xfId="12318" xr:uid="{00000000-0005-0000-0000-0000E1280000}"/>
    <cellStyle name="_Row2_Foglio2" xfId="7254" xr:uid="{00000000-0005-0000-0000-0000E2280000}"/>
    <cellStyle name="_Row2_Foglio2_1" xfId="7255" xr:uid="{00000000-0005-0000-0000-0000E3280000}"/>
    <cellStyle name="_Row2_Foglio2_1_DRE's" xfId="12320" xr:uid="{00000000-0005-0000-0000-0000E4280000}"/>
    <cellStyle name="_Row2_Foglio2_DRE's" xfId="12319" xr:uid="{00000000-0005-0000-0000-0000E5280000}"/>
    <cellStyle name="_Row2_Foglio3" xfId="7256" xr:uid="{00000000-0005-0000-0000-0000E6280000}"/>
    <cellStyle name="_Row2_Foglio3_DRE's" xfId="12321" xr:uid="{00000000-0005-0000-0000-0000E7280000}"/>
    <cellStyle name="_Row2_IL-030" xfId="7257" xr:uid="{00000000-0005-0000-0000-0000E8280000}"/>
    <cellStyle name="_Row2_IL-030_DRE's" xfId="12322" xr:uid="{00000000-0005-0000-0000-0000E9280000}"/>
    <cellStyle name="_Row2_IL-040" xfId="7258" xr:uid="{00000000-0005-0000-0000-0000EA280000}"/>
    <cellStyle name="_Row2_IL-040_DRE's" xfId="12323" xr:uid="{00000000-0005-0000-0000-0000EB280000}"/>
    <cellStyle name="_Row2_Import" xfId="7259" xr:uid="{00000000-0005-0000-0000-0000EC280000}"/>
    <cellStyle name="_Row2_Import_DRE's" xfId="12324" xr:uid="{00000000-0005-0000-0000-0000ED280000}"/>
    <cellStyle name="_Row2_Incollare volumi estr da Alea" xfId="7260" xr:uid="{00000000-0005-0000-0000-0000EE280000}"/>
    <cellStyle name="_Row2_Incollare volumi estr da Alea_DRE's" xfId="12325" xr:uid="{00000000-0005-0000-0000-0000EF280000}"/>
    <cellStyle name="_Row2_Industry Volumes" xfId="7261" xr:uid="{00000000-0005-0000-0000-0000F0280000}"/>
    <cellStyle name="_Row2_Industry Volumes_%" xfId="7262" xr:uid="{00000000-0005-0000-0000-0000F1280000}"/>
    <cellStyle name="_Row2_Industry Volumes_%_DRE's" xfId="12327" xr:uid="{00000000-0005-0000-0000-0000F2280000}"/>
    <cellStyle name="_Row2_Industry Volumes_AR0010 1304" xfId="7263" xr:uid="{00000000-0005-0000-0000-0000F3280000}"/>
    <cellStyle name="_Row2_Industry Volumes_AR0010 1304_DRE's" xfId="12328" xr:uid="{00000000-0005-0000-0000-0000F4280000}"/>
    <cellStyle name="_Row2_Industry Volumes_AR0010 1305" xfId="7264" xr:uid="{00000000-0005-0000-0000-0000F5280000}"/>
    <cellStyle name="_Row2_Industry Volumes_AR0010 1305_DRE's" xfId="12329" xr:uid="{00000000-0005-0000-0000-0000F6280000}"/>
    <cellStyle name="_Row2_Industry Volumes_Argentina" xfId="7265" xr:uid="{00000000-0005-0000-0000-0000F7280000}"/>
    <cellStyle name="_Row2_Industry Volumes_Argentina_DRE's" xfId="12330" xr:uid="{00000000-0005-0000-0000-0000F8280000}"/>
    <cellStyle name="_Row2_Industry Volumes_BASE" xfId="7266" xr:uid="{00000000-0005-0000-0000-0000F9280000}"/>
    <cellStyle name="_Row2_Industry Volumes_BASE_DRE's" xfId="12331" xr:uid="{00000000-0005-0000-0000-0000FA280000}"/>
    <cellStyle name="_Row2_Industry Volumes_BO0010 1305" xfId="7267" xr:uid="{00000000-0005-0000-0000-0000FB280000}"/>
    <cellStyle name="_Row2_Industry Volumes_BO0010 1305_DRE's" xfId="12332" xr:uid="{00000000-0005-0000-0000-0000FC280000}"/>
    <cellStyle name="_Row2_Industry Volumes_DRE's" xfId="12326" xr:uid="{00000000-0005-0000-0000-0000FD280000}"/>
    <cellStyle name="_Row2_Industry Volumes_Import" xfId="7268" xr:uid="{00000000-0005-0000-0000-0000FE280000}"/>
    <cellStyle name="_Row2_Industry Volumes_Import_DRE's" xfId="12333" xr:uid="{00000000-0005-0000-0000-0000FF280000}"/>
    <cellStyle name="_Row2_Industry Volumes_PE0001 1305" xfId="7269" xr:uid="{00000000-0005-0000-0000-000000290000}"/>
    <cellStyle name="_Row2_Industry Volumes_PE0001 1305_DRE's" xfId="12334" xr:uid="{00000000-0005-0000-0000-000001290000}"/>
    <cellStyle name="_Row2_Industry Volumes_UY0010 1305" xfId="7270" xr:uid="{00000000-0005-0000-0000-000002290000}"/>
    <cellStyle name="_Row2_Industry Volumes_UY0010 1305_DRE's" xfId="12335" xr:uid="{00000000-0005-0000-0000-000003290000}"/>
    <cellStyle name="_Row2_KK_3YP Model S&amp;D Stand 3.7.07" xfId="7271" xr:uid="{00000000-0005-0000-0000-000004290000}"/>
    <cellStyle name="_Row2_KK_3YP Model S&amp;D Stand 3.7.07_%" xfId="7272" xr:uid="{00000000-0005-0000-0000-000005290000}"/>
    <cellStyle name="_Row2_KK_3YP Model S&amp;D Stand 3.7.07_%_DRE's" xfId="12337" xr:uid="{00000000-0005-0000-0000-000006290000}"/>
    <cellStyle name="_Row2_KK_3YP Model S&amp;D Stand 3.7.07_AR0010 1304" xfId="7273" xr:uid="{00000000-0005-0000-0000-000007290000}"/>
    <cellStyle name="_Row2_KK_3YP Model S&amp;D Stand 3.7.07_AR0010 1304_DRE's" xfId="12338" xr:uid="{00000000-0005-0000-0000-000008290000}"/>
    <cellStyle name="_Row2_KK_3YP Model S&amp;D Stand 3.7.07_AR0010 1305" xfId="7274" xr:uid="{00000000-0005-0000-0000-000009290000}"/>
    <cellStyle name="_Row2_KK_3YP Model S&amp;D Stand 3.7.07_AR0010 1305_DRE's" xfId="12339" xr:uid="{00000000-0005-0000-0000-00000A290000}"/>
    <cellStyle name="_Row2_KK_3YP Model S&amp;D Stand 3.7.07_Argentina" xfId="7275" xr:uid="{00000000-0005-0000-0000-00000B290000}"/>
    <cellStyle name="_Row2_KK_3YP Model S&amp;D Stand 3.7.07_Argentina_DRE's" xfId="12340" xr:uid="{00000000-0005-0000-0000-00000C290000}"/>
    <cellStyle name="_Row2_KK_3YP Model S&amp;D Stand 3.7.07_BASE" xfId="7276" xr:uid="{00000000-0005-0000-0000-00000D290000}"/>
    <cellStyle name="_Row2_KK_3YP Model S&amp;D Stand 3.7.07_BASE_DRE's" xfId="12341" xr:uid="{00000000-0005-0000-0000-00000E290000}"/>
    <cellStyle name="_Row2_KK_3YP Model S&amp;D Stand 3.7.07_BO0010 1305" xfId="7277" xr:uid="{00000000-0005-0000-0000-00000F290000}"/>
    <cellStyle name="_Row2_KK_3YP Model S&amp;D Stand 3.7.07_BO0010 1305_DRE's" xfId="12342" xr:uid="{00000000-0005-0000-0000-000010290000}"/>
    <cellStyle name="_Row2_KK_3YP Model S&amp;D Stand 3.7.07_DRE's" xfId="12336" xr:uid="{00000000-0005-0000-0000-000011290000}"/>
    <cellStyle name="_Row2_KK_3YP Model S&amp;D Stand 3.7.07_Import" xfId="7278" xr:uid="{00000000-0005-0000-0000-000012290000}"/>
    <cellStyle name="_Row2_KK_3YP Model S&amp;D Stand 3.7.07_Import_DRE's" xfId="12343" xr:uid="{00000000-0005-0000-0000-000013290000}"/>
    <cellStyle name="_Row2_KK_3YP Model S&amp;D Stand 3.7.07_PE0001 1305" xfId="7279" xr:uid="{00000000-0005-0000-0000-000014290000}"/>
    <cellStyle name="_Row2_KK_3YP Model S&amp;D Stand 3.7.07_PE0001 1305_DRE's" xfId="12344" xr:uid="{00000000-0005-0000-0000-000015290000}"/>
    <cellStyle name="_Row2_KK_3YP Model S&amp;D Stand 3.7.07_UY0010 1305" xfId="7280" xr:uid="{00000000-0005-0000-0000-000016290000}"/>
    <cellStyle name="_Row2_KK_3YP Model S&amp;D Stand 3.7.07_UY0010 1305_DRE's" xfId="12345" xr:uid="{00000000-0005-0000-0000-000017290000}"/>
    <cellStyle name="_Row2_Mis24" xfId="7281" xr:uid="{00000000-0005-0000-0000-000018290000}"/>
    <cellStyle name="_Row2_Mis24_Argentina" xfId="7282" xr:uid="{00000000-0005-0000-0000-000019290000}"/>
    <cellStyle name="_Row2_Mis24_Argentina_DRE's" xfId="12347" xr:uid="{00000000-0005-0000-0000-00001A290000}"/>
    <cellStyle name="_Row2_Mis24_DRE's" xfId="12346" xr:uid="{00000000-0005-0000-0000-00001B290000}"/>
    <cellStyle name="_Row2_Mis24_Import" xfId="7283" xr:uid="{00000000-0005-0000-0000-00001C290000}"/>
    <cellStyle name="_Row2_Mis24_Import_DRE's" xfId="12348" xr:uid="{00000000-0005-0000-0000-00001D290000}"/>
    <cellStyle name="_Row2_MIS3" xfId="7284" xr:uid="{00000000-0005-0000-0000-00001E290000}"/>
    <cellStyle name="_Row2_MIS3_%" xfId="7285" xr:uid="{00000000-0005-0000-0000-00001F290000}"/>
    <cellStyle name="_Row2_MIS3_%_DRE's" xfId="12350" xr:uid="{00000000-0005-0000-0000-000020290000}"/>
    <cellStyle name="_Row2_MIS3_AR0010 1304" xfId="7286" xr:uid="{00000000-0005-0000-0000-000021290000}"/>
    <cellStyle name="_Row2_MIS3_AR0010 1304_DRE's" xfId="12351" xr:uid="{00000000-0005-0000-0000-000022290000}"/>
    <cellStyle name="_Row2_MIS3_AR0010 1305" xfId="7287" xr:uid="{00000000-0005-0000-0000-000023290000}"/>
    <cellStyle name="_Row2_MIS3_AR0010 1305_DRE's" xfId="12352" xr:uid="{00000000-0005-0000-0000-000024290000}"/>
    <cellStyle name="_Row2_MIS3_Argentina" xfId="7288" xr:uid="{00000000-0005-0000-0000-000025290000}"/>
    <cellStyle name="_Row2_MIS3_Argentina_DRE's" xfId="12353" xr:uid="{00000000-0005-0000-0000-000026290000}"/>
    <cellStyle name="_Row2_MIS3_BASE" xfId="7289" xr:uid="{00000000-0005-0000-0000-000027290000}"/>
    <cellStyle name="_Row2_MIS3_BASE_DRE's" xfId="12354" xr:uid="{00000000-0005-0000-0000-000028290000}"/>
    <cellStyle name="_Row2_MIS3_BO0010 1305" xfId="7290" xr:uid="{00000000-0005-0000-0000-000029290000}"/>
    <cellStyle name="_Row2_MIS3_BO0010 1305_DRE's" xfId="12355" xr:uid="{00000000-0005-0000-0000-00002A290000}"/>
    <cellStyle name="_Row2_MIS3_DRE's" xfId="12349" xr:uid="{00000000-0005-0000-0000-00002B290000}"/>
    <cellStyle name="_Row2_MIS3_Import" xfId="7291" xr:uid="{00000000-0005-0000-0000-00002C290000}"/>
    <cellStyle name="_Row2_MIS3_Import_DRE's" xfId="12356" xr:uid="{00000000-0005-0000-0000-00002D290000}"/>
    <cellStyle name="_Row2_MIS3_PE0001 1305" xfId="7292" xr:uid="{00000000-0005-0000-0000-00002E290000}"/>
    <cellStyle name="_Row2_MIS3_PE0001 1305_DRE's" xfId="12357" xr:uid="{00000000-0005-0000-0000-00002F290000}"/>
    <cellStyle name="_Row2_MIS3_UY0010 1305" xfId="7293" xr:uid="{00000000-0005-0000-0000-000030290000}"/>
    <cellStyle name="_Row2_MIS3_UY0010 1305_DRE's" xfId="12358" xr:uid="{00000000-0005-0000-0000-000031290000}"/>
    <cellStyle name="_Row2_Strategic Diagnostic Templates Technik" xfId="7294" xr:uid="{00000000-0005-0000-0000-000032290000}"/>
    <cellStyle name="_Row2_Strategic Diagnostic Templates Technik_%" xfId="7295" xr:uid="{00000000-0005-0000-0000-000033290000}"/>
    <cellStyle name="_Row2_Strategic Diagnostic Templates Technik_%_DRE's" xfId="12360" xr:uid="{00000000-0005-0000-0000-000034290000}"/>
    <cellStyle name="_Row2_Strategic Diagnostic Templates Technik_010808 Market Programs  for Budget Deck" xfId="7296" xr:uid="{00000000-0005-0000-0000-000035290000}"/>
    <cellStyle name="_Row2_Strategic Diagnostic Templates Technik_010808 Market Programs  for Budget Deck_Argentina" xfId="7297" xr:uid="{00000000-0005-0000-0000-000036290000}"/>
    <cellStyle name="_Row2_Strategic Diagnostic Templates Technik_010808 Market Programs  for Budget Deck_Argentina_DRE's" xfId="12362" xr:uid="{00000000-0005-0000-0000-000037290000}"/>
    <cellStyle name="_Row2_Strategic Diagnostic Templates Technik_010808 Market Programs  for Budget Deck_DRE's" xfId="12361" xr:uid="{00000000-0005-0000-0000-000038290000}"/>
    <cellStyle name="_Row2_Strategic Diagnostic Templates Technik_AR0010 1304" xfId="7298" xr:uid="{00000000-0005-0000-0000-000039290000}"/>
    <cellStyle name="_Row2_Strategic Diagnostic Templates Technik_AR0010 1304_DRE's" xfId="12363" xr:uid="{00000000-0005-0000-0000-00003A290000}"/>
    <cellStyle name="_Row2_Strategic Diagnostic Templates Technik_AR0010 1305" xfId="7299" xr:uid="{00000000-0005-0000-0000-00003B290000}"/>
    <cellStyle name="_Row2_Strategic Diagnostic Templates Technik_AR0010 1305_DRE's" xfId="12364" xr:uid="{00000000-0005-0000-0000-00003C290000}"/>
    <cellStyle name="_Row2_Strategic Diagnostic Templates Technik_Argentina" xfId="7300" xr:uid="{00000000-0005-0000-0000-00003D290000}"/>
    <cellStyle name="_Row2_Strategic Diagnostic Templates Technik_Argentina_DRE's" xfId="12365" xr:uid="{00000000-0005-0000-0000-00003E290000}"/>
    <cellStyle name="_Row2_Strategic Diagnostic Templates Technik_BASE" xfId="7301" xr:uid="{00000000-0005-0000-0000-00003F290000}"/>
    <cellStyle name="_Row2_Strategic Diagnostic Templates Technik_BASE_DRE's" xfId="12366" xr:uid="{00000000-0005-0000-0000-000040290000}"/>
    <cellStyle name="_Row2_Strategic Diagnostic Templates Technik_BGT 08 Templates Sales  Marketing - final (revised)" xfId="7302" xr:uid="{00000000-0005-0000-0000-000041290000}"/>
    <cellStyle name="_Row2_Strategic Diagnostic Templates Technik_BGT 08 Templates Sales  Marketing - final (revised)_%" xfId="7303" xr:uid="{00000000-0005-0000-0000-000042290000}"/>
    <cellStyle name="_Row2_Strategic Diagnostic Templates Technik_BGT 08 Templates Sales  Marketing - final (revised)_%_DRE's" xfId="12368" xr:uid="{00000000-0005-0000-0000-000043290000}"/>
    <cellStyle name="_Row2_Strategic Diagnostic Templates Technik_BGT 08 Templates Sales  Marketing - final (revised)_AR0010 1304" xfId="7304" xr:uid="{00000000-0005-0000-0000-000044290000}"/>
    <cellStyle name="_Row2_Strategic Diagnostic Templates Technik_BGT 08 Templates Sales  Marketing - final (revised)_AR0010 1304_DRE's" xfId="12369" xr:uid="{00000000-0005-0000-0000-000045290000}"/>
    <cellStyle name="_Row2_Strategic Diagnostic Templates Technik_BGT 08 Templates Sales  Marketing - final (revised)_AR0010 1305" xfId="7305" xr:uid="{00000000-0005-0000-0000-000046290000}"/>
    <cellStyle name="_Row2_Strategic Diagnostic Templates Technik_BGT 08 Templates Sales  Marketing - final (revised)_AR0010 1305_DRE's" xfId="12370" xr:uid="{00000000-0005-0000-0000-000047290000}"/>
    <cellStyle name="_Row2_Strategic Diagnostic Templates Technik_BGT 08 Templates Sales  Marketing - final (revised)_Argentina" xfId="7306" xr:uid="{00000000-0005-0000-0000-000048290000}"/>
    <cellStyle name="_Row2_Strategic Diagnostic Templates Technik_BGT 08 Templates Sales  Marketing - final (revised)_Argentina_DRE's" xfId="12371" xr:uid="{00000000-0005-0000-0000-000049290000}"/>
    <cellStyle name="_Row2_Strategic Diagnostic Templates Technik_BGT 08 Templates Sales  Marketing - final (revised)_BASE" xfId="7307" xr:uid="{00000000-0005-0000-0000-00004A290000}"/>
    <cellStyle name="_Row2_Strategic Diagnostic Templates Technik_BGT 08 Templates Sales  Marketing - final (revised)_BASE_DRE's" xfId="12372" xr:uid="{00000000-0005-0000-0000-00004B290000}"/>
    <cellStyle name="_Row2_Strategic Diagnostic Templates Technik_BGT 08 Templates Sales  Marketing - final (revised)_BO0010 1305" xfId="7308" xr:uid="{00000000-0005-0000-0000-00004C290000}"/>
    <cellStyle name="_Row2_Strategic Diagnostic Templates Technik_BGT 08 Templates Sales  Marketing - final (revised)_BO0010 1305_DRE's" xfId="12373" xr:uid="{00000000-0005-0000-0000-00004D290000}"/>
    <cellStyle name="_Row2_Strategic Diagnostic Templates Technik_BGT 08 Templates Sales  Marketing - final (revised)_DRE's" xfId="12367" xr:uid="{00000000-0005-0000-0000-00004E290000}"/>
    <cellStyle name="_Row2_Strategic Diagnostic Templates Technik_BGT 08 Templates Sales  Marketing - final (revised)_Import" xfId="7309" xr:uid="{00000000-0005-0000-0000-00004F290000}"/>
    <cellStyle name="_Row2_Strategic Diagnostic Templates Technik_BGT 08 Templates Sales  Marketing - final (revised)_Import_DRE's" xfId="12374" xr:uid="{00000000-0005-0000-0000-000050290000}"/>
    <cellStyle name="_Row2_Strategic Diagnostic Templates Technik_BGT 08 Templates Sales  Marketing - final (revised)_PE0001 1305" xfId="7310" xr:uid="{00000000-0005-0000-0000-000051290000}"/>
    <cellStyle name="_Row2_Strategic Diagnostic Templates Technik_BGT 08 Templates Sales  Marketing - final (revised)_PE0001 1305_DRE's" xfId="12375" xr:uid="{00000000-0005-0000-0000-000052290000}"/>
    <cellStyle name="_Row2_Strategic Diagnostic Templates Technik_BGT 08 Templates Sales  Marketing - final (revised)_UY0010 1305" xfId="7311" xr:uid="{00000000-0005-0000-0000-000053290000}"/>
    <cellStyle name="_Row2_Strategic Diagnostic Templates Technik_BGT 08 Templates Sales  Marketing - final (revised)_UY0010 1305_DRE's" xfId="12376" xr:uid="{00000000-0005-0000-0000-000054290000}"/>
    <cellStyle name="_Row2_Strategic Diagnostic Templates Technik_BO0010 1305" xfId="7312" xr:uid="{00000000-0005-0000-0000-000055290000}"/>
    <cellStyle name="_Row2_Strategic Diagnostic Templates Technik_BO0010 1305_DRE's" xfId="12377" xr:uid="{00000000-0005-0000-0000-000056290000}"/>
    <cellStyle name="_Row2_Strategic Diagnostic Templates Technik_Copy of BGT 08 Templates Sales  Marketing - final (revised)" xfId="7313" xr:uid="{00000000-0005-0000-0000-000057290000}"/>
    <cellStyle name="_Row2_Strategic Diagnostic Templates Technik_Copy of BGT 08 Templates Sales  Marketing - final (revised)_%" xfId="7314" xr:uid="{00000000-0005-0000-0000-000058290000}"/>
    <cellStyle name="_Row2_Strategic Diagnostic Templates Technik_Copy of BGT 08 Templates Sales  Marketing - final (revised)_%_DRE's" xfId="12379" xr:uid="{00000000-0005-0000-0000-000059290000}"/>
    <cellStyle name="_Row2_Strategic Diagnostic Templates Technik_Copy of BGT 08 Templates Sales  Marketing - final (revised)_AR0010 1304" xfId="7315" xr:uid="{00000000-0005-0000-0000-00005A290000}"/>
    <cellStyle name="_Row2_Strategic Diagnostic Templates Technik_Copy of BGT 08 Templates Sales  Marketing - final (revised)_AR0010 1304_DRE's" xfId="12380" xr:uid="{00000000-0005-0000-0000-00005B290000}"/>
    <cellStyle name="_Row2_Strategic Diagnostic Templates Technik_Copy of BGT 08 Templates Sales  Marketing - final (revised)_AR0010 1305" xfId="7316" xr:uid="{00000000-0005-0000-0000-00005C290000}"/>
    <cellStyle name="_Row2_Strategic Diagnostic Templates Technik_Copy of BGT 08 Templates Sales  Marketing - final (revised)_AR0010 1305_DRE's" xfId="12381" xr:uid="{00000000-0005-0000-0000-00005D290000}"/>
    <cellStyle name="_Row2_Strategic Diagnostic Templates Technik_Copy of BGT 08 Templates Sales  Marketing - final (revised)_Argentina" xfId="7317" xr:uid="{00000000-0005-0000-0000-00005E290000}"/>
    <cellStyle name="_Row2_Strategic Diagnostic Templates Technik_Copy of BGT 08 Templates Sales  Marketing - final (revised)_Argentina_DRE's" xfId="12382" xr:uid="{00000000-0005-0000-0000-00005F290000}"/>
    <cellStyle name="_Row2_Strategic Diagnostic Templates Technik_Copy of BGT 08 Templates Sales  Marketing - final (revised)_BASE" xfId="7318" xr:uid="{00000000-0005-0000-0000-000060290000}"/>
    <cellStyle name="_Row2_Strategic Diagnostic Templates Technik_Copy of BGT 08 Templates Sales  Marketing - final (revised)_BASE_DRE's" xfId="12383" xr:uid="{00000000-0005-0000-0000-000061290000}"/>
    <cellStyle name="_Row2_Strategic Diagnostic Templates Technik_Copy of BGT 08 Templates Sales  Marketing - final (revised)_BO0010 1305" xfId="7319" xr:uid="{00000000-0005-0000-0000-000062290000}"/>
    <cellStyle name="_Row2_Strategic Diagnostic Templates Technik_Copy of BGT 08 Templates Sales  Marketing - final (revised)_BO0010 1305_DRE's" xfId="12384" xr:uid="{00000000-0005-0000-0000-000063290000}"/>
    <cellStyle name="_Row2_Strategic Diagnostic Templates Technik_Copy of BGT 08 Templates Sales  Marketing - final (revised)_DRE's" xfId="12378" xr:uid="{00000000-0005-0000-0000-000064290000}"/>
    <cellStyle name="_Row2_Strategic Diagnostic Templates Technik_Copy of BGT 08 Templates Sales  Marketing - final (revised)_Import" xfId="7320" xr:uid="{00000000-0005-0000-0000-000065290000}"/>
    <cellStyle name="_Row2_Strategic Diagnostic Templates Technik_Copy of BGT 08 Templates Sales  Marketing - final (revised)_Import_DRE's" xfId="12385" xr:uid="{00000000-0005-0000-0000-000066290000}"/>
    <cellStyle name="_Row2_Strategic Diagnostic Templates Technik_Copy of BGT 08 Templates Sales  Marketing - final (revised)_PE0001 1305" xfId="7321" xr:uid="{00000000-0005-0000-0000-000067290000}"/>
    <cellStyle name="_Row2_Strategic Diagnostic Templates Technik_Copy of BGT 08 Templates Sales  Marketing - final (revised)_PE0001 1305_DRE's" xfId="12386" xr:uid="{00000000-0005-0000-0000-000068290000}"/>
    <cellStyle name="_Row2_Strategic Diagnostic Templates Technik_Copy of BGT 08 Templates Sales  Marketing - final (revised)_UY0010 1305" xfId="7322" xr:uid="{00000000-0005-0000-0000-000069290000}"/>
    <cellStyle name="_Row2_Strategic Diagnostic Templates Technik_Copy of BGT 08 Templates Sales  Marketing - final (revised)_UY0010 1305_DRE's" xfId="12387" xr:uid="{00000000-0005-0000-0000-00006A290000}"/>
    <cellStyle name="_Row2_Strategic Diagnostic Templates Technik_DRE's" xfId="12359" xr:uid="{00000000-0005-0000-0000-00006B290000}"/>
    <cellStyle name="_Row2_Strategic Diagnostic Templates Technik_Excel sheets to support Market Program Template for Budget 09" xfId="7323" xr:uid="{00000000-0005-0000-0000-00006C290000}"/>
    <cellStyle name="_Row2_Strategic Diagnostic Templates Technik_Excel sheets to support Market Program Template for Budget 09 (5) (2)" xfId="7324" xr:uid="{00000000-0005-0000-0000-00006D290000}"/>
    <cellStyle name="_Row2_Strategic Diagnostic Templates Technik_Excel sheets to support Market Program Template for Budget 09 (5) (2)_Argentina" xfId="7325" xr:uid="{00000000-0005-0000-0000-00006E290000}"/>
    <cellStyle name="_Row2_Strategic Diagnostic Templates Technik_Excel sheets to support Market Program Template for Budget 09 (5) (2)_Argentina_DRE's" xfId="12390" xr:uid="{00000000-0005-0000-0000-00006F290000}"/>
    <cellStyle name="_Row2_Strategic Diagnostic Templates Technik_Excel sheets to support Market Program Template for Budget 09 (5) (2)_DRE's" xfId="12389" xr:uid="{00000000-0005-0000-0000-000070290000}"/>
    <cellStyle name="_Row2_Strategic Diagnostic Templates Technik_Excel sheets to support Market Program Template for Budget 09 (5) (3)" xfId="7326" xr:uid="{00000000-0005-0000-0000-000071290000}"/>
    <cellStyle name="_Row2_Strategic Diagnostic Templates Technik_Excel sheets to support Market Program Template for Budget 09 (5) (3)_Argentina" xfId="7327" xr:uid="{00000000-0005-0000-0000-000072290000}"/>
    <cellStyle name="_Row2_Strategic Diagnostic Templates Technik_Excel sheets to support Market Program Template for Budget 09 (5) (3)_Argentina_DRE's" xfId="12392" xr:uid="{00000000-0005-0000-0000-000073290000}"/>
    <cellStyle name="_Row2_Strategic Diagnostic Templates Technik_Excel sheets to support Market Program Template for Budget 09 (5) (3)_DRE's" xfId="12391" xr:uid="{00000000-0005-0000-0000-000074290000}"/>
    <cellStyle name="_Row2_Strategic Diagnostic Templates Technik_Excel sheets to support Market Program Template for Budget 09_%" xfId="7328" xr:uid="{00000000-0005-0000-0000-000075290000}"/>
    <cellStyle name="_Row2_Strategic Diagnostic Templates Technik_Excel sheets to support Market Program Template for Budget 09_%_DRE's" xfId="12393" xr:uid="{00000000-0005-0000-0000-000076290000}"/>
    <cellStyle name="_Row2_Strategic Diagnostic Templates Technik_Excel sheets to support Market Program Template for Budget 09_AR0010 1304" xfId="7329" xr:uid="{00000000-0005-0000-0000-000077290000}"/>
    <cellStyle name="_Row2_Strategic Diagnostic Templates Technik_Excel sheets to support Market Program Template for Budget 09_AR0010 1304_DRE's" xfId="12394" xr:uid="{00000000-0005-0000-0000-000078290000}"/>
    <cellStyle name="_Row2_Strategic Diagnostic Templates Technik_Excel sheets to support Market Program Template for Budget 09_AR0010 1305" xfId="7330" xr:uid="{00000000-0005-0000-0000-000079290000}"/>
    <cellStyle name="_Row2_Strategic Diagnostic Templates Technik_Excel sheets to support Market Program Template for Budget 09_AR0010 1305_DRE's" xfId="12395" xr:uid="{00000000-0005-0000-0000-00007A290000}"/>
    <cellStyle name="_Row2_Strategic Diagnostic Templates Technik_Excel sheets to support Market Program Template for Budget 09_Argentina" xfId="7331" xr:uid="{00000000-0005-0000-0000-00007B290000}"/>
    <cellStyle name="_Row2_Strategic Diagnostic Templates Technik_Excel sheets to support Market Program Template for Budget 09_Argentina_DRE's" xfId="12396" xr:uid="{00000000-0005-0000-0000-00007C290000}"/>
    <cellStyle name="_Row2_Strategic Diagnostic Templates Technik_Excel sheets to support Market Program Template for Budget 09_BASE" xfId="7332" xr:uid="{00000000-0005-0000-0000-00007D290000}"/>
    <cellStyle name="_Row2_Strategic Diagnostic Templates Technik_Excel sheets to support Market Program Template for Budget 09_BASE_DRE's" xfId="12397" xr:uid="{00000000-0005-0000-0000-00007E290000}"/>
    <cellStyle name="_Row2_Strategic Diagnostic Templates Technik_Excel sheets to support Market Program Template for Budget 09_BO0010 1305" xfId="7333" xr:uid="{00000000-0005-0000-0000-00007F290000}"/>
    <cellStyle name="_Row2_Strategic Diagnostic Templates Technik_Excel sheets to support Market Program Template for Budget 09_BO0010 1305_DRE's" xfId="12398" xr:uid="{00000000-0005-0000-0000-000080290000}"/>
    <cellStyle name="_Row2_Strategic Diagnostic Templates Technik_Excel sheets to support Market Program Template for Budget 09_DRE's" xfId="12388" xr:uid="{00000000-0005-0000-0000-000081290000}"/>
    <cellStyle name="_Row2_Strategic Diagnostic Templates Technik_Excel sheets to support Market Program Template for Budget 09_Import" xfId="7334" xr:uid="{00000000-0005-0000-0000-000082290000}"/>
    <cellStyle name="_Row2_Strategic Diagnostic Templates Technik_Excel sheets to support Market Program Template for Budget 09_Import_DRE's" xfId="12399" xr:uid="{00000000-0005-0000-0000-000083290000}"/>
    <cellStyle name="_Row2_Strategic Diagnostic Templates Technik_Excel sheets to support Market Program Template for Budget 09_PE0001 1305" xfId="7335" xr:uid="{00000000-0005-0000-0000-000084290000}"/>
    <cellStyle name="_Row2_Strategic Diagnostic Templates Technik_Excel sheets to support Market Program Template for Budget 09_PE0001 1305_DRE's" xfId="12400" xr:uid="{00000000-0005-0000-0000-000085290000}"/>
    <cellStyle name="_Row2_Strategic Diagnostic Templates Technik_Excel sheets to support Market Program Template for Budget 09_UY0010 1305" xfId="7336" xr:uid="{00000000-0005-0000-0000-000086290000}"/>
    <cellStyle name="_Row2_Strategic Diagnostic Templates Technik_Excel sheets to support Market Program Template for Budget 09_UY0010 1305_DRE's" xfId="12401" xr:uid="{00000000-0005-0000-0000-000087290000}"/>
    <cellStyle name="_Row2_Strategic Diagnostic Templates Technik_Import" xfId="7337" xr:uid="{00000000-0005-0000-0000-000088290000}"/>
    <cellStyle name="_Row2_Strategic Diagnostic Templates Technik_Import_DRE's" xfId="12402" xr:uid="{00000000-0005-0000-0000-000089290000}"/>
    <cellStyle name="_Row2_Strategic Diagnostic Templates Technik_PE0001 1305" xfId="7338" xr:uid="{00000000-0005-0000-0000-00008A290000}"/>
    <cellStyle name="_Row2_Strategic Diagnostic Templates Technik_PE0001 1305_DRE's" xfId="12403" xr:uid="{00000000-0005-0000-0000-00008B290000}"/>
    <cellStyle name="_Row2_Strategic Diagnostic Templates Technik_People Package" xfId="7339" xr:uid="{00000000-0005-0000-0000-00008C290000}"/>
    <cellStyle name="_Row2_Strategic Diagnostic Templates Technik_People Package (2)" xfId="7340" xr:uid="{00000000-0005-0000-0000-00008D290000}"/>
    <cellStyle name="_Row2_Strategic Diagnostic Templates Technik_People Package (2)_Argentina" xfId="7341" xr:uid="{00000000-0005-0000-0000-00008E290000}"/>
    <cellStyle name="_Row2_Strategic Diagnostic Templates Technik_People Package (2)_Argentina_DRE's" xfId="12406" xr:uid="{00000000-0005-0000-0000-00008F290000}"/>
    <cellStyle name="_Row2_Strategic Diagnostic Templates Technik_People Package (2)_DRE's" xfId="12405" xr:uid="{00000000-0005-0000-0000-000090290000}"/>
    <cellStyle name="_Row2_Strategic Diagnostic Templates Technik_People Package_Argentina" xfId="7342" xr:uid="{00000000-0005-0000-0000-000091290000}"/>
    <cellStyle name="_Row2_Strategic Diagnostic Templates Technik_People Package_Argentina_DRE's" xfId="12407" xr:uid="{00000000-0005-0000-0000-000092290000}"/>
    <cellStyle name="_Row2_Strategic Diagnostic Templates Technik_People Package_DRE's" xfId="12404" xr:uid="{00000000-0005-0000-0000-000093290000}"/>
    <cellStyle name="_Row2_Strategic Diagnostic Templates Technik_Sales and Marketing - revised" xfId="7343" xr:uid="{00000000-0005-0000-0000-000094290000}"/>
    <cellStyle name="_Row2_Strategic Diagnostic Templates Technik_Sales and Marketing - revised_%" xfId="7344" xr:uid="{00000000-0005-0000-0000-000095290000}"/>
    <cellStyle name="_Row2_Strategic Diagnostic Templates Technik_Sales and Marketing - revised_%_DRE's" xfId="12409" xr:uid="{00000000-0005-0000-0000-000096290000}"/>
    <cellStyle name="_Row2_Strategic Diagnostic Templates Technik_Sales and Marketing - revised_AR0010 1304" xfId="7345" xr:uid="{00000000-0005-0000-0000-000097290000}"/>
    <cellStyle name="_Row2_Strategic Diagnostic Templates Technik_Sales and Marketing - revised_AR0010 1304_DRE's" xfId="12410" xr:uid="{00000000-0005-0000-0000-000098290000}"/>
    <cellStyle name="_Row2_Strategic Diagnostic Templates Technik_Sales and Marketing - revised_AR0010 1305" xfId="7346" xr:uid="{00000000-0005-0000-0000-000099290000}"/>
    <cellStyle name="_Row2_Strategic Diagnostic Templates Technik_Sales and Marketing - revised_AR0010 1305_DRE's" xfId="12411" xr:uid="{00000000-0005-0000-0000-00009A290000}"/>
    <cellStyle name="_Row2_Strategic Diagnostic Templates Technik_Sales and Marketing - revised_Argentina" xfId="7347" xr:uid="{00000000-0005-0000-0000-00009B290000}"/>
    <cellStyle name="_Row2_Strategic Diagnostic Templates Technik_Sales and Marketing - revised_Argentina_DRE's" xfId="12412" xr:uid="{00000000-0005-0000-0000-00009C290000}"/>
    <cellStyle name="_Row2_Strategic Diagnostic Templates Technik_Sales and Marketing - revised_BASE" xfId="7348" xr:uid="{00000000-0005-0000-0000-00009D290000}"/>
    <cellStyle name="_Row2_Strategic Diagnostic Templates Technik_Sales and Marketing - revised_BASE_DRE's" xfId="12413" xr:uid="{00000000-0005-0000-0000-00009E290000}"/>
    <cellStyle name="_Row2_Strategic Diagnostic Templates Technik_Sales and Marketing - revised_BO0010 1305" xfId="7349" xr:uid="{00000000-0005-0000-0000-00009F290000}"/>
    <cellStyle name="_Row2_Strategic Diagnostic Templates Technik_Sales and Marketing - revised_BO0010 1305_DRE's" xfId="12414" xr:uid="{00000000-0005-0000-0000-0000A0290000}"/>
    <cellStyle name="_Row2_Strategic Diagnostic Templates Technik_Sales and Marketing - revised_DRE's" xfId="12408" xr:uid="{00000000-0005-0000-0000-0000A1290000}"/>
    <cellStyle name="_Row2_Strategic Diagnostic Templates Technik_Sales and Marketing - revised_Import" xfId="7350" xr:uid="{00000000-0005-0000-0000-0000A2290000}"/>
    <cellStyle name="_Row2_Strategic Diagnostic Templates Technik_Sales and Marketing - revised_Import_DRE's" xfId="12415" xr:uid="{00000000-0005-0000-0000-0000A3290000}"/>
    <cellStyle name="_Row2_Strategic Diagnostic Templates Technik_Sales and Marketing - revised_PE0001 1305" xfId="7351" xr:uid="{00000000-0005-0000-0000-0000A4290000}"/>
    <cellStyle name="_Row2_Strategic Diagnostic Templates Technik_Sales and Marketing - revised_PE0001 1305_DRE's" xfId="12416" xr:uid="{00000000-0005-0000-0000-0000A5290000}"/>
    <cellStyle name="_Row2_Strategic Diagnostic Templates Technik_Sales and Marketing - revised_UY0010 1305" xfId="7352" xr:uid="{00000000-0005-0000-0000-0000A6290000}"/>
    <cellStyle name="_Row2_Strategic Diagnostic Templates Technik_Sales and Marketing - revised_UY0010 1305_DRE's" xfId="12417" xr:uid="{00000000-0005-0000-0000-0000A7290000}"/>
    <cellStyle name="_Row2_Strategic Diagnostic Templates Technik_UY0010 1305" xfId="7353" xr:uid="{00000000-0005-0000-0000-0000A8290000}"/>
    <cellStyle name="_Row2_Strategic Diagnostic Templates Technik_UY0010 1305_DRE's" xfId="12418" xr:uid="{00000000-0005-0000-0000-0000A9290000}"/>
    <cellStyle name="_Row2_Strategic Diagnostic Templates Technik_ZBB" xfId="7354" xr:uid="{00000000-0005-0000-0000-0000AA290000}"/>
    <cellStyle name="_Row2_Strategic Diagnostic Templates Technik_ZBB_Argentina" xfId="7355" xr:uid="{00000000-0005-0000-0000-0000AB290000}"/>
    <cellStyle name="_Row2_Strategic Diagnostic Templates Technik_ZBB_Argentina_DRE's" xfId="12420" xr:uid="{00000000-0005-0000-0000-0000AC290000}"/>
    <cellStyle name="_Row2_Strategic Diagnostic Templates Technik_ZBB_DRE's" xfId="12419" xr:uid="{00000000-0005-0000-0000-0000AD290000}"/>
    <cellStyle name="_Row2_Volumes March'06" xfId="7356" xr:uid="{00000000-0005-0000-0000-0000AE290000}"/>
    <cellStyle name="_Row2_Volumes March'06_DRE's" xfId="12421" xr:uid="{00000000-0005-0000-0000-0000AF290000}"/>
    <cellStyle name="_Row2_Volumi August estr da Alea" xfId="7357" xr:uid="{00000000-0005-0000-0000-0000B0290000}"/>
    <cellStyle name="_Row2_Volumi August estr da Alea_DRE's" xfId="12422" xr:uid="{00000000-0005-0000-0000-0000B1290000}"/>
    <cellStyle name="_Row2_Volumi Dec estr da Alea" xfId="7358" xr:uid="{00000000-0005-0000-0000-0000B2290000}"/>
    <cellStyle name="_Row2_Volumi Dec estr da Alea_DRE's" xfId="12423" xr:uid="{00000000-0005-0000-0000-0000B3290000}"/>
    <cellStyle name="_Row2_Volumi Feb estr da Alea" xfId="7359" xr:uid="{00000000-0005-0000-0000-0000B4290000}"/>
    <cellStyle name="_Row2_Volumi Feb estr da Alea_DRE's" xfId="12424" xr:uid="{00000000-0005-0000-0000-0000B5290000}"/>
    <cellStyle name="_Row2_Volumi Jan estr da Alea" xfId="7360" xr:uid="{00000000-0005-0000-0000-0000B6290000}"/>
    <cellStyle name="_Row2_Volumi Jan estr da Alea_DRE's" xfId="12425" xr:uid="{00000000-0005-0000-0000-0000B7290000}"/>
    <cellStyle name="_Row2_Volumi July estr da Alea" xfId="7361" xr:uid="{00000000-0005-0000-0000-0000B8290000}"/>
    <cellStyle name="_Row2_Volumi July estr da Alea_1" xfId="7362" xr:uid="{00000000-0005-0000-0000-0000B9290000}"/>
    <cellStyle name="_Row2_Volumi July estr da Alea_1_DRE's" xfId="12427" xr:uid="{00000000-0005-0000-0000-0000BA290000}"/>
    <cellStyle name="_Row2_Volumi July estr da Alea_DRE's" xfId="12426" xr:uid="{00000000-0005-0000-0000-0000BB290000}"/>
    <cellStyle name="_Row2_Volumi Marzo (2)" xfId="7363" xr:uid="{00000000-0005-0000-0000-0000BC290000}"/>
    <cellStyle name="_Row2_Volumi Marzo (2)_DRE's" xfId="12428" xr:uid="{00000000-0005-0000-0000-0000BD290000}"/>
    <cellStyle name="_Row2_Volumi May estr da Alea" xfId="7364" xr:uid="{00000000-0005-0000-0000-0000BE290000}"/>
    <cellStyle name="_Row2_Volumi May estr da Alea_DRE's" xfId="12429" xr:uid="{00000000-0005-0000-0000-0000BF290000}"/>
    <cellStyle name="_Row2_Volumi Oct estr da Alea" xfId="7365" xr:uid="{00000000-0005-0000-0000-0000C0290000}"/>
    <cellStyle name="_Row2_Volumi Oct estr da Alea_DRE's" xfId="12430" xr:uid="{00000000-0005-0000-0000-0000C1290000}"/>
    <cellStyle name="_Row2_Volumi October estr da Alea" xfId="7366" xr:uid="{00000000-0005-0000-0000-0000C2290000}"/>
    <cellStyle name="_Row2_Volumi October estr da Alea_DRE's" xfId="12431" xr:uid="{00000000-0005-0000-0000-0000C3290000}"/>
    <cellStyle name="_Row2_Volumi September estr da Alea" xfId="7367" xr:uid="{00000000-0005-0000-0000-0000C4290000}"/>
    <cellStyle name="_Row2_Volumi September estr da Alea_DRE's" xfId="12432" xr:uid="{00000000-0005-0000-0000-0000C5290000}"/>
    <cellStyle name="_Row2_ZBB Budget 2009 Decks" xfId="7368" xr:uid="{00000000-0005-0000-0000-0000C6290000}"/>
    <cellStyle name="_Row2_ZBB Budget 2009 Decks_Argentina" xfId="7369" xr:uid="{00000000-0005-0000-0000-0000C7290000}"/>
    <cellStyle name="_Row2_ZBB Budget 2009 Decks_Argentina_DRE's" xfId="12434" xr:uid="{00000000-0005-0000-0000-0000C8290000}"/>
    <cellStyle name="_Row2_ZBB Budget 2009 Decks_DRE's" xfId="12433" xr:uid="{00000000-0005-0000-0000-0000C9290000}"/>
    <cellStyle name="_Row2_ZBB Budget 2009 Decks_Import" xfId="7370" xr:uid="{00000000-0005-0000-0000-0000CA290000}"/>
    <cellStyle name="_Row2_ZBB Budget 2009 Decks_Import_DRE's" xfId="12435" xr:uid="{00000000-0005-0000-0000-0000CB290000}"/>
    <cellStyle name="_Row2_ZBB Budget 2009 Decks_with Korea Scope in (Only LE)" xfId="7371" xr:uid="{00000000-0005-0000-0000-0000CC290000}"/>
    <cellStyle name="_Row2_ZBB Budget 2009 Decks_with Korea Scope in (Only LE) (2)" xfId="7372" xr:uid="{00000000-0005-0000-0000-0000CD290000}"/>
    <cellStyle name="_Row2_ZBB Budget 2009 Decks_with Korea Scope in (Only LE) (2)_Argentina" xfId="7373" xr:uid="{00000000-0005-0000-0000-0000CE290000}"/>
    <cellStyle name="_Row2_ZBB Budget 2009 Decks_with Korea Scope in (Only LE) (2)_Argentina_DRE's" xfId="12438" xr:uid="{00000000-0005-0000-0000-0000CF290000}"/>
    <cellStyle name="_Row2_ZBB Budget 2009 Decks_with Korea Scope in (Only LE) (2)_DRE's" xfId="12437" xr:uid="{00000000-0005-0000-0000-0000D0290000}"/>
    <cellStyle name="_Row2_ZBB Budget 2009 Decks_with Korea Scope in (Only LE) (2)_Import" xfId="7374" xr:uid="{00000000-0005-0000-0000-0000D1290000}"/>
    <cellStyle name="_Row2_ZBB Budget 2009 Decks_with Korea Scope in (Only LE) (2)_Import_DRE's" xfId="12439" xr:uid="{00000000-0005-0000-0000-0000D2290000}"/>
    <cellStyle name="_Row2_ZBB Budget 2009 Decks_with Korea Scope in (Only LE)_Argentina" xfId="7375" xr:uid="{00000000-0005-0000-0000-0000D3290000}"/>
    <cellStyle name="_Row2_ZBB Budget 2009 Decks_with Korea Scope in (Only LE)_Argentina_DRE's" xfId="12440" xr:uid="{00000000-0005-0000-0000-0000D4290000}"/>
    <cellStyle name="_Row2_ZBB Budget 2009 Decks_with Korea Scope in (Only LE)_DRE's" xfId="12436" xr:uid="{00000000-0005-0000-0000-0000D5290000}"/>
    <cellStyle name="_Row2_ZBB Budget 2009 Decks_with Korea Scope in (Only LE)_Import" xfId="7376" xr:uid="{00000000-0005-0000-0000-0000D6290000}"/>
    <cellStyle name="_Row2_ZBB Budget 2009 Decks_with Korea Scope in (Only LE)_Import_DRE's" xfId="12441" xr:uid="{00000000-0005-0000-0000-0000D7290000}"/>
    <cellStyle name="_Row3" xfId="7377" xr:uid="{00000000-0005-0000-0000-0000D8290000}"/>
    <cellStyle name="_Row3_010808 Market Programs  for Budget Deck" xfId="7378" xr:uid="{00000000-0005-0000-0000-0000D9290000}"/>
    <cellStyle name="_Row3_010808 Market Programs  for Budget Deck_Argentina" xfId="7379" xr:uid="{00000000-0005-0000-0000-0000DA290000}"/>
    <cellStyle name="_Row3_010808 Market Programs  for Budget Deck_Argentina_DRE's" xfId="12444" xr:uid="{00000000-0005-0000-0000-0000DB290000}"/>
    <cellStyle name="_Row3_010808 Market Programs  for Budget Deck_DRE's" xfId="12443" xr:uid="{00000000-0005-0000-0000-0000DC290000}"/>
    <cellStyle name="_Row3_Alea x mkt pack" xfId="7380" xr:uid="{00000000-0005-0000-0000-0000DD290000}"/>
    <cellStyle name="_Row3_Alea x mkt pack_DRE's" xfId="12445" xr:uid="{00000000-0005-0000-0000-0000DE290000}"/>
    <cellStyle name="_Row3_Alea x sales pack" xfId="7381" xr:uid="{00000000-0005-0000-0000-0000DF290000}"/>
    <cellStyle name="_Row3_Alea x sales pack_DRE's" xfId="12446" xr:uid="{00000000-0005-0000-0000-0000E0290000}"/>
    <cellStyle name="_Row3_Annexes EN" xfId="7382" xr:uid="{00000000-0005-0000-0000-0000E1290000}"/>
    <cellStyle name="_Row3_Annexes EN_DRE's" xfId="12447" xr:uid="{00000000-0005-0000-0000-0000E2290000}"/>
    <cellStyle name="_Row3_Argentina" xfId="7383" xr:uid="{00000000-0005-0000-0000-0000E3290000}"/>
    <cellStyle name="_Row3_Argentina_DRE's" xfId="12448" xr:uid="{00000000-0005-0000-0000-0000E4290000}"/>
    <cellStyle name="_Row3_BGT 08 Templates Sales  Marketing - final (revised)" xfId="7384" xr:uid="{00000000-0005-0000-0000-0000E5290000}"/>
    <cellStyle name="_Row3_BGT 08 Templates Sales  Marketing - final (revised)_%" xfId="7385" xr:uid="{00000000-0005-0000-0000-0000E6290000}"/>
    <cellStyle name="_Row3_BGT 08 Templates Sales  Marketing - final (revised)_%_DRE's" xfId="12450" xr:uid="{00000000-0005-0000-0000-0000E7290000}"/>
    <cellStyle name="_Row3_BGT 08 Templates Sales  Marketing - final (revised)_AR0010 1304" xfId="7386" xr:uid="{00000000-0005-0000-0000-0000E8290000}"/>
    <cellStyle name="_Row3_BGT 08 Templates Sales  Marketing - final (revised)_AR0010 1304_DRE's" xfId="12451" xr:uid="{00000000-0005-0000-0000-0000E9290000}"/>
    <cellStyle name="_Row3_BGT 08 Templates Sales  Marketing - final (revised)_AR0010 1305" xfId="7387" xr:uid="{00000000-0005-0000-0000-0000EA290000}"/>
    <cellStyle name="_Row3_BGT 08 Templates Sales  Marketing - final (revised)_AR0010 1305_DRE's" xfId="12452" xr:uid="{00000000-0005-0000-0000-0000EB290000}"/>
    <cellStyle name="_Row3_BGT 08 Templates Sales  Marketing - final (revised)_Argentina" xfId="7388" xr:uid="{00000000-0005-0000-0000-0000EC290000}"/>
    <cellStyle name="_Row3_BGT 08 Templates Sales  Marketing - final (revised)_Argentina_DRE's" xfId="12453" xr:uid="{00000000-0005-0000-0000-0000ED290000}"/>
    <cellStyle name="_Row3_BGT 08 Templates Sales  Marketing - final (revised)_BASE" xfId="7389" xr:uid="{00000000-0005-0000-0000-0000EE290000}"/>
    <cellStyle name="_Row3_BGT 08 Templates Sales  Marketing - final (revised)_BASE_DRE's" xfId="12454" xr:uid="{00000000-0005-0000-0000-0000EF290000}"/>
    <cellStyle name="_Row3_BGT 08 Templates Sales  Marketing - final (revised)_BO0010 1305" xfId="7390" xr:uid="{00000000-0005-0000-0000-0000F0290000}"/>
    <cellStyle name="_Row3_BGT 08 Templates Sales  Marketing - final (revised)_BO0010 1305_DRE's" xfId="12455" xr:uid="{00000000-0005-0000-0000-0000F1290000}"/>
    <cellStyle name="_Row3_BGT 08 Templates Sales  Marketing - final (revised)_DRE's" xfId="12449" xr:uid="{00000000-0005-0000-0000-0000F2290000}"/>
    <cellStyle name="_Row3_BGT 08 Templates Sales  Marketing - final (revised)_Import" xfId="7391" xr:uid="{00000000-0005-0000-0000-0000F3290000}"/>
    <cellStyle name="_Row3_BGT 08 Templates Sales  Marketing - final (revised)_Import_DRE's" xfId="12456" xr:uid="{00000000-0005-0000-0000-0000F4290000}"/>
    <cellStyle name="_Row3_BGT 08 Templates Sales  Marketing - final (revised)_PE0001 1305" xfId="7392" xr:uid="{00000000-0005-0000-0000-0000F5290000}"/>
    <cellStyle name="_Row3_BGT 08 Templates Sales  Marketing - final (revised)_PE0001 1305_DRE's" xfId="12457" xr:uid="{00000000-0005-0000-0000-0000F6290000}"/>
    <cellStyle name="_Row3_BGT 08 Templates Sales  Marketing - final (revised)_UY0010 1305" xfId="7393" xr:uid="{00000000-0005-0000-0000-0000F7290000}"/>
    <cellStyle name="_Row3_BGT 08 Templates Sales  Marketing - final (revised)_UY0010 1305_DRE's" xfId="12458" xr:uid="{00000000-0005-0000-0000-0000F8290000}"/>
    <cellStyle name="_Row3_BR" xfId="7394" xr:uid="{00000000-0005-0000-0000-0000F9290000}"/>
    <cellStyle name="_Row3_BR_%" xfId="7395" xr:uid="{00000000-0005-0000-0000-0000FA290000}"/>
    <cellStyle name="_Row3_BR_%_DRE's" xfId="12460" xr:uid="{00000000-0005-0000-0000-0000FB290000}"/>
    <cellStyle name="_Row3_BR_AR0010 1304" xfId="7396" xr:uid="{00000000-0005-0000-0000-0000FC290000}"/>
    <cellStyle name="_Row3_BR_AR0010 1304_DRE's" xfId="12461" xr:uid="{00000000-0005-0000-0000-0000FD290000}"/>
    <cellStyle name="_Row3_BR_AR0010 1305" xfId="7397" xr:uid="{00000000-0005-0000-0000-0000FE290000}"/>
    <cellStyle name="_Row3_BR_AR0010 1305_DRE's" xfId="12462" xr:uid="{00000000-0005-0000-0000-0000FF290000}"/>
    <cellStyle name="_Row3_BR_Argentina" xfId="7398" xr:uid="{00000000-0005-0000-0000-0000002A0000}"/>
    <cellStyle name="_Row3_BR_Argentina_DRE's" xfId="12463" xr:uid="{00000000-0005-0000-0000-0000012A0000}"/>
    <cellStyle name="_Row3_BR_BASE" xfId="7399" xr:uid="{00000000-0005-0000-0000-0000022A0000}"/>
    <cellStyle name="_Row3_BR_BASE_DRE's" xfId="12464" xr:uid="{00000000-0005-0000-0000-0000032A0000}"/>
    <cellStyle name="_Row3_BR_BO0010 1305" xfId="7400" xr:uid="{00000000-0005-0000-0000-0000042A0000}"/>
    <cellStyle name="_Row3_BR_BO0010 1305_DRE's" xfId="12465" xr:uid="{00000000-0005-0000-0000-0000052A0000}"/>
    <cellStyle name="_Row3_BR_DRE's" xfId="12459" xr:uid="{00000000-0005-0000-0000-0000062A0000}"/>
    <cellStyle name="_Row3_BR_Import" xfId="7401" xr:uid="{00000000-0005-0000-0000-0000072A0000}"/>
    <cellStyle name="_Row3_BR_Import_DRE's" xfId="12466" xr:uid="{00000000-0005-0000-0000-0000082A0000}"/>
    <cellStyle name="_Row3_BR_PE0001 1305" xfId="7402" xr:uid="{00000000-0005-0000-0000-0000092A0000}"/>
    <cellStyle name="_Row3_BR_PE0001 1305_DRE's" xfId="12467" xr:uid="{00000000-0005-0000-0000-00000A2A0000}"/>
    <cellStyle name="_Row3_BR_UY0010 1305" xfId="7403" xr:uid="{00000000-0005-0000-0000-00000B2A0000}"/>
    <cellStyle name="_Row3_BR_UY0010 1305_DRE's" xfId="12468" xr:uid="{00000000-0005-0000-0000-00000C2A0000}"/>
    <cellStyle name="_Row3_Check Reportado" xfId="7404" xr:uid="{00000000-0005-0000-0000-00000D2A0000}"/>
    <cellStyle name="_Row3_Check Reportado_DRE's" xfId="12469" xr:uid="{00000000-0005-0000-0000-00000E2A0000}"/>
    <cellStyle name="_Row3_Check_Publicado_1509" xfId="7405" xr:uid="{00000000-0005-0000-0000-00000F2A0000}"/>
    <cellStyle name="_Row3_Check_Publicado_1509_DRE's" xfId="12470" xr:uid="{00000000-0005-0000-0000-0000102A0000}"/>
    <cellStyle name="_Row3_Copy of BGT 08 Templates Sales  Marketing - final (revised)" xfId="7406" xr:uid="{00000000-0005-0000-0000-0000112A0000}"/>
    <cellStyle name="_Row3_Copy of BGT 08 Templates Sales  Marketing - final (revised)_%" xfId="7407" xr:uid="{00000000-0005-0000-0000-0000122A0000}"/>
    <cellStyle name="_Row3_Copy of BGT 08 Templates Sales  Marketing - final (revised)_%_DRE's" xfId="12472" xr:uid="{00000000-0005-0000-0000-0000132A0000}"/>
    <cellStyle name="_Row3_Copy of BGT 08 Templates Sales  Marketing - final (revised)_AR0010 1304" xfId="7408" xr:uid="{00000000-0005-0000-0000-0000142A0000}"/>
    <cellStyle name="_Row3_Copy of BGT 08 Templates Sales  Marketing - final (revised)_AR0010 1304_DRE's" xfId="12473" xr:uid="{00000000-0005-0000-0000-0000152A0000}"/>
    <cellStyle name="_Row3_Copy of BGT 08 Templates Sales  Marketing - final (revised)_AR0010 1305" xfId="7409" xr:uid="{00000000-0005-0000-0000-0000162A0000}"/>
    <cellStyle name="_Row3_Copy of BGT 08 Templates Sales  Marketing - final (revised)_AR0010 1305_DRE's" xfId="12474" xr:uid="{00000000-0005-0000-0000-0000172A0000}"/>
    <cellStyle name="_Row3_Copy of BGT 08 Templates Sales  Marketing - final (revised)_Argentina" xfId="7410" xr:uid="{00000000-0005-0000-0000-0000182A0000}"/>
    <cellStyle name="_Row3_Copy of BGT 08 Templates Sales  Marketing - final (revised)_Argentina_DRE's" xfId="12475" xr:uid="{00000000-0005-0000-0000-0000192A0000}"/>
    <cellStyle name="_Row3_Copy of BGT 08 Templates Sales  Marketing - final (revised)_BASE" xfId="7411" xr:uid="{00000000-0005-0000-0000-00001A2A0000}"/>
    <cellStyle name="_Row3_Copy of BGT 08 Templates Sales  Marketing - final (revised)_BASE_DRE's" xfId="12476" xr:uid="{00000000-0005-0000-0000-00001B2A0000}"/>
    <cellStyle name="_Row3_Copy of BGT 08 Templates Sales  Marketing - final (revised)_BO0010 1305" xfId="7412" xr:uid="{00000000-0005-0000-0000-00001C2A0000}"/>
    <cellStyle name="_Row3_Copy of BGT 08 Templates Sales  Marketing - final (revised)_BO0010 1305_DRE's" xfId="12477" xr:uid="{00000000-0005-0000-0000-00001D2A0000}"/>
    <cellStyle name="_Row3_Copy of BGT 08 Templates Sales  Marketing - final (revised)_DRE's" xfId="12471" xr:uid="{00000000-0005-0000-0000-00001E2A0000}"/>
    <cellStyle name="_Row3_Copy of BGT 08 Templates Sales  Marketing - final (revised)_Import" xfId="7413" xr:uid="{00000000-0005-0000-0000-00001F2A0000}"/>
    <cellStyle name="_Row3_Copy of BGT 08 Templates Sales  Marketing - final (revised)_Import_DRE's" xfId="12478" xr:uid="{00000000-0005-0000-0000-0000202A0000}"/>
    <cellStyle name="_Row3_Copy of BGT 08 Templates Sales  Marketing - final (revised)_PE0001 1305" xfId="7414" xr:uid="{00000000-0005-0000-0000-0000212A0000}"/>
    <cellStyle name="_Row3_Copy of BGT 08 Templates Sales  Marketing - final (revised)_PE0001 1305_DRE's" xfId="12479" xr:uid="{00000000-0005-0000-0000-0000222A0000}"/>
    <cellStyle name="_Row3_Copy of BGT 08 Templates Sales  Marketing - final (revised)_UY0010 1305" xfId="7415" xr:uid="{00000000-0005-0000-0000-0000232A0000}"/>
    <cellStyle name="_Row3_Copy of BGT 08 Templates Sales  Marketing - final (revised)_UY0010 1305_DRE's" xfId="12480" xr:uid="{00000000-0005-0000-0000-0000242A0000}"/>
    <cellStyle name="_Row3_DBSET" xfId="7416" xr:uid="{00000000-0005-0000-0000-0000252A0000}"/>
    <cellStyle name="_Row3_DBSET_DRE's" xfId="12481" xr:uid="{00000000-0005-0000-0000-0000262A0000}"/>
    <cellStyle name="_Row3_DETAIL" xfId="7417" xr:uid="{00000000-0005-0000-0000-0000272A0000}"/>
    <cellStyle name="_Row3_DETAIL_DRE's" xfId="12482" xr:uid="{00000000-0005-0000-0000-0000282A0000}"/>
    <cellStyle name="_Row3_DRE's" xfId="12442" xr:uid="{00000000-0005-0000-0000-0000292A0000}"/>
    <cellStyle name="_Row3_EC" xfId="7418" xr:uid="{00000000-0005-0000-0000-00002A2A0000}"/>
    <cellStyle name="_Row3_EC_%" xfId="7419" xr:uid="{00000000-0005-0000-0000-00002B2A0000}"/>
    <cellStyle name="_Row3_EC_%_DRE's" xfId="12484" xr:uid="{00000000-0005-0000-0000-00002C2A0000}"/>
    <cellStyle name="_Row3_EC_AR0010 1304" xfId="7420" xr:uid="{00000000-0005-0000-0000-00002D2A0000}"/>
    <cellStyle name="_Row3_EC_AR0010 1304_DRE's" xfId="12485" xr:uid="{00000000-0005-0000-0000-00002E2A0000}"/>
    <cellStyle name="_Row3_EC_AR0010 1305" xfId="7421" xr:uid="{00000000-0005-0000-0000-00002F2A0000}"/>
    <cellStyle name="_Row3_EC_AR0010 1305_DRE's" xfId="12486" xr:uid="{00000000-0005-0000-0000-0000302A0000}"/>
    <cellStyle name="_Row3_EC_Argentina" xfId="7422" xr:uid="{00000000-0005-0000-0000-0000312A0000}"/>
    <cellStyle name="_Row3_EC_Argentina_DRE's" xfId="12487" xr:uid="{00000000-0005-0000-0000-0000322A0000}"/>
    <cellStyle name="_Row3_EC_BASE" xfId="7423" xr:uid="{00000000-0005-0000-0000-0000332A0000}"/>
    <cellStyle name="_Row3_EC_BASE_DRE's" xfId="12488" xr:uid="{00000000-0005-0000-0000-0000342A0000}"/>
    <cellStyle name="_Row3_EC_BO0010 1305" xfId="7424" xr:uid="{00000000-0005-0000-0000-0000352A0000}"/>
    <cellStyle name="_Row3_EC_BO0010 1305_DRE's" xfId="12489" xr:uid="{00000000-0005-0000-0000-0000362A0000}"/>
    <cellStyle name="_Row3_EC_DRE's" xfId="12483" xr:uid="{00000000-0005-0000-0000-0000372A0000}"/>
    <cellStyle name="_Row3_EC_Import" xfId="7425" xr:uid="{00000000-0005-0000-0000-0000382A0000}"/>
    <cellStyle name="_Row3_EC_Import_DRE's" xfId="12490" xr:uid="{00000000-0005-0000-0000-0000392A0000}"/>
    <cellStyle name="_Row3_EC_PE0001 1305" xfId="7426" xr:uid="{00000000-0005-0000-0000-00003A2A0000}"/>
    <cellStyle name="_Row3_EC_PE0001 1305_DRE's" xfId="12491" xr:uid="{00000000-0005-0000-0000-00003B2A0000}"/>
    <cellStyle name="_Row3_EC_UY0010 1305" xfId="7427" xr:uid="{00000000-0005-0000-0000-00003C2A0000}"/>
    <cellStyle name="_Row3_EC_UY0010 1305_DRE's" xfId="12492" xr:uid="{00000000-0005-0000-0000-00003D2A0000}"/>
    <cellStyle name="_Row3_Excel sheets to support Market Program Template for Budget 09" xfId="7428" xr:uid="{00000000-0005-0000-0000-00003E2A0000}"/>
    <cellStyle name="_Row3_Excel sheets to support Market Program Template for Budget 09 (5) (2)" xfId="7429" xr:uid="{00000000-0005-0000-0000-00003F2A0000}"/>
    <cellStyle name="_Row3_Excel sheets to support Market Program Template for Budget 09 (5) (2)_Argentina" xfId="7430" xr:uid="{00000000-0005-0000-0000-0000402A0000}"/>
    <cellStyle name="_Row3_Excel sheets to support Market Program Template for Budget 09 (5) (2)_Argentina_DRE's" xfId="12495" xr:uid="{00000000-0005-0000-0000-0000412A0000}"/>
    <cellStyle name="_Row3_Excel sheets to support Market Program Template for Budget 09 (5) (2)_DRE's" xfId="12494" xr:uid="{00000000-0005-0000-0000-0000422A0000}"/>
    <cellStyle name="_Row3_Excel sheets to support Market Program Template for Budget 09 (5) (3)" xfId="7431" xr:uid="{00000000-0005-0000-0000-0000432A0000}"/>
    <cellStyle name="_Row3_Excel sheets to support Market Program Template for Budget 09 (5) (3)_Argentina" xfId="7432" xr:uid="{00000000-0005-0000-0000-0000442A0000}"/>
    <cellStyle name="_Row3_Excel sheets to support Market Program Template for Budget 09 (5) (3)_Argentina_DRE's" xfId="12497" xr:uid="{00000000-0005-0000-0000-0000452A0000}"/>
    <cellStyle name="_Row3_Excel sheets to support Market Program Template for Budget 09 (5) (3)_DRE's" xfId="12496" xr:uid="{00000000-0005-0000-0000-0000462A0000}"/>
    <cellStyle name="_Row3_Excel sheets to support Market Program Template for Budget 09_%" xfId="7433" xr:uid="{00000000-0005-0000-0000-0000472A0000}"/>
    <cellStyle name="_Row3_Excel sheets to support Market Program Template for Budget 09_%_DRE's" xfId="12498" xr:uid="{00000000-0005-0000-0000-0000482A0000}"/>
    <cellStyle name="_Row3_Excel sheets to support Market Program Template for Budget 09_AR0010 1304" xfId="7434" xr:uid="{00000000-0005-0000-0000-0000492A0000}"/>
    <cellStyle name="_Row3_Excel sheets to support Market Program Template for Budget 09_AR0010 1304_DRE's" xfId="12499" xr:uid="{00000000-0005-0000-0000-00004A2A0000}"/>
    <cellStyle name="_Row3_Excel sheets to support Market Program Template for Budget 09_AR0010 1305" xfId="7435" xr:uid="{00000000-0005-0000-0000-00004B2A0000}"/>
    <cellStyle name="_Row3_Excel sheets to support Market Program Template for Budget 09_AR0010 1305_DRE's" xfId="12500" xr:uid="{00000000-0005-0000-0000-00004C2A0000}"/>
    <cellStyle name="_Row3_Excel sheets to support Market Program Template for Budget 09_Argentina" xfId="7436" xr:uid="{00000000-0005-0000-0000-00004D2A0000}"/>
    <cellStyle name="_Row3_Excel sheets to support Market Program Template for Budget 09_Argentina_DRE's" xfId="12501" xr:uid="{00000000-0005-0000-0000-00004E2A0000}"/>
    <cellStyle name="_Row3_Excel sheets to support Market Program Template for Budget 09_BASE" xfId="7437" xr:uid="{00000000-0005-0000-0000-00004F2A0000}"/>
    <cellStyle name="_Row3_Excel sheets to support Market Program Template for Budget 09_BASE_DRE's" xfId="12502" xr:uid="{00000000-0005-0000-0000-0000502A0000}"/>
    <cellStyle name="_Row3_Excel sheets to support Market Program Template for Budget 09_BO0010 1305" xfId="7438" xr:uid="{00000000-0005-0000-0000-0000512A0000}"/>
    <cellStyle name="_Row3_Excel sheets to support Market Program Template for Budget 09_BO0010 1305_DRE's" xfId="12503" xr:uid="{00000000-0005-0000-0000-0000522A0000}"/>
    <cellStyle name="_Row3_Excel sheets to support Market Program Template for Budget 09_DRE's" xfId="12493" xr:uid="{00000000-0005-0000-0000-0000532A0000}"/>
    <cellStyle name="_Row3_Excel sheets to support Market Program Template for Budget 09_Import" xfId="7439" xr:uid="{00000000-0005-0000-0000-0000542A0000}"/>
    <cellStyle name="_Row3_Excel sheets to support Market Program Template for Budget 09_Import_DRE's" xfId="12504" xr:uid="{00000000-0005-0000-0000-0000552A0000}"/>
    <cellStyle name="_Row3_Excel sheets to support Market Program Template for Budget 09_PE0001 1305" xfId="7440" xr:uid="{00000000-0005-0000-0000-0000562A0000}"/>
    <cellStyle name="_Row3_Excel sheets to support Market Program Template for Budget 09_PE0001 1305_DRE's" xfId="12505" xr:uid="{00000000-0005-0000-0000-0000572A0000}"/>
    <cellStyle name="_Row3_Excel sheets to support Market Program Template for Budget 09_UY0010 1305" xfId="7441" xr:uid="{00000000-0005-0000-0000-0000582A0000}"/>
    <cellStyle name="_Row3_Excel sheets to support Market Program Template for Budget 09_UY0010 1305_DRE's" xfId="12506" xr:uid="{00000000-0005-0000-0000-0000592A0000}"/>
    <cellStyle name="_Row3_foglio prova" xfId="7442" xr:uid="{00000000-0005-0000-0000-00005A2A0000}"/>
    <cellStyle name="_Row3_foglio prova_DRE's" xfId="12507" xr:uid="{00000000-0005-0000-0000-00005B2A0000}"/>
    <cellStyle name="_Row3_Foglio1" xfId="7443" xr:uid="{00000000-0005-0000-0000-00005C2A0000}"/>
    <cellStyle name="_Row3_Foglio1_1" xfId="7444" xr:uid="{00000000-0005-0000-0000-00005D2A0000}"/>
    <cellStyle name="_Row3_Foglio1_1_DRE's" xfId="12509" xr:uid="{00000000-0005-0000-0000-00005E2A0000}"/>
    <cellStyle name="_Row3_Foglio1_DBSET" xfId="7445" xr:uid="{00000000-0005-0000-0000-00005F2A0000}"/>
    <cellStyle name="_Row3_Foglio1_DBSET_DRE's" xfId="12510" xr:uid="{00000000-0005-0000-0000-0000602A0000}"/>
    <cellStyle name="_Row3_Foglio1_DRE's" xfId="12508" xr:uid="{00000000-0005-0000-0000-0000612A0000}"/>
    <cellStyle name="_Row3_Foglio1_Foglio1" xfId="7446" xr:uid="{00000000-0005-0000-0000-0000622A0000}"/>
    <cellStyle name="_Row3_Foglio1_Foglio1_DRE's" xfId="12511" xr:uid="{00000000-0005-0000-0000-0000632A0000}"/>
    <cellStyle name="_Row3_Foglio2" xfId="7447" xr:uid="{00000000-0005-0000-0000-0000642A0000}"/>
    <cellStyle name="_Row3_Foglio2_1" xfId="7448" xr:uid="{00000000-0005-0000-0000-0000652A0000}"/>
    <cellStyle name="_Row3_Foglio2_1_DRE's" xfId="12513" xr:uid="{00000000-0005-0000-0000-0000662A0000}"/>
    <cellStyle name="_Row3_Foglio2_DRE's" xfId="12512" xr:uid="{00000000-0005-0000-0000-0000672A0000}"/>
    <cellStyle name="_Row3_Foglio3" xfId="7449" xr:uid="{00000000-0005-0000-0000-0000682A0000}"/>
    <cellStyle name="_Row3_Foglio3_DRE's" xfId="12514" xr:uid="{00000000-0005-0000-0000-0000692A0000}"/>
    <cellStyle name="_Row3_GT" xfId="7450" xr:uid="{00000000-0005-0000-0000-00006A2A0000}"/>
    <cellStyle name="_Row3_GT_%" xfId="7451" xr:uid="{00000000-0005-0000-0000-00006B2A0000}"/>
    <cellStyle name="_Row3_GT_%_DRE's" xfId="12516" xr:uid="{00000000-0005-0000-0000-00006C2A0000}"/>
    <cellStyle name="_Row3_GT_AR0010 1304" xfId="7452" xr:uid="{00000000-0005-0000-0000-00006D2A0000}"/>
    <cellStyle name="_Row3_GT_AR0010 1304_DRE's" xfId="12517" xr:uid="{00000000-0005-0000-0000-00006E2A0000}"/>
    <cellStyle name="_Row3_GT_AR0010 1305" xfId="7453" xr:uid="{00000000-0005-0000-0000-00006F2A0000}"/>
    <cellStyle name="_Row3_GT_AR0010 1305_DRE's" xfId="12518" xr:uid="{00000000-0005-0000-0000-0000702A0000}"/>
    <cellStyle name="_Row3_GT_Argentina" xfId="7454" xr:uid="{00000000-0005-0000-0000-0000712A0000}"/>
    <cellStyle name="_Row3_GT_Argentina_DRE's" xfId="12519" xr:uid="{00000000-0005-0000-0000-0000722A0000}"/>
    <cellStyle name="_Row3_GT_BASE" xfId="7455" xr:uid="{00000000-0005-0000-0000-0000732A0000}"/>
    <cellStyle name="_Row3_GT_BASE_DRE's" xfId="12520" xr:uid="{00000000-0005-0000-0000-0000742A0000}"/>
    <cellStyle name="_Row3_GT_BO0010 1305" xfId="7456" xr:uid="{00000000-0005-0000-0000-0000752A0000}"/>
    <cellStyle name="_Row3_GT_BO0010 1305_DRE's" xfId="12521" xr:uid="{00000000-0005-0000-0000-0000762A0000}"/>
    <cellStyle name="_Row3_GT_DRE's" xfId="12515" xr:uid="{00000000-0005-0000-0000-0000772A0000}"/>
    <cellStyle name="_Row3_GT_Import" xfId="7457" xr:uid="{00000000-0005-0000-0000-0000782A0000}"/>
    <cellStyle name="_Row3_GT_Import_DRE's" xfId="12522" xr:uid="{00000000-0005-0000-0000-0000792A0000}"/>
    <cellStyle name="_Row3_GT_PE0001 1305" xfId="7458" xr:uid="{00000000-0005-0000-0000-00007A2A0000}"/>
    <cellStyle name="_Row3_GT_PE0001 1305_DRE's" xfId="12523" xr:uid="{00000000-0005-0000-0000-00007B2A0000}"/>
    <cellStyle name="_Row3_GT_UY0010 1305" xfId="7459" xr:uid="{00000000-0005-0000-0000-00007C2A0000}"/>
    <cellStyle name="_Row3_GT_UY0010 1305_DRE's" xfId="12524" xr:uid="{00000000-0005-0000-0000-00007D2A0000}"/>
    <cellStyle name="_Row3_IL-030" xfId="7460" xr:uid="{00000000-0005-0000-0000-00007E2A0000}"/>
    <cellStyle name="_Row3_IL-030_DRE's" xfId="12525" xr:uid="{00000000-0005-0000-0000-00007F2A0000}"/>
    <cellStyle name="_Row3_IL-040" xfId="7461" xr:uid="{00000000-0005-0000-0000-0000802A0000}"/>
    <cellStyle name="_Row3_IL-040_DRE's" xfId="12526" xr:uid="{00000000-0005-0000-0000-0000812A0000}"/>
    <cellStyle name="_Row3_Incollare volumi estr da Alea" xfId="7462" xr:uid="{00000000-0005-0000-0000-0000822A0000}"/>
    <cellStyle name="_Row3_Incollare volumi estr da Alea_DRE's" xfId="12527" xr:uid="{00000000-0005-0000-0000-0000832A0000}"/>
    <cellStyle name="_Row3_Industry Volumes" xfId="7463" xr:uid="{00000000-0005-0000-0000-0000842A0000}"/>
    <cellStyle name="_Row3_Industry Volumes_%" xfId="7464" xr:uid="{00000000-0005-0000-0000-0000852A0000}"/>
    <cellStyle name="_Row3_Industry Volumes_%_DRE's" xfId="12529" xr:uid="{00000000-0005-0000-0000-0000862A0000}"/>
    <cellStyle name="_Row3_Industry Volumes_AR0010 1304" xfId="7465" xr:uid="{00000000-0005-0000-0000-0000872A0000}"/>
    <cellStyle name="_Row3_Industry Volumes_AR0010 1304_DRE's" xfId="12530" xr:uid="{00000000-0005-0000-0000-0000882A0000}"/>
    <cellStyle name="_Row3_Industry Volumes_AR0010 1305" xfId="7466" xr:uid="{00000000-0005-0000-0000-0000892A0000}"/>
    <cellStyle name="_Row3_Industry Volumes_AR0010 1305_DRE's" xfId="12531" xr:uid="{00000000-0005-0000-0000-00008A2A0000}"/>
    <cellStyle name="_Row3_Industry Volumes_Argentina" xfId="7467" xr:uid="{00000000-0005-0000-0000-00008B2A0000}"/>
    <cellStyle name="_Row3_Industry Volumes_Argentina_DRE's" xfId="12532" xr:uid="{00000000-0005-0000-0000-00008C2A0000}"/>
    <cellStyle name="_Row3_Industry Volumes_BASE" xfId="7468" xr:uid="{00000000-0005-0000-0000-00008D2A0000}"/>
    <cellStyle name="_Row3_Industry Volumes_BASE_DRE's" xfId="12533" xr:uid="{00000000-0005-0000-0000-00008E2A0000}"/>
    <cellStyle name="_Row3_Industry Volumes_BO0010 1305" xfId="7469" xr:uid="{00000000-0005-0000-0000-00008F2A0000}"/>
    <cellStyle name="_Row3_Industry Volumes_BO0010 1305_DRE's" xfId="12534" xr:uid="{00000000-0005-0000-0000-0000902A0000}"/>
    <cellStyle name="_Row3_Industry Volumes_DRE's" xfId="12528" xr:uid="{00000000-0005-0000-0000-0000912A0000}"/>
    <cellStyle name="_Row3_Industry Volumes_Import" xfId="7470" xr:uid="{00000000-0005-0000-0000-0000922A0000}"/>
    <cellStyle name="_Row3_Industry Volumes_Import_DRE's" xfId="12535" xr:uid="{00000000-0005-0000-0000-0000932A0000}"/>
    <cellStyle name="_Row3_Industry Volumes_PE0001 1305" xfId="7471" xr:uid="{00000000-0005-0000-0000-0000942A0000}"/>
    <cellStyle name="_Row3_Industry Volumes_PE0001 1305_DRE's" xfId="12536" xr:uid="{00000000-0005-0000-0000-0000952A0000}"/>
    <cellStyle name="_Row3_Industry Volumes_UY0010 1305" xfId="7472" xr:uid="{00000000-0005-0000-0000-0000962A0000}"/>
    <cellStyle name="_Row3_Industry Volumes_UY0010 1305_DRE's" xfId="12537" xr:uid="{00000000-0005-0000-0000-0000972A0000}"/>
    <cellStyle name="_Row3_KK_3YP Model S&amp;D Stand 3.7.07" xfId="7473" xr:uid="{00000000-0005-0000-0000-0000982A0000}"/>
    <cellStyle name="_Row3_KK_3YP Model S&amp;D Stand 3.7.07_%" xfId="7474" xr:uid="{00000000-0005-0000-0000-0000992A0000}"/>
    <cellStyle name="_Row3_KK_3YP Model S&amp;D Stand 3.7.07_%_DRE's" xfId="12539" xr:uid="{00000000-0005-0000-0000-00009A2A0000}"/>
    <cellStyle name="_Row3_KK_3YP Model S&amp;D Stand 3.7.07_AR0010 1304" xfId="7475" xr:uid="{00000000-0005-0000-0000-00009B2A0000}"/>
    <cellStyle name="_Row3_KK_3YP Model S&amp;D Stand 3.7.07_AR0010 1304_DRE's" xfId="12540" xr:uid="{00000000-0005-0000-0000-00009C2A0000}"/>
    <cellStyle name="_Row3_KK_3YP Model S&amp;D Stand 3.7.07_AR0010 1305" xfId="7476" xr:uid="{00000000-0005-0000-0000-00009D2A0000}"/>
    <cellStyle name="_Row3_KK_3YP Model S&amp;D Stand 3.7.07_AR0010 1305_DRE's" xfId="12541" xr:uid="{00000000-0005-0000-0000-00009E2A0000}"/>
    <cellStyle name="_Row3_KK_3YP Model S&amp;D Stand 3.7.07_Argentina" xfId="7477" xr:uid="{00000000-0005-0000-0000-00009F2A0000}"/>
    <cellStyle name="_Row3_KK_3YP Model S&amp;D Stand 3.7.07_Argentina_DRE's" xfId="12542" xr:uid="{00000000-0005-0000-0000-0000A02A0000}"/>
    <cellStyle name="_Row3_KK_3YP Model S&amp;D Stand 3.7.07_BASE" xfId="7478" xr:uid="{00000000-0005-0000-0000-0000A12A0000}"/>
    <cellStyle name="_Row3_KK_3YP Model S&amp;D Stand 3.7.07_BASE_DRE's" xfId="12543" xr:uid="{00000000-0005-0000-0000-0000A22A0000}"/>
    <cellStyle name="_Row3_KK_3YP Model S&amp;D Stand 3.7.07_BO0010 1305" xfId="7479" xr:uid="{00000000-0005-0000-0000-0000A32A0000}"/>
    <cellStyle name="_Row3_KK_3YP Model S&amp;D Stand 3.7.07_BO0010 1305_DRE's" xfId="12544" xr:uid="{00000000-0005-0000-0000-0000A42A0000}"/>
    <cellStyle name="_Row3_KK_3YP Model S&amp;D Stand 3.7.07_DRE's" xfId="12538" xr:uid="{00000000-0005-0000-0000-0000A52A0000}"/>
    <cellStyle name="_Row3_KK_3YP Model S&amp;D Stand 3.7.07_Import" xfId="7480" xr:uid="{00000000-0005-0000-0000-0000A62A0000}"/>
    <cellStyle name="_Row3_KK_3YP Model S&amp;D Stand 3.7.07_Import_DRE's" xfId="12545" xr:uid="{00000000-0005-0000-0000-0000A72A0000}"/>
    <cellStyle name="_Row3_KK_3YP Model S&amp;D Stand 3.7.07_PE0001 1305" xfId="7481" xr:uid="{00000000-0005-0000-0000-0000A82A0000}"/>
    <cellStyle name="_Row3_KK_3YP Model S&amp;D Stand 3.7.07_PE0001 1305_DRE's" xfId="12546" xr:uid="{00000000-0005-0000-0000-0000A92A0000}"/>
    <cellStyle name="_Row3_KK_3YP Model S&amp;D Stand 3.7.07_UY0010 1305" xfId="7482" xr:uid="{00000000-0005-0000-0000-0000AA2A0000}"/>
    <cellStyle name="_Row3_KK_3YP Model S&amp;D Stand 3.7.07_UY0010 1305_DRE's" xfId="12547" xr:uid="{00000000-0005-0000-0000-0000AB2A0000}"/>
    <cellStyle name="_Row3_Mis24" xfId="7483" xr:uid="{00000000-0005-0000-0000-0000AC2A0000}"/>
    <cellStyle name="_Row3_Mis24_Argentina" xfId="7484" xr:uid="{00000000-0005-0000-0000-0000AD2A0000}"/>
    <cellStyle name="_Row3_Mis24_Argentina_DRE's" xfId="12549" xr:uid="{00000000-0005-0000-0000-0000AE2A0000}"/>
    <cellStyle name="_Row3_Mis24_DRE's" xfId="12548" xr:uid="{00000000-0005-0000-0000-0000AF2A0000}"/>
    <cellStyle name="_Row3_Mis24_Simulador Precio VE 2009" xfId="7485" xr:uid="{00000000-0005-0000-0000-0000B02A0000}"/>
    <cellStyle name="_Row3_Mis24_Simulador Precio VE 2009_Argentina" xfId="7486" xr:uid="{00000000-0005-0000-0000-0000B12A0000}"/>
    <cellStyle name="_Row3_Mis24_Simulador Precio VE 2009_Argentina_DRE's" xfId="12551" xr:uid="{00000000-0005-0000-0000-0000B22A0000}"/>
    <cellStyle name="_Row3_Mis24_Simulador Precio VE 2009_DRE's" xfId="12550" xr:uid="{00000000-0005-0000-0000-0000B32A0000}"/>
    <cellStyle name="_Row3_MIS3" xfId="7487" xr:uid="{00000000-0005-0000-0000-0000B42A0000}"/>
    <cellStyle name="_Row3_MIS3_%" xfId="7488" xr:uid="{00000000-0005-0000-0000-0000B52A0000}"/>
    <cellStyle name="_Row3_MIS3_%_DRE's" xfId="12553" xr:uid="{00000000-0005-0000-0000-0000B62A0000}"/>
    <cellStyle name="_Row3_MIS3_AR0010 1304" xfId="7489" xr:uid="{00000000-0005-0000-0000-0000B72A0000}"/>
    <cellStyle name="_Row3_MIS3_AR0010 1304_DRE's" xfId="12554" xr:uid="{00000000-0005-0000-0000-0000B82A0000}"/>
    <cellStyle name="_Row3_MIS3_AR0010 1305" xfId="7490" xr:uid="{00000000-0005-0000-0000-0000B92A0000}"/>
    <cellStyle name="_Row3_MIS3_AR0010 1305_DRE's" xfId="12555" xr:uid="{00000000-0005-0000-0000-0000BA2A0000}"/>
    <cellStyle name="_Row3_MIS3_Argentina" xfId="7491" xr:uid="{00000000-0005-0000-0000-0000BB2A0000}"/>
    <cellStyle name="_Row3_MIS3_Argentina_DRE's" xfId="12556" xr:uid="{00000000-0005-0000-0000-0000BC2A0000}"/>
    <cellStyle name="_Row3_MIS3_BASE" xfId="7492" xr:uid="{00000000-0005-0000-0000-0000BD2A0000}"/>
    <cellStyle name="_Row3_MIS3_BASE_DRE's" xfId="12557" xr:uid="{00000000-0005-0000-0000-0000BE2A0000}"/>
    <cellStyle name="_Row3_MIS3_BO0010 1305" xfId="7493" xr:uid="{00000000-0005-0000-0000-0000BF2A0000}"/>
    <cellStyle name="_Row3_MIS3_BO0010 1305_DRE's" xfId="12558" xr:uid="{00000000-0005-0000-0000-0000C02A0000}"/>
    <cellStyle name="_Row3_MIS3_DRE's" xfId="12552" xr:uid="{00000000-0005-0000-0000-0000C12A0000}"/>
    <cellStyle name="_Row3_MIS3_Import" xfId="7494" xr:uid="{00000000-0005-0000-0000-0000C22A0000}"/>
    <cellStyle name="_Row3_MIS3_Import_DRE's" xfId="12559" xr:uid="{00000000-0005-0000-0000-0000C32A0000}"/>
    <cellStyle name="_Row3_MIS3_PE0001 1305" xfId="7495" xr:uid="{00000000-0005-0000-0000-0000C42A0000}"/>
    <cellStyle name="_Row3_MIS3_PE0001 1305_DRE's" xfId="12560" xr:uid="{00000000-0005-0000-0000-0000C52A0000}"/>
    <cellStyle name="_Row3_MIS3_UY0010 1305" xfId="7496" xr:uid="{00000000-0005-0000-0000-0000C62A0000}"/>
    <cellStyle name="_Row3_MIS3_UY0010 1305_DRE's" xfId="12561" xr:uid="{00000000-0005-0000-0000-0000C72A0000}"/>
    <cellStyle name="_Row3_PE" xfId="7497" xr:uid="{00000000-0005-0000-0000-0000C82A0000}"/>
    <cellStyle name="_Row3_PE_%" xfId="7498" xr:uid="{00000000-0005-0000-0000-0000C92A0000}"/>
    <cellStyle name="_Row3_PE_%_DRE's" xfId="12563" xr:uid="{00000000-0005-0000-0000-0000CA2A0000}"/>
    <cellStyle name="_Row3_PE_AR0010 1304" xfId="7499" xr:uid="{00000000-0005-0000-0000-0000CB2A0000}"/>
    <cellStyle name="_Row3_PE_AR0010 1304_DRE's" xfId="12564" xr:uid="{00000000-0005-0000-0000-0000CC2A0000}"/>
    <cellStyle name="_Row3_PE_AR0010 1305" xfId="7500" xr:uid="{00000000-0005-0000-0000-0000CD2A0000}"/>
    <cellStyle name="_Row3_PE_AR0010 1305_DRE's" xfId="12565" xr:uid="{00000000-0005-0000-0000-0000CE2A0000}"/>
    <cellStyle name="_Row3_PE_Argentina" xfId="7501" xr:uid="{00000000-0005-0000-0000-0000CF2A0000}"/>
    <cellStyle name="_Row3_PE_Argentina_DRE's" xfId="12566" xr:uid="{00000000-0005-0000-0000-0000D02A0000}"/>
    <cellStyle name="_Row3_PE_BASE" xfId="7502" xr:uid="{00000000-0005-0000-0000-0000D12A0000}"/>
    <cellStyle name="_Row3_PE_BASE_DRE's" xfId="12567" xr:uid="{00000000-0005-0000-0000-0000D22A0000}"/>
    <cellStyle name="_Row3_PE_BO0010 1305" xfId="7503" xr:uid="{00000000-0005-0000-0000-0000D32A0000}"/>
    <cellStyle name="_Row3_PE_BO0010 1305_DRE's" xfId="12568" xr:uid="{00000000-0005-0000-0000-0000D42A0000}"/>
    <cellStyle name="_Row3_PE_DRE's" xfId="12562" xr:uid="{00000000-0005-0000-0000-0000D52A0000}"/>
    <cellStyle name="_Row3_PE_Import" xfId="7504" xr:uid="{00000000-0005-0000-0000-0000D62A0000}"/>
    <cellStyle name="_Row3_PE_Import_DRE's" xfId="12569" xr:uid="{00000000-0005-0000-0000-0000D72A0000}"/>
    <cellStyle name="_Row3_PE_PE0001 1305" xfId="7505" xr:uid="{00000000-0005-0000-0000-0000D82A0000}"/>
    <cellStyle name="_Row3_PE_PE0001 1305_DRE's" xfId="12570" xr:uid="{00000000-0005-0000-0000-0000D92A0000}"/>
    <cellStyle name="_Row3_PE_UY0010 1305" xfId="7506" xr:uid="{00000000-0005-0000-0000-0000DA2A0000}"/>
    <cellStyle name="_Row3_PE_UY0010 1305_DRE's" xfId="12571" xr:uid="{00000000-0005-0000-0000-0000DB2A0000}"/>
    <cellStyle name="_Row3_People Package" xfId="7507" xr:uid="{00000000-0005-0000-0000-0000DC2A0000}"/>
    <cellStyle name="_Row3_People Package (2)" xfId="7508" xr:uid="{00000000-0005-0000-0000-0000DD2A0000}"/>
    <cellStyle name="_Row3_People Package (2)_Argentina" xfId="7509" xr:uid="{00000000-0005-0000-0000-0000DE2A0000}"/>
    <cellStyle name="_Row3_People Package (2)_Argentina_DRE's" xfId="12574" xr:uid="{00000000-0005-0000-0000-0000DF2A0000}"/>
    <cellStyle name="_Row3_People Package (2)_DRE's" xfId="12573" xr:uid="{00000000-0005-0000-0000-0000E02A0000}"/>
    <cellStyle name="_Row3_People Package_Argentina" xfId="7510" xr:uid="{00000000-0005-0000-0000-0000E12A0000}"/>
    <cellStyle name="_Row3_People Package_Argentina_DRE's" xfId="12575" xr:uid="{00000000-0005-0000-0000-0000E22A0000}"/>
    <cellStyle name="_Row3_People Package_DRE's" xfId="12572" xr:uid="{00000000-0005-0000-0000-0000E32A0000}"/>
    <cellStyle name="_Row3_RD" xfId="7511" xr:uid="{00000000-0005-0000-0000-0000E42A0000}"/>
    <cellStyle name="_Row3_RD_%" xfId="7512" xr:uid="{00000000-0005-0000-0000-0000E52A0000}"/>
    <cellStyle name="_Row3_RD_%_DRE's" xfId="12577" xr:uid="{00000000-0005-0000-0000-0000E62A0000}"/>
    <cellStyle name="_Row3_RD_AR0010 1304" xfId="7513" xr:uid="{00000000-0005-0000-0000-0000E72A0000}"/>
    <cellStyle name="_Row3_RD_AR0010 1304_DRE's" xfId="12578" xr:uid="{00000000-0005-0000-0000-0000E82A0000}"/>
    <cellStyle name="_Row3_RD_AR0010 1305" xfId="7514" xr:uid="{00000000-0005-0000-0000-0000E92A0000}"/>
    <cellStyle name="_Row3_RD_AR0010 1305_DRE's" xfId="12579" xr:uid="{00000000-0005-0000-0000-0000EA2A0000}"/>
    <cellStyle name="_Row3_RD_Argentina" xfId="7515" xr:uid="{00000000-0005-0000-0000-0000EB2A0000}"/>
    <cellStyle name="_Row3_RD_Argentina_DRE's" xfId="12580" xr:uid="{00000000-0005-0000-0000-0000EC2A0000}"/>
    <cellStyle name="_Row3_RD_BASE" xfId="7516" xr:uid="{00000000-0005-0000-0000-0000ED2A0000}"/>
    <cellStyle name="_Row3_RD_BASE_DRE's" xfId="12581" xr:uid="{00000000-0005-0000-0000-0000EE2A0000}"/>
    <cellStyle name="_Row3_RD_BO0010 1305" xfId="7517" xr:uid="{00000000-0005-0000-0000-0000EF2A0000}"/>
    <cellStyle name="_Row3_RD_BO0010 1305_DRE's" xfId="12582" xr:uid="{00000000-0005-0000-0000-0000F02A0000}"/>
    <cellStyle name="_Row3_RD_DRE's" xfId="12576" xr:uid="{00000000-0005-0000-0000-0000F12A0000}"/>
    <cellStyle name="_Row3_RD_Import" xfId="7518" xr:uid="{00000000-0005-0000-0000-0000F22A0000}"/>
    <cellStyle name="_Row3_RD_Import_DRE's" xfId="12583" xr:uid="{00000000-0005-0000-0000-0000F32A0000}"/>
    <cellStyle name="_Row3_RD_PE0001 1305" xfId="7519" xr:uid="{00000000-0005-0000-0000-0000F42A0000}"/>
    <cellStyle name="_Row3_RD_PE0001 1305_DRE's" xfId="12584" xr:uid="{00000000-0005-0000-0000-0000F52A0000}"/>
    <cellStyle name="_Row3_RD_UY0010 1305" xfId="7520" xr:uid="{00000000-0005-0000-0000-0000F62A0000}"/>
    <cellStyle name="_Row3_RD_UY0010 1305_DRE's" xfId="12585" xr:uid="{00000000-0005-0000-0000-0000F72A0000}"/>
    <cellStyle name="_Row3_Sales and Marketing - revised" xfId="7521" xr:uid="{00000000-0005-0000-0000-0000F82A0000}"/>
    <cellStyle name="_Row3_Sales and Marketing - revised_%" xfId="7522" xr:uid="{00000000-0005-0000-0000-0000F92A0000}"/>
    <cellStyle name="_Row3_Sales and Marketing - revised_%_DRE's" xfId="12587" xr:uid="{00000000-0005-0000-0000-0000FA2A0000}"/>
    <cellStyle name="_Row3_Sales and Marketing - revised_AR0010 1304" xfId="7523" xr:uid="{00000000-0005-0000-0000-0000FB2A0000}"/>
    <cellStyle name="_Row3_Sales and Marketing - revised_AR0010 1304_DRE's" xfId="12588" xr:uid="{00000000-0005-0000-0000-0000FC2A0000}"/>
    <cellStyle name="_Row3_Sales and Marketing - revised_AR0010 1305" xfId="7524" xr:uid="{00000000-0005-0000-0000-0000FD2A0000}"/>
    <cellStyle name="_Row3_Sales and Marketing - revised_AR0010 1305_DRE's" xfId="12589" xr:uid="{00000000-0005-0000-0000-0000FE2A0000}"/>
    <cellStyle name="_Row3_Sales and Marketing - revised_Argentina" xfId="7525" xr:uid="{00000000-0005-0000-0000-0000FF2A0000}"/>
    <cellStyle name="_Row3_Sales and Marketing - revised_Argentina_DRE's" xfId="12590" xr:uid="{00000000-0005-0000-0000-0000002B0000}"/>
    <cellStyle name="_Row3_Sales and Marketing - revised_BASE" xfId="7526" xr:uid="{00000000-0005-0000-0000-0000012B0000}"/>
    <cellStyle name="_Row3_Sales and Marketing - revised_BASE_DRE's" xfId="12591" xr:uid="{00000000-0005-0000-0000-0000022B0000}"/>
    <cellStyle name="_Row3_Sales and Marketing - revised_BO0010 1305" xfId="7527" xr:uid="{00000000-0005-0000-0000-0000032B0000}"/>
    <cellStyle name="_Row3_Sales and Marketing - revised_BO0010 1305_DRE's" xfId="12592" xr:uid="{00000000-0005-0000-0000-0000042B0000}"/>
    <cellStyle name="_Row3_Sales and Marketing - revised_DRE's" xfId="12586" xr:uid="{00000000-0005-0000-0000-0000052B0000}"/>
    <cellStyle name="_Row3_Sales and Marketing - revised_Import" xfId="7528" xr:uid="{00000000-0005-0000-0000-0000062B0000}"/>
    <cellStyle name="_Row3_Sales and Marketing - revised_Import_DRE's" xfId="12593" xr:uid="{00000000-0005-0000-0000-0000072B0000}"/>
    <cellStyle name="_Row3_Sales and Marketing - revised_PE0001 1305" xfId="7529" xr:uid="{00000000-0005-0000-0000-0000082B0000}"/>
    <cellStyle name="_Row3_Sales and Marketing - revised_PE0001 1305_DRE's" xfId="12594" xr:uid="{00000000-0005-0000-0000-0000092B0000}"/>
    <cellStyle name="_Row3_Sales and Marketing - revised_UY0010 1305" xfId="7530" xr:uid="{00000000-0005-0000-0000-00000A2B0000}"/>
    <cellStyle name="_Row3_Sales and Marketing - revised_UY0010 1305_DRE's" xfId="12595" xr:uid="{00000000-0005-0000-0000-00000B2B0000}"/>
    <cellStyle name="_Row3_Simulador Precio VE 2009" xfId="7531" xr:uid="{00000000-0005-0000-0000-00000C2B0000}"/>
    <cellStyle name="_Row3_Simulador Precio VE 2009_Argentina" xfId="7532" xr:uid="{00000000-0005-0000-0000-00000D2B0000}"/>
    <cellStyle name="_Row3_Simulador Precio VE 2009_Argentina_DRE's" xfId="12597" xr:uid="{00000000-0005-0000-0000-00000E2B0000}"/>
    <cellStyle name="_Row3_Simulador Precio VE 2009_DRE's" xfId="12596" xr:uid="{00000000-0005-0000-0000-00000F2B0000}"/>
    <cellStyle name="_Row3_Strategic Diagnostic Templates Technik" xfId="7533" xr:uid="{00000000-0005-0000-0000-0000102B0000}"/>
    <cellStyle name="_Row3_Strategic Diagnostic Templates Technik_%" xfId="7534" xr:uid="{00000000-0005-0000-0000-0000112B0000}"/>
    <cellStyle name="_Row3_Strategic Diagnostic Templates Technik_%_DRE's" xfId="12599" xr:uid="{00000000-0005-0000-0000-0000122B0000}"/>
    <cellStyle name="_Row3_Strategic Diagnostic Templates Technik_010808 Market Programs  for Budget Deck" xfId="7535" xr:uid="{00000000-0005-0000-0000-0000132B0000}"/>
    <cellStyle name="_Row3_Strategic Diagnostic Templates Technik_010808 Market Programs  for Budget Deck_Argentina" xfId="7536" xr:uid="{00000000-0005-0000-0000-0000142B0000}"/>
    <cellStyle name="_Row3_Strategic Diagnostic Templates Technik_010808 Market Programs  for Budget Deck_Argentina_DRE's" xfId="12601" xr:uid="{00000000-0005-0000-0000-0000152B0000}"/>
    <cellStyle name="_Row3_Strategic Diagnostic Templates Technik_010808 Market Programs  for Budget Deck_DRE's" xfId="12600" xr:uid="{00000000-0005-0000-0000-0000162B0000}"/>
    <cellStyle name="_Row3_Strategic Diagnostic Templates Technik_AR0010 1304" xfId="7537" xr:uid="{00000000-0005-0000-0000-0000172B0000}"/>
    <cellStyle name="_Row3_Strategic Diagnostic Templates Technik_AR0010 1304_DRE's" xfId="12602" xr:uid="{00000000-0005-0000-0000-0000182B0000}"/>
    <cellStyle name="_Row3_Strategic Diagnostic Templates Technik_AR0010 1305" xfId="7538" xr:uid="{00000000-0005-0000-0000-0000192B0000}"/>
    <cellStyle name="_Row3_Strategic Diagnostic Templates Technik_AR0010 1305_DRE's" xfId="12603" xr:uid="{00000000-0005-0000-0000-00001A2B0000}"/>
    <cellStyle name="_Row3_Strategic Diagnostic Templates Technik_Argentina" xfId="7539" xr:uid="{00000000-0005-0000-0000-00001B2B0000}"/>
    <cellStyle name="_Row3_Strategic Diagnostic Templates Technik_Argentina_DRE's" xfId="12604" xr:uid="{00000000-0005-0000-0000-00001C2B0000}"/>
    <cellStyle name="_Row3_Strategic Diagnostic Templates Technik_BASE" xfId="7540" xr:uid="{00000000-0005-0000-0000-00001D2B0000}"/>
    <cellStyle name="_Row3_Strategic Diagnostic Templates Technik_BASE_DRE's" xfId="12605" xr:uid="{00000000-0005-0000-0000-00001E2B0000}"/>
    <cellStyle name="_Row3_Strategic Diagnostic Templates Technik_BGT 08 Templates Sales  Marketing - final (revised)" xfId="7541" xr:uid="{00000000-0005-0000-0000-00001F2B0000}"/>
    <cellStyle name="_Row3_Strategic Diagnostic Templates Technik_BGT 08 Templates Sales  Marketing - final (revised)_%" xfId="7542" xr:uid="{00000000-0005-0000-0000-0000202B0000}"/>
    <cellStyle name="_Row3_Strategic Diagnostic Templates Technik_BGT 08 Templates Sales  Marketing - final (revised)_%_DRE's" xfId="12607" xr:uid="{00000000-0005-0000-0000-0000212B0000}"/>
    <cellStyle name="_Row3_Strategic Diagnostic Templates Technik_BGT 08 Templates Sales  Marketing - final (revised)_AR0010 1304" xfId="7543" xr:uid="{00000000-0005-0000-0000-0000222B0000}"/>
    <cellStyle name="_Row3_Strategic Diagnostic Templates Technik_BGT 08 Templates Sales  Marketing - final (revised)_AR0010 1304_DRE's" xfId="12608" xr:uid="{00000000-0005-0000-0000-0000232B0000}"/>
    <cellStyle name="_Row3_Strategic Diagnostic Templates Technik_BGT 08 Templates Sales  Marketing - final (revised)_AR0010 1305" xfId="7544" xr:uid="{00000000-0005-0000-0000-0000242B0000}"/>
    <cellStyle name="_Row3_Strategic Diagnostic Templates Technik_BGT 08 Templates Sales  Marketing - final (revised)_AR0010 1305_DRE's" xfId="12609" xr:uid="{00000000-0005-0000-0000-0000252B0000}"/>
    <cellStyle name="_Row3_Strategic Diagnostic Templates Technik_BGT 08 Templates Sales  Marketing - final (revised)_Argentina" xfId="7545" xr:uid="{00000000-0005-0000-0000-0000262B0000}"/>
    <cellStyle name="_Row3_Strategic Diagnostic Templates Technik_BGT 08 Templates Sales  Marketing - final (revised)_Argentina_DRE's" xfId="12610" xr:uid="{00000000-0005-0000-0000-0000272B0000}"/>
    <cellStyle name="_Row3_Strategic Diagnostic Templates Technik_BGT 08 Templates Sales  Marketing - final (revised)_BASE" xfId="7546" xr:uid="{00000000-0005-0000-0000-0000282B0000}"/>
    <cellStyle name="_Row3_Strategic Diagnostic Templates Technik_BGT 08 Templates Sales  Marketing - final (revised)_BASE_DRE's" xfId="12611" xr:uid="{00000000-0005-0000-0000-0000292B0000}"/>
    <cellStyle name="_Row3_Strategic Diagnostic Templates Technik_BGT 08 Templates Sales  Marketing - final (revised)_BO0010 1305" xfId="7547" xr:uid="{00000000-0005-0000-0000-00002A2B0000}"/>
    <cellStyle name="_Row3_Strategic Diagnostic Templates Technik_BGT 08 Templates Sales  Marketing - final (revised)_BO0010 1305_DRE's" xfId="12612" xr:uid="{00000000-0005-0000-0000-00002B2B0000}"/>
    <cellStyle name="_Row3_Strategic Diagnostic Templates Technik_BGT 08 Templates Sales  Marketing - final (revised)_DRE's" xfId="12606" xr:uid="{00000000-0005-0000-0000-00002C2B0000}"/>
    <cellStyle name="_Row3_Strategic Diagnostic Templates Technik_BGT 08 Templates Sales  Marketing - final (revised)_Import" xfId="7548" xr:uid="{00000000-0005-0000-0000-00002D2B0000}"/>
    <cellStyle name="_Row3_Strategic Diagnostic Templates Technik_BGT 08 Templates Sales  Marketing - final (revised)_Import_DRE's" xfId="12613" xr:uid="{00000000-0005-0000-0000-00002E2B0000}"/>
    <cellStyle name="_Row3_Strategic Diagnostic Templates Technik_BGT 08 Templates Sales  Marketing - final (revised)_PE0001 1305" xfId="7549" xr:uid="{00000000-0005-0000-0000-00002F2B0000}"/>
    <cellStyle name="_Row3_Strategic Diagnostic Templates Technik_BGT 08 Templates Sales  Marketing - final (revised)_PE0001 1305_DRE's" xfId="12614" xr:uid="{00000000-0005-0000-0000-0000302B0000}"/>
    <cellStyle name="_Row3_Strategic Diagnostic Templates Technik_BGT 08 Templates Sales  Marketing - final (revised)_UY0010 1305" xfId="7550" xr:uid="{00000000-0005-0000-0000-0000312B0000}"/>
    <cellStyle name="_Row3_Strategic Diagnostic Templates Technik_BGT 08 Templates Sales  Marketing - final (revised)_UY0010 1305_DRE's" xfId="12615" xr:uid="{00000000-0005-0000-0000-0000322B0000}"/>
    <cellStyle name="_Row3_Strategic Diagnostic Templates Technik_BO0010 1305" xfId="7551" xr:uid="{00000000-0005-0000-0000-0000332B0000}"/>
    <cellStyle name="_Row3_Strategic Diagnostic Templates Technik_BO0010 1305_DRE's" xfId="12616" xr:uid="{00000000-0005-0000-0000-0000342B0000}"/>
    <cellStyle name="_Row3_Strategic Diagnostic Templates Technik_Copy of BGT 08 Templates Sales  Marketing - final (revised)" xfId="7552" xr:uid="{00000000-0005-0000-0000-0000352B0000}"/>
    <cellStyle name="_Row3_Strategic Diagnostic Templates Technik_Copy of BGT 08 Templates Sales  Marketing - final (revised)_%" xfId="7553" xr:uid="{00000000-0005-0000-0000-0000362B0000}"/>
    <cellStyle name="_Row3_Strategic Diagnostic Templates Technik_Copy of BGT 08 Templates Sales  Marketing - final (revised)_%_DRE's" xfId="12618" xr:uid="{00000000-0005-0000-0000-0000372B0000}"/>
    <cellStyle name="_Row3_Strategic Diagnostic Templates Technik_Copy of BGT 08 Templates Sales  Marketing - final (revised)_AR0010 1304" xfId="7554" xr:uid="{00000000-0005-0000-0000-0000382B0000}"/>
    <cellStyle name="_Row3_Strategic Diagnostic Templates Technik_Copy of BGT 08 Templates Sales  Marketing - final (revised)_AR0010 1304_DRE's" xfId="12619" xr:uid="{00000000-0005-0000-0000-0000392B0000}"/>
    <cellStyle name="_Row3_Strategic Diagnostic Templates Technik_Copy of BGT 08 Templates Sales  Marketing - final (revised)_AR0010 1305" xfId="7555" xr:uid="{00000000-0005-0000-0000-00003A2B0000}"/>
    <cellStyle name="_Row3_Strategic Diagnostic Templates Technik_Copy of BGT 08 Templates Sales  Marketing - final (revised)_AR0010 1305_DRE's" xfId="12620" xr:uid="{00000000-0005-0000-0000-00003B2B0000}"/>
    <cellStyle name="_Row3_Strategic Diagnostic Templates Technik_Copy of BGT 08 Templates Sales  Marketing - final (revised)_Argentina" xfId="7556" xr:uid="{00000000-0005-0000-0000-00003C2B0000}"/>
    <cellStyle name="_Row3_Strategic Diagnostic Templates Technik_Copy of BGT 08 Templates Sales  Marketing - final (revised)_Argentina_DRE's" xfId="12621" xr:uid="{00000000-0005-0000-0000-00003D2B0000}"/>
    <cellStyle name="_Row3_Strategic Diagnostic Templates Technik_Copy of BGT 08 Templates Sales  Marketing - final (revised)_BASE" xfId="7557" xr:uid="{00000000-0005-0000-0000-00003E2B0000}"/>
    <cellStyle name="_Row3_Strategic Diagnostic Templates Technik_Copy of BGT 08 Templates Sales  Marketing - final (revised)_BASE_DRE's" xfId="12622" xr:uid="{00000000-0005-0000-0000-00003F2B0000}"/>
    <cellStyle name="_Row3_Strategic Diagnostic Templates Technik_Copy of BGT 08 Templates Sales  Marketing - final (revised)_BO0010 1305" xfId="7558" xr:uid="{00000000-0005-0000-0000-0000402B0000}"/>
    <cellStyle name="_Row3_Strategic Diagnostic Templates Technik_Copy of BGT 08 Templates Sales  Marketing - final (revised)_BO0010 1305_DRE's" xfId="12623" xr:uid="{00000000-0005-0000-0000-0000412B0000}"/>
    <cellStyle name="_Row3_Strategic Diagnostic Templates Technik_Copy of BGT 08 Templates Sales  Marketing - final (revised)_DRE's" xfId="12617" xr:uid="{00000000-0005-0000-0000-0000422B0000}"/>
    <cellStyle name="_Row3_Strategic Diagnostic Templates Technik_Copy of BGT 08 Templates Sales  Marketing - final (revised)_Import" xfId="7559" xr:uid="{00000000-0005-0000-0000-0000432B0000}"/>
    <cellStyle name="_Row3_Strategic Diagnostic Templates Technik_Copy of BGT 08 Templates Sales  Marketing - final (revised)_Import_DRE's" xfId="12624" xr:uid="{00000000-0005-0000-0000-0000442B0000}"/>
    <cellStyle name="_Row3_Strategic Diagnostic Templates Technik_Copy of BGT 08 Templates Sales  Marketing - final (revised)_PE0001 1305" xfId="7560" xr:uid="{00000000-0005-0000-0000-0000452B0000}"/>
    <cellStyle name="_Row3_Strategic Diagnostic Templates Technik_Copy of BGT 08 Templates Sales  Marketing - final (revised)_PE0001 1305_DRE's" xfId="12625" xr:uid="{00000000-0005-0000-0000-0000462B0000}"/>
    <cellStyle name="_Row3_Strategic Diagnostic Templates Technik_Copy of BGT 08 Templates Sales  Marketing - final (revised)_UY0010 1305" xfId="7561" xr:uid="{00000000-0005-0000-0000-0000472B0000}"/>
    <cellStyle name="_Row3_Strategic Diagnostic Templates Technik_Copy of BGT 08 Templates Sales  Marketing - final (revised)_UY0010 1305_DRE's" xfId="12626" xr:uid="{00000000-0005-0000-0000-0000482B0000}"/>
    <cellStyle name="_Row3_Strategic Diagnostic Templates Technik_DRE's" xfId="12598" xr:uid="{00000000-0005-0000-0000-0000492B0000}"/>
    <cellStyle name="_Row3_Strategic Diagnostic Templates Technik_Excel sheets to support Market Program Template for Budget 09" xfId="7562" xr:uid="{00000000-0005-0000-0000-00004A2B0000}"/>
    <cellStyle name="_Row3_Strategic Diagnostic Templates Technik_Excel sheets to support Market Program Template for Budget 09 (5) (2)" xfId="7563" xr:uid="{00000000-0005-0000-0000-00004B2B0000}"/>
    <cellStyle name="_Row3_Strategic Diagnostic Templates Technik_Excel sheets to support Market Program Template for Budget 09 (5) (2)_Argentina" xfId="7564" xr:uid="{00000000-0005-0000-0000-00004C2B0000}"/>
    <cellStyle name="_Row3_Strategic Diagnostic Templates Technik_Excel sheets to support Market Program Template for Budget 09 (5) (2)_Argentina_DRE's" xfId="12629" xr:uid="{00000000-0005-0000-0000-00004D2B0000}"/>
    <cellStyle name="_Row3_Strategic Diagnostic Templates Technik_Excel sheets to support Market Program Template for Budget 09 (5) (2)_DRE's" xfId="12628" xr:uid="{00000000-0005-0000-0000-00004E2B0000}"/>
    <cellStyle name="_Row3_Strategic Diagnostic Templates Technik_Excel sheets to support Market Program Template for Budget 09 (5) (3)" xfId="7565" xr:uid="{00000000-0005-0000-0000-00004F2B0000}"/>
    <cellStyle name="_Row3_Strategic Diagnostic Templates Technik_Excel sheets to support Market Program Template for Budget 09 (5) (3)_Argentina" xfId="7566" xr:uid="{00000000-0005-0000-0000-0000502B0000}"/>
    <cellStyle name="_Row3_Strategic Diagnostic Templates Technik_Excel sheets to support Market Program Template for Budget 09 (5) (3)_Argentina_DRE's" xfId="12631" xr:uid="{00000000-0005-0000-0000-0000512B0000}"/>
    <cellStyle name="_Row3_Strategic Diagnostic Templates Technik_Excel sheets to support Market Program Template for Budget 09 (5) (3)_DRE's" xfId="12630" xr:uid="{00000000-0005-0000-0000-0000522B0000}"/>
    <cellStyle name="_Row3_Strategic Diagnostic Templates Technik_Excel sheets to support Market Program Template for Budget 09_%" xfId="7567" xr:uid="{00000000-0005-0000-0000-0000532B0000}"/>
    <cellStyle name="_Row3_Strategic Diagnostic Templates Technik_Excel sheets to support Market Program Template for Budget 09_%_DRE's" xfId="12632" xr:uid="{00000000-0005-0000-0000-0000542B0000}"/>
    <cellStyle name="_Row3_Strategic Diagnostic Templates Technik_Excel sheets to support Market Program Template for Budget 09_AR0010 1304" xfId="7568" xr:uid="{00000000-0005-0000-0000-0000552B0000}"/>
    <cellStyle name="_Row3_Strategic Diagnostic Templates Technik_Excel sheets to support Market Program Template for Budget 09_AR0010 1304_DRE's" xfId="12633" xr:uid="{00000000-0005-0000-0000-0000562B0000}"/>
    <cellStyle name="_Row3_Strategic Diagnostic Templates Technik_Excel sheets to support Market Program Template for Budget 09_AR0010 1305" xfId="7569" xr:uid="{00000000-0005-0000-0000-0000572B0000}"/>
    <cellStyle name="_Row3_Strategic Diagnostic Templates Technik_Excel sheets to support Market Program Template for Budget 09_AR0010 1305_DRE's" xfId="12634" xr:uid="{00000000-0005-0000-0000-0000582B0000}"/>
    <cellStyle name="_Row3_Strategic Diagnostic Templates Technik_Excel sheets to support Market Program Template for Budget 09_Argentina" xfId="7570" xr:uid="{00000000-0005-0000-0000-0000592B0000}"/>
    <cellStyle name="_Row3_Strategic Diagnostic Templates Technik_Excel sheets to support Market Program Template for Budget 09_Argentina_DRE's" xfId="12635" xr:uid="{00000000-0005-0000-0000-00005A2B0000}"/>
    <cellStyle name="_Row3_Strategic Diagnostic Templates Technik_Excel sheets to support Market Program Template for Budget 09_BASE" xfId="7571" xr:uid="{00000000-0005-0000-0000-00005B2B0000}"/>
    <cellStyle name="_Row3_Strategic Diagnostic Templates Technik_Excel sheets to support Market Program Template for Budget 09_BASE_DRE's" xfId="12636" xr:uid="{00000000-0005-0000-0000-00005C2B0000}"/>
    <cellStyle name="_Row3_Strategic Diagnostic Templates Technik_Excel sheets to support Market Program Template for Budget 09_BO0010 1305" xfId="7572" xr:uid="{00000000-0005-0000-0000-00005D2B0000}"/>
    <cellStyle name="_Row3_Strategic Diagnostic Templates Technik_Excel sheets to support Market Program Template for Budget 09_BO0010 1305_DRE's" xfId="12637" xr:uid="{00000000-0005-0000-0000-00005E2B0000}"/>
    <cellStyle name="_Row3_Strategic Diagnostic Templates Technik_Excel sheets to support Market Program Template for Budget 09_DRE's" xfId="12627" xr:uid="{00000000-0005-0000-0000-00005F2B0000}"/>
    <cellStyle name="_Row3_Strategic Diagnostic Templates Technik_Excel sheets to support Market Program Template for Budget 09_Import" xfId="7573" xr:uid="{00000000-0005-0000-0000-0000602B0000}"/>
    <cellStyle name="_Row3_Strategic Diagnostic Templates Technik_Excel sheets to support Market Program Template for Budget 09_Import_DRE's" xfId="12638" xr:uid="{00000000-0005-0000-0000-0000612B0000}"/>
    <cellStyle name="_Row3_Strategic Diagnostic Templates Technik_Excel sheets to support Market Program Template for Budget 09_PE0001 1305" xfId="7574" xr:uid="{00000000-0005-0000-0000-0000622B0000}"/>
    <cellStyle name="_Row3_Strategic Diagnostic Templates Technik_Excel sheets to support Market Program Template for Budget 09_PE0001 1305_DRE's" xfId="12639" xr:uid="{00000000-0005-0000-0000-0000632B0000}"/>
    <cellStyle name="_Row3_Strategic Diagnostic Templates Technik_Excel sheets to support Market Program Template for Budget 09_UY0010 1305" xfId="7575" xr:uid="{00000000-0005-0000-0000-0000642B0000}"/>
    <cellStyle name="_Row3_Strategic Diagnostic Templates Technik_Excel sheets to support Market Program Template for Budget 09_UY0010 1305_DRE's" xfId="12640" xr:uid="{00000000-0005-0000-0000-0000652B0000}"/>
    <cellStyle name="_Row3_Strategic Diagnostic Templates Technik_Import" xfId="7576" xr:uid="{00000000-0005-0000-0000-0000662B0000}"/>
    <cellStyle name="_Row3_Strategic Diagnostic Templates Technik_Import_DRE's" xfId="12641" xr:uid="{00000000-0005-0000-0000-0000672B0000}"/>
    <cellStyle name="_Row3_Strategic Diagnostic Templates Technik_PE0001 1305" xfId="7577" xr:uid="{00000000-0005-0000-0000-0000682B0000}"/>
    <cellStyle name="_Row3_Strategic Diagnostic Templates Technik_PE0001 1305_DRE's" xfId="12642" xr:uid="{00000000-0005-0000-0000-0000692B0000}"/>
    <cellStyle name="_Row3_Strategic Diagnostic Templates Technik_People Package" xfId="7578" xr:uid="{00000000-0005-0000-0000-00006A2B0000}"/>
    <cellStyle name="_Row3_Strategic Diagnostic Templates Technik_People Package (2)" xfId="7579" xr:uid="{00000000-0005-0000-0000-00006B2B0000}"/>
    <cellStyle name="_Row3_Strategic Diagnostic Templates Technik_People Package (2)_Argentina" xfId="7580" xr:uid="{00000000-0005-0000-0000-00006C2B0000}"/>
    <cellStyle name="_Row3_Strategic Diagnostic Templates Technik_People Package (2)_Argentina_DRE's" xfId="12645" xr:uid="{00000000-0005-0000-0000-00006D2B0000}"/>
    <cellStyle name="_Row3_Strategic Diagnostic Templates Technik_People Package (2)_DRE's" xfId="12644" xr:uid="{00000000-0005-0000-0000-00006E2B0000}"/>
    <cellStyle name="_Row3_Strategic Diagnostic Templates Technik_People Package_Argentina" xfId="7581" xr:uid="{00000000-0005-0000-0000-00006F2B0000}"/>
    <cellStyle name="_Row3_Strategic Diagnostic Templates Technik_People Package_Argentina_DRE's" xfId="12646" xr:uid="{00000000-0005-0000-0000-0000702B0000}"/>
    <cellStyle name="_Row3_Strategic Diagnostic Templates Technik_People Package_DRE's" xfId="12643" xr:uid="{00000000-0005-0000-0000-0000712B0000}"/>
    <cellStyle name="_Row3_Strategic Diagnostic Templates Technik_Sales and Marketing - revised" xfId="7582" xr:uid="{00000000-0005-0000-0000-0000722B0000}"/>
    <cellStyle name="_Row3_Strategic Diagnostic Templates Technik_Sales and Marketing - revised_%" xfId="7583" xr:uid="{00000000-0005-0000-0000-0000732B0000}"/>
    <cellStyle name="_Row3_Strategic Diagnostic Templates Technik_Sales and Marketing - revised_%_DRE's" xfId="12648" xr:uid="{00000000-0005-0000-0000-0000742B0000}"/>
    <cellStyle name="_Row3_Strategic Diagnostic Templates Technik_Sales and Marketing - revised_AR0010 1304" xfId="7584" xr:uid="{00000000-0005-0000-0000-0000752B0000}"/>
    <cellStyle name="_Row3_Strategic Diagnostic Templates Technik_Sales and Marketing - revised_AR0010 1304_DRE's" xfId="12649" xr:uid="{00000000-0005-0000-0000-0000762B0000}"/>
    <cellStyle name="_Row3_Strategic Diagnostic Templates Technik_Sales and Marketing - revised_AR0010 1305" xfId="7585" xr:uid="{00000000-0005-0000-0000-0000772B0000}"/>
    <cellStyle name="_Row3_Strategic Diagnostic Templates Technik_Sales and Marketing - revised_AR0010 1305_DRE's" xfId="12650" xr:uid="{00000000-0005-0000-0000-0000782B0000}"/>
    <cellStyle name="_Row3_Strategic Diagnostic Templates Technik_Sales and Marketing - revised_Argentina" xfId="7586" xr:uid="{00000000-0005-0000-0000-0000792B0000}"/>
    <cellStyle name="_Row3_Strategic Diagnostic Templates Technik_Sales and Marketing - revised_Argentina_DRE's" xfId="12651" xr:uid="{00000000-0005-0000-0000-00007A2B0000}"/>
    <cellStyle name="_Row3_Strategic Diagnostic Templates Technik_Sales and Marketing - revised_BASE" xfId="7587" xr:uid="{00000000-0005-0000-0000-00007B2B0000}"/>
    <cellStyle name="_Row3_Strategic Diagnostic Templates Technik_Sales and Marketing - revised_BASE_DRE's" xfId="12652" xr:uid="{00000000-0005-0000-0000-00007C2B0000}"/>
    <cellStyle name="_Row3_Strategic Diagnostic Templates Technik_Sales and Marketing - revised_BO0010 1305" xfId="7588" xr:uid="{00000000-0005-0000-0000-00007D2B0000}"/>
    <cellStyle name="_Row3_Strategic Diagnostic Templates Technik_Sales and Marketing - revised_BO0010 1305_DRE's" xfId="12653" xr:uid="{00000000-0005-0000-0000-00007E2B0000}"/>
    <cellStyle name="_Row3_Strategic Diagnostic Templates Technik_Sales and Marketing - revised_DRE's" xfId="12647" xr:uid="{00000000-0005-0000-0000-00007F2B0000}"/>
    <cellStyle name="_Row3_Strategic Diagnostic Templates Technik_Sales and Marketing - revised_Import" xfId="7589" xr:uid="{00000000-0005-0000-0000-0000802B0000}"/>
    <cellStyle name="_Row3_Strategic Diagnostic Templates Technik_Sales and Marketing - revised_Import_DRE's" xfId="12654" xr:uid="{00000000-0005-0000-0000-0000812B0000}"/>
    <cellStyle name="_Row3_Strategic Diagnostic Templates Technik_Sales and Marketing - revised_PE0001 1305" xfId="7590" xr:uid="{00000000-0005-0000-0000-0000822B0000}"/>
    <cellStyle name="_Row3_Strategic Diagnostic Templates Technik_Sales and Marketing - revised_PE0001 1305_DRE's" xfId="12655" xr:uid="{00000000-0005-0000-0000-0000832B0000}"/>
    <cellStyle name="_Row3_Strategic Diagnostic Templates Technik_Sales and Marketing - revised_UY0010 1305" xfId="7591" xr:uid="{00000000-0005-0000-0000-0000842B0000}"/>
    <cellStyle name="_Row3_Strategic Diagnostic Templates Technik_Sales and Marketing - revised_UY0010 1305_DRE's" xfId="12656" xr:uid="{00000000-0005-0000-0000-0000852B0000}"/>
    <cellStyle name="_Row3_Strategic Diagnostic Templates Technik_UY0010 1305" xfId="7592" xr:uid="{00000000-0005-0000-0000-0000862B0000}"/>
    <cellStyle name="_Row3_Strategic Diagnostic Templates Technik_UY0010 1305_DRE's" xfId="12657" xr:uid="{00000000-0005-0000-0000-0000872B0000}"/>
    <cellStyle name="_Row3_Strategic Diagnostic Templates Technik_ZBB" xfId="7593" xr:uid="{00000000-0005-0000-0000-0000882B0000}"/>
    <cellStyle name="_Row3_Strategic Diagnostic Templates Technik_ZBB_Argentina" xfId="7594" xr:uid="{00000000-0005-0000-0000-0000892B0000}"/>
    <cellStyle name="_Row3_Strategic Diagnostic Templates Technik_ZBB_Argentina_DRE's" xfId="12659" xr:uid="{00000000-0005-0000-0000-00008A2B0000}"/>
    <cellStyle name="_Row3_Strategic Diagnostic Templates Technik_ZBB_DRE's" xfId="12658" xr:uid="{00000000-0005-0000-0000-00008B2B0000}"/>
    <cellStyle name="_Row3_VE" xfId="7595" xr:uid="{00000000-0005-0000-0000-00008C2B0000}"/>
    <cellStyle name="_Row3_VE_%" xfId="7596" xr:uid="{00000000-0005-0000-0000-00008D2B0000}"/>
    <cellStyle name="_Row3_VE_%_DRE's" xfId="12661" xr:uid="{00000000-0005-0000-0000-00008E2B0000}"/>
    <cellStyle name="_Row3_VE_AR0010 1304" xfId="7597" xr:uid="{00000000-0005-0000-0000-00008F2B0000}"/>
    <cellStyle name="_Row3_VE_AR0010 1304_DRE's" xfId="12662" xr:uid="{00000000-0005-0000-0000-0000902B0000}"/>
    <cellStyle name="_Row3_VE_AR0010 1305" xfId="7598" xr:uid="{00000000-0005-0000-0000-0000912B0000}"/>
    <cellStyle name="_Row3_VE_AR0010 1305_DRE's" xfId="12663" xr:uid="{00000000-0005-0000-0000-0000922B0000}"/>
    <cellStyle name="_Row3_VE_Argentina" xfId="7599" xr:uid="{00000000-0005-0000-0000-0000932B0000}"/>
    <cellStyle name="_Row3_VE_Argentina_DRE's" xfId="12664" xr:uid="{00000000-0005-0000-0000-0000942B0000}"/>
    <cellStyle name="_Row3_VE_BASE" xfId="7600" xr:uid="{00000000-0005-0000-0000-0000952B0000}"/>
    <cellStyle name="_Row3_VE_BASE_DRE's" xfId="12665" xr:uid="{00000000-0005-0000-0000-0000962B0000}"/>
    <cellStyle name="_Row3_VE_BO0010 1305" xfId="7601" xr:uid="{00000000-0005-0000-0000-0000972B0000}"/>
    <cellStyle name="_Row3_VE_BO0010 1305_DRE's" xfId="12666" xr:uid="{00000000-0005-0000-0000-0000982B0000}"/>
    <cellStyle name="_Row3_VE_DRE's" xfId="12660" xr:uid="{00000000-0005-0000-0000-0000992B0000}"/>
    <cellStyle name="_Row3_VE_Import" xfId="7602" xr:uid="{00000000-0005-0000-0000-00009A2B0000}"/>
    <cellStyle name="_Row3_VE_Import_DRE's" xfId="12667" xr:uid="{00000000-0005-0000-0000-00009B2B0000}"/>
    <cellStyle name="_Row3_VE_PE0001 1305" xfId="7603" xr:uid="{00000000-0005-0000-0000-00009C2B0000}"/>
    <cellStyle name="_Row3_VE_PE0001 1305_DRE's" xfId="12668" xr:uid="{00000000-0005-0000-0000-00009D2B0000}"/>
    <cellStyle name="_Row3_VE_UY0010 1305" xfId="7604" xr:uid="{00000000-0005-0000-0000-00009E2B0000}"/>
    <cellStyle name="_Row3_VE_UY0010 1305_DRE's" xfId="12669" xr:uid="{00000000-0005-0000-0000-00009F2B0000}"/>
    <cellStyle name="_Row3_Volumes March'06" xfId="7605" xr:uid="{00000000-0005-0000-0000-0000A02B0000}"/>
    <cellStyle name="_Row3_Volumes March'06_DRE's" xfId="12670" xr:uid="{00000000-0005-0000-0000-0000A12B0000}"/>
    <cellStyle name="_Row3_Volumi August estr da Alea" xfId="7606" xr:uid="{00000000-0005-0000-0000-0000A22B0000}"/>
    <cellStyle name="_Row3_Volumi August estr da Alea_DRE's" xfId="12671" xr:uid="{00000000-0005-0000-0000-0000A32B0000}"/>
    <cellStyle name="_Row3_Volumi Dec estr da Alea" xfId="7607" xr:uid="{00000000-0005-0000-0000-0000A42B0000}"/>
    <cellStyle name="_Row3_Volumi Dec estr da Alea_DRE's" xfId="12672" xr:uid="{00000000-0005-0000-0000-0000A52B0000}"/>
    <cellStyle name="_Row3_Volumi Feb estr da Alea" xfId="7608" xr:uid="{00000000-0005-0000-0000-0000A62B0000}"/>
    <cellStyle name="_Row3_Volumi Feb estr da Alea_DRE's" xfId="12673" xr:uid="{00000000-0005-0000-0000-0000A72B0000}"/>
    <cellStyle name="_Row3_Volumi Jan estr da Alea" xfId="7609" xr:uid="{00000000-0005-0000-0000-0000A82B0000}"/>
    <cellStyle name="_Row3_Volumi Jan estr da Alea_DRE's" xfId="12674" xr:uid="{00000000-0005-0000-0000-0000A92B0000}"/>
    <cellStyle name="_Row3_Volumi July estr da Alea" xfId="7610" xr:uid="{00000000-0005-0000-0000-0000AA2B0000}"/>
    <cellStyle name="_Row3_Volumi July estr da Alea_1" xfId="7611" xr:uid="{00000000-0005-0000-0000-0000AB2B0000}"/>
    <cellStyle name="_Row3_Volumi July estr da Alea_1_DRE's" xfId="12676" xr:uid="{00000000-0005-0000-0000-0000AC2B0000}"/>
    <cellStyle name="_Row3_Volumi July estr da Alea_DRE's" xfId="12675" xr:uid="{00000000-0005-0000-0000-0000AD2B0000}"/>
    <cellStyle name="_Row3_Volumi Marzo (2)" xfId="7612" xr:uid="{00000000-0005-0000-0000-0000AE2B0000}"/>
    <cellStyle name="_Row3_Volumi Marzo (2)_DRE's" xfId="12677" xr:uid="{00000000-0005-0000-0000-0000AF2B0000}"/>
    <cellStyle name="_Row3_Volumi May estr da Alea" xfId="7613" xr:uid="{00000000-0005-0000-0000-0000B02B0000}"/>
    <cellStyle name="_Row3_Volumi May estr da Alea_DRE's" xfId="12678" xr:uid="{00000000-0005-0000-0000-0000B12B0000}"/>
    <cellStyle name="_Row3_Volumi Oct estr da Alea" xfId="7614" xr:uid="{00000000-0005-0000-0000-0000B22B0000}"/>
    <cellStyle name="_Row3_Volumi Oct estr da Alea_DRE's" xfId="12679" xr:uid="{00000000-0005-0000-0000-0000B32B0000}"/>
    <cellStyle name="_Row3_Volumi October estr da Alea" xfId="7615" xr:uid="{00000000-0005-0000-0000-0000B42B0000}"/>
    <cellStyle name="_Row3_Volumi October estr da Alea_DRE's" xfId="12680" xr:uid="{00000000-0005-0000-0000-0000B52B0000}"/>
    <cellStyle name="_Row3_Volumi September estr da Alea" xfId="7616" xr:uid="{00000000-0005-0000-0000-0000B62B0000}"/>
    <cellStyle name="_Row3_Volumi September estr da Alea_DRE's" xfId="12681" xr:uid="{00000000-0005-0000-0000-0000B72B0000}"/>
    <cellStyle name="_Row3_ZBB" xfId="7617" xr:uid="{00000000-0005-0000-0000-0000B82B0000}"/>
    <cellStyle name="_Row3_ZBB_Argentina" xfId="7618" xr:uid="{00000000-0005-0000-0000-0000B92B0000}"/>
    <cellStyle name="_Row3_ZBB_Argentina_DRE's" xfId="12683" xr:uid="{00000000-0005-0000-0000-0000BA2B0000}"/>
    <cellStyle name="_Row3_ZBB_DRE's" xfId="12682" xr:uid="{00000000-0005-0000-0000-0000BB2B0000}"/>
    <cellStyle name="_Row4" xfId="7619" xr:uid="{00000000-0005-0000-0000-0000BC2B0000}"/>
    <cellStyle name="_Row4_2º Parte NOTA - YTD" xfId="7620" xr:uid="{00000000-0005-0000-0000-0000BD2B0000}"/>
    <cellStyle name="_Row4_2º Parte NOTA - YTD_DRE's" xfId="12685" xr:uid="{00000000-0005-0000-0000-0000BE2B0000}"/>
    <cellStyle name="_Row4_Alea x mkt pack" xfId="7621" xr:uid="{00000000-0005-0000-0000-0000BF2B0000}"/>
    <cellStyle name="_Row4_Alea x mkt pack_DRE's" xfId="12686" xr:uid="{00000000-0005-0000-0000-0000C02B0000}"/>
    <cellStyle name="_Row4_Alea x sales pack" xfId="7622" xr:uid="{00000000-0005-0000-0000-0000C12B0000}"/>
    <cellStyle name="_Row4_Alea x sales pack_DRE's" xfId="12687" xr:uid="{00000000-0005-0000-0000-0000C22B0000}"/>
    <cellStyle name="_Row4_Annexes EN" xfId="7623" xr:uid="{00000000-0005-0000-0000-0000C32B0000}"/>
    <cellStyle name="_Row4_Annexes EN_DRE's" xfId="12688" xr:uid="{00000000-0005-0000-0000-0000C42B0000}"/>
    <cellStyle name="_Row4_ARG RATEIO ICO" xfId="7624" xr:uid="{00000000-0005-0000-0000-0000C52B0000}"/>
    <cellStyle name="_Row4_ARG RATEIO ICO_DRE's" xfId="12689" xr:uid="{00000000-0005-0000-0000-0000C62B0000}"/>
    <cellStyle name="_Row4_ARG RATEIO INTERCOMPANY" xfId="7625" xr:uid="{00000000-0005-0000-0000-0000C72B0000}"/>
    <cellStyle name="_Row4_ARG RATEIO INTERCOMPANY_DRE's" xfId="12690" xr:uid="{00000000-0005-0000-0000-0000C82B0000}"/>
    <cellStyle name="_Row4_Argentina" xfId="7626" xr:uid="{00000000-0005-0000-0000-0000C92B0000}"/>
    <cellStyle name="_Row4_Argentina_DRE's" xfId="12691" xr:uid="{00000000-0005-0000-0000-0000CA2B0000}"/>
    <cellStyle name="_Row4_BOL" xfId="7627" xr:uid="{00000000-0005-0000-0000-0000CB2B0000}"/>
    <cellStyle name="_Row4_BOL RATEIO ICO" xfId="7628" xr:uid="{00000000-0005-0000-0000-0000CC2B0000}"/>
    <cellStyle name="_Row4_BOL RATEIO ICO_DRE's" xfId="12693" xr:uid="{00000000-0005-0000-0000-0000CD2B0000}"/>
    <cellStyle name="_Row4_BOL RATEIO INTERCOMPANY" xfId="7629" xr:uid="{00000000-0005-0000-0000-0000CE2B0000}"/>
    <cellStyle name="_Row4_BOL RATEIO INTERCOMPANY_DRE's" xfId="12694" xr:uid="{00000000-0005-0000-0000-0000CF2B0000}"/>
    <cellStyle name="_Row4_BOL_DRE's" xfId="12692" xr:uid="{00000000-0005-0000-0000-0000D02B0000}"/>
    <cellStyle name="_Row4_Check Reportado" xfId="7630" xr:uid="{00000000-0005-0000-0000-0000D12B0000}"/>
    <cellStyle name="_Row4_Check Reportado_DRE's" xfId="12695" xr:uid="{00000000-0005-0000-0000-0000D22B0000}"/>
    <cellStyle name="_Row4_Check_Publicado_1509" xfId="7631" xr:uid="{00000000-0005-0000-0000-0000D32B0000}"/>
    <cellStyle name="_Row4_Check_Publicado_1509_DRE's" xfId="12696" xr:uid="{00000000-0005-0000-0000-0000D42B0000}"/>
    <cellStyle name="_Row4_CHI" xfId="7632" xr:uid="{00000000-0005-0000-0000-0000D52B0000}"/>
    <cellStyle name="_Row4_CHI_DRE's" xfId="12697" xr:uid="{00000000-0005-0000-0000-0000D62B0000}"/>
    <cellStyle name="_Row4_Copy of 081027 ZBB Budget 2009 Decks - People_Cherry_V4" xfId="7633" xr:uid="{00000000-0005-0000-0000-0000D72B0000}"/>
    <cellStyle name="_Row4_Copy of 081027 ZBB Budget 2009 Decks - People_Cherry_V4_Argentina" xfId="7634" xr:uid="{00000000-0005-0000-0000-0000D82B0000}"/>
    <cellStyle name="_Row4_Copy of 081027 ZBB Budget 2009 Decks - People_Cherry_V4_Argentina_DRE's" xfId="12699" xr:uid="{00000000-0005-0000-0000-0000D92B0000}"/>
    <cellStyle name="_Row4_Copy of 081027 ZBB Budget 2009 Decks - People_Cherry_V4_DRE's" xfId="12698" xr:uid="{00000000-0005-0000-0000-0000DA2B0000}"/>
    <cellStyle name="_Row4_DBSET" xfId="7635" xr:uid="{00000000-0005-0000-0000-0000DB2B0000}"/>
    <cellStyle name="_Row4_DBSET_DRE's" xfId="12700" xr:uid="{00000000-0005-0000-0000-0000DC2B0000}"/>
    <cellStyle name="_Row4_DETAIL" xfId="7636" xr:uid="{00000000-0005-0000-0000-0000DD2B0000}"/>
    <cellStyle name="_Row4_DETAIL_DRE's" xfId="12701" xr:uid="{00000000-0005-0000-0000-0000DE2B0000}"/>
    <cellStyle name="_Row4_DRE's" xfId="12684" xr:uid="{00000000-0005-0000-0000-0000DF2B0000}"/>
    <cellStyle name="_Row4_EQ" xfId="7637" xr:uid="{00000000-0005-0000-0000-0000E02B0000}"/>
    <cellStyle name="_Row4_EQ_DRE's" xfId="12702" xr:uid="{00000000-0005-0000-0000-0000E12B0000}"/>
    <cellStyle name="_Row4_foglio prova" xfId="7638" xr:uid="{00000000-0005-0000-0000-0000E22B0000}"/>
    <cellStyle name="_Row4_foglio prova_DRE's" xfId="12703" xr:uid="{00000000-0005-0000-0000-0000E32B0000}"/>
    <cellStyle name="_Row4_Foglio1" xfId="7639" xr:uid="{00000000-0005-0000-0000-0000E42B0000}"/>
    <cellStyle name="_Row4_Foglio1_1" xfId="7640" xr:uid="{00000000-0005-0000-0000-0000E52B0000}"/>
    <cellStyle name="_Row4_Foglio1_1_DRE's" xfId="12705" xr:uid="{00000000-0005-0000-0000-0000E62B0000}"/>
    <cellStyle name="_Row4_Foglio1_DBSET" xfId="7641" xr:uid="{00000000-0005-0000-0000-0000E72B0000}"/>
    <cellStyle name="_Row4_Foglio1_DBSET_DRE's" xfId="12706" xr:uid="{00000000-0005-0000-0000-0000E82B0000}"/>
    <cellStyle name="_Row4_Foglio1_DRE's" xfId="12704" xr:uid="{00000000-0005-0000-0000-0000E92B0000}"/>
    <cellStyle name="_Row4_Foglio1_Foglio1" xfId="7642" xr:uid="{00000000-0005-0000-0000-0000EA2B0000}"/>
    <cellStyle name="_Row4_Foglio1_Foglio1_DRE's" xfId="12707" xr:uid="{00000000-0005-0000-0000-0000EB2B0000}"/>
    <cellStyle name="_Row4_Foglio2" xfId="7643" xr:uid="{00000000-0005-0000-0000-0000EC2B0000}"/>
    <cellStyle name="_Row4_Foglio2_1" xfId="7644" xr:uid="{00000000-0005-0000-0000-0000ED2B0000}"/>
    <cellStyle name="_Row4_Foglio2_1_DRE's" xfId="12709" xr:uid="{00000000-0005-0000-0000-0000EE2B0000}"/>
    <cellStyle name="_Row4_Foglio2_DRE's" xfId="12708" xr:uid="{00000000-0005-0000-0000-0000EF2B0000}"/>
    <cellStyle name="_Row4_Foglio3" xfId="7645" xr:uid="{00000000-0005-0000-0000-0000F02B0000}"/>
    <cellStyle name="_Row4_Foglio3_DRE's" xfId="12710" xr:uid="{00000000-0005-0000-0000-0000F12B0000}"/>
    <cellStyle name="_Row4_FTE" xfId="7646" xr:uid="{00000000-0005-0000-0000-0000F22B0000}"/>
    <cellStyle name="_Row4_FTE_DRE's" xfId="12711" xr:uid="{00000000-0005-0000-0000-0000F32B0000}"/>
    <cellStyle name="_Row4_GCoA final version" xfId="7647" xr:uid="{00000000-0005-0000-0000-0000F42B0000}"/>
    <cellStyle name="_Row4_GCoA final version_Argentina" xfId="7648" xr:uid="{00000000-0005-0000-0000-0000F52B0000}"/>
    <cellStyle name="_Row4_GCoA final version_Argentina_DRE's" xfId="12713" xr:uid="{00000000-0005-0000-0000-0000F62B0000}"/>
    <cellStyle name="_Row4_GCoA final version_Copy of 081027 ZBB Budget 2009 Decks - People_Cherry_V4" xfId="7649" xr:uid="{00000000-0005-0000-0000-0000F72B0000}"/>
    <cellStyle name="_Row4_GCoA final version_Copy of 081027 ZBB Budget 2009 Decks - People_Cherry_V4_Argentina" xfId="7650" xr:uid="{00000000-0005-0000-0000-0000F82B0000}"/>
    <cellStyle name="_Row4_GCoA final version_Copy of 081027 ZBB Budget 2009 Decks - People_Cherry_V4_Argentina_DRE's" xfId="12715" xr:uid="{00000000-0005-0000-0000-0000F92B0000}"/>
    <cellStyle name="_Row4_GCoA final version_Copy of 081027 ZBB Budget 2009 Decks - People_Cherry_V4_DRE's" xfId="12714" xr:uid="{00000000-0005-0000-0000-0000FA2B0000}"/>
    <cellStyle name="_Row4_GCoA final version_DRE's" xfId="12712" xr:uid="{00000000-0005-0000-0000-0000FB2B0000}"/>
    <cellStyle name="_Row4_GCoA final version_ZBB Budget 2009 Decks" xfId="7651" xr:uid="{00000000-0005-0000-0000-0000FC2B0000}"/>
    <cellStyle name="_Row4_GCoA final version_ZBB Budget 2009 Decks_Argentina" xfId="7652" xr:uid="{00000000-0005-0000-0000-0000FD2B0000}"/>
    <cellStyle name="_Row4_GCoA final version_ZBB Budget 2009 Decks_Argentina_DRE's" xfId="12717" xr:uid="{00000000-0005-0000-0000-0000FE2B0000}"/>
    <cellStyle name="_Row4_GCoA final version_ZBB Budget 2009 Decks_DRE's" xfId="12716" xr:uid="{00000000-0005-0000-0000-0000FF2B0000}"/>
    <cellStyle name="_Row4_GCoA final version_ZBB Budget 2009 Decks_with Korea Scope in (Only LE)" xfId="7653" xr:uid="{00000000-0005-0000-0000-0000002C0000}"/>
    <cellStyle name="_Row4_GCoA final version_ZBB Budget 2009 Decks_with Korea Scope in (Only LE) (2)" xfId="7654" xr:uid="{00000000-0005-0000-0000-0000012C0000}"/>
    <cellStyle name="_Row4_GCoA final version_ZBB Budget 2009 Decks_with Korea Scope in (Only LE) (2)_Argentina" xfId="7655" xr:uid="{00000000-0005-0000-0000-0000022C0000}"/>
    <cellStyle name="_Row4_GCoA final version_ZBB Budget 2009 Decks_with Korea Scope in (Only LE) (2)_Argentina_DRE's" xfId="12720" xr:uid="{00000000-0005-0000-0000-0000032C0000}"/>
    <cellStyle name="_Row4_GCoA final version_ZBB Budget 2009 Decks_with Korea Scope in (Only LE) (2)_DRE's" xfId="12719" xr:uid="{00000000-0005-0000-0000-0000042C0000}"/>
    <cellStyle name="_Row4_GCoA final version_ZBB Budget 2009 Decks_with Korea Scope in (Only LE)_Argentina" xfId="7656" xr:uid="{00000000-0005-0000-0000-0000052C0000}"/>
    <cellStyle name="_Row4_GCoA final version_ZBB Budget 2009 Decks_with Korea Scope in (Only LE)_Argentina_DRE's" xfId="12721" xr:uid="{00000000-0005-0000-0000-0000062C0000}"/>
    <cellStyle name="_Row4_GCoA final version_ZBB Budget 2009 Decks_with Korea Scope in (Only LE)_DRE's" xfId="12718" xr:uid="{00000000-0005-0000-0000-0000072C0000}"/>
    <cellStyle name="_Row4_GCOA PL regarding ZBB accounts" xfId="7657" xr:uid="{00000000-0005-0000-0000-0000082C0000}"/>
    <cellStyle name="_Row4_GCOA PL regarding ZBB accounts_Argentina" xfId="7658" xr:uid="{00000000-0005-0000-0000-0000092C0000}"/>
    <cellStyle name="_Row4_GCOA PL regarding ZBB accounts_Argentina_DRE's" xfId="12723" xr:uid="{00000000-0005-0000-0000-00000A2C0000}"/>
    <cellStyle name="_Row4_GCOA PL regarding ZBB accounts_Copy of 081027 ZBB Budget 2009 Decks - People_Cherry_V4" xfId="7659" xr:uid="{00000000-0005-0000-0000-00000B2C0000}"/>
    <cellStyle name="_Row4_GCOA PL regarding ZBB accounts_Copy of 081027 ZBB Budget 2009 Decks - People_Cherry_V4_Argentina" xfId="7660" xr:uid="{00000000-0005-0000-0000-00000C2C0000}"/>
    <cellStyle name="_Row4_GCOA PL regarding ZBB accounts_Copy of 081027 ZBB Budget 2009 Decks - People_Cherry_V4_Argentina_DRE's" xfId="12725" xr:uid="{00000000-0005-0000-0000-00000D2C0000}"/>
    <cellStyle name="_Row4_GCOA PL regarding ZBB accounts_Copy of 081027 ZBB Budget 2009 Decks - People_Cherry_V4_DRE's" xfId="12724" xr:uid="{00000000-0005-0000-0000-00000E2C0000}"/>
    <cellStyle name="_Row4_GCOA PL regarding ZBB accounts_DRE's" xfId="12722" xr:uid="{00000000-0005-0000-0000-00000F2C0000}"/>
    <cellStyle name="_Row4_GCOA PL regarding ZBB accounts_ZBB Budget 2009 Decks" xfId="7661" xr:uid="{00000000-0005-0000-0000-0000102C0000}"/>
    <cellStyle name="_Row4_GCOA PL regarding ZBB accounts_ZBB Budget 2009 Decks_Argentina" xfId="7662" xr:uid="{00000000-0005-0000-0000-0000112C0000}"/>
    <cellStyle name="_Row4_GCOA PL regarding ZBB accounts_ZBB Budget 2009 Decks_Argentina_DRE's" xfId="12727" xr:uid="{00000000-0005-0000-0000-0000122C0000}"/>
    <cellStyle name="_Row4_GCOA PL regarding ZBB accounts_ZBB Budget 2009 Decks_DRE's" xfId="12726" xr:uid="{00000000-0005-0000-0000-0000132C0000}"/>
    <cellStyle name="_Row4_GCOA PL regarding ZBB accounts_ZBB Budget 2009 Decks_with Korea Scope in (Only LE)" xfId="7663" xr:uid="{00000000-0005-0000-0000-0000142C0000}"/>
    <cellStyle name="_Row4_GCOA PL regarding ZBB accounts_ZBB Budget 2009 Decks_with Korea Scope in (Only LE) (2)" xfId="7664" xr:uid="{00000000-0005-0000-0000-0000152C0000}"/>
    <cellStyle name="_Row4_GCOA PL regarding ZBB accounts_ZBB Budget 2009 Decks_with Korea Scope in (Only LE) (2)_Argentina" xfId="7665" xr:uid="{00000000-0005-0000-0000-0000162C0000}"/>
    <cellStyle name="_Row4_GCOA PL regarding ZBB accounts_ZBB Budget 2009 Decks_with Korea Scope in (Only LE) (2)_Argentina_DRE's" xfId="12730" xr:uid="{00000000-0005-0000-0000-0000172C0000}"/>
    <cellStyle name="_Row4_GCOA PL regarding ZBB accounts_ZBB Budget 2009 Decks_with Korea Scope in (Only LE) (2)_DRE's" xfId="12729" xr:uid="{00000000-0005-0000-0000-0000182C0000}"/>
    <cellStyle name="_Row4_GCOA PL regarding ZBB accounts_ZBB Budget 2009 Decks_with Korea Scope in (Only LE)_Argentina" xfId="7666" xr:uid="{00000000-0005-0000-0000-0000192C0000}"/>
    <cellStyle name="_Row4_GCOA PL regarding ZBB accounts_ZBB Budget 2009 Decks_with Korea Scope in (Only LE)_Argentina_DRE's" xfId="12731" xr:uid="{00000000-0005-0000-0000-00001A2C0000}"/>
    <cellStyle name="_Row4_GCOA PL regarding ZBB accounts_ZBB Budget 2009 Decks_with Korea Scope in (Only LE)_DRE's" xfId="12728" xr:uid="{00000000-0005-0000-0000-00001B2C0000}"/>
    <cellStyle name="_Row4_HILA Beer" xfId="7667" xr:uid="{00000000-0005-0000-0000-00001C2C0000}"/>
    <cellStyle name="_Row4_HILA Beer_DRE's" xfId="12732" xr:uid="{00000000-0005-0000-0000-00001D2C0000}"/>
    <cellStyle name="_Row4_HILA Soft Drink" xfId="7668" xr:uid="{00000000-0005-0000-0000-00001E2C0000}"/>
    <cellStyle name="_Row4_HILA Soft Drink_DRE's" xfId="12733" xr:uid="{00000000-0005-0000-0000-00001F2C0000}"/>
    <cellStyle name="_Row4_HILA TOTAL" xfId="7669" xr:uid="{00000000-0005-0000-0000-0000202C0000}"/>
    <cellStyle name="_Row4_HILA TOTAL_DRE's" xfId="12734" xr:uid="{00000000-0005-0000-0000-0000212C0000}"/>
    <cellStyle name="_Row4_IL-030" xfId="7670" xr:uid="{00000000-0005-0000-0000-0000222C0000}"/>
    <cellStyle name="_Row4_IL-030_DRE's" xfId="12735" xr:uid="{00000000-0005-0000-0000-0000232C0000}"/>
    <cellStyle name="_Row4_IL-040" xfId="7671" xr:uid="{00000000-0005-0000-0000-0000242C0000}"/>
    <cellStyle name="_Row4_IL-040_DRE's" xfId="12736" xr:uid="{00000000-0005-0000-0000-0000252C0000}"/>
    <cellStyle name="_Row4_Incollare volumi estr da Alea" xfId="7672" xr:uid="{00000000-0005-0000-0000-0000262C0000}"/>
    <cellStyle name="_Row4_Incollare volumi estr da Alea_DRE's" xfId="12737" xr:uid="{00000000-0005-0000-0000-0000272C0000}"/>
    <cellStyle name="_Row4_Industry Volumes" xfId="7673" xr:uid="{00000000-0005-0000-0000-0000282C0000}"/>
    <cellStyle name="_Row4_Industry Volumes_%" xfId="7674" xr:uid="{00000000-0005-0000-0000-0000292C0000}"/>
    <cellStyle name="_Row4_Industry Volumes_%_DRE's" xfId="12739" xr:uid="{00000000-0005-0000-0000-00002A2C0000}"/>
    <cellStyle name="_Row4_Industry Volumes_AR0010 1304" xfId="7675" xr:uid="{00000000-0005-0000-0000-00002B2C0000}"/>
    <cellStyle name="_Row4_Industry Volumes_AR0010 1304_DRE's" xfId="12740" xr:uid="{00000000-0005-0000-0000-00002C2C0000}"/>
    <cellStyle name="_Row4_Industry Volumes_AR0010 1305" xfId="7676" xr:uid="{00000000-0005-0000-0000-00002D2C0000}"/>
    <cellStyle name="_Row4_Industry Volumes_AR0010 1305_DRE's" xfId="12741" xr:uid="{00000000-0005-0000-0000-00002E2C0000}"/>
    <cellStyle name="_Row4_Industry Volumes_Argentina" xfId="7677" xr:uid="{00000000-0005-0000-0000-00002F2C0000}"/>
    <cellStyle name="_Row4_Industry Volumes_Argentina_DRE's" xfId="12742" xr:uid="{00000000-0005-0000-0000-0000302C0000}"/>
    <cellStyle name="_Row4_Industry Volumes_BASE" xfId="7678" xr:uid="{00000000-0005-0000-0000-0000312C0000}"/>
    <cellStyle name="_Row4_Industry Volumes_BASE_DRE's" xfId="12743" xr:uid="{00000000-0005-0000-0000-0000322C0000}"/>
    <cellStyle name="_Row4_Industry Volumes_BO0010 1305" xfId="7679" xr:uid="{00000000-0005-0000-0000-0000332C0000}"/>
    <cellStyle name="_Row4_Industry Volumes_BO0010 1305_DRE's" xfId="12744" xr:uid="{00000000-0005-0000-0000-0000342C0000}"/>
    <cellStyle name="_Row4_Industry Volumes_DRE's" xfId="12738" xr:uid="{00000000-0005-0000-0000-0000352C0000}"/>
    <cellStyle name="_Row4_Industry Volumes_Import" xfId="7680" xr:uid="{00000000-0005-0000-0000-0000362C0000}"/>
    <cellStyle name="_Row4_Industry Volumes_Import_DRE's" xfId="12745" xr:uid="{00000000-0005-0000-0000-0000372C0000}"/>
    <cellStyle name="_Row4_Industry Volumes_PE0001 1305" xfId="7681" xr:uid="{00000000-0005-0000-0000-0000382C0000}"/>
    <cellStyle name="_Row4_Industry Volumes_PE0001 1305_DRE's" xfId="12746" xr:uid="{00000000-0005-0000-0000-0000392C0000}"/>
    <cellStyle name="_Row4_Industry Volumes_UY0010 1305" xfId="7682" xr:uid="{00000000-0005-0000-0000-00003A2C0000}"/>
    <cellStyle name="_Row4_Industry Volumes_UY0010 1305_DRE's" xfId="12747" xr:uid="{00000000-0005-0000-0000-00003B2C0000}"/>
    <cellStyle name="_Row4_KK_3YP Model S&amp;D Stand 3.7.07" xfId="7683" xr:uid="{00000000-0005-0000-0000-00003C2C0000}"/>
    <cellStyle name="_Row4_KK_3YP Model S&amp;D Stand 3.7.07_%" xfId="7684" xr:uid="{00000000-0005-0000-0000-00003D2C0000}"/>
    <cellStyle name="_Row4_KK_3YP Model S&amp;D Stand 3.7.07_%_DRE's" xfId="12749" xr:uid="{00000000-0005-0000-0000-00003E2C0000}"/>
    <cellStyle name="_Row4_KK_3YP Model S&amp;D Stand 3.7.07_AR0010 1304" xfId="7685" xr:uid="{00000000-0005-0000-0000-00003F2C0000}"/>
    <cellStyle name="_Row4_KK_3YP Model S&amp;D Stand 3.7.07_AR0010 1304_DRE's" xfId="12750" xr:uid="{00000000-0005-0000-0000-0000402C0000}"/>
    <cellStyle name="_Row4_KK_3YP Model S&amp;D Stand 3.7.07_AR0010 1305" xfId="7686" xr:uid="{00000000-0005-0000-0000-0000412C0000}"/>
    <cellStyle name="_Row4_KK_3YP Model S&amp;D Stand 3.7.07_AR0010 1305_DRE's" xfId="12751" xr:uid="{00000000-0005-0000-0000-0000422C0000}"/>
    <cellStyle name="_Row4_KK_3YP Model S&amp;D Stand 3.7.07_Argentina" xfId="7687" xr:uid="{00000000-0005-0000-0000-0000432C0000}"/>
    <cellStyle name="_Row4_KK_3YP Model S&amp;D Stand 3.7.07_Argentina_DRE's" xfId="12752" xr:uid="{00000000-0005-0000-0000-0000442C0000}"/>
    <cellStyle name="_Row4_KK_3YP Model S&amp;D Stand 3.7.07_BASE" xfId="7688" xr:uid="{00000000-0005-0000-0000-0000452C0000}"/>
    <cellStyle name="_Row4_KK_3YP Model S&amp;D Stand 3.7.07_BASE_DRE's" xfId="12753" xr:uid="{00000000-0005-0000-0000-0000462C0000}"/>
    <cellStyle name="_Row4_KK_3YP Model S&amp;D Stand 3.7.07_BO0010 1305" xfId="7689" xr:uid="{00000000-0005-0000-0000-0000472C0000}"/>
    <cellStyle name="_Row4_KK_3YP Model S&amp;D Stand 3.7.07_BO0010 1305_DRE's" xfId="12754" xr:uid="{00000000-0005-0000-0000-0000482C0000}"/>
    <cellStyle name="_Row4_KK_3YP Model S&amp;D Stand 3.7.07_DRE's" xfId="12748" xr:uid="{00000000-0005-0000-0000-0000492C0000}"/>
    <cellStyle name="_Row4_KK_3YP Model S&amp;D Stand 3.7.07_Import" xfId="7690" xr:uid="{00000000-0005-0000-0000-00004A2C0000}"/>
    <cellStyle name="_Row4_KK_3YP Model S&amp;D Stand 3.7.07_Import_DRE's" xfId="12755" xr:uid="{00000000-0005-0000-0000-00004B2C0000}"/>
    <cellStyle name="_Row4_KK_3YP Model S&amp;D Stand 3.7.07_PE0001 1305" xfId="7691" xr:uid="{00000000-0005-0000-0000-00004C2C0000}"/>
    <cellStyle name="_Row4_KK_3YP Model S&amp;D Stand 3.7.07_PE0001 1305_DRE's" xfId="12756" xr:uid="{00000000-0005-0000-0000-00004D2C0000}"/>
    <cellStyle name="_Row4_KK_3YP Model S&amp;D Stand 3.7.07_UY0010 1305" xfId="7692" xr:uid="{00000000-0005-0000-0000-00004E2C0000}"/>
    <cellStyle name="_Row4_KK_3YP Model S&amp;D Stand 3.7.07_UY0010 1305_DRE's" xfId="12757" xr:uid="{00000000-0005-0000-0000-00004F2C0000}"/>
    <cellStyle name="_Row4_Mis24" xfId="7693" xr:uid="{00000000-0005-0000-0000-0000502C0000}"/>
    <cellStyle name="_Row4_Mis24_Argentina" xfId="7694" xr:uid="{00000000-0005-0000-0000-0000512C0000}"/>
    <cellStyle name="_Row4_Mis24_Argentina_DRE's" xfId="12759" xr:uid="{00000000-0005-0000-0000-0000522C0000}"/>
    <cellStyle name="_Row4_Mis24_DRE's" xfId="12758" xr:uid="{00000000-0005-0000-0000-0000532C0000}"/>
    <cellStyle name="_Row4_MIS3" xfId="7695" xr:uid="{00000000-0005-0000-0000-0000542C0000}"/>
    <cellStyle name="_Row4_MIS3_%" xfId="7696" xr:uid="{00000000-0005-0000-0000-0000552C0000}"/>
    <cellStyle name="_Row4_MIS3_%_DRE's" xfId="12761" xr:uid="{00000000-0005-0000-0000-0000562C0000}"/>
    <cellStyle name="_Row4_MIS3_AR0010 1304" xfId="7697" xr:uid="{00000000-0005-0000-0000-0000572C0000}"/>
    <cellStyle name="_Row4_MIS3_AR0010 1304_DRE's" xfId="12762" xr:uid="{00000000-0005-0000-0000-0000582C0000}"/>
    <cellStyle name="_Row4_MIS3_AR0010 1305" xfId="7698" xr:uid="{00000000-0005-0000-0000-0000592C0000}"/>
    <cellStyle name="_Row4_MIS3_AR0010 1305_DRE's" xfId="12763" xr:uid="{00000000-0005-0000-0000-00005A2C0000}"/>
    <cellStyle name="_Row4_MIS3_Argentina" xfId="7699" xr:uid="{00000000-0005-0000-0000-00005B2C0000}"/>
    <cellStyle name="_Row4_MIS3_Argentina_DRE's" xfId="12764" xr:uid="{00000000-0005-0000-0000-00005C2C0000}"/>
    <cellStyle name="_Row4_MIS3_BASE" xfId="7700" xr:uid="{00000000-0005-0000-0000-00005D2C0000}"/>
    <cellStyle name="_Row4_MIS3_BASE_DRE's" xfId="12765" xr:uid="{00000000-0005-0000-0000-00005E2C0000}"/>
    <cellStyle name="_Row4_MIS3_BO0010 1305" xfId="7701" xr:uid="{00000000-0005-0000-0000-00005F2C0000}"/>
    <cellStyle name="_Row4_MIS3_BO0010 1305_DRE's" xfId="12766" xr:uid="{00000000-0005-0000-0000-0000602C0000}"/>
    <cellStyle name="_Row4_MIS3_DRE's" xfId="12760" xr:uid="{00000000-0005-0000-0000-0000612C0000}"/>
    <cellStyle name="_Row4_MIS3_Import" xfId="7702" xr:uid="{00000000-0005-0000-0000-0000622C0000}"/>
    <cellStyle name="_Row4_MIS3_Import_DRE's" xfId="12767" xr:uid="{00000000-0005-0000-0000-0000632C0000}"/>
    <cellStyle name="_Row4_MIS3_PE0001 1305" xfId="7703" xr:uid="{00000000-0005-0000-0000-0000642C0000}"/>
    <cellStyle name="_Row4_MIS3_PE0001 1305_DRE's" xfId="12768" xr:uid="{00000000-0005-0000-0000-0000652C0000}"/>
    <cellStyle name="_Row4_MIS3_UY0010 1305" xfId="7704" xr:uid="{00000000-0005-0000-0000-0000662C0000}"/>
    <cellStyle name="_Row4_MIS3_UY0010 1305_DRE's" xfId="12769" xr:uid="{00000000-0005-0000-0000-0000672C0000}"/>
    <cellStyle name="_Row4_PAR" xfId="7705" xr:uid="{00000000-0005-0000-0000-0000682C0000}"/>
    <cellStyle name="_Row4_PAR_DRE's" xfId="12770" xr:uid="{00000000-0005-0000-0000-0000692C0000}"/>
    <cellStyle name="_Row4_PE RATEIO INTERCOMPANY" xfId="7706" xr:uid="{00000000-0005-0000-0000-00006A2C0000}"/>
    <cellStyle name="_Row4_PE RATEIO INTERCOMPANY_DRE's" xfId="12771" xr:uid="{00000000-0005-0000-0000-00006B2C0000}"/>
    <cellStyle name="_Row4_PE sem rateio C709" xfId="7707" xr:uid="{00000000-0005-0000-0000-00006C2C0000}"/>
    <cellStyle name="_Row4_PE sem rateio C709_DRE's" xfId="12772" xr:uid="{00000000-0005-0000-0000-00006D2C0000}"/>
    <cellStyle name="_Row4_QIB" xfId="7708" xr:uid="{00000000-0005-0000-0000-00006E2C0000}"/>
    <cellStyle name="_Row4_QIB_DRE's" xfId="12773" xr:uid="{00000000-0005-0000-0000-00006F2C0000}"/>
    <cellStyle name="_Row4_RD" xfId="7709" xr:uid="{00000000-0005-0000-0000-0000702C0000}"/>
    <cellStyle name="_Row4_RD_DRE's" xfId="12774" xr:uid="{00000000-0005-0000-0000-0000712C0000}"/>
    <cellStyle name="_Row4_Scope ML - YTD" xfId="7710" xr:uid="{00000000-0005-0000-0000-0000722C0000}"/>
    <cellStyle name="_Row4_Scope ML - YTD (2)" xfId="7711" xr:uid="{00000000-0005-0000-0000-0000732C0000}"/>
    <cellStyle name="_Row4_Scope ML - YTD (2)_DRE's" xfId="12776" xr:uid="{00000000-0005-0000-0000-0000742C0000}"/>
    <cellStyle name="_Row4_Scope ML - YTD_DRE's" xfId="12775" xr:uid="{00000000-0005-0000-0000-0000752C0000}"/>
    <cellStyle name="_Row4_Scope ML YTD - CND" xfId="7712" xr:uid="{00000000-0005-0000-0000-0000762C0000}"/>
    <cellStyle name="_Row4_Scope ML YTD - CND_DRE's" xfId="12777" xr:uid="{00000000-0005-0000-0000-0000772C0000}"/>
    <cellStyle name="_Row4_Scope ML YTD - EMBOD" xfId="7713" xr:uid="{00000000-0005-0000-0000-0000782C0000}"/>
    <cellStyle name="_Row4_Scope ML YTD - EMBOD_DRE's" xfId="12778" xr:uid="{00000000-0005-0000-0000-0000792C0000}"/>
    <cellStyle name="_Row4_Scope Q2 - YTD" xfId="7714" xr:uid="{00000000-0005-0000-0000-00007A2C0000}"/>
    <cellStyle name="_Row4_Scope Q2 - YTD_DRE's" xfId="12779" xr:uid="{00000000-0005-0000-0000-00007B2C0000}"/>
    <cellStyle name="_Row4_Scope QA - YTD" xfId="7715" xr:uid="{00000000-0005-0000-0000-00007C2C0000}"/>
    <cellStyle name="_Row4_Scope QA - YTD_DRE's" xfId="12780" xr:uid="{00000000-0005-0000-0000-00007D2C0000}"/>
    <cellStyle name="_Row4_Scope QB - YTD" xfId="7716" xr:uid="{00000000-0005-0000-0000-00007E2C0000}"/>
    <cellStyle name="_Row4_Scope QB - YTD_DRE's" xfId="12781" xr:uid="{00000000-0005-0000-0000-00007F2C0000}"/>
    <cellStyle name="_Row4_Scope R$" xfId="7717" xr:uid="{00000000-0005-0000-0000-0000802C0000}"/>
    <cellStyle name="_Row4_Scope R$ - CND" xfId="7718" xr:uid="{00000000-0005-0000-0000-0000812C0000}"/>
    <cellStyle name="_Row4_Scope R$ - CND_DRE's" xfId="12783" xr:uid="{00000000-0005-0000-0000-0000822C0000}"/>
    <cellStyle name="_Row4_Scope R$ - EMBOD" xfId="7719" xr:uid="{00000000-0005-0000-0000-0000832C0000}"/>
    <cellStyle name="_Row4_Scope R$ - EMBOD_DRE's" xfId="12784" xr:uid="{00000000-0005-0000-0000-0000842C0000}"/>
    <cellStyle name="_Row4_Scope R$_DRE's" xfId="12782" xr:uid="{00000000-0005-0000-0000-0000852C0000}"/>
    <cellStyle name="_Row4_Strategic Diagnostic Templates Technik" xfId="7720" xr:uid="{00000000-0005-0000-0000-0000862C0000}"/>
    <cellStyle name="_Row4_Strategic Diagnostic Templates Technik_%" xfId="7721" xr:uid="{00000000-0005-0000-0000-0000872C0000}"/>
    <cellStyle name="_Row4_Strategic Diagnostic Templates Technik_%_DRE's" xfId="12786" xr:uid="{00000000-0005-0000-0000-0000882C0000}"/>
    <cellStyle name="_Row4_Strategic Diagnostic Templates Technik_010808 Market Programs  for Budget Deck" xfId="7722" xr:uid="{00000000-0005-0000-0000-0000892C0000}"/>
    <cellStyle name="_Row4_Strategic Diagnostic Templates Technik_010808 Market Programs  for Budget Deck_Argentina" xfId="7723" xr:uid="{00000000-0005-0000-0000-00008A2C0000}"/>
    <cellStyle name="_Row4_Strategic Diagnostic Templates Technik_010808 Market Programs  for Budget Deck_Argentina_DRE's" xfId="12788" xr:uid="{00000000-0005-0000-0000-00008B2C0000}"/>
    <cellStyle name="_Row4_Strategic Diagnostic Templates Technik_010808 Market Programs  for Budget Deck_DRE's" xfId="12787" xr:uid="{00000000-0005-0000-0000-00008C2C0000}"/>
    <cellStyle name="_Row4_Strategic Diagnostic Templates Technik_AR0010 1304" xfId="7724" xr:uid="{00000000-0005-0000-0000-00008D2C0000}"/>
    <cellStyle name="_Row4_Strategic Diagnostic Templates Technik_AR0010 1304_DRE's" xfId="12789" xr:uid="{00000000-0005-0000-0000-00008E2C0000}"/>
    <cellStyle name="_Row4_Strategic Diagnostic Templates Technik_AR0010 1305" xfId="7725" xr:uid="{00000000-0005-0000-0000-00008F2C0000}"/>
    <cellStyle name="_Row4_Strategic Diagnostic Templates Technik_AR0010 1305_DRE's" xfId="12790" xr:uid="{00000000-0005-0000-0000-0000902C0000}"/>
    <cellStyle name="_Row4_Strategic Diagnostic Templates Technik_Argentina" xfId="7726" xr:uid="{00000000-0005-0000-0000-0000912C0000}"/>
    <cellStyle name="_Row4_Strategic Diagnostic Templates Technik_Argentina_DRE's" xfId="12791" xr:uid="{00000000-0005-0000-0000-0000922C0000}"/>
    <cellStyle name="_Row4_Strategic Diagnostic Templates Technik_BASE" xfId="7727" xr:uid="{00000000-0005-0000-0000-0000932C0000}"/>
    <cellStyle name="_Row4_Strategic Diagnostic Templates Technik_BASE_DRE's" xfId="12792" xr:uid="{00000000-0005-0000-0000-0000942C0000}"/>
    <cellStyle name="_Row4_Strategic Diagnostic Templates Technik_BGT 08 Templates Sales  Marketing - final (revised)" xfId="7728" xr:uid="{00000000-0005-0000-0000-0000952C0000}"/>
    <cellStyle name="_Row4_Strategic Diagnostic Templates Technik_BGT 08 Templates Sales  Marketing - final (revised)_%" xfId="7729" xr:uid="{00000000-0005-0000-0000-0000962C0000}"/>
    <cellStyle name="_Row4_Strategic Diagnostic Templates Technik_BGT 08 Templates Sales  Marketing - final (revised)_%_DRE's" xfId="12794" xr:uid="{00000000-0005-0000-0000-0000972C0000}"/>
    <cellStyle name="_Row4_Strategic Diagnostic Templates Technik_BGT 08 Templates Sales  Marketing - final (revised)_AR0010 1304" xfId="7730" xr:uid="{00000000-0005-0000-0000-0000982C0000}"/>
    <cellStyle name="_Row4_Strategic Diagnostic Templates Technik_BGT 08 Templates Sales  Marketing - final (revised)_AR0010 1304_DRE's" xfId="12795" xr:uid="{00000000-0005-0000-0000-0000992C0000}"/>
    <cellStyle name="_Row4_Strategic Diagnostic Templates Technik_BGT 08 Templates Sales  Marketing - final (revised)_AR0010 1305" xfId="7731" xr:uid="{00000000-0005-0000-0000-00009A2C0000}"/>
    <cellStyle name="_Row4_Strategic Diagnostic Templates Technik_BGT 08 Templates Sales  Marketing - final (revised)_AR0010 1305_DRE's" xfId="12796" xr:uid="{00000000-0005-0000-0000-00009B2C0000}"/>
    <cellStyle name="_Row4_Strategic Diagnostic Templates Technik_BGT 08 Templates Sales  Marketing - final (revised)_Argentina" xfId="7732" xr:uid="{00000000-0005-0000-0000-00009C2C0000}"/>
    <cellStyle name="_Row4_Strategic Diagnostic Templates Technik_BGT 08 Templates Sales  Marketing - final (revised)_Argentina_DRE's" xfId="12797" xr:uid="{00000000-0005-0000-0000-00009D2C0000}"/>
    <cellStyle name="_Row4_Strategic Diagnostic Templates Technik_BGT 08 Templates Sales  Marketing - final (revised)_BASE" xfId="7733" xr:uid="{00000000-0005-0000-0000-00009E2C0000}"/>
    <cellStyle name="_Row4_Strategic Diagnostic Templates Technik_BGT 08 Templates Sales  Marketing - final (revised)_BASE_DRE's" xfId="12798" xr:uid="{00000000-0005-0000-0000-00009F2C0000}"/>
    <cellStyle name="_Row4_Strategic Diagnostic Templates Technik_BGT 08 Templates Sales  Marketing - final (revised)_BO0010 1305" xfId="7734" xr:uid="{00000000-0005-0000-0000-0000A02C0000}"/>
    <cellStyle name="_Row4_Strategic Diagnostic Templates Technik_BGT 08 Templates Sales  Marketing - final (revised)_BO0010 1305_DRE's" xfId="12799" xr:uid="{00000000-0005-0000-0000-0000A12C0000}"/>
    <cellStyle name="_Row4_Strategic Diagnostic Templates Technik_BGT 08 Templates Sales  Marketing - final (revised)_DRE's" xfId="12793" xr:uid="{00000000-0005-0000-0000-0000A22C0000}"/>
    <cellStyle name="_Row4_Strategic Diagnostic Templates Technik_BGT 08 Templates Sales  Marketing - final (revised)_Import" xfId="7735" xr:uid="{00000000-0005-0000-0000-0000A32C0000}"/>
    <cellStyle name="_Row4_Strategic Diagnostic Templates Technik_BGT 08 Templates Sales  Marketing - final (revised)_Import_DRE's" xfId="12800" xr:uid="{00000000-0005-0000-0000-0000A42C0000}"/>
    <cellStyle name="_Row4_Strategic Diagnostic Templates Technik_BGT 08 Templates Sales  Marketing - final (revised)_PE0001 1305" xfId="7736" xr:uid="{00000000-0005-0000-0000-0000A52C0000}"/>
    <cellStyle name="_Row4_Strategic Diagnostic Templates Technik_BGT 08 Templates Sales  Marketing - final (revised)_PE0001 1305_DRE's" xfId="12801" xr:uid="{00000000-0005-0000-0000-0000A62C0000}"/>
    <cellStyle name="_Row4_Strategic Diagnostic Templates Technik_BGT 08 Templates Sales  Marketing - final (revised)_UY0010 1305" xfId="7737" xr:uid="{00000000-0005-0000-0000-0000A72C0000}"/>
    <cellStyle name="_Row4_Strategic Diagnostic Templates Technik_BGT 08 Templates Sales  Marketing - final (revised)_UY0010 1305_DRE's" xfId="12802" xr:uid="{00000000-0005-0000-0000-0000A82C0000}"/>
    <cellStyle name="_Row4_Strategic Diagnostic Templates Technik_BO0010 1305" xfId="7738" xr:uid="{00000000-0005-0000-0000-0000A92C0000}"/>
    <cellStyle name="_Row4_Strategic Diagnostic Templates Technik_BO0010 1305_DRE's" xfId="12803" xr:uid="{00000000-0005-0000-0000-0000AA2C0000}"/>
    <cellStyle name="_Row4_Strategic Diagnostic Templates Technik_Copy of BGT 08 Templates Sales  Marketing - final (revised)" xfId="7739" xr:uid="{00000000-0005-0000-0000-0000AB2C0000}"/>
    <cellStyle name="_Row4_Strategic Diagnostic Templates Technik_Copy of BGT 08 Templates Sales  Marketing - final (revised)_%" xfId="7740" xr:uid="{00000000-0005-0000-0000-0000AC2C0000}"/>
    <cellStyle name="_Row4_Strategic Diagnostic Templates Technik_Copy of BGT 08 Templates Sales  Marketing - final (revised)_%_DRE's" xfId="12805" xr:uid="{00000000-0005-0000-0000-0000AD2C0000}"/>
    <cellStyle name="_Row4_Strategic Diagnostic Templates Technik_Copy of BGT 08 Templates Sales  Marketing - final (revised)_AR0010 1304" xfId="7741" xr:uid="{00000000-0005-0000-0000-0000AE2C0000}"/>
    <cellStyle name="_Row4_Strategic Diagnostic Templates Technik_Copy of BGT 08 Templates Sales  Marketing - final (revised)_AR0010 1304_DRE's" xfId="12806" xr:uid="{00000000-0005-0000-0000-0000AF2C0000}"/>
    <cellStyle name="_Row4_Strategic Diagnostic Templates Technik_Copy of BGT 08 Templates Sales  Marketing - final (revised)_AR0010 1305" xfId="7742" xr:uid="{00000000-0005-0000-0000-0000B02C0000}"/>
    <cellStyle name="_Row4_Strategic Diagnostic Templates Technik_Copy of BGT 08 Templates Sales  Marketing - final (revised)_AR0010 1305_DRE's" xfId="12807" xr:uid="{00000000-0005-0000-0000-0000B12C0000}"/>
    <cellStyle name="_Row4_Strategic Diagnostic Templates Technik_Copy of BGT 08 Templates Sales  Marketing - final (revised)_Argentina" xfId="7743" xr:uid="{00000000-0005-0000-0000-0000B22C0000}"/>
    <cellStyle name="_Row4_Strategic Diagnostic Templates Technik_Copy of BGT 08 Templates Sales  Marketing - final (revised)_Argentina_DRE's" xfId="12808" xr:uid="{00000000-0005-0000-0000-0000B32C0000}"/>
    <cellStyle name="_Row4_Strategic Diagnostic Templates Technik_Copy of BGT 08 Templates Sales  Marketing - final (revised)_BASE" xfId="7744" xr:uid="{00000000-0005-0000-0000-0000B42C0000}"/>
    <cellStyle name="_Row4_Strategic Diagnostic Templates Technik_Copy of BGT 08 Templates Sales  Marketing - final (revised)_BASE_DRE's" xfId="12809" xr:uid="{00000000-0005-0000-0000-0000B52C0000}"/>
    <cellStyle name="_Row4_Strategic Diagnostic Templates Technik_Copy of BGT 08 Templates Sales  Marketing - final (revised)_BO0010 1305" xfId="7745" xr:uid="{00000000-0005-0000-0000-0000B62C0000}"/>
    <cellStyle name="_Row4_Strategic Diagnostic Templates Technik_Copy of BGT 08 Templates Sales  Marketing - final (revised)_BO0010 1305_DRE's" xfId="12810" xr:uid="{00000000-0005-0000-0000-0000B72C0000}"/>
    <cellStyle name="_Row4_Strategic Diagnostic Templates Technik_Copy of BGT 08 Templates Sales  Marketing - final (revised)_DRE's" xfId="12804" xr:uid="{00000000-0005-0000-0000-0000B82C0000}"/>
    <cellStyle name="_Row4_Strategic Diagnostic Templates Technik_Copy of BGT 08 Templates Sales  Marketing - final (revised)_Import" xfId="7746" xr:uid="{00000000-0005-0000-0000-0000B92C0000}"/>
    <cellStyle name="_Row4_Strategic Diagnostic Templates Technik_Copy of BGT 08 Templates Sales  Marketing - final (revised)_Import_DRE's" xfId="12811" xr:uid="{00000000-0005-0000-0000-0000BA2C0000}"/>
    <cellStyle name="_Row4_Strategic Diagnostic Templates Technik_Copy of BGT 08 Templates Sales  Marketing - final (revised)_PE0001 1305" xfId="7747" xr:uid="{00000000-0005-0000-0000-0000BB2C0000}"/>
    <cellStyle name="_Row4_Strategic Diagnostic Templates Technik_Copy of BGT 08 Templates Sales  Marketing - final (revised)_PE0001 1305_DRE's" xfId="12812" xr:uid="{00000000-0005-0000-0000-0000BC2C0000}"/>
    <cellStyle name="_Row4_Strategic Diagnostic Templates Technik_Copy of BGT 08 Templates Sales  Marketing - final (revised)_UY0010 1305" xfId="7748" xr:uid="{00000000-0005-0000-0000-0000BD2C0000}"/>
    <cellStyle name="_Row4_Strategic Diagnostic Templates Technik_Copy of BGT 08 Templates Sales  Marketing - final (revised)_UY0010 1305_DRE's" xfId="12813" xr:uid="{00000000-0005-0000-0000-0000BE2C0000}"/>
    <cellStyle name="_Row4_Strategic Diagnostic Templates Technik_DRE's" xfId="12785" xr:uid="{00000000-0005-0000-0000-0000BF2C0000}"/>
    <cellStyle name="_Row4_Strategic Diagnostic Templates Technik_Excel sheets to support Market Program Template for Budget 09" xfId="7749" xr:uid="{00000000-0005-0000-0000-0000C02C0000}"/>
    <cellStyle name="_Row4_Strategic Diagnostic Templates Technik_Excel sheets to support Market Program Template for Budget 09 (5) (2)" xfId="7750" xr:uid="{00000000-0005-0000-0000-0000C12C0000}"/>
    <cellStyle name="_Row4_Strategic Diagnostic Templates Technik_Excel sheets to support Market Program Template for Budget 09 (5) (2)_Argentina" xfId="7751" xr:uid="{00000000-0005-0000-0000-0000C22C0000}"/>
    <cellStyle name="_Row4_Strategic Diagnostic Templates Technik_Excel sheets to support Market Program Template for Budget 09 (5) (2)_Argentina_DRE's" xfId="12816" xr:uid="{00000000-0005-0000-0000-0000C32C0000}"/>
    <cellStyle name="_Row4_Strategic Diagnostic Templates Technik_Excel sheets to support Market Program Template for Budget 09 (5) (2)_DRE's" xfId="12815" xr:uid="{00000000-0005-0000-0000-0000C42C0000}"/>
    <cellStyle name="_Row4_Strategic Diagnostic Templates Technik_Excel sheets to support Market Program Template for Budget 09 (5) (3)" xfId="7752" xr:uid="{00000000-0005-0000-0000-0000C52C0000}"/>
    <cellStyle name="_Row4_Strategic Diagnostic Templates Technik_Excel sheets to support Market Program Template for Budget 09 (5) (3)_Argentina" xfId="7753" xr:uid="{00000000-0005-0000-0000-0000C62C0000}"/>
    <cellStyle name="_Row4_Strategic Diagnostic Templates Technik_Excel sheets to support Market Program Template for Budget 09 (5) (3)_Argentina_DRE's" xfId="12818" xr:uid="{00000000-0005-0000-0000-0000C72C0000}"/>
    <cellStyle name="_Row4_Strategic Diagnostic Templates Technik_Excel sheets to support Market Program Template for Budget 09 (5) (3)_DRE's" xfId="12817" xr:uid="{00000000-0005-0000-0000-0000C82C0000}"/>
    <cellStyle name="_Row4_Strategic Diagnostic Templates Technik_Excel sheets to support Market Program Template for Budget 09_%" xfId="7754" xr:uid="{00000000-0005-0000-0000-0000C92C0000}"/>
    <cellStyle name="_Row4_Strategic Diagnostic Templates Technik_Excel sheets to support Market Program Template for Budget 09_%_DRE's" xfId="12819" xr:uid="{00000000-0005-0000-0000-0000CA2C0000}"/>
    <cellStyle name="_Row4_Strategic Diagnostic Templates Technik_Excel sheets to support Market Program Template for Budget 09_AR0010 1304" xfId="7755" xr:uid="{00000000-0005-0000-0000-0000CB2C0000}"/>
    <cellStyle name="_Row4_Strategic Diagnostic Templates Technik_Excel sheets to support Market Program Template for Budget 09_AR0010 1304_DRE's" xfId="12820" xr:uid="{00000000-0005-0000-0000-0000CC2C0000}"/>
    <cellStyle name="_Row4_Strategic Diagnostic Templates Technik_Excel sheets to support Market Program Template for Budget 09_AR0010 1305" xfId="7756" xr:uid="{00000000-0005-0000-0000-0000CD2C0000}"/>
    <cellStyle name="_Row4_Strategic Diagnostic Templates Technik_Excel sheets to support Market Program Template for Budget 09_AR0010 1305_DRE's" xfId="12821" xr:uid="{00000000-0005-0000-0000-0000CE2C0000}"/>
    <cellStyle name="_Row4_Strategic Diagnostic Templates Technik_Excel sheets to support Market Program Template for Budget 09_Argentina" xfId="7757" xr:uid="{00000000-0005-0000-0000-0000CF2C0000}"/>
    <cellStyle name="_Row4_Strategic Diagnostic Templates Technik_Excel sheets to support Market Program Template for Budget 09_Argentina_DRE's" xfId="12822" xr:uid="{00000000-0005-0000-0000-0000D02C0000}"/>
    <cellStyle name="_Row4_Strategic Diagnostic Templates Technik_Excel sheets to support Market Program Template for Budget 09_BASE" xfId="7758" xr:uid="{00000000-0005-0000-0000-0000D12C0000}"/>
    <cellStyle name="_Row4_Strategic Diagnostic Templates Technik_Excel sheets to support Market Program Template for Budget 09_BASE_DRE's" xfId="12823" xr:uid="{00000000-0005-0000-0000-0000D22C0000}"/>
    <cellStyle name="_Row4_Strategic Diagnostic Templates Technik_Excel sheets to support Market Program Template for Budget 09_BO0010 1305" xfId="7759" xr:uid="{00000000-0005-0000-0000-0000D32C0000}"/>
    <cellStyle name="_Row4_Strategic Diagnostic Templates Technik_Excel sheets to support Market Program Template for Budget 09_BO0010 1305_DRE's" xfId="12824" xr:uid="{00000000-0005-0000-0000-0000D42C0000}"/>
    <cellStyle name="_Row4_Strategic Diagnostic Templates Technik_Excel sheets to support Market Program Template for Budget 09_DRE's" xfId="12814" xr:uid="{00000000-0005-0000-0000-0000D52C0000}"/>
    <cellStyle name="_Row4_Strategic Diagnostic Templates Technik_Excel sheets to support Market Program Template for Budget 09_Import" xfId="7760" xr:uid="{00000000-0005-0000-0000-0000D62C0000}"/>
    <cellStyle name="_Row4_Strategic Diagnostic Templates Technik_Excel sheets to support Market Program Template for Budget 09_Import_DRE's" xfId="12825" xr:uid="{00000000-0005-0000-0000-0000D72C0000}"/>
    <cellStyle name="_Row4_Strategic Diagnostic Templates Technik_Excel sheets to support Market Program Template for Budget 09_PE0001 1305" xfId="7761" xr:uid="{00000000-0005-0000-0000-0000D82C0000}"/>
    <cellStyle name="_Row4_Strategic Diagnostic Templates Technik_Excel sheets to support Market Program Template for Budget 09_PE0001 1305_DRE's" xfId="12826" xr:uid="{00000000-0005-0000-0000-0000D92C0000}"/>
    <cellStyle name="_Row4_Strategic Diagnostic Templates Technik_Excel sheets to support Market Program Template for Budget 09_UY0010 1305" xfId="7762" xr:uid="{00000000-0005-0000-0000-0000DA2C0000}"/>
    <cellStyle name="_Row4_Strategic Diagnostic Templates Technik_Excel sheets to support Market Program Template for Budget 09_UY0010 1305_DRE's" xfId="12827" xr:uid="{00000000-0005-0000-0000-0000DB2C0000}"/>
    <cellStyle name="_Row4_Strategic Diagnostic Templates Technik_Import" xfId="7763" xr:uid="{00000000-0005-0000-0000-0000DC2C0000}"/>
    <cellStyle name="_Row4_Strategic Diagnostic Templates Technik_Import_DRE's" xfId="12828" xr:uid="{00000000-0005-0000-0000-0000DD2C0000}"/>
    <cellStyle name="_Row4_Strategic Diagnostic Templates Technik_PE0001 1305" xfId="7764" xr:uid="{00000000-0005-0000-0000-0000DE2C0000}"/>
    <cellStyle name="_Row4_Strategic Diagnostic Templates Technik_PE0001 1305_DRE's" xfId="12829" xr:uid="{00000000-0005-0000-0000-0000DF2C0000}"/>
    <cellStyle name="_Row4_Strategic Diagnostic Templates Technik_People Package" xfId="7765" xr:uid="{00000000-0005-0000-0000-0000E02C0000}"/>
    <cellStyle name="_Row4_Strategic Diagnostic Templates Technik_People Package (2)" xfId="7766" xr:uid="{00000000-0005-0000-0000-0000E12C0000}"/>
    <cellStyle name="_Row4_Strategic Diagnostic Templates Technik_People Package (2)_Argentina" xfId="7767" xr:uid="{00000000-0005-0000-0000-0000E22C0000}"/>
    <cellStyle name="_Row4_Strategic Diagnostic Templates Technik_People Package (2)_Argentina_DRE's" xfId="12832" xr:uid="{00000000-0005-0000-0000-0000E32C0000}"/>
    <cellStyle name="_Row4_Strategic Diagnostic Templates Technik_People Package (2)_DRE's" xfId="12831" xr:uid="{00000000-0005-0000-0000-0000E42C0000}"/>
    <cellStyle name="_Row4_Strategic Diagnostic Templates Technik_People Package_Argentina" xfId="7768" xr:uid="{00000000-0005-0000-0000-0000E52C0000}"/>
    <cellStyle name="_Row4_Strategic Diagnostic Templates Technik_People Package_Argentina_DRE's" xfId="12833" xr:uid="{00000000-0005-0000-0000-0000E62C0000}"/>
    <cellStyle name="_Row4_Strategic Diagnostic Templates Technik_People Package_DRE's" xfId="12830" xr:uid="{00000000-0005-0000-0000-0000E72C0000}"/>
    <cellStyle name="_Row4_Strategic Diagnostic Templates Technik_Sales and Marketing - revised" xfId="7769" xr:uid="{00000000-0005-0000-0000-0000E82C0000}"/>
    <cellStyle name="_Row4_Strategic Diagnostic Templates Technik_Sales and Marketing - revised_%" xfId="7770" xr:uid="{00000000-0005-0000-0000-0000E92C0000}"/>
    <cellStyle name="_Row4_Strategic Diagnostic Templates Technik_Sales and Marketing - revised_%_DRE's" xfId="12835" xr:uid="{00000000-0005-0000-0000-0000EA2C0000}"/>
    <cellStyle name="_Row4_Strategic Diagnostic Templates Technik_Sales and Marketing - revised_AR0010 1304" xfId="7771" xr:uid="{00000000-0005-0000-0000-0000EB2C0000}"/>
    <cellStyle name="_Row4_Strategic Diagnostic Templates Technik_Sales and Marketing - revised_AR0010 1304_DRE's" xfId="12836" xr:uid="{00000000-0005-0000-0000-0000EC2C0000}"/>
    <cellStyle name="_Row4_Strategic Diagnostic Templates Technik_Sales and Marketing - revised_AR0010 1305" xfId="7772" xr:uid="{00000000-0005-0000-0000-0000ED2C0000}"/>
    <cellStyle name="_Row4_Strategic Diagnostic Templates Technik_Sales and Marketing - revised_AR0010 1305_DRE's" xfId="12837" xr:uid="{00000000-0005-0000-0000-0000EE2C0000}"/>
    <cellStyle name="_Row4_Strategic Diagnostic Templates Technik_Sales and Marketing - revised_Argentina" xfId="7773" xr:uid="{00000000-0005-0000-0000-0000EF2C0000}"/>
    <cellStyle name="_Row4_Strategic Diagnostic Templates Technik_Sales and Marketing - revised_Argentina_DRE's" xfId="12838" xr:uid="{00000000-0005-0000-0000-0000F02C0000}"/>
    <cellStyle name="_Row4_Strategic Diagnostic Templates Technik_Sales and Marketing - revised_BASE" xfId="7774" xr:uid="{00000000-0005-0000-0000-0000F12C0000}"/>
    <cellStyle name="_Row4_Strategic Diagnostic Templates Technik_Sales and Marketing - revised_BASE_DRE's" xfId="12839" xr:uid="{00000000-0005-0000-0000-0000F22C0000}"/>
    <cellStyle name="_Row4_Strategic Diagnostic Templates Technik_Sales and Marketing - revised_DRE's" xfId="12834" xr:uid="{00000000-0005-0000-0000-0000F32C0000}"/>
    <cellStyle name="_Row4_Strategic Diagnostic Templates Technik_Sales and Marketing - revised_Import" xfId="7775" xr:uid="{00000000-0005-0000-0000-0000F42C0000}"/>
    <cellStyle name="_Row4_Strategic Diagnostic Templates Technik_Sales and Marketing - revised_Import_DRE's" xfId="12840" xr:uid="{00000000-0005-0000-0000-0000F52C0000}"/>
    <cellStyle name="_Row4_Strategic Diagnostic Templates Technik_ZBB" xfId="7776" xr:uid="{00000000-0005-0000-0000-0000F62C0000}"/>
    <cellStyle name="_Row4_Strategic Diagnostic Templates Technik_ZBB_Argentina" xfId="7777" xr:uid="{00000000-0005-0000-0000-0000F72C0000}"/>
    <cellStyle name="_Row4_Strategic Diagnostic Templates Technik_ZBB_Argentina_DRE's" xfId="12842" xr:uid="{00000000-0005-0000-0000-0000F82C0000}"/>
    <cellStyle name="_Row4_Strategic Diagnostic Templates Technik_ZBB_DRE's" xfId="12841" xr:uid="{00000000-0005-0000-0000-0000F92C0000}"/>
    <cellStyle name="_Row4_Taxa" xfId="7778" xr:uid="{00000000-0005-0000-0000-0000FA2C0000}"/>
    <cellStyle name="_Row4_Taxa_DRE's" xfId="12843" xr:uid="{00000000-0005-0000-0000-0000FB2C0000}"/>
    <cellStyle name="_Row4_URU RATEIO ICO" xfId="7779" xr:uid="{00000000-0005-0000-0000-0000FC2C0000}"/>
    <cellStyle name="_Row4_URU RATEIO ICO_DRE's" xfId="12844" xr:uid="{00000000-0005-0000-0000-0000FD2C0000}"/>
    <cellStyle name="_Row4_URU RATEIO INTERCOMPANY" xfId="7780" xr:uid="{00000000-0005-0000-0000-0000FE2C0000}"/>
    <cellStyle name="_Row4_URU RATEIO INTERCOMPANY_DRE's" xfId="12845" xr:uid="{00000000-0005-0000-0000-0000FF2C0000}"/>
    <cellStyle name="_Row4_Volumes March'06" xfId="7781" xr:uid="{00000000-0005-0000-0000-0000002D0000}"/>
    <cellStyle name="_Row4_Volumes March'06_DRE's" xfId="12846" xr:uid="{00000000-0005-0000-0000-0000012D0000}"/>
    <cellStyle name="_Row4_Volumi August estr da Alea" xfId="7782" xr:uid="{00000000-0005-0000-0000-0000022D0000}"/>
    <cellStyle name="_Row4_Volumi August estr da Alea_DRE's" xfId="12847" xr:uid="{00000000-0005-0000-0000-0000032D0000}"/>
    <cellStyle name="_Row4_Volumi Dec estr da Alea" xfId="7783" xr:uid="{00000000-0005-0000-0000-0000042D0000}"/>
    <cellStyle name="_Row4_Volumi Dec estr da Alea_DRE's" xfId="12848" xr:uid="{00000000-0005-0000-0000-0000052D0000}"/>
    <cellStyle name="_Row4_Volumi Feb estr da Alea" xfId="7784" xr:uid="{00000000-0005-0000-0000-0000062D0000}"/>
    <cellStyle name="_Row4_Volumi Feb estr da Alea_DRE's" xfId="12849" xr:uid="{00000000-0005-0000-0000-0000072D0000}"/>
    <cellStyle name="_Row4_Volumi Jan estr da Alea" xfId="7785" xr:uid="{00000000-0005-0000-0000-0000082D0000}"/>
    <cellStyle name="_Row4_Volumi Jan estr da Alea_DRE's" xfId="12850" xr:uid="{00000000-0005-0000-0000-0000092D0000}"/>
    <cellStyle name="_Row4_Volumi July estr da Alea" xfId="7786" xr:uid="{00000000-0005-0000-0000-00000A2D0000}"/>
    <cellStyle name="_Row4_Volumi July estr da Alea_1" xfId="7787" xr:uid="{00000000-0005-0000-0000-00000B2D0000}"/>
    <cellStyle name="_Row4_Volumi July estr da Alea_1_DRE's" xfId="12852" xr:uid="{00000000-0005-0000-0000-00000C2D0000}"/>
    <cellStyle name="_Row4_Volumi July estr da Alea_DRE's" xfId="12851" xr:uid="{00000000-0005-0000-0000-00000D2D0000}"/>
    <cellStyle name="_Row4_Volumi Marzo (2)" xfId="7788" xr:uid="{00000000-0005-0000-0000-00000E2D0000}"/>
    <cellStyle name="_Row4_Volumi Marzo (2)_DRE's" xfId="12853" xr:uid="{00000000-0005-0000-0000-00000F2D0000}"/>
    <cellStyle name="_Row4_Volumi May estr da Alea" xfId="7789" xr:uid="{00000000-0005-0000-0000-0000102D0000}"/>
    <cellStyle name="_Row4_Volumi May estr da Alea_DRE's" xfId="12854" xr:uid="{00000000-0005-0000-0000-0000112D0000}"/>
    <cellStyle name="_Row4_Volumi Oct estr da Alea" xfId="7790" xr:uid="{00000000-0005-0000-0000-0000122D0000}"/>
    <cellStyle name="_Row4_Volumi Oct estr da Alea_DRE's" xfId="12855" xr:uid="{00000000-0005-0000-0000-0000132D0000}"/>
    <cellStyle name="_Row4_Volumi October estr da Alea" xfId="7791" xr:uid="{00000000-0005-0000-0000-0000142D0000}"/>
    <cellStyle name="_Row4_Volumi October estr da Alea_DRE's" xfId="12856" xr:uid="{00000000-0005-0000-0000-0000152D0000}"/>
    <cellStyle name="_Row4_Volumi September estr da Alea" xfId="7792" xr:uid="{00000000-0005-0000-0000-0000162D0000}"/>
    <cellStyle name="_Row4_Volumi September estr da Alea_DRE's" xfId="12857" xr:uid="{00000000-0005-0000-0000-0000172D0000}"/>
    <cellStyle name="_Row4_ZBB Budget 2009 Decks" xfId="7793" xr:uid="{00000000-0005-0000-0000-0000182D0000}"/>
    <cellStyle name="_Row4_ZBB Budget 2009 Decks_Argentina" xfId="7794" xr:uid="{00000000-0005-0000-0000-0000192D0000}"/>
    <cellStyle name="_Row4_ZBB Budget 2009 Decks_Argentina_DRE's" xfId="12859" xr:uid="{00000000-0005-0000-0000-00001A2D0000}"/>
    <cellStyle name="_Row4_ZBB Budget 2009 Decks_DRE's" xfId="12858" xr:uid="{00000000-0005-0000-0000-00001B2D0000}"/>
    <cellStyle name="_Row4_ZBB Budget 2009 Decks_with Korea Scope in (Only LE)" xfId="7795" xr:uid="{00000000-0005-0000-0000-00001C2D0000}"/>
    <cellStyle name="_Row4_ZBB Budget 2009 Decks_with Korea Scope in (Only LE) (2)" xfId="7796" xr:uid="{00000000-0005-0000-0000-00001D2D0000}"/>
    <cellStyle name="_Row4_ZBB Budget 2009 Decks_with Korea Scope in (Only LE) (2)_Argentina" xfId="7797" xr:uid="{00000000-0005-0000-0000-00001E2D0000}"/>
    <cellStyle name="_Row4_ZBB Budget 2009 Decks_with Korea Scope in (Only LE) (2)_Argentina_DRE's" xfId="12862" xr:uid="{00000000-0005-0000-0000-00001F2D0000}"/>
    <cellStyle name="_Row4_ZBB Budget 2009 Decks_with Korea Scope in (Only LE) (2)_DRE's" xfId="12861" xr:uid="{00000000-0005-0000-0000-0000202D0000}"/>
    <cellStyle name="_Row4_ZBB Budget 2009 Decks_with Korea Scope in (Only LE)_Argentina" xfId="7798" xr:uid="{00000000-0005-0000-0000-0000212D0000}"/>
    <cellStyle name="_Row4_ZBB Budget 2009 Decks_with Korea Scope in (Only LE)_Argentina_DRE's" xfId="12863" xr:uid="{00000000-0005-0000-0000-0000222D0000}"/>
    <cellStyle name="_Row4_ZBB Budget 2009 Decks_with Korea Scope in (Only LE)_DRE's" xfId="12860" xr:uid="{00000000-0005-0000-0000-0000232D0000}"/>
    <cellStyle name="_Row5" xfId="7799" xr:uid="{00000000-0005-0000-0000-0000242D0000}"/>
    <cellStyle name="_Row5_010808 Market Programs  for Budget Deck" xfId="7800" xr:uid="{00000000-0005-0000-0000-0000252D0000}"/>
    <cellStyle name="_Row5_010808 Market Programs  for Budget Deck_Argentina" xfId="7801" xr:uid="{00000000-0005-0000-0000-0000262D0000}"/>
    <cellStyle name="_Row5_010808 Market Programs  for Budget Deck_Argentina_DRE's" xfId="12866" xr:uid="{00000000-0005-0000-0000-0000272D0000}"/>
    <cellStyle name="_Row5_010808 Market Programs  for Budget Deck_DRE's" xfId="12865" xr:uid="{00000000-0005-0000-0000-0000282D0000}"/>
    <cellStyle name="_Row5_Alea x mkt pack" xfId="7802" xr:uid="{00000000-0005-0000-0000-0000292D0000}"/>
    <cellStyle name="_Row5_Alea x mkt pack_DRE's" xfId="12867" xr:uid="{00000000-0005-0000-0000-00002A2D0000}"/>
    <cellStyle name="_Row5_Alea x sales pack" xfId="7803" xr:uid="{00000000-0005-0000-0000-00002B2D0000}"/>
    <cellStyle name="_Row5_Alea x sales pack_DRE's" xfId="12868" xr:uid="{00000000-0005-0000-0000-00002C2D0000}"/>
    <cellStyle name="_Row5_Annexes EN" xfId="7804" xr:uid="{00000000-0005-0000-0000-00002D2D0000}"/>
    <cellStyle name="_Row5_Annexes EN_DRE's" xfId="12869" xr:uid="{00000000-0005-0000-0000-00002E2D0000}"/>
    <cellStyle name="_Row5_Argentina" xfId="7805" xr:uid="{00000000-0005-0000-0000-00002F2D0000}"/>
    <cellStyle name="_Row5_Argentina_DRE's" xfId="12870" xr:uid="{00000000-0005-0000-0000-0000302D0000}"/>
    <cellStyle name="_Row5_BGT 08 Templates Sales  Marketing - final (revised)" xfId="7806" xr:uid="{00000000-0005-0000-0000-0000312D0000}"/>
    <cellStyle name="_Row5_BGT 08 Templates Sales  Marketing - final (revised)_%" xfId="7807" xr:uid="{00000000-0005-0000-0000-0000322D0000}"/>
    <cellStyle name="_Row5_BGT 08 Templates Sales  Marketing - final (revised)_%_DRE's" xfId="12872" xr:uid="{00000000-0005-0000-0000-0000332D0000}"/>
    <cellStyle name="_Row5_BGT 08 Templates Sales  Marketing - final (revised)_AR0010 1304" xfId="7808" xr:uid="{00000000-0005-0000-0000-0000342D0000}"/>
    <cellStyle name="_Row5_BGT 08 Templates Sales  Marketing - final (revised)_AR0010 1304_DRE's" xfId="12873" xr:uid="{00000000-0005-0000-0000-0000352D0000}"/>
    <cellStyle name="_Row5_BGT 08 Templates Sales  Marketing - final (revised)_Argentina" xfId="7809" xr:uid="{00000000-0005-0000-0000-0000362D0000}"/>
    <cellStyle name="_Row5_BGT 08 Templates Sales  Marketing - final (revised)_Argentina_DRE's" xfId="12874" xr:uid="{00000000-0005-0000-0000-0000372D0000}"/>
    <cellStyle name="_Row5_BGT 08 Templates Sales  Marketing - final (revised)_BASE" xfId="7810" xr:uid="{00000000-0005-0000-0000-0000382D0000}"/>
    <cellStyle name="_Row5_BGT 08 Templates Sales  Marketing - final (revised)_BASE_DRE's" xfId="12875" xr:uid="{00000000-0005-0000-0000-0000392D0000}"/>
    <cellStyle name="_Row5_BGT 08 Templates Sales  Marketing - final (revised)_DRE's" xfId="12871" xr:uid="{00000000-0005-0000-0000-00003A2D0000}"/>
    <cellStyle name="_Row5_BGT 08 Templates Sales  Marketing - final (revised)_Import" xfId="7811" xr:uid="{00000000-0005-0000-0000-00003B2D0000}"/>
    <cellStyle name="_Row5_BGT 08 Templates Sales  Marketing - final (revised)_Import_DRE's" xfId="12876" xr:uid="{00000000-0005-0000-0000-00003C2D0000}"/>
    <cellStyle name="_Row5_BR" xfId="7812" xr:uid="{00000000-0005-0000-0000-00003D2D0000}"/>
    <cellStyle name="_Row5_BR_%" xfId="7813" xr:uid="{00000000-0005-0000-0000-00003E2D0000}"/>
    <cellStyle name="_Row5_BR_%_DRE's" xfId="12878" xr:uid="{00000000-0005-0000-0000-00003F2D0000}"/>
    <cellStyle name="_Row5_BR_AR0010 1304" xfId="7814" xr:uid="{00000000-0005-0000-0000-0000402D0000}"/>
    <cellStyle name="_Row5_BR_AR0010 1304_DRE's" xfId="12879" xr:uid="{00000000-0005-0000-0000-0000412D0000}"/>
    <cellStyle name="_Row5_BR_Argentina" xfId="7815" xr:uid="{00000000-0005-0000-0000-0000422D0000}"/>
    <cellStyle name="_Row5_BR_Argentina_DRE's" xfId="12880" xr:uid="{00000000-0005-0000-0000-0000432D0000}"/>
    <cellStyle name="_Row5_BR_BASE" xfId="7816" xr:uid="{00000000-0005-0000-0000-0000442D0000}"/>
    <cellStyle name="_Row5_BR_BASE_DRE's" xfId="12881" xr:uid="{00000000-0005-0000-0000-0000452D0000}"/>
    <cellStyle name="_Row5_BR_DRE's" xfId="12877" xr:uid="{00000000-0005-0000-0000-0000462D0000}"/>
    <cellStyle name="_Row5_BR_Import" xfId="7817" xr:uid="{00000000-0005-0000-0000-0000472D0000}"/>
    <cellStyle name="_Row5_BR_Import_DRE's" xfId="12882" xr:uid="{00000000-0005-0000-0000-0000482D0000}"/>
    <cellStyle name="_Row5_Check Reportado" xfId="7818" xr:uid="{00000000-0005-0000-0000-0000492D0000}"/>
    <cellStyle name="_Row5_Check Reportado_DRE's" xfId="12883" xr:uid="{00000000-0005-0000-0000-00004A2D0000}"/>
    <cellStyle name="_Row5_Check_Publicado_1509" xfId="7819" xr:uid="{00000000-0005-0000-0000-00004B2D0000}"/>
    <cellStyle name="_Row5_Check_Publicado_1509_DRE's" xfId="12884" xr:uid="{00000000-0005-0000-0000-00004C2D0000}"/>
    <cellStyle name="_Row5_Copy of BGT 08 Templates Sales  Marketing - final (revised)" xfId="7820" xr:uid="{00000000-0005-0000-0000-00004D2D0000}"/>
    <cellStyle name="_Row5_Copy of BGT 08 Templates Sales  Marketing - final (revised)_%" xfId="7821" xr:uid="{00000000-0005-0000-0000-00004E2D0000}"/>
    <cellStyle name="_Row5_Copy of BGT 08 Templates Sales  Marketing - final (revised)_%_DRE's" xfId="12886" xr:uid="{00000000-0005-0000-0000-00004F2D0000}"/>
    <cellStyle name="_Row5_Copy of BGT 08 Templates Sales  Marketing - final (revised)_AR0010 1304" xfId="7822" xr:uid="{00000000-0005-0000-0000-0000502D0000}"/>
    <cellStyle name="_Row5_Copy of BGT 08 Templates Sales  Marketing - final (revised)_AR0010 1304_DRE's" xfId="12887" xr:uid="{00000000-0005-0000-0000-0000512D0000}"/>
    <cellStyle name="_Row5_Copy of BGT 08 Templates Sales  Marketing - final (revised)_Argentina" xfId="7823" xr:uid="{00000000-0005-0000-0000-0000522D0000}"/>
    <cellStyle name="_Row5_Copy of BGT 08 Templates Sales  Marketing - final (revised)_Argentina_DRE's" xfId="12888" xr:uid="{00000000-0005-0000-0000-0000532D0000}"/>
    <cellStyle name="_Row5_Copy of BGT 08 Templates Sales  Marketing - final (revised)_BASE" xfId="7824" xr:uid="{00000000-0005-0000-0000-0000542D0000}"/>
    <cellStyle name="_Row5_Copy of BGT 08 Templates Sales  Marketing - final (revised)_BASE_DRE's" xfId="12889" xr:uid="{00000000-0005-0000-0000-0000552D0000}"/>
    <cellStyle name="_Row5_Copy of BGT 08 Templates Sales  Marketing - final (revised)_DRE's" xfId="12885" xr:uid="{00000000-0005-0000-0000-0000562D0000}"/>
    <cellStyle name="_Row5_Copy of BGT 08 Templates Sales  Marketing - final (revised)_Import" xfId="7825" xr:uid="{00000000-0005-0000-0000-0000572D0000}"/>
    <cellStyle name="_Row5_Copy of BGT 08 Templates Sales  Marketing - final (revised)_Import_DRE's" xfId="12890" xr:uid="{00000000-0005-0000-0000-0000582D0000}"/>
    <cellStyle name="_Row5_DBSET" xfId="7826" xr:uid="{00000000-0005-0000-0000-0000592D0000}"/>
    <cellStyle name="_Row5_DBSET_DRE's" xfId="12891" xr:uid="{00000000-0005-0000-0000-00005A2D0000}"/>
    <cellStyle name="_Row5_DETAIL" xfId="7827" xr:uid="{00000000-0005-0000-0000-00005B2D0000}"/>
    <cellStyle name="_Row5_DETAIL_DRE's" xfId="12892" xr:uid="{00000000-0005-0000-0000-00005C2D0000}"/>
    <cellStyle name="_Row5_DRE's" xfId="12864" xr:uid="{00000000-0005-0000-0000-00005D2D0000}"/>
    <cellStyle name="_Row5_EC" xfId="7828" xr:uid="{00000000-0005-0000-0000-00005E2D0000}"/>
    <cellStyle name="_Row5_EC_%" xfId="7829" xr:uid="{00000000-0005-0000-0000-00005F2D0000}"/>
    <cellStyle name="_Row5_EC_%_DRE's" xfId="12894" xr:uid="{00000000-0005-0000-0000-0000602D0000}"/>
    <cellStyle name="_Row5_EC_AR0010 1304" xfId="7830" xr:uid="{00000000-0005-0000-0000-0000612D0000}"/>
    <cellStyle name="_Row5_EC_AR0010 1304_DRE's" xfId="12895" xr:uid="{00000000-0005-0000-0000-0000622D0000}"/>
    <cellStyle name="_Row5_EC_Argentina" xfId="7831" xr:uid="{00000000-0005-0000-0000-0000632D0000}"/>
    <cellStyle name="_Row5_EC_Argentina_DRE's" xfId="12896" xr:uid="{00000000-0005-0000-0000-0000642D0000}"/>
    <cellStyle name="_Row5_EC_BASE" xfId="7832" xr:uid="{00000000-0005-0000-0000-0000652D0000}"/>
    <cellStyle name="_Row5_EC_BASE_DRE's" xfId="12897" xr:uid="{00000000-0005-0000-0000-0000662D0000}"/>
    <cellStyle name="_Row5_EC_DRE's" xfId="12893" xr:uid="{00000000-0005-0000-0000-0000672D0000}"/>
    <cellStyle name="_Row5_EC_Import" xfId="7833" xr:uid="{00000000-0005-0000-0000-0000682D0000}"/>
    <cellStyle name="_Row5_EC_Import_DRE's" xfId="12898" xr:uid="{00000000-0005-0000-0000-0000692D0000}"/>
    <cellStyle name="_Row5_Excel sheets to support Market Program Template for Budget 09" xfId="7834" xr:uid="{00000000-0005-0000-0000-00006A2D0000}"/>
    <cellStyle name="_Row5_Excel sheets to support Market Program Template for Budget 09 (5) (2)" xfId="7835" xr:uid="{00000000-0005-0000-0000-00006B2D0000}"/>
    <cellStyle name="_Row5_Excel sheets to support Market Program Template for Budget 09 (5) (2)_Argentina" xfId="7836" xr:uid="{00000000-0005-0000-0000-00006C2D0000}"/>
    <cellStyle name="_Row5_Excel sheets to support Market Program Template for Budget 09 (5) (2)_Argentina_DRE's" xfId="12901" xr:uid="{00000000-0005-0000-0000-00006D2D0000}"/>
    <cellStyle name="_Row5_Excel sheets to support Market Program Template for Budget 09 (5) (2)_DRE's" xfId="12900" xr:uid="{00000000-0005-0000-0000-00006E2D0000}"/>
    <cellStyle name="_Row5_Excel sheets to support Market Program Template for Budget 09 (5) (3)" xfId="7837" xr:uid="{00000000-0005-0000-0000-00006F2D0000}"/>
    <cellStyle name="_Row5_Excel sheets to support Market Program Template for Budget 09 (5) (3)_Argentina" xfId="7838" xr:uid="{00000000-0005-0000-0000-0000702D0000}"/>
    <cellStyle name="_Row5_Excel sheets to support Market Program Template for Budget 09 (5) (3)_Argentina_DRE's" xfId="12903" xr:uid="{00000000-0005-0000-0000-0000712D0000}"/>
    <cellStyle name="_Row5_Excel sheets to support Market Program Template for Budget 09 (5) (3)_DRE's" xfId="12902" xr:uid="{00000000-0005-0000-0000-0000722D0000}"/>
    <cellStyle name="_Row5_Excel sheets to support Market Program Template for Budget 09_%" xfId="7839" xr:uid="{00000000-0005-0000-0000-0000732D0000}"/>
    <cellStyle name="_Row5_Excel sheets to support Market Program Template for Budget 09_%_DRE's" xfId="12904" xr:uid="{00000000-0005-0000-0000-0000742D0000}"/>
    <cellStyle name="_Row5_Excel sheets to support Market Program Template for Budget 09_AR0010 1304" xfId="7840" xr:uid="{00000000-0005-0000-0000-0000752D0000}"/>
    <cellStyle name="_Row5_Excel sheets to support Market Program Template for Budget 09_AR0010 1304_DRE's" xfId="12905" xr:uid="{00000000-0005-0000-0000-0000762D0000}"/>
    <cellStyle name="_Row5_Excel sheets to support Market Program Template for Budget 09_Argentina" xfId="7841" xr:uid="{00000000-0005-0000-0000-0000772D0000}"/>
    <cellStyle name="_Row5_Excel sheets to support Market Program Template for Budget 09_Argentina_DRE's" xfId="12906" xr:uid="{00000000-0005-0000-0000-0000782D0000}"/>
    <cellStyle name="_Row5_Excel sheets to support Market Program Template for Budget 09_BASE" xfId="7842" xr:uid="{00000000-0005-0000-0000-0000792D0000}"/>
    <cellStyle name="_Row5_Excel sheets to support Market Program Template for Budget 09_BASE_DRE's" xfId="12907" xr:uid="{00000000-0005-0000-0000-00007A2D0000}"/>
    <cellStyle name="_Row5_Excel sheets to support Market Program Template for Budget 09_DRE's" xfId="12899" xr:uid="{00000000-0005-0000-0000-00007B2D0000}"/>
    <cellStyle name="_Row5_Excel sheets to support Market Program Template for Budget 09_Import" xfId="7843" xr:uid="{00000000-0005-0000-0000-00007C2D0000}"/>
    <cellStyle name="_Row5_Excel sheets to support Market Program Template for Budget 09_Import_DRE's" xfId="12908" xr:uid="{00000000-0005-0000-0000-00007D2D0000}"/>
    <cellStyle name="_Row5_foglio prova" xfId="7844" xr:uid="{00000000-0005-0000-0000-00007E2D0000}"/>
    <cellStyle name="_Row5_foglio prova_DRE's" xfId="12909" xr:uid="{00000000-0005-0000-0000-00007F2D0000}"/>
    <cellStyle name="_Row5_Foglio1" xfId="7845" xr:uid="{00000000-0005-0000-0000-0000802D0000}"/>
    <cellStyle name="_Row5_Foglio1_1" xfId="7846" xr:uid="{00000000-0005-0000-0000-0000812D0000}"/>
    <cellStyle name="_Row5_Foglio1_1_DRE's" xfId="12911" xr:uid="{00000000-0005-0000-0000-0000822D0000}"/>
    <cellStyle name="_Row5_Foglio1_DBSET" xfId="7847" xr:uid="{00000000-0005-0000-0000-0000832D0000}"/>
    <cellStyle name="_Row5_Foglio1_DBSET_DRE's" xfId="12912" xr:uid="{00000000-0005-0000-0000-0000842D0000}"/>
    <cellStyle name="_Row5_Foglio1_DRE's" xfId="12910" xr:uid="{00000000-0005-0000-0000-0000852D0000}"/>
    <cellStyle name="_Row5_Foglio1_Foglio1" xfId="7848" xr:uid="{00000000-0005-0000-0000-0000862D0000}"/>
    <cellStyle name="_Row5_Foglio1_Foglio1_DRE's" xfId="12913" xr:uid="{00000000-0005-0000-0000-0000872D0000}"/>
    <cellStyle name="_Row5_Foglio2" xfId="7849" xr:uid="{00000000-0005-0000-0000-0000882D0000}"/>
    <cellStyle name="_Row5_Foglio2_1" xfId="7850" xr:uid="{00000000-0005-0000-0000-0000892D0000}"/>
    <cellStyle name="_Row5_Foglio2_1_DRE's" xfId="12915" xr:uid="{00000000-0005-0000-0000-00008A2D0000}"/>
    <cellStyle name="_Row5_Foglio2_DRE's" xfId="12914" xr:uid="{00000000-0005-0000-0000-00008B2D0000}"/>
    <cellStyle name="_Row5_Foglio3" xfId="7851" xr:uid="{00000000-0005-0000-0000-00008C2D0000}"/>
    <cellStyle name="_Row5_Foglio3_DRE's" xfId="12916" xr:uid="{00000000-0005-0000-0000-00008D2D0000}"/>
    <cellStyle name="_Row5_GT" xfId="7852" xr:uid="{00000000-0005-0000-0000-00008E2D0000}"/>
    <cellStyle name="_Row5_GT_%" xfId="7853" xr:uid="{00000000-0005-0000-0000-00008F2D0000}"/>
    <cellStyle name="_Row5_GT_%_DRE's" xfId="12918" xr:uid="{00000000-0005-0000-0000-0000902D0000}"/>
    <cellStyle name="_Row5_GT_AR0010 1304" xfId="7854" xr:uid="{00000000-0005-0000-0000-0000912D0000}"/>
    <cellStyle name="_Row5_GT_AR0010 1304_DRE's" xfId="12919" xr:uid="{00000000-0005-0000-0000-0000922D0000}"/>
    <cellStyle name="_Row5_GT_Argentina" xfId="7855" xr:uid="{00000000-0005-0000-0000-0000932D0000}"/>
    <cellStyle name="_Row5_GT_Argentina_DRE's" xfId="12920" xr:uid="{00000000-0005-0000-0000-0000942D0000}"/>
    <cellStyle name="_Row5_GT_BASE" xfId="7856" xr:uid="{00000000-0005-0000-0000-0000952D0000}"/>
    <cellStyle name="_Row5_GT_BASE_DRE's" xfId="12921" xr:uid="{00000000-0005-0000-0000-0000962D0000}"/>
    <cellStyle name="_Row5_GT_DRE's" xfId="12917" xr:uid="{00000000-0005-0000-0000-0000972D0000}"/>
    <cellStyle name="_Row5_GT_Import" xfId="7857" xr:uid="{00000000-0005-0000-0000-0000982D0000}"/>
    <cellStyle name="_Row5_GT_Import_DRE's" xfId="12922" xr:uid="{00000000-0005-0000-0000-0000992D0000}"/>
    <cellStyle name="_Row5_IL-030" xfId="7858" xr:uid="{00000000-0005-0000-0000-00009A2D0000}"/>
    <cellStyle name="_Row5_IL-030_DRE's" xfId="12923" xr:uid="{00000000-0005-0000-0000-00009B2D0000}"/>
    <cellStyle name="_Row5_IL-040" xfId="7859" xr:uid="{00000000-0005-0000-0000-00009C2D0000}"/>
    <cellStyle name="_Row5_IL-040_DRE's" xfId="12924" xr:uid="{00000000-0005-0000-0000-00009D2D0000}"/>
    <cellStyle name="_Row5_Incollare volumi estr da Alea" xfId="7860" xr:uid="{00000000-0005-0000-0000-00009E2D0000}"/>
    <cellStyle name="_Row5_Incollare volumi estr da Alea_DRE's" xfId="12925" xr:uid="{00000000-0005-0000-0000-00009F2D0000}"/>
    <cellStyle name="_Row5_Industry Volumes" xfId="7861" xr:uid="{00000000-0005-0000-0000-0000A02D0000}"/>
    <cellStyle name="_Row5_Industry Volumes_%" xfId="7862" xr:uid="{00000000-0005-0000-0000-0000A12D0000}"/>
    <cellStyle name="_Row5_Industry Volumes_%_DRE's" xfId="12927" xr:uid="{00000000-0005-0000-0000-0000A22D0000}"/>
    <cellStyle name="_Row5_Industry Volumes_AR0010 1304" xfId="7863" xr:uid="{00000000-0005-0000-0000-0000A32D0000}"/>
    <cellStyle name="_Row5_Industry Volumes_AR0010 1304_DRE's" xfId="12928" xr:uid="{00000000-0005-0000-0000-0000A42D0000}"/>
    <cellStyle name="_Row5_Industry Volumes_Argentina" xfId="7864" xr:uid="{00000000-0005-0000-0000-0000A52D0000}"/>
    <cellStyle name="_Row5_Industry Volumes_Argentina_DRE's" xfId="12929" xr:uid="{00000000-0005-0000-0000-0000A62D0000}"/>
    <cellStyle name="_Row5_Industry Volumes_BASE" xfId="7865" xr:uid="{00000000-0005-0000-0000-0000A72D0000}"/>
    <cellStyle name="_Row5_Industry Volumes_BASE_DRE's" xfId="12930" xr:uid="{00000000-0005-0000-0000-0000A82D0000}"/>
    <cellStyle name="_Row5_Industry Volumes_DRE's" xfId="12926" xr:uid="{00000000-0005-0000-0000-0000A92D0000}"/>
    <cellStyle name="_Row5_Industry Volumes_Import" xfId="7866" xr:uid="{00000000-0005-0000-0000-0000AA2D0000}"/>
    <cellStyle name="_Row5_Industry Volumes_Import_DRE's" xfId="12931" xr:uid="{00000000-0005-0000-0000-0000AB2D0000}"/>
    <cellStyle name="_Row5_KK_3YP Model S&amp;D Stand 3.7.07" xfId="7867" xr:uid="{00000000-0005-0000-0000-0000AC2D0000}"/>
    <cellStyle name="_Row5_KK_3YP Model S&amp;D Stand 3.7.07_%" xfId="7868" xr:uid="{00000000-0005-0000-0000-0000AD2D0000}"/>
    <cellStyle name="_Row5_KK_3YP Model S&amp;D Stand 3.7.07_%_DRE's" xfId="12933" xr:uid="{00000000-0005-0000-0000-0000AE2D0000}"/>
    <cellStyle name="_Row5_KK_3YP Model S&amp;D Stand 3.7.07_AR0010 1304" xfId="7869" xr:uid="{00000000-0005-0000-0000-0000AF2D0000}"/>
    <cellStyle name="_Row5_KK_3YP Model S&amp;D Stand 3.7.07_AR0010 1304_DRE's" xfId="12934" xr:uid="{00000000-0005-0000-0000-0000B02D0000}"/>
    <cellStyle name="_Row5_KK_3YP Model S&amp;D Stand 3.7.07_Argentina" xfId="7870" xr:uid="{00000000-0005-0000-0000-0000B12D0000}"/>
    <cellStyle name="_Row5_KK_3YP Model S&amp;D Stand 3.7.07_Argentina_DRE's" xfId="12935" xr:uid="{00000000-0005-0000-0000-0000B22D0000}"/>
    <cellStyle name="_Row5_KK_3YP Model S&amp;D Stand 3.7.07_BASE" xfId="7871" xr:uid="{00000000-0005-0000-0000-0000B32D0000}"/>
    <cellStyle name="_Row5_KK_3YP Model S&amp;D Stand 3.7.07_BASE_DRE's" xfId="12936" xr:uid="{00000000-0005-0000-0000-0000B42D0000}"/>
    <cellStyle name="_Row5_KK_3YP Model S&amp;D Stand 3.7.07_DRE's" xfId="12932" xr:uid="{00000000-0005-0000-0000-0000B52D0000}"/>
    <cellStyle name="_Row5_KK_3YP Model S&amp;D Stand 3.7.07_Import" xfId="7872" xr:uid="{00000000-0005-0000-0000-0000B62D0000}"/>
    <cellStyle name="_Row5_KK_3YP Model S&amp;D Stand 3.7.07_Import_DRE's" xfId="12937" xr:uid="{00000000-0005-0000-0000-0000B72D0000}"/>
    <cellStyle name="_Row5_Mis24" xfId="7873" xr:uid="{00000000-0005-0000-0000-0000B82D0000}"/>
    <cellStyle name="_Row5_Mis24_Argentina" xfId="7874" xr:uid="{00000000-0005-0000-0000-0000B92D0000}"/>
    <cellStyle name="_Row5_Mis24_Argentina_DRE's" xfId="12939" xr:uid="{00000000-0005-0000-0000-0000BA2D0000}"/>
    <cellStyle name="_Row5_Mis24_DRE's" xfId="12938" xr:uid="{00000000-0005-0000-0000-0000BB2D0000}"/>
    <cellStyle name="_Row5_MIS3" xfId="7875" xr:uid="{00000000-0005-0000-0000-0000BC2D0000}"/>
    <cellStyle name="_Row5_MIS3_%" xfId="7876" xr:uid="{00000000-0005-0000-0000-0000BD2D0000}"/>
    <cellStyle name="_Row5_MIS3_%_DRE's" xfId="12941" xr:uid="{00000000-0005-0000-0000-0000BE2D0000}"/>
    <cellStyle name="_Row5_MIS3_AR0010 1304" xfId="7877" xr:uid="{00000000-0005-0000-0000-0000BF2D0000}"/>
    <cellStyle name="_Row5_MIS3_AR0010 1304_DRE's" xfId="12942" xr:uid="{00000000-0005-0000-0000-0000C02D0000}"/>
    <cellStyle name="_Row5_MIS3_Argentina" xfId="7878" xr:uid="{00000000-0005-0000-0000-0000C12D0000}"/>
    <cellStyle name="_Row5_MIS3_Argentina_DRE's" xfId="12943" xr:uid="{00000000-0005-0000-0000-0000C22D0000}"/>
    <cellStyle name="_Row5_MIS3_BASE" xfId="7879" xr:uid="{00000000-0005-0000-0000-0000C32D0000}"/>
    <cellStyle name="_Row5_MIS3_BASE_DRE's" xfId="12944" xr:uid="{00000000-0005-0000-0000-0000C42D0000}"/>
    <cellStyle name="_Row5_MIS3_DRE's" xfId="12940" xr:uid="{00000000-0005-0000-0000-0000C52D0000}"/>
    <cellStyle name="_Row5_MIS3_Import" xfId="7880" xr:uid="{00000000-0005-0000-0000-0000C62D0000}"/>
    <cellStyle name="_Row5_MIS3_Import_DRE's" xfId="12945" xr:uid="{00000000-0005-0000-0000-0000C72D0000}"/>
    <cellStyle name="_Row5_PE" xfId="7881" xr:uid="{00000000-0005-0000-0000-0000C82D0000}"/>
    <cellStyle name="_Row5_PE_%" xfId="7882" xr:uid="{00000000-0005-0000-0000-0000C92D0000}"/>
    <cellStyle name="_Row5_PE_%_DRE's" xfId="12947" xr:uid="{00000000-0005-0000-0000-0000CA2D0000}"/>
    <cellStyle name="_Row5_PE_AR0010 1304" xfId="7883" xr:uid="{00000000-0005-0000-0000-0000CB2D0000}"/>
    <cellStyle name="_Row5_PE_AR0010 1304_DRE's" xfId="12948" xr:uid="{00000000-0005-0000-0000-0000CC2D0000}"/>
    <cellStyle name="_Row5_PE_Argentina" xfId="7884" xr:uid="{00000000-0005-0000-0000-0000CD2D0000}"/>
    <cellStyle name="_Row5_PE_Argentina_DRE's" xfId="12949" xr:uid="{00000000-0005-0000-0000-0000CE2D0000}"/>
    <cellStyle name="_Row5_PE_BASE" xfId="7885" xr:uid="{00000000-0005-0000-0000-0000CF2D0000}"/>
    <cellStyle name="_Row5_PE_BASE_DRE's" xfId="12950" xr:uid="{00000000-0005-0000-0000-0000D02D0000}"/>
    <cellStyle name="_Row5_PE_DRE's" xfId="12946" xr:uid="{00000000-0005-0000-0000-0000D12D0000}"/>
    <cellStyle name="_Row5_PE_Import" xfId="7886" xr:uid="{00000000-0005-0000-0000-0000D22D0000}"/>
    <cellStyle name="_Row5_PE_Import_DRE's" xfId="12951" xr:uid="{00000000-0005-0000-0000-0000D32D0000}"/>
    <cellStyle name="_Row5_People Package" xfId="7887" xr:uid="{00000000-0005-0000-0000-0000D42D0000}"/>
    <cellStyle name="_Row5_People Package (2)" xfId="7888" xr:uid="{00000000-0005-0000-0000-0000D52D0000}"/>
    <cellStyle name="_Row5_People Package (2)_Argentina" xfId="7889" xr:uid="{00000000-0005-0000-0000-0000D62D0000}"/>
    <cellStyle name="_Row5_People Package (2)_Argentina_DRE's" xfId="12954" xr:uid="{00000000-0005-0000-0000-0000D72D0000}"/>
    <cellStyle name="_Row5_People Package (2)_DRE's" xfId="12953" xr:uid="{00000000-0005-0000-0000-0000D82D0000}"/>
    <cellStyle name="_Row5_People Package_Argentina" xfId="7890" xr:uid="{00000000-0005-0000-0000-0000D92D0000}"/>
    <cellStyle name="_Row5_People Package_Argentina_DRE's" xfId="12955" xr:uid="{00000000-0005-0000-0000-0000DA2D0000}"/>
    <cellStyle name="_Row5_People Package_DRE's" xfId="12952" xr:uid="{00000000-0005-0000-0000-0000DB2D0000}"/>
    <cellStyle name="_Row5_RD" xfId="7891" xr:uid="{00000000-0005-0000-0000-0000DC2D0000}"/>
    <cellStyle name="_Row5_RD_%" xfId="7892" xr:uid="{00000000-0005-0000-0000-0000DD2D0000}"/>
    <cellStyle name="_Row5_RD_%_DRE's" xfId="12957" xr:uid="{00000000-0005-0000-0000-0000DE2D0000}"/>
    <cellStyle name="_Row5_RD_AR0010 1304" xfId="7893" xr:uid="{00000000-0005-0000-0000-0000DF2D0000}"/>
    <cellStyle name="_Row5_RD_AR0010 1304_DRE's" xfId="12958" xr:uid="{00000000-0005-0000-0000-0000E02D0000}"/>
    <cellStyle name="_Row5_RD_Argentina" xfId="7894" xr:uid="{00000000-0005-0000-0000-0000E12D0000}"/>
    <cellStyle name="_Row5_RD_Argentina_DRE's" xfId="12959" xr:uid="{00000000-0005-0000-0000-0000E22D0000}"/>
    <cellStyle name="_Row5_RD_BASE" xfId="7895" xr:uid="{00000000-0005-0000-0000-0000E32D0000}"/>
    <cellStyle name="_Row5_RD_BASE_DRE's" xfId="12960" xr:uid="{00000000-0005-0000-0000-0000E42D0000}"/>
    <cellStyle name="_Row5_RD_DRE's" xfId="12956" xr:uid="{00000000-0005-0000-0000-0000E52D0000}"/>
    <cellStyle name="_Row5_RD_Import" xfId="7896" xr:uid="{00000000-0005-0000-0000-0000E62D0000}"/>
    <cellStyle name="_Row5_RD_Import_DRE's" xfId="12961" xr:uid="{00000000-0005-0000-0000-0000E72D0000}"/>
    <cellStyle name="_Row5_Sales and Marketing - revised" xfId="7897" xr:uid="{00000000-0005-0000-0000-0000E82D0000}"/>
    <cellStyle name="_Row5_Sales and Marketing - revised_%" xfId="7898" xr:uid="{00000000-0005-0000-0000-0000E92D0000}"/>
    <cellStyle name="_Row5_Sales and Marketing - revised_%_DRE's" xfId="12963" xr:uid="{00000000-0005-0000-0000-0000EA2D0000}"/>
    <cellStyle name="_Row5_Sales and Marketing - revised_AR0010 1304" xfId="7899" xr:uid="{00000000-0005-0000-0000-0000EB2D0000}"/>
    <cellStyle name="_Row5_Sales and Marketing - revised_AR0010 1304_DRE's" xfId="12964" xr:uid="{00000000-0005-0000-0000-0000EC2D0000}"/>
    <cellStyle name="_Row5_Sales and Marketing - revised_Argentina" xfId="7900" xr:uid="{00000000-0005-0000-0000-0000ED2D0000}"/>
    <cellStyle name="_Row5_Sales and Marketing - revised_Argentina_DRE's" xfId="12965" xr:uid="{00000000-0005-0000-0000-0000EE2D0000}"/>
    <cellStyle name="_Row5_Sales and Marketing - revised_BASE" xfId="7901" xr:uid="{00000000-0005-0000-0000-0000EF2D0000}"/>
    <cellStyle name="_Row5_Sales and Marketing - revised_BASE_DRE's" xfId="12966" xr:uid="{00000000-0005-0000-0000-0000F02D0000}"/>
    <cellStyle name="_Row5_Sales and Marketing - revised_DRE's" xfId="12962" xr:uid="{00000000-0005-0000-0000-0000F12D0000}"/>
    <cellStyle name="_Row5_Sales and Marketing - revised_Import" xfId="7902" xr:uid="{00000000-0005-0000-0000-0000F22D0000}"/>
    <cellStyle name="_Row5_Sales and Marketing - revised_Import_DRE's" xfId="12967" xr:uid="{00000000-0005-0000-0000-0000F32D0000}"/>
    <cellStyle name="_Row5_Strategic Diagnostic Templates Technik" xfId="7903" xr:uid="{00000000-0005-0000-0000-0000F42D0000}"/>
    <cellStyle name="_Row5_Strategic Diagnostic Templates Technik_%" xfId="7904" xr:uid="{00000000-0005-0000-0000-0000F52D0000}"/>
    <cellStyle name="_Row5_Strategic Diagnostic Templates Technik_%_DRE's" xfId="12969" xr:uid="{00000000-0005-0000-0000-0000F62D0000}"/>
    <cellStyle name="_Row5_Strategic Diagnostic Templates Technik_AR0010 1304" xfId="7905" xr:uid="{00000000-0005-0000-0000-0000F72D0000}"/>
    <cellStyle name="_Row5_Strategic Diagnostic Templates Technik_AR0010 1304_DRE's" xfId="12970" xr:uid="{00000000-0005-0000-0000-0000F82D0000}"/>
    <cellStyle name="_Row5_Strategic Diagnostic Templates Technik_Argentina" xfId="7906" xr:uid="{00000000-0005-0000-0000-0000F92D0000}"/>
    <cellStyle name="_Row5_Strategic Diagnostic Templates Technik_Argentina_DRE's" xfId="12971" xr:uid="{00000000-0005-0000-0000-0000FA2D0000}"/>
    <cellStyle name="_Row5_Strategic Diagnostic Templates Technik_BASE" xfId="7907" xr:uid="{00000000-0005-0000-0000-0000FB2D0000}"/>
    <cellStyle name="_Row5_Strategic Diagnostic Templates Technik_BASE_DRE's" xfId="12972" xr:uid="{00000000-0005-0000-0000-0000FC2D0000}"/>
    <cellStyle name="_Row5_Strategic Diagnostic Templates Technik_DRE's" xfId="12968" xr:uid="{00000000-0005-0000-0000-0000FD2D0000}"/>
    <cellStyle name="_Row5_Strategic Diagnostic Templates Technik_Import" xfId="7908" xr:uid="{00000000-0005-0000-0000-0000FE2D0000}"/>
    <cellStyle name="_Row5_Strategic Diagnostic Templates Technik_Import_DRE's" xfId="12973" xr:uid="{00000000-0005-0000-0000-0000FF2D0000}"/>
    <cellStyle name="_Row5_Strategic Diagnostic Templates Technik_ZBB Budget 2009 Decks v2 china" xfId="7909" xr:uid="{00000000-0005-0000-0000-0000002E0000}"/>
    <cellStyle name="_Row5_Strategic Diagnostic Templates Technik_ZBB Budget 2009 Decks v2 china_Argentina" xfId="7910" xr:uid="{00000000-0005-0000-0000-0000012E0000}"/>
    <cellStyle name="_Row5_Strategic Diagnostic Templates Technik_ZBB Budget 2009 Decks v2 china_Argentina_DRE's" xfId="12975" xr:uid="{00000000-0005-0000-0000-0000022E0000}"/>
    <cellStyle name="_Row5_Strategic Diagnostic Templates Technik_ZBB Budget 2009 Decks v2 china_DRE's" xfId="12974" xr:uid="{00000000-0005-0000-0000-0000032E0000}"/>
    <cellStyle name="_Row5_Strategic Diagnostic Templates Technik_ZBB standard Template Korea_081105" xfId="7911" xr:uid="{00000000-0005-0000-0000-0000042E0000}"/>
    <cellStyle name="_Row5_Strategic Diagnostic Templates Technik_ZBB standard Template Korea_081105_Argentina" xfId="7912" xr:uid="{00000000-0005-0000-0000-0000052E0000}"/>
    <cellStyle name="_Row5_Strategic Diagnostic Templates Technik_ZBB standard Template Korea_081105_Argentina_DRE's" xfId="12977" xr:uid="{00000000-0005-0000-0000-0000062E0000}"/>
    <cellStyle name="_Row5_Strategic Diagnostic Templates Technik_ZBB standard Template Korea_081105_DRE's" xfId="12976" xr:uid="{00000000-0005-0000-0000-0000072E0000}"/>
    <cellStyle name="_Row5_VE" xfId="7913" xr:uid="{00000000-0005-0000-0000-0000082E0000}"/>
    <cellStyle name="_Row5_VE_%" xfId="7914" xr:uid="{00000000-0005-0000-0000-0000092E0000}"/>
    <cellStyle name="_Row5_VE_%_DRE's" xfId="12979" xr:uid="{00000000-0005-0000-0000-00000A2E0000}"/>
    <cellStyle name="_Row5_VE_AR0010 1304" xfId="7915" xr:uid="{00000000-0005-0000-0000-00000B2E0000}"/>
    <cellStyle name="_Row5_VE_AR0010 1304_DRE's" xfId="12980" xr:uid="{00000000-0005-0000-0000-00000C2E0000}"/>
    <cellStyle name="_Row5_VE_Argentina" xfId="7916" xr:uid="{00000000-0005-0000-0000-00000D2E0000}"/>
    <cellStyle name="_Row5_VE_Argentina_DRE's" xfId="12981" xr:uid="{00000000-0005-0000-0000-00000E2E0000}"/>
    <cellStyle name="_Row5_VE_BASE" xfId="7917" xr:uid="{00000000-0005-0000-0000-00000F2E0000}"/>
    <cellStyle name="_Row5_VE_BASE_DRE's" xfId="12982" xr:uid="{00000000-0005-0000-0000-0000102E0000}"/>
    <cellStyle name="_Row5_VE_DRE's" xfId="12978" xr:uid="{00000000-0005-0000-0000-0000112E0000}"/>
    <cellStyle name="_Row5_VE_Import" xfId="7918" xr:uid="{00000000-0005-0000-0000-0000122E0000}"/>
    <cellStyle name="_Row5_VE_Import_DRE's" xfId="12983" xr:uid="{00000000-0005-0000-0000-0000132E0000}"/>
    <cellStyle name="_Row5_Volumes March'06" xfId="7919" xr:uid="{00000000-0005-0000-0000-0000142E0000}"/>
    <cellStyle name="_Row5_Volumes March'06_DRE's" xfId="12984" xr:uid="{00000000-0005-0000-0000-0000152E0000}"/>
    <cellStyle name="_Row5_Volumi August estr da Alea" xfId="7920" xr:uid="{00000000-0005-0000-0000-0000162E0000}"/>
    <cellStyle name="_Row5_Volumi August estr da Alea_DRE's" xfId="12985" xr:uid="{00000000-0005-0000-0000-0000172E0000}"/>
    <cellStyle name="_Row5_Volumi Dec estr da Alea" xfId="7921" xr:uid="{00000000-0005-0000-0000-0000182E0000}"/>
    <cellStyle name="_Row5_Volumi Dec estr da Alea_DRE's" xfId="12986" xr:uid="{00000000-0005-0000-0000-0000192E0000}"/>
    <cellStyle name="_Row5_Volumi Feb estr da Alea" xfId="7922" xr:uid="{00000000-0005-0000-0000-00001A2E0000}"/>
    <cellStyle name="_Row5_Volumi Feb estr da Alea_DRE's" xfId="12987" xr:uid="{00000000-0005-0000-0000-00001B2E0000}"/>
    <cellStyle name="_Row5_Volumi Jan estr da Alea" xfId="7923" xr:uid="{00000000-0005-0000-0000-00001C2E0000}"/>
    <cellStyle name="_Row5_Volumi Jan estr da Alea_DRE's" xfId="12988" xr:uid="{00000000-0005-0000-0000-00001D2E0000}"/>
    <cellStyle name="_Row5_Volumi July estr da Alea" xfId="7924" xr:uid="{00000000-0005-0000-0000-00001E2E0000}"/>
    <cellStyle name="_Row5_Volumi July estr da Alea_1" xfId="7925" xr:uid="{00000000-0005-0000-0000-00001F2E0000}"/>
    <cellStyle name="_Row5_Volumi July estr da Alea_1_DRE's" xfId="12990" xr:uid="{00000000-0005-0000-0000-0000202E0000}"/>
    <cellStyle name="_Row5_Volumi July estr da Alea_DRE's" xfId="12989" xr:uid="{00000000-0005-0000-0000-0000212E0000}"/>
    <cellStyle name="_Row5_Volumi Marzo (2)" xfId="7926" xr:uid="{00000000-0005-0000-0000-0000222E0000}"/>
    <cellStyle name="_Row5_Volumi Marzo (2)_DRE's" xfId="12991" xr:uid="{00000000-0005-0000-0000-0000232E0000}"/>
    <cellStyle name="_Row5_Volumi May estr da Alea" xfId="7927" xr:uid="{00000000-0005-0000-0000-0000242E0000}"/>
    <cellStyle name="_Row5_Volumi May estr da Alea_DRE's" xfId="12992" xr:uid="{00000000-0005-0000-0000-0000252E0000}"/>
    <cellStyle name="_Row5_Volumi Oct estr da Alea" xfId="7928" xr:uid="{00000000-0005-0000-0000-0000262E0000}"/>
    <cellStyle name="_Row5_Volumi Oct estr da Alea_DRE's" xfId="12993" xr:uid="{00000000-0005-0000-0000-0000272E0000}"/>
    <cellStyle name="_Row5_Volumi October estr da Alea" xfId="7929" xr:uid="{00000000-0005-0000-0000-0000282E0000}"/>
    <cellStyle name="_Row5_Volumi October estr da Alea_DRE's" xfId="12994" xr:uid="{00000000-0005-0000-0000-0000292E0000}"/>
    <cellStyle name="_Row5_Volumi September estr da Alea" xfId="7930" xr:uid="{00000000-0005-0000-0000-00002A2E0000}"/>
    <cellStyle name="_Row5_Volumi September estr da Alea_DRE's" xfId="12995" xr:uid="{00000000-0005-0000-0000-00002B2E0000}"/>
    <cellStyle name="_Row5_ZBB" xfId="7931" xr:uid="{00000000-0005-0000-0000-00002C2E0000}"/>
    <cellStyle name="_Row5_ZBB_Argentina" xfId="7932" xr:uid="{00000000-0005-0000-0000-00002D2E0000}"/>
    <cellStyle name="_Row5_ZBB_Argentina_DRE's" xfId="12997" xr:uid="{00000000-0005-0000-0000-00002E2E0000}"/>
    <cellStyle name="_Row5_ZBB_DRE's" xfId="12996" xr:uid="{00000000-0005-0000-0000-00002F2E0000}"/>
    <cellStyle name="_Row6" xfId="7933" xr:uid="{00000000-0005-0000-0000-0000302E0000}"/>
    <cellStyle name="_Row6_010808 Market Programs  for Budget Deck" xfId="7934" xr:uid="{00000000-0005-0000-0000-0000312E0000}"/>
    <cellStyle name="_Row6_010808 Market Programs  for Budget Deck_Argentina" xfId="7935" xr:uid="{00000000-0005-0000-0000-0000322E0000}"/>
    <cellStyle name="_Row6_010808 Market Programs  for Budget Deck_Argentina_DRE's" xfId="13000" xr:uid="{00000000-0005-0000-0000-0000332E0000}"/>
    <cellStyle name="_Row6_010808 Market Programs  for Budget Deck_DRE's" xfId="12999" xr:uid="{00000000-0005-0000-0000-0000342E0000}"/>
    <cellStyle name="_Row6_Alea x mkt pack" xfId="7936" xr:uid="{00000000-0005-0000-0000-0000352E0000}"/>
    <cellStyle name="_Row6_Alea x mkt pack_DRE's" xfId="13001" xr:uid="{00000000-0005-0000-0000-0000362E0000}"/>
    <cellStyle name="_Row6_Alea x sales pack" xfId="7937" xr:uid="{00000000-0005-0000-0000-0000372E0000}"/>
    <cellStyle name="_Row6_Alea x sales pack_DRE's" xfId="13002" xr:uid="{00000000-0005-0000-0000-0000382E0000}"/>
    <cellStyle name="_Row6_Annexes EN" xfId="7938" xr:uid="{00000000-0005-0000-0000-0000392E0000}"/>
    <cellStyle name="_Row6_Annexes EN_DRE's" xfId="13003" xr:uid="{00000000-0005-0000-0000-00003A2E0000}"/>
    <cellStyle name="_Row6_Argentina" xfId="7939" xr:uid="{00000000-0005-0000-0000-00003B2E0000}"/>
    <cellStyle name="_Row6_Argentina_DRE's" xfId="13004" xr:uid="{00000000-0005-0000-0000-00003C2E0000}"/>
    <cellStyle name="_Row6_BGT 08 Templates Sales  Marketing - final (revised)" xfId="7940" xr:uid="{00000000-0005-0000-0000-00003D2E0000}"/>
    <cellStyle name="_Row6_BGT 08 Templates Sales  Marketing - final (revised)_%" xfId="7941" xr:uid="{00000000-0005-0000-0000-00003E2E0000}"/>
    <cellStyle name="_Row6_BGT 08 Templates Sales  Marketing - final (revised)_%_DRE's" xfId="13006" xr:uid="{00000000-0005-0000-0000-00003F2E0000}"/>
    <cellStyle name="_Row6_BGT 08 Templates Sales  Marketing - final (revised)_AR0010 1304" xfId="7942" xr:uid="{00000000-0005-0000-0000-0000402E0000}"/>
    <cellStyle name="_Row6_BGT 08 Templates Sales  Marketing - final (revised)_AR0010 1304_DRE's" xfId="13007" xr:uid="{00000000-0005-0000-0000-0000412E0000}"/>
    <cellStyle name="_Row6_BGT 08 Templates Sales  Marketing - final (revised)_Argentina" xfId="7943" xr:uid="{00000000-0005-0000-0000-0000422E0000}"/>
    <cellStyle name="_Row6_BGT 08 Templates Sales  Marketing - final (revised)_Argentina_DRE's" xfId="13008" xr:uid="{00000000-0005-0000-0000-0000432E0000}"/>
    <cellStyle name="_Row6_BGT 08 Templates Sales  Marketing - final (revised)_BASE" xfId="7944" xr:uid="{00000000-0005-0000-0000-0000442E0000}"/>
    <cellStyle name="_Row6_BGT 08 Templates Sales  Marketing - final (revised)_BASE_DRE's" xfId="13009" xr:uid="{00000000-0005-0000-0000-0000452E0000}"/>
    <cellStyle name="_Row6_BGT 08 Templates Sales  Marketing - final (revised)_DRE's" xfId="13005" xr:uid="{00000000-0005-0000-0000-0000462E0000}"/>
    <cellStyle name="_Row6_BGT 08 Templates Sales  Marketing - final (revised)_Import" xfId="7945" xr:uid="{00000000-0005-0000-0000-0000472E0000}"/>
    <cellStyle name="_Row6_BGT 08 Templates Sales  Marketing - final (revised)_Import_DRE's" xfId="13010" xr:uid="{00000000-0005-0000-0000-0000482E0000}"/>
    <cellStyle name="_Row6_BR" xfId="7946" xr:uid="{00000000-0005-0000-0000-0000492E0000}"/>
    <cellStyle name="_Row6_BR_%" xfId="7947" xr:uid="{00000000-0005-0000-0000-00004A2E0000}"/>
    <cellStyle name="_Row6_BR_%_DRE's" xfId="13012" xr:uid="{00000000-0005-0000-0000-00004B2E0000}"/>
    <cellStyle name="_Row6_BR_AR0010 1304" xfId="7948" xr:uid="{00000000-0005-0000-0000-00004C2E0000}"/>
    <cellStyle name="_Row6_BR_AR0010 1304_DRE's" xfId="13013" xr:uid="{00000000-0005-0000-0000-00004D2E0000}"/>
    <cellStyle name="_Row6_BR_Argentina" xfId="7949" xr:uid="{00000000-0005-0000-0000-00004E2E0000}"/>
    <cellStyle name="_Row6_BR_Argentina_DRE's" xfId="13014" xr:uid="{00000000-0005-0000-0000-00004F2E0000}"/>
    <cellStyle name="_Row6_BR_BASE" xfId="7950" xr:uid="{00000000-0005-0000-0000-0000502E0000}"/>
    <cellStyle name="_Row6_BR_BASE_DRE's" xfId="13015" xr:uid="{00000000-0005-0000-0000-0000512E0000}"/>
    <cellStyle name="_Row6_BR_DRE's" xfId="13011" xr:uid="{00000000-0005-0000-0000-0000522E0000}"/>
    <cellStyle name="_Row6_BR_Import" xfId="7951" xr:uid="{00000000-0005-0000-0000-0000532E0000}"/>
    <cellStyle name="_Row6_BR_Import_DRE's" xfId="13016" xr:uid="{00000000-0005-0000-0000-0000542E0000}"/>
    <cellStyle name="_Row6_Check Reportado" xfId="7952" xr:uid="{00000000-0005-0000-0000-0000552E0000}"/>
    <cellStyle name="_Row6_Check Reportado_DRE's" xfId="13017" xr:uid="{00000000-0005-0000-0000-0000562E0000}"/>
    <cellStyle name="_Row6_Check_Publicado_1509" xfId="7953" xr:uid="{00000000-0005-0000-0000-0000572E0000}"/>
    <cellStyle name="_Row6_Check_Publicado_1509_DRE's" xfId="13018" xr:uid="{00000000-0005-0000-0000-0000582E0000}"/>
    <cellStyle name="_Row6_Copy of BGT 08 Templates Sales  Marketing - final (revised)" xfId="7954" xr:uid="{00000000-0005-0000-0000-0000592E0000}"/>
    <cellStyle name="_Row6_Copy of BGT 08 Templates Sales  Marketing - final (revised)_%" xfId="7955" xr:uid="{00000000-0005-0000-0000-00005A2E0000}"/>
    <cellStyle name="_Row6_Copy of BGT 08 Templates Sales  Marketing - final (revised)_%_DRE's" xfId="13020" xr:uid="{00000000-0005-0000-0000-00005B2E0000}"/>
    <cellStyle name="_Row6_Copy of BGT 08 Templates Sales  Marketing - final (revised)_AR0010 1304" xfId="7956" xr:uid="{00000000-0005-0000-0000-00005C2E0000}"/>
    <cellStyle name="_Row6_Copy of BGT 08 Templates Sales  Marketing - final (revised)_AR0010 1304_DRE's" xfId="13021" xr:uid="{00000000-0005-0000-0000-00005D2E0000}"/>
    <cellStyle name="_Row6_Copy of BGT 08 Templates Sales  Marketing - final (revised)_Argentina" xfId="7957" xr:uid="{00000000-0005-0000-0000-00005E2E0000}"/>
    <cellStyle name="_Row6_Copy of BGT 08 Templates Sales  Marketing - final (revised)_Argentina_DRE's" xfId="13022" xr:uid="{00000000-0005-0000-0000-00005F2E0000}"/>
    <cellStyle name="_Row6_Copy of BGT 08 Templates Sales  Marketing - final (revised)_BASE" xfId="7958" xr:uid="{00000000-0005-0000-0000-0000602E0000}"/>
    <cellStyle name="_Row6_Copy of BGT 08 Templates Sales  Marketing - final (revised)_BASE_DRE's" xfId="13023" xr:uid="{00000000-0005-0000-0000-0000612E0000}"/>
    <cellStyle name="_Row6_Copy of BGT 08 Templates Sales  Marketing - final (revised)_DRE's" xfId="13019" xr:uid="{00000000-0005-0000-0000-0000622E0000}"/>
    <cellStyle name="_Row6_Copy of BGT 08 Templates Sales  Marketing - final (revised)_Import" xfId="7959" xr:uid="{00000000-0005-0000-0000-0000632E0000}"/>
    <cellStyle name="_Row6_Copy of BGT 08 Templates Sales  Marketing - final (revised)_Import_DRE's" xfId="13024" xr:uid="{00000000-0005-0000-0000-0000642E0000}"/>
    <cellStyle name="_Row6_DBSET" xfId="7960" xr:uid="{00000000-0005-0000-0000-0000652E0000}"/>
    <cellStyle name="_Row6_DBSET_DRE's" xfId="13025" xr:uid="{00000000-0005-0000-0000-0000662E0000}"/>
    <cellStyle name="_Row6_DETAIL" xfId="7961" xr:uid="{00000000-0005-0000-0000-0000672E0000}"/>
    <cellStyle name="_Row6_DETAIL_DRE's" xfId="13026" xr:uid="{00000000-0005-0000-0000-0000682E0000}"/>
    <cellStyle name="_Row6_DRE's" xfId="12998" xr:uid="{00000000-0005-0000-0000-0000692E0000}"/>
    <cellStyle name="_Row6_EC" xfId="7962" xr:uid="{00000000-0005-0000-0000-00006A2E0000}"/>
    <cellStyle name="_Row6_EC_%" xfId="7963" xr:uid="{00000000-0005-0000-0000-00006B2E0000}"/>
    <cellStyle name="_Row6_EC_%_DRE's" xfId="13028" xr:uid="{00000000-0005-0000-0000-00006C2E0000}"/>
    <cellStyle name="_Row6_EC_AR0010 1304" xfId="7964" xr:uid="{00000000-0005-0000-0000-00006D2E0000}"/>
    <cellStyle name="_Row6_EC_AR0010 1304_DRE's" xfId="13029" xr:uid="{00000000-0005-0000-0000-00006E2E0000}"/>
    <cellStyle name="_Row6_EC_Argentina" xfId="7965" xr:uid="{00000000-0005-0000-0000-00006F2E0000}"/>
    <cellStyle name="_Row6_EC_Argentina_DRE's" xfId="13030" xr:uid="{00000000-0005-0000-0000-0000702E0000}"/>
    <cellStyle name="_Row6_EC_BASE" xfId="7966" xr:uid="{00000000-0005-0000-0000-0000712E0000}"/>
    <cellStyle name="_Row6_EC_BASE_DRE's" xfId="13031" xr:uid="{00000000-0005-0000-0000-0000722E0000}"/>
    <cellStyle name="_Row6_EC_DRE's" xfId="13027" xr:uid="{00000000-0005-0000-0000-0000732E0000}"/>
    <cellStyle name="_Row6_EC_Import" xfId="7967" xr:uid="{00000000-0005-0000-0000-0000742E0000}"/>
    <cellStyle name="_Row6_EC_Import_DRE's" xfId="13032" xr:uid="{00000000-0005-0000-0000-0000752E0000}"/>
    <cellStyle name="_Row6_Excel sheets to support Market Program Template for Budget 09" xfId="7968" xr:uid="{00000000-0005-0000-0000-0000762E0000}"/>
    <cellStyle name="_Row6_Excel sheets to support Market Program Template for Budget 09 (5) (2)" xfId="7969" xr:uid="{00000000-0005-0000-0000-0000772E0000}"/>
    <cellStyle name="_Row6_Excel sheets to support Market Program Template for Budget 09 (5) (2)_Argentina" xfId="7970" xr:uid="{00000000-0005-0000-0000-0000782E0000}"/>
    <cellStyle name="_Row6_Excel sheets to support Market Program Template for Budget 09 (5) (2)_Argentina_DRE's" xfId="13035" xr:uid="{00000000-0005-0000-0000-0000792E0000}"/>
    <cellStyle name="_Row6_Excel sheets to support Market Program Template for Budget 09 (5) (2)_DRE's" xfId="13034" xr:uid="{00000000-0005-0000-0000-00007A2E0000}"/>
    <cellStyle name="_Row6_Excel sheets to support Market Program Template for Budget 09 (5) (3)" xfId="7971" xr:uid="{00000000-0005-0000-0000-00007B2E0000}"/>
    <cellStyle name="_Row6_Excel sheets to support Market Program Template for Budget 09 (5) (3)_Argentina" xfId="7972" xr:uid="{00000000-0005-0000-0000-00007C2E0000}"/>
    <cellStyle name="_Row6_Excel sheets to support Market Program Template for Budget 09 (5) (3)_Argentina_DRE's" xfId="13037" xr:uid="{00000000-0005-0000-0000-00007D2E0000}"/>
    <cellStyle name="_Row6_Excel sheets to support Market Program Template for Budget 09 (5) (3)_DRE's" xfId="13036" xr:uid="{00000000-0005-0000-0000-00007E2E0000}"/>
    <cellStyle name="_Row6_Excel sheets to support Market Program Template for Budget 09_%" xfId="7973" xr:uid="{00000000-0005-0000-0000-00007F2E0000}"/>
    <cellStyle name="_Row6_Excel sheets to support Market Program Template for Budget 09_%_DRE's" xfId="13038" xr:uid="{00000000-0005-0000-0000-0000802E0000}"/>
    <cellStyle name="_Row6_Excel sheets to support Market Program Template for Budget 09_AR0010 1304" xfId="7974" xr:uid="{00000000-0005-0000-0000-0000812E0000}"/>
    <cellStyle name="_Row6_Excel sheets to support Market Program Template for Budget 09_AR0010 1304_DRE's" xfId="13039" xr:uid="{00000000-0005-0000-0000-0000822E0000}"/>
    <cellStyle name="_Row6_Excel sheets to support Market Program Template for Budget 09_Argentina" xfId="7975" xr:uid="{00000000-0005-0000-0000-0000832E0000}"/>
    <cellStyle name="_Row6_Excel sheets to support Market Program Template for Budget 09_Argentina_DRE's" xfId="13040" xr:uid="{00000000-0005-0000-0000-0000842E0000}"/>
    <cellStyle name="_Row6_Excel sheets to support Market Program Template for Budget 09_BASE" xfId="7976" xr:uid="{00000000-0005-0000-0000-0000852E0000}"/>
    <cellStyle name="_Row6_Excel sheets to support Market Program Template for Budget 09_BASE_DRE's" xfId="13041" xr:uid="{00000000-0005-0000-0000-0000862E0000}"/>
    <cellStyle name="_Row6_Excel sheets to support Market Program Template for Budget 09_DRE's" xfId="13033" xr:uid="{00000000-0005-0000-0000-0000872E0000}"/>
    <cellStyle name="_Row6_Excel sheets to support Market Program Template for Budget 09_Import" xfId="7977" xr:uid="{00000000-0005-0000-0000-0000882E0000}"/>
    <cellStyle name="_Row6_Excel sheets to support Market Program Template for Budget 09_Import_DRE's" xfId="13042" xr:uid="{00000000-0005-0000-0000-0000892E0000}"/>
    <cellStyle name="_Row6_foglio prova" xfId="7978" xr:uid="{00000000-0005-0000-0000-00008A2E0000}"/>
    <cellStyle name="_Row6_foglio prova_DRE's" xfId="13043" xr:uid="{00000000-0005-0000-0000-00008B2E0000}"/>
    <cellStyle name="_Row6_Foglio1" xfId="7979" xr:uid="{00000000-0005-0000-0000-00008C2E0000}"/>
    <cellStyle name="_Row6_Foglio1_1" xfId="7980" xr:uid="{00000000-0005-0000-0000-00008D2E0000}"/>
    <cellStyle name="_Row6_Foglio1_1_DRE's" xfId="13045" xr:uid="{00000000-0005-0000-0000-00008E2E0000}"/>
    <cellStyle name="_Row6_Foglio1_DBSET" xfId="7981" xr:uid="{00000000-0005-0000-0000-00008F2E0000}"/>
    <cellStyle name="_Row6_Foglio1_DBSET_DRE's" xfId="13046" xr:uid="{00000000-0005-0000-0000-0000902E0000}"/>
    <cellStyle name="_Row6_Foglio1_DRE's" xfId="13044" xr:uid="{00000000-0005-0000-0000-0000912E0000}"/>
    <cellStyle name="_Row6_Foglio1_Foglio1" xfId="7982" xr:uid="{00000000-0005-0000-0000-0000922E0000}"/>
    <cellStyle name="_Row6_Foglio1_Foglio1_DRE's" xfId="13047" xr:uid="{00000000-0005-0000-0000-0000932E0000}"/>
    <cellStyle name="_Row6_Foglio2" xfId="7983" xr:uid="{00000000-0005-0000-0000-0000942E0000}"/>
    <cellStyle name="_Row6_Foglio2_1" xfId="7984" xr:uid="{00000000-0005-0000-0000-0000952E0000}"/>
    <cellStyle name="_Row6_Foglio2_1_DRE's" xfId="13049" xr:uid="{00000000-0005-0000-0000-0000962E0000}"/>
    <cellStyle name="_Row6_Foglio2_DRE's" xfId="13048" xr:uid="{00000000-0005-0000-0000-0000972E0000}"/>
    <cellStyle name="_Row6_Foglio3" xfId="7985" xr:uid="{00000000-0005-0000-0000-0000982E0000}"/>
    <cellStyle name="_Row6_Foglio3_DRE's" xfId="13050" xr:uid="{00000000-0005-0000-0000-0000992E0000}"/>
    <cellStyle name="_Row6_GT" xfId="7986" xr:uid="{00000000-0005-0000-0000-00009A2E0000}"/>
    <cellStyle name="_Row6_GT_%" xfId="7987" xr:uid="{00000000-0005-0000-0000-00009B2E0000}"/>
    <cellStyle name="_Row6_GT_%_DRE's" xfId="13052" xr:uid="{00000000-0005-0000-0000-00009C2E0000}"/>
    <cellStyle name="_Row6_GT_AR0010 1304" xfId="7988" xr:uid="{00000000-0005-0000-0000-00009D2E0000}"/>
    <cellStyle name="_Row6_GT_AR0010 1304_DRE's" xfId="13053" xr:uid="{00000000-0005-0000-0000-00009E2E0000}"/>
    <cellStyle name="_Row6_GT_Argentina" xfId="7989" xr:uid="{00000000-0005-0000-0000-00009F2E0000}"/>
    <cellStyle name="_Row6_GT_Argentina_DRE's" xfId="13054" xr:uid="{00000000-0005-0000-0000-0000A02E0000}"/>
    <cellStyle name="_Row6_GT_BASE" xfId="7990" xr:uid="{00000000-0005-0000-0000-0000A12E0000}"/>
    <cellStyle name="_Row6_GT_BASE_DRE's" xfId="13055" xr:uid="{00000000-0005-0000-0000-0000A22E0000}"/>
    <cellStyle name="_Row6_GT_DRE's" xfId="13051" xr:uid="{00000000-0005-0000-0000-0000A32E0000}"/>
    <cellStyle name="_Row6_GT_Import" xfId="7991" xr:uid="{00000000-0005-0000-0000-0000A42E0000}"/>
    <cellStyle name="_Row6_GT_Import_DRE's" xfId="13056" xr:uid="{00000000-0005-0000-0000-0000A52E0000}"/>
    <cellStyle name="_Row6_IL-030" xfId="7992" xr:uid="{00000000-0005-0000-0000-0000A62E0000}"/>
    <cellStyle name="_Row6_IL-030_DRE's" xfId="13057" xr:uid="{00000000-0005-0000-0000-0000A72E0000}"/>
    <cellStyle name="_Row6_IL-040" xfId="7993" xr:uid="{00000000-0005-0000-0000-0000A82E0000}"/>
    <cellStyle name="_Row6_IL-040_DRE's" xfId="13058" xr:uid="{00000000-0005-0000-0000-0000A92E0000}"/>
    <cellStyle name="_Row6_Incollare volumi estr da Alea" xfId="7994" xr:uid="{00000000-0005-0000-0000-0000AA2E0000}"/>
    <cellStyle name="_Row6_Incollare volumi estr da Alea_DRE's" xfId="13059" xr:uid="{00000000-0005-0000-0000-0000AB2E0000}"/>
    <cellStyle name="_Row6_Industry Volumes" xfId="7995" xr:uid="{00000000-0005-0000-0000-0000AC2E0000}"/>
    <cellStyle name="_Row6_Industry Volumes_%" xfId="7996" xr:uid="{00000000-0005-0000-0000-0000AD2E0000}"/>
    <cellStyle name="_Row6_Industry Volumes_%_DRE's" xfId="13061" xr:uid="{00000000-0005-0000-0000-0000AE2E0000}"/>
    <cellStyle name="_Row6_Industry Volumes_AR0010 1304" xfId="7997" xr:uid="{00000000-0005-0000-0000-0000AF2E0000}"/>
    <cellStyle name="_Row6_Industry Volumes_AR0010 1304_DRE's" xfId="13062" xr:uid="{00000000-0005-0000-0000-0000B02E0000}"/>
    <cellStyle name="_Row6_Industry Volumes_Argentina" xfId="7998" xr:uid="{00000000-0005-0000-0000-0000B12E0000}"/>
    <cellStyle name="_Row6_Industry Volumes_Argentina_DRE's" xfId="13063" xr:uid="{00000000-0005-0000-0000-0000B22E0000}"/>
    <cellStyle name="_Row6_Industry Volumes_BASE" xfId="7999" xr:uid="{00000000-0005-0000-0000-0000B32E0000}"/>
    <cellStyle name="_Row6_Industry Volumes_BASE_DRE's" xfId="13064" xr:uid="{00000000-0005-0000-0000-0000B42E0000}"/>
    <cellStyle name="_Row6_Industry Volumes_DRE's" xfId="13060" xr:uid="{00000000-0005-0000-0000-0000B52E0000}"/>
    <cellStyle name="_Row6_Industry Volumes_Import" xfId="8000" xr:uid="{00000000-0005-0000-0000-0000B62E0000}"/>
    <cellStyle name="_Row6_Industry Volumes_Import_DRE's" xfId="13065" xr:uid="{00000000-0005-0000-0000-0000B72E0000}"/>
    <cellStyle name="_Row6_KK_3YP Model S&amp;D Stand 3.7.07" xfId="8001" xr:uid="{00000000-0005-0000-0000-0000B82E0000}"/>
    <cellStyle name="_Row6_KK_3YP Model S&amp;D Stand 3.7.07_%" xfId="8002" xr:uid="{00000000-0005-0000-0000-0000B92E0000}"/>
    <cellStyle name="_Row6_KK_3YP Model S&amp;D Stand 3.7.07_%_DRE's" xfId="13067" xr:uid="{00000000-0005-0000-0000-0000BA2E0000}"/>
    <cellStyle name="_Row6_KK_3YP Model S&amp;D Stand 3.7.07_AR0010 1304" xfId="8003" xr:uid="{00000000-0005-0000-0000-0000BB2E0000}"/>
    <cellStyle name="_Row6_KK_3YP Model S&amp;D Stand 3.7.07_AR0010 1304_DRE's" xfId="13068" xr:uid="{00000000-0005-0000-0000-0000BC2E0000}"/>
    <cellStyle name="_Row6_KK_3YP Model S&amp;D Stand 3.7.07_Argentina" xfId="8004" xr:uid="{00000000-0005-0000-0000-0000BD2E0000}"/>
    <cellStyle name="_Row6_KK_3YP Model S&amp;D Stand 3.7.07_Argentina_DRE's" xfId="13069" xr:uid="{00000000-0005-0000-0000-0000BE2E0000}"/>
    <cellStyle name="_Row6_KK_3YP Model S&amp;D Stand 3.7.07_BASE" xfId="8005" xr:uid="{00000000-0005-0000-0000-0000BF2E0000}"/>
    <cellStyle name="_Row6_KK_3YP Model S&amp;D Stand 3.7.07_BASE_DRE's" xfId="13070" xr:uid="{00000000-0005-0000-0000-0000C02E0000}"/>
    <cellStyle name="_Row6_KK_3YP Model S&amp;D Stand 3.7.07_DRE's" xfId="13066" xr:uid="{00000000-0005-0000-0000-0000C12E0000}"/>
    <cellStyle name="_Row6_KK_3YP Model S&amp;D Stand 3.7.07_Import" xfId="8006" xr:uid="{00000000-0005-0000-0000-0000C22E0000}"/>
    <cellStyle name="_Row6_KK_3YP Model S&amp;D Stand 3.7.07_Import_DRE's" xfId="13071" xr:uid="{00000000-0005-0000-0000-0000C32E0000}"/>
    <cellStyle name="_Row6_Mis24" xfId="8007" xr:uid="{00000000-0005-0000-0000-0000C42E0000}"/>
    <cellStyle name="_Row6_Mis24_Argentina" xfId="8008" xr:uid="{00000000-0005-0000-0000-0000C52E0000}"/>
    <cellStyle name="_Row6_Mis24_Argentina_DRE's" xfId="13073" xr:uid="{00000000-0005-0000-0000-0000C62E0000}"/>
    <cellStyle name="_Row6_Mis24_DRE's" xfId="13072" xr:uid="{00000000-0005-0000-0000-0000C72E0000}"/>
    <cellStyle name="_Row6_MIS3" xfId="8009" xr:uid="{00000000-0005-0000-0000-0000C82E0000}"/>
    <cellStyle name="_Row6_MIS3_%" xfId="8010" xr:uid="{00000000-0005-0000-0000-0000C92E0000}"/>
    <cellStyle name="_Row6_MIS3_%_DRE's" xfId="13075" xr:uid="{00000000-0005-0000-0000-0000CA2E0000}"/>
    <cellStyle name="_Row6_MIS3_AR0010 1304" xfId="8011" xr:uid="{00000000-0005-0000-0000-0000CB2E0000}"/>
    <cellStyle name="_Row6_MIS3_AR0010 1304_DRE's" xfId="13076" xr:uid="{00000000-0005-0000-0000-0000CC2E0000}"/>
    <cellStyle name="_Row6_MIS3_Argentina" xfId="8012" xr:uid="{00000000-0005-0000-0000-0000CD2E0000}"/>
    <cellStyle name="_Row6_MIS3_Argentina_DRE's" xfId="13077" xr:uid="{00000000-0005-0000-0000-0000CE2E0000}"/>
    <cellStyle name="_Row6_MIS3_BASE" xfId="8013" xr:uid="{00000000-0005-0000-0000-0000CF2E0000}"/>
    <cellStyle name="_Row6_MIS3_BASE_DRE's" xfId="13078" xr:uid="{00000000-0005-0000-0000-0000D02E0000}"/>
    <cellStyle name="_Row6_MIS3_DRE's" xfId="13074" xr:uid="{00000000-0005-0000-0000-0000D12E0000}"/>
    <cellStyle name="_Row6_MIS3_Import" xfId="8014" xr:uid="{00000000-0005-0000-0000-0000D22E0000}"/>
    <cellStyle name="_Row6_MIS3_Import_DRE's" xfId="13079" xr:uid="{00000000-0005-0000-0000-0000D32E0000}"/>
    <cellStyle name="_Row6_PE" xfId="8015" xr:uid="{00000000-0005-0000-0000-0000D42E0000}"/>
    <cellStyle name="_Row6_PE_%" xfId="8016" xr:uid="{00000000-0005-0000-0000-0000D52E0000}"/>
    <cellStyle name="_Row6_PE_%_DRE's" xfId="13081" xr:uid="{00000000-0005-0000-0000-0000D62E0000}"/>
    <cellStyle name="_Row6_PE_AR0010 1304" xfId="8017" xr:uid="{00000000-0005-0000-0000-0000D72E0000}"/>
    <cellStyle name="_Row6_PE_AR0010 1304_DRE's" xfId="13082" xr:uid="{00000000-0005-0000-0000-0000D82E0000}"/>
    <cellStyle name="_Row6_PE_Argentina" xfId="8018" xr:uid="{00000000-0005-0000-0000-0000D92E0000}"/>
    <cellStyle name="_Row6_PE_Argentina_DRE's" xfId="13083" xr:uid="{00000000-0005-0000-0000-0000DA2E0000}"/>
    <cellStyle name="_Row6_PE_BASE" xfId="8019" xr:uid="{00000000-0005-0000-0000-0000DB2E0000}"/>
    <cellStyle name="_Row6_PE_BASE_DRE's" xfId="13084" xr:uid="{00000000-0005-0000-0000-0000DC2E0000}"/>
    <cellStyle name="_Row6_PE_DRE's" xfId="13080" xr:uid="{00000000-0005-0000-0000-0000DD2E0000}"/>
    <cellStyle name="_Row6_PE_Import" xfId="8020" xr:uid="{00000000-0005-0000-0000-0000DE2E0000}"/>
    <cellStyle name="_Row6_PE_Import_DRE's" xfId="13085" xr:uid="{00000000-0005-0000-0000-0000DF2E0000}"/>
    <cellStyle name="_Row6_People Package" xfId="8021" xr:uid="{00000000-0005-0000-0000-0000E02E0000}"/>
    <cellStyle name="_Row6_People Package (2)" xfId="8022" xr:uid="{00000000-0005-0000-0000-0000E12E0000}"/>
    <cellStyle name="_Row6_People Package (2)_Argentina" xfId="8023" xr:uid="{00000000-0005-0000-0000-0000E22E0000}"/>
    <cellStyle name="_Row6_People Package (2)_Argentina_DRE's" xfId="13088" xr:uid="{00000000-0005-0000-0000-0000E32E0000}"/>
    <cellStyle name="_Row6_People Package (2)_DRE's" xfId="13087" xr:uid="{00000000-0005-0000-0000-0000E42E0000}"/>
    <cellStyle name="_Row6_People Package_Argentina" xfId="8024" xr:uid="{00000000-0005-0000-0000-0000E52E0000}"/>
    <cellStyle name="_Row6_People Package_Argentina_DRE's" xfId="13089" xr:uid="{00000000-0005-0000-0000-0000E62E0000}"/>
    <cellStyle name="_Row6_People Package_DRE's" xfId="13086" xr:uid="{00000000-0005-0000-0000-0000E72E0000}"/>
    <cellStyle name="_Row6_RD" xfId="8025" xr:uid="{00000000-0005-0000-0000-0000E82E0000}"/>
    <cellStyle name="_Row6_RD_%" xfId="8026" xr:uid="{00000000-0005-0000-0000-0000E92E0000}"/>
    <cellStyle name="_Row6_RD_%_DRE's" xfId="13091" xr:uid="{00000000-0005-0000-0000-0000EA2E0000}"/>
    <cellStyle name="_Row6_RD_AR0010 1304" xfId="8027" xr:uid="{00000000-0005-0000-0000-0000EB2E0000}"/>
    <cellStyle name="_Row6_RD_AR0010 1304_DRE's" xfId="13092" xr:uid="{00000000-0005-0000-0000-0000EC2E0000}"/>
    <cellStyle name="_Row6_RD_Argentina" xfId="8028" xr:uid="{00000000-0005-0000-0000-0000ED2E0000}"/>
    <cellStyle name="_Row6_RD_Argentina_DRE's" xfId="13093" xr:uid="{00000000-0005-0000-0000-0000EE2E0000}"/>
    <cellStyle name="_Row6_RD_BASE" xfId="8029" xr:uid="{00000000-0005-0000-0000-0000EF2E0000}"/>
    <cellStyle name="_Row6_RD_BASE_DRE's" xfId="13094" xr:uid="{00000000-0005-0000-0000-0000F02E0000}"/>
    <cellStyle name="_Row6_RD_DRE's" xfId="13090" xr:uid="{00000000-0005-0000-0000-0000F12E0000}"/>
    <cellStyle name="_Row6_RD_Import" xfId="8030" xr:uid="{00000000-0005-0000-0000-0000F22E0000}"/>
    <cellStyle name="_Row6_RD_Import_DRE's" xfId="13095" xr:uid="{00000000-0005-0000-0000-0000F32E0000}"/>
    <cellStyle name="_Row6_Sales and Marketing - revised" xfId="8031" xr:uid="{00000000-0005-0000-0000-0000F42E0000}"/>
    <cellStyle name="_Row6_Sales and Marketing - revised_%" xfId="8032" xr:uid="{00000000-0005-0000-0000-0000F52E0000}"/>
    <cellStyle name="_Row6_Sales and Marketing - revised_%_DRE's" xfId="13097" xr:uid="{00000000-0005-0000-0000-0000F62E0000}"/>
    <cellStyle name="_Row6_Sales and Marketing - revised_AR0010 1304" xfId="8033" xr:uid="{00000000-0005-0000-0000-0000F72E0000}"/>
    <cellStyle name="_Row6_Sales and Marketing - revised_AR0010 1304_DRE's" xfId="13098" xr:uid="{00000000-0005-0000-0000-0000F82E0000}"/>
    <cellStyle name="_Row6_Sales and Marketing - revised_Argentina" xfId="8034" xr:uid="{00000000-0005-0000-0000-0000F92E0000}"/>
    <cellStyle name="_Row6_Sales and Marketing - revised_Argentina_DRE's" xfId="13099" xr:uid="{00000000-0005-0000-0000-0000FA2E0000}"/>
    <cellStyle name="_Row6_Sales and Marketing - revised_BASE" xfId="8035" xr:uid="{00000000-0005-0000-0000-0000FB2E0000}"/>
    <cellStyle name="_Row6_Sales and Marketing - revised_BASE_DRE's" xfId="13100" xr:uid="{00000000-0005-0000-0000-0000FC2E0000}"/>
    <cellStyle name="_Row6_Sales and Marketing - revised_DRE's" xfId="13096" xr:uid="{00000000-0005-0000-0000-0000FD2E0000}"/>
    <cellStyle name="_Row6_Sales and Marketing - revised_Import" xfId="8036" xr:uid="{00000000-0005-0000-0000-0000FE2E0000}"/>
    <cellStyle name="_Row6_Sales and Marketing - revised_Import_DRE's" xfId="13101" xr:uid="{00000000-0005-0000-0000-0000FF2E0000}"/>
    <cellStyle name="_Row6_Strategic Diagnostic Templates Technik" xfId="8037" xr:uid="{00000000-0005-0000-0000-0000002F0000}"/>
    <cellStyle name="_Row6_Strategic Diagnostic Templates Technik 2" xfId="8038" xr:uid="{00000000-0005-0000-0000-0000012F0000}"/>
    <cellStyle name="_Row6_Strategic Diagnostic Templates Technik 2_DRE's" xfId="13103" xr:uid="{00000000-0005-0000-0000-0000022F0000}"/>
    <cellStyle name="_Row6_Strategic Diagnostic Templates Technik_Argentina" xfId="8039" xr:uid="{00000000-0005-0000-0000-0000032F0000}"/>
    <cellStyle name="_Row6_Strategic Diagnostic Templates Technik_ARGENTINA- YTD" xfId="8040" xr:uid="{00000000-0005-0000-0000-0000042F0000}"/>
    <cellStyle name="_Row6_Strategic Diagnostic Templates Technik_ARGENTINA- YTD_DRE's" xfId="13105" xr:uid="{00000000-0005-0000-0000-0000052F0000}"/>
    <cellStyle name="_Row6_Strategic Diagnostic Templates Technik_Argentina_DRE's" xfId="13104" xr:uid="{00000000-0005-0000-0000-0000062F0000}"/>
    <cellStyle name="_Row6_Strategic Diagnostic Templates Technik_Copy of 081027 ZBB Budget 2009 Decks - People_Cherry_V4" xfId="8041" xr:uid="{00000000-0005-0000-0000-0000072F0000}"/>
    <cellStyle name="_Row6_Strategic Diagnostic Templates Technik_Copy of 081027 ZBB Budget 2009 Decks - People_Cherry_V4 2" xfId="8042" xr:uid="{00000000-0005-0000-0000-0000082F0000}"/>
    <cellStyle name="_Row6_Strategic Diagnostic Templates Technik_Copy of 081027 ZBB Budget 2009 Decks - People_Cherry_V4 2_DRE's" xfId="13107" xr:uid="{00000000-0005-0000-0000-0000092F0000}"/>
    <cellStyle name="_Row6_Strategic Diagnostic Templates Technik_Copy of 081027 ZBB Budget 2009 Decks - People_Cherry_V4_Argentina" xfId="8043" xr:uid="{00000000-0005-0000-0000-00000A2F0000}"/>
    <cellStyle name="_Row6_Strategic Diagnostic Templates Technik_Copy of 081027 ZBB Budget 2009 Decks - People_Cherry_V4_ARGENTINA- YTD" xfId="8044" xr:uid="{00000000-0005-0000-0000-00000B2F0000}"/>
    <cellStyle name="_Row6_Strategic Diagnostic Templates Technik_Copy of 081027 ZBB Budget 2009 Decks - People_Cherry_V4_ARGENTINA- YTD_DRE's" xfId="13109" xr:uid="{00000000-0005-0000-0000-00000C2F0000}"/>
    <cellStyle name="_Row6_Strategic Diagnostic Templates Technik_Copy of 081027 ZBB Budget 2009 Decks - People_Cherry_V4_Argentina_DRE's" xfId="13108" xr:uid="{00000000-0005-0000-0000-00000D2F0000}"/>
    <cellStyle name="_Row6_Strategic Diagnostic Templates Technik_Copy of 081027 ZBB Budget 2009 Decks - People_Cherry_V4_DRE's" xfId="13106" xr:uid="{00000000-0005-0000-0000-00000E2F0000}"/>
    <cellStyle name="_Row6_Strategic Diagnostic Templates Technik_Copy of 081027 ZBB Budget 2009 Decks - People_Cherry_V4_Import" xfId="8045" xr:uid="{00000000-0005-0000-0000-00000F2F0000}"/>
    <cellStyle name="_Row6_Strategic Diagnostic Templates Technik_Copy of 081027 ZBB Budget 2009 Decks - People_Cherry_V4_Import_DRE's" xfId="13110" xr:uid="{00000000-0005-0000-0000-0000102F0000}"/>
    <cellStyle name="_Row6_Strategic Diagnostic Templates Technik_DRE's" xfId="13102" xr:uid="{00000000-0005-0000-0000-0000112F0000}"/>
    <cellStyle name="_Row6_Strategic Diagnostic Templates Technik_Import" xfId="8046" xr:uid="{00000000-0005-0000-0000-0000122F0000}"/>
    <cellStyle name="_Row6_Strategic Diagnostic Templates Technik_Import_DRE's" xfId="13111" xr:uid="{00000000-0005-0000-0000-0000132F0000}"/>
    <cellStyle name="_Row6_Strategic Diagnostic Templates Technik_ZBB Budget 2009 Decks" xfId="8047" xr:uid="{00000000-0005-0000-0000-0000142F0000}"/>
    <cellStyle name="_Row6_Strategic Diagnostic Templates Technik_ZBB Budget 2009 Decks 2" xfId="8048" xr:uid="{00000000-0005-0000-0000-0000152F0000}"/>
    <cellStyle name="_Row6_Strategic Diagnostic Templates Technik_ZBB Budget 2009 Decks 2_DRE's" xfId="13113" xr:uid="{00000000-0005-0000-0000-0000162F0000}"/>
    <cellStyle name="_Row6_Strategic Diagnostic Templates Technik_ZBB Budget 2009 Decks_Argentina" xfId="8049" xr:uid="{00000000-0005-0000-0000-0000172F0000}"/>
    <cellStyle name="_Row6_Strategic Diagnostic Templates Technik_ZBB Budget 2009 Decks_ARGENTINA- YTD" xfId="8050" xr:uid="{00000000-0005-0000-0000-0000182F0000}"/>
    <cellStyle name="_Row6_Strategic Diagnostic Templates Technik_ZBB Budget 2009 Decks_ARGENTINA- YTD_DRE's" xfId="13115" xr:uid="{00000000-0005-0000-0000-0000192F0000}"/>
    <cellStyle name="_Row6_Strategic Diagnostic Templates Technik_ZBB Budget 2009 Decks_Argentina_DRE's" xfId="13114" xr:uid="{00000000-0005-0000-0000-00001A2F0000}"/>
    <cellStyle name="_Row6_Strategic Diagnostic Templates Technik_ZBB Budget 2009 Decks_DRE's" xfId="13112" xr:uid="{00000000-0005-0000-0000-00001B2F0000}"/>
    <cellStyle name="_Row6_Strategic Diagnostic Templates Technik_ZBB Budget 2009 Decks_Import" xfId="8051" xr:uid="{00000000-0005-0000-0000-00001C2F0000}"/>
    <cellStyle name="_Row6_Strategic Diagnostic Templates Technik_ZBB Budget 2009 Decks_Import_DRE's" xfId="13116" xr:uid="{00000000-0005-0000-0000-00001D2F0000}"/>
    <cellStyle name="_Row6_Strategic Diagnostic Templates Technik_ZBB Budget 2009 Decks_with Korea Scope in (Only LE)" xfId="8052" xr:uid="{00000000-0005-0000-0000-00001E2F0000}"/>
    <cellStyle name="_Row6_Strategic Diagnostic Templates Technik_ZBB Budget 2009 Decks_with Korea Scope in (Only LE) (2)" xfId="8053" xr:uid="{00000000-0005-0000-0000-00001F2F0000}"/>
    <cellStyle name="_Row6_Strategic Diagnostic Templates Technik_ZBB Budget 2009 Decks_with Korea Scope in (Only LE) (2) 2" xfId="8054" xr:uid="{00000000-0005-0000-0000-0000202F0000}"/>
    <cellStyle name="_Row6_Strategic Diagnostic Templates Technik_ZBB Budget 2009 Decks_with Korea Scope in (Only LE) (2) 2_DRE's" xfId="13119" xr:uid="{00000000-0005-0000-0000-0000212F0000}"/>
    <cellStyle name="_Row6_Strategic Diagnostic Templates Technik_ZBB Budget 2009 Decks_with Korea Scope in (Only LE) (2)_Argentina" xfId="8055" xr:uid="{00000000-0005-0000-0000-0000222F0000}"/>
    <cellStyle name="_Row6_Strategic Diagnostic Templates Technik_ZBB Budget 2009 Decks_with Korea Scope in (Only LE) (2)_ARGENTINA- YTD" xfId="8056" xr:uid="{00000000-0005-0000-0000-0000232F0000}"/>
    <cellStyle name="_Row6_Strategic Diagnostic Templates Technik_ZBB Budget 2009 Decks_with Korea Scope in (Only LE) (2)_ARGENTINA- YTD_DRE's" xfId="13121" xr:uid="{00000000-0005-0000-0000-0000242F0000}"/>
    <cellStyle name="_Row6_Strategic Diagnostic Templates Technik_ZBB Budget 2009 Decks_with Korea Scope in (Only LE) (2)_Argentina_DRE's" xfId="13120" xr:uid="{00000000-0005-0000-0000-0000252F0000}"/>
    <cellStyle name="_Row6_Strategic Diagnostic Templates Technik_ZBB Budget 2009 Decks_with Korea Scope in (Only LE) (2)_DRE's" xfId="13118" xr:uid="{00000000-0005-0000-0000-0000262F0000}"/>
    <cellStyle name="_Row6_Strategic Diagnostic Templates Technik_ZBB Budget 2009 Decks_with Korea Scope in (Only LE) (2)_Import" xfId="8057" xr:uid="{00000000-0005-0000-0000-0000272F0000}"/>
    <cellStyle name="_Row6_Strategic Diagnostic Templates Technik_ZBB Budget 2009 Decks_with Korea Scope in (Only LE) (2)_Import_DRE's" xfId="13122" xr:uid="{00000000-0005-0000-0000-0000282F0000}"/>
    <cellStyle name="_Row6_Strategic Diagnostic Templates Technik_ZBB Budget 2009 Decks_with Korea Scope in (Only LE) 2" xfId="8058" xr:uid="{00000000-0005-0000-0000-0000292F0000}"/>
    <cellStyle name="_Row6_Strategic Diagnostic Templates Technik_ZBB Budget 2009 Decks_with Korea Scope in (Only LE) 2_DRE's" xfId="13123" xr:uid="{00000000-0005-0000-0000-00002A2F0000}"/>
    <cellStyle name="_Row6_Strategic Diagnostic Templates Technik_ZBB Budget 2009 Decks_with Korea Scope in (Only LE)_Argentina" xfId="8059" xr:uid="{00000000-0005-0000-0000-00002B2F0000}"/>
    <cellStyle name="_Row6_Strategic Diagnostic Templates Technik_ZBB Budget 2009 Decks_with Korea Scope in (Only LE)_ARGENTINA- YTD" xfId="8060" xr:uid="{00000000-0005-0000-0000-00002C2F0000}"/>
    <cellStyle name="_Row6_Strategic Diagnostic Templates Technik_ZBB Budget 2009 Decks_with Korea Scope in (Only LE)_ARGENTINA- YTD_DRE's" xfId="13125" xr:uid="{00000000-0005-0000-0000-00002D2F0000}"/>
    <cellStyle name="_Row6_Strategic Diagnostic Templates Technik_ZBB Budget 2009 Decks_with Korea Scope in (Only LE)_Argentina_DRE's" xfId="13124" xr:uid="{00000000-0005-0000-0000-00002E2F0000}"/>
    <cellStyle name="_Row6_Strategic Diagnostic Templates Technik_ZBB Budget 2009 Decks_with Korea Scope in (Only LE)_DRE's" xfId="13117" xr:uid="{00000000-0005-0000-0000-00002F2F0000}"/>
    <cellStyle name="_Row6_Strategic Diagnostic Templates Technik_ZBB Budget 2009 Decks_with Korea Scope in (Only LE)_Import" xfId="8061" xr:uid="{00000000-0005-0000-0000-0000302F0000}"/>
    <cellStyle name="_Row6_Strategic Diagnostic Templates Technik_ZBB Budget 2009 Decks_with Korea Scope in (Only LE)_Import_DRE's" xfId="13126" xr:uid="{00000000-0005-0000-0000-0000312F0000}"/>
    <cellStyle name="_Row6_VE" xfId="8062" xr:uid="{00000000-0005-0000-0000-0000322F0000}"/>
    <cellStyle name="_Row6_VE_%" xfId="8063" xr:uid="{00000000-0005-0000-0000-0000332F0000}"/>
    <cellStyle name="_Row6_VE_%_DRE's" xfId="13128" xr:uid="{00000000-0005-0000-0000-0000342F0000}"/>
    <cellStyle name="_Row6_VE_AR0010 1304" xfId="8064" xr:uid="{00000000-0005-0000-0000-0000352F0000}"/>
    <cellStyle name="_Row6_VE_AR0010 1304_DRE's" xfId="13129" xr:uid="{00000000-0005-0000-0000-0000362F0000}"/>
    <cellStyle name="_Row6_VE_Argentina" xfId="8065" xr:uid="{00000000-0005-0000-0000-0000372F0000}"/>
    <cellStyle name="_Row6_VE_Argentina_DRE's" xfId="13130" xr:uid="{00000000-0005-0000-0000-0000382F0000}"/>
    <cellStyle name="_Row6_VE_BASE" xfId="8066" xr:uid="{00000000-0005-0000-0000-0000392F0000}"/>
    <cellStyle name="_Row6_VE_BASE_DRE's" xfId="13131" xr:uid="{00000000-0005-0000-0000-00003A2F0000}"/>
    <cellStyle name="_Row6_VE_DRE's" xfId="13127" xr:uid="{00000000-0005-0000-0000-00003B2F0000}"/>
    <cellStyle name="_Row6_VE_Import" xfId="8067" xr:uid="{00000000-0005-0000-0000-00003C2F0000}"/>
    <cellStyle name="_Row6_VE_Import_DRE's" xfId="13132" xr:uid="{00000000-0005-0000-0000-00003D2F0000}"/>
    <cellStyle name="_Row6_Volumes March'06" xfId="8068" xr:uid="{00000000-0005-0000-0000-00003E2F0000}"/>
    <cellStyle name="_Row6_Volumes March'06_DRE's" xfId="13133" xr:uid="{00000000-0005-0000-0000-00003F2F0000}"/>
    <cellStyle name="_Row6_Volumi August estr da Alea" xfId="8069" xr:uid="{00000000-0005-0000-0000-0000402F0000}"/>
    <cellStyle name="_Row6_Volumi August estr da Alea_DRE's" xfId="13134" xr:uid="{00000000-0005-0000-0000-0000412F0000}"/>
    <cellStyle name="_Row6_Volumi Dec estr da Alea" xfId="8070" xr:uid="{00000000-0005-0000-0000-0000422F0000}"/>
    <cellStyle name="_Row6_Volumi Dec estr da Alea_DRE's" xfId="13135" xr:uid="{00000000-0005-0000-0000-0000432F0000}"/>
    <cellStyle name="_Row6_Volumi Feb estr da Alea" xfId="8071" xr:uid="{00000000-0005-0000-0000-0000442F0000}"/>
    <cellStyle name="_Row6_Volumi Feb estr da Alea_DRE's" xfId="13136" xr:uid="{00000000-0005-0000-0000-0000452F0000}"/>
    <cellStyle name="_Row6_Volumi Jan estr da Alea" xfId="8072" xr:uid="{00000000-0005-0000-0000-0000462F0000}"/>
    <cellStyle name="_Row6_Volumi Jan estr da Alea_DRE's" xfId="13137" xr:uid="{00000000-0005-0000-0000-0000472F0000}"/>
    <cellStyle name="_Row6_Volumi July estr da Alea" xfId="8073" xr:uid="{00000000-0005-0000-0000-0000482F0000}"/>
    <cellStyle name="_Row6_Volumi July estr da Alea_1" xfId="8074" xr:uid="{00000000-0005-0000-0000-0000492F0000}"/>
    <cellStyle name="_Row6_Volumi July estr da Alea_1_DRE's" xfId="13139" xr:uid="{00000000-0005-0000-0000-00004A2F0000}"/>
    <cellStyle name="_Row6_Volumi July estr da Alea_DRE's" xfId="13138" xr:uid="{00000000-0005-0000-0000-00004B2F0000}"/>
    <cellStyle name="_Row6_Volumi Marzo (2)" xfId="8075" xr:uid="{00000000-0005-0000-0000-00004C2F0000}"/>
    <cellStyle name="_Row6_Volumi Marzo (2)_DRE's" xfId="13140" xr:uid="{00000000-0005-0000-0000-00004D2F0000}"/>
    <cellStyle name="_Row6_Volumi May estr da Alea" xfId="8076" xr:uid="{00000000-0005-0000-0000-00004E2F0000}"/>
    <cellStyle name="_Row6_Volumi May estr da Alea_DRE's" xfId="13141" xr:uid="{00000000-0005-0000-0000-00004F2F0000}"/>
    <cellStyle name="_Row6_Volumi Oct estr da Alea" xfId="8077" xr:uid="{00000000-0005-0000-0000-0000502F0000}"/>
    <cellStyle name="_Row6_Volumi Oct estr da Alea_DRE's" xfId="13142" xr:uid="{00000000-0005-0000-0000-0000512F0000}"/>
    <cellStyle name="_Row6_Volumi October estr da Alea" xfId="8078" xr:uid="{00000000-0005-0000-0000-0000522F0000}"/>
    <cellStyle name="_Row6_Volumi October estr da Alea_DRE's" xfId="13143" xr:uid="{00000000-0005-0000-0000-0000532F0000}"/>
    <cellStyle name="_Row6_Volumi September estr da Alea" xfId="8079" xr:uid="{00000000-0005-0000-0000-0000542F0000}"/>
    <cellStyle name="_Row6_Volumi September estr da Alea_DRE's" xfId="13144" xr:uid="{00000000-0005-0000-0000-0000552F0000}"/>
    <cellStyle name="_Row6_ZBB" xfId="8080" xr:uid="{00000000-0005-0000-0000-0000562F0000}"/>
    <cellStyle name="_Row6_ZBB_Argentina" xfId="8081" xr:uid="{00000000-0005-0000-0000-0000572F0000}"/>
    <cellStyle name="_Row6_ZBB_Argentina_DRE's" xfId="13146" xr:uid="{00000000-0005-0000-0000-0000582F0000}"/>
    <cellStyle name="_Row6_ZBB_DRE's" xfId="13145" xr:uid="{00000000-0005-0000-0000-0000592F0000}"/>
    <cellStyle name="_Row7" xfId="8082" xr:uid="{00000000-0005-0000-0000-00005A2F0000}"/>
    <cellStyle name="_Row7 2" xfId="8083" xr:uid="{00000000-0005-0000-0000-00005B2F0000}"/>
    <cellStyle name="_Row7 2_DRE's" xfId="13148" xr:uid="{00000000-0005-0000-0000-00005C2F0000}"/>
    <cellStyle name="_Row7_2º Parte NOTA - YTD" xfId="8084" xr:uid="{00000000-0005-0000-0000-00005D2F0000}"/>
    <cellStyle name="_Row7_2º Parte NOTA - YTD 2" xfId="8085" xr:uid="{00000000-0005-0000-0000-00005E2F0000}"/>
    <cellStyle name="_Row7_2º Parte NOTA - YTD 2_DRE's" xfId="13150" xr:uid="{00000000-0005-0000-0000-00005F2F0000}"/>
    <cellStyle name="_Row7_2º Parte NOTA - YTD_DRE's" xfId="13149" xr:uid="{00000000-0005-0000-0000-0000602F0000}"/>
    <cellStyle name="_Row7_Alea x mkt pack" xfId="8086" xr:uid="{00000000-0005-0000-0000-0000612F0000}"/>
    <cellStyle name="_Row7_Alea x mkt pack_DRE's" xfId="13151" xr:uid="{00000000-0005-0000-0000-0000622F0000}"/>
    <cellStyle name="_Row7_Alea x sales pack" xfId="8087" xr:uid="{00000000-0005-0000-0000-0000632F0000}"/>
    <cellStyle name="_Row7_Alea x sales pack_DRE's" xfId="13152" xr:uid="{00000000-0005-0000-0000-0000642F0000}"/>
    <cellStyle name="_Row7_Annexes EN" xfId="8088" xr:uid="{00000000-0005-0000-0000-0000652F0000}"/>
    <cellStyle name="_Row7_Annexes EN 2" xfId="8089" xr:uid="{00000000-0005-0000-0000-0000662F0000}"/>
    <cellStyle name="_Row7_Annexes EN 2_DRE's" xfId="13154" xr:uid="{00000000-0005-0000-0000-0000672F0000}"/>
    <cellStyle name="_Row7_Annexes EN_DRE's" xfId="13153" xr:uid="{00000000-0005-0000-0000-0000682F0000}"/>
    <cellStyle name="_Row7_ARG RATEIO ICO" xfId="8090" xr:uid="{00000000-0005-0000-0000-0000692F0000}"/>
    <cellStyle name="_Row7_ARG RATEIO ICO 2" xfId="8091" xr:uid="{00000000-0005-0000-0000-00006A2F0000}"/>
    <cellStyle name="_Row7_ARG RATEIO ICO 2_DRE's" xfId="13156" xr:uid="{00000000-0005-0000-0000-00006B2F0000}"/>
    <cellStyle name="_Row7_ARG RATEIO ICO_DRE's" xfId="13155" xr:uid="{00000000-0005-0000-0000-00006C2F0000}"/>
    <cellStyle name="_Row7_ARG RATEIO INTERCOMPANY" xfId="8092" xr:uid="{00000000-0005-0000-0000-00006D2F0000}"/>
    <cellStyle name="_Row7_ARG RATEIO INTERCOMPANY 2" xfId="8093" xr:uid="{00000000-0005-0000-0000-00006E2F0000}"/>
    <cellStyle name="_Row7_ARG RATEIO INTERCOMPANY 2_DRE's" xfId="13158" xr:uid="{00000000-0005-0000-0000-00006F2F0000}"/>
    <cellStyle name="_Row7_ARG RATEIO INTERCOMPANY_DRE's" xfId="13157" xr:uid="{00000000-0005-0000-0000-0000702F0000}"/>
    <cellStyle name="_Row7_Argentina" xfId="8094" xr:uid="{00000000-0005-0000-0000-0000712F0000}"/>
    <cellStyle name="_Row7_ARGENTINA- YTD" xfId="8095" xr:uid="{00000000-0005-0000-0000-0000722F0000}"/>
    <cellStyle name="_Row7_ARGENTINA- YTD_DRE's" xfId="13160" xr:uid="{00000000-0005-0000-0000-0000732F0000}"/>
    <cellStyle name="_Row7_Argentina_DRE's" xfId="13159" xr:uid="{00000000-0005-0000-0000-0000742F0000}"/>
    <cellStyle name="_Row7_BOL" xfId="8096" xr:uid="{00000000-0005-0000-0000-0000752F0000}"/>
    <cellStyle name="_Row7_BOL 2" xfId="8097" xr:uid="{00000000-0005-0000-0000-0000762F0000}"/>
    <cellStyle name="_Row7_BOL 2_DRE's" xfId="13162" xr:uid="{00000000-0005-0000-0000-0000772F0000}"/>
    <cellStyle name="_Row7_BOL RATEIO ICO" xfId="8098" xr:uid="{00000000-0005-0000-0000-0000782F0000}"/>
    <cellStyle name="_Row7_BOL RATEIO ICO 2" xfId="8099" xr:uid="{00000000-0005-0000-0000-0000792F0000}"/>
    <cellStyle name="_Row7_BOL RATEIO ICO 2_DRE's" xfId="13164" xr:uid="{00000000-0005-0000-0000-00007A2F0000}"/>
    <cellStyle name="_Row7_BOL RATEIO ICO_DRE's" xfId="13163" xr:uid="{00000000-0005-0000-0000-00007B2F0000}"/>
    <cellStyle name="_Row7_BOL RATEIO INTERCOMPANY" xfId="8100" xr:uid="{00000000-0005-0000-0000-00007C2F0000}"/>
    <cellStyle name="_Row7_BOL RATEIO INTERCOMPANY 2" xfId="8101" xr:uid="{00000000-0005-0000-0000-00007D2F0000}"/>
    <cellStyle name="_Row7_BOL RATEIO INTERCOMPANY 2_DRE's" xfId="13166" xr:uid="{00000000-0005-0000-0000-00007E2F0000}"/>
    <cellStyle name="_Row7_BOL RATEIO INTERCOMPANY_DRE's" xfId="13165" xr:uid="{00000000-0005-0000-0000-00007F2F0000}"/>
    <cellStyle name="_Row7_BOL_DRE's" xfId="13161" xr:uid="{00000000-0005-0000-0000-0000802F0000}"/>
    <cellStyle name="_Row7_Check Reportado" xfId="8102" xr:uid="{00000000-0005-0000-0000-0000812F0000}"/>
    <cellStyle name="_Row7_Check Reportado 2" xfId="8103" xr:uid="{00000000-0005-0000-0000-0000822F0000}"/>
    <cellStyle name="_Row7_Check Reportado 2_DRE's" xfId="13168" xr:uid="{00000000-0005-0000-0000-0000832F0000}"/>
    <cellStyle name="_Row7_Check Reportado_DRE's" xfId="13167" xr:uid="{00000000-0005-0000-0000-0000842F0000}"/>
    <cellStyle name="_Row7_Check_Publicado_1509" xfId="8104" xr:uid="{00000000-0005-0000-0000-0000852F0000}"/>
    <cellStyle name="_Row7_Check_Publicado_1509_DRE's" xfId="13169" xr:uid="{00000000-0005-0000-0000-0000862F0000}"/>
    <cellStyle name="_Row7_CHI" xfId="8105" xr:uid="{00000000-0005-0000-0000-0000872F0000}"/>
    <cellStyle name="_Row7_CHI 2" xfId="8106" xr:uid="{00000000-0005-0000-0000-0000882F0000}"/>
    <cellStyle name="_Row7_CHI 2_DRE's" xfId="13171" xr:uid="{00000000-0005-0000-0000-0000892F0000}"/>
    <cellStyle name="_Row7_CHI_DRE's" xfId="13170" xr:uid="{00000000-0005-0000-0000-00008A2F0000}"/>
    <cellStyle name="_Row7_Copy of 081027 ZBB Budget 2009 Decks - People_Cherry_V4" xfId="8107" xr:uid="{00000000-0005-0000-0000-00008B2F0000}"/>
    <cellStyle name="_Row7_Copy of 081027 ZBB Budget 2009 Decks - People_Cherry_V4 2" xfId="8108" xr:uid="{00000000-0005-0000-0000-00008C2F0000}"/>
    <cellStyle name="_Row7_Copy of 081027 ZBB Budget 2009 Decks - People_Cherry_V4 2_DRE's" xfId="13173" xr:uid="{00000000-0005-0000-0000-00008D2F0000}"/>
    <cellStyle name="_Row7_Copy of 081027 ZBB Budget 2009 Decks - People_Cherry_V4_Argentina" xfId="8109" xr:uid="{00000000-0005-0000-0000-00008E2F0000}"/>
    <cellStyle name="_Row7_Copy of 081027 ZBB Budget 2009 Decks - People_Cherry_V4_ARGENTINA- YTD" xfId="8110" xr:uid="{00000000-0005-0000-0000-00008F2F0000}"/>
    <cellStyle name="_Row7_Copy of 081027 ZBB Budget 2009 Decks - People_Cherry_V4_ARGENTINA- YTD_DRE's" xfId="13175" xr:uid="{00000000-0005-0000-0000-0000902F0000}"/>
    <cellStyle name="_Row7_Copy of 081027 ZBB Budget 2009 Decks - People_Cherry_V4_Argentina_DRE's" xfId="13174" xr:uid="{00000000-0005-0000-0000-0000912F0000}"/>
    <cellStyle name="_Row7_Copy of 081027 ZBB Budget 2009 Decks - People_Cherry_V4_DRE's" xfId="13172" xr:uid="{00000000-0005-0000-0000-0000922F0000}"/>
    <cellStyle name="_Row7_Copy of 081027 ZBB Budget 2009 Decks - People_Cherry_V4_Import" xfId="8111" xr:uid="{00000000-0005-0000-0000-0000932F0000}"/>
    <cellStyle name="_Row7_Copy of 081027 ZBB Budget 2009 Decks - People_Cherry_V4_Import_DRE's" xfId="13176" xr:uid="{00000000-0005-0000-0000-0000942F0000}"/>
    <cellStyle name="_Row7_DBSET" xfId="8112" xr:uid="{00000000-0005-0000-0000-0000952F0000}"/>
    <cellStyle name="_Row7_DBSET 2" xfId="8113" xr:uid="{00000000-0005-0000-0000-0000962F0000}"/>
    <cellStyle name="_Row7_DBSET 2_DRE's" xfId="13178" xr:uid="{00000000-0005-0000-0000-0000972F0000}"/>
    <cellStyle name="_Row7_DBSET_DRE's" xfId="13177" xr:uid="{00000000-0005-0000-0000-0000982F0000}"/>
    <cellStyle name="_Row7_DETAIL" xfId="8114" xr:uid="{00000000-0005-0000-0000-0000992F0000}"/>
    <cellStyle name="_Row7_DETAIL 2" xfId="8115" xr:uid="{00000000-0005-0000-0000-00009A2F0000}"/>
    <cellStyle name="_Row7_DETAIL 2_DRE's" xfId="13180" xr:uid="{00000000-0005-0000-0000-00009B2F0000}"/>
    <cellStyle name="_Row7_DETAIL_DRE's" xfId="13179" xr:uid="{00000000-0005-0000-0000-00009C2F0000}"/>
    <cellStyle name="_Row7_DRE's" xfId="13147" xr:uid="{00000000-0005-0000-0000-00009D2F0000}"/>
    <cellStyle name="_Row7_EQ" xfId="8116" xr:uid="{00000000-0005-0000-0000-00009E2F0000}"/>
    <cellStyle name="_Row7_EQ 2" xfId="8117" xr:uid="{00000000-0005-0000-0000-00009F2F0000}"/>
    <cellStyle name="_Row7_EQ 2_DRE's" xfId="13182" xr:uid="{00000000-0005-0000-0000-0000A02F0000}"/>
    <cellStyle name="_Row7_EQ_DRE's" xfId="13181" xr:uid="{00000000-0005-0000-0000-0000A12F0000}"/>
    <cellStyle name="_Row7_foglio prova" xfId="8118" xr:uid="{00000000-0005-0000-0000-0000A22F0000}"/>
    <cellStyle name="_Row7_foglio prova_DRE's" xfId="13183" xr:uid="{00000000-0005-0000-0000-0000A32F0000}"/>
    <cellStyle name="_Row7_Foglio1" xfId="8119" xr:uid="{00000000-0005-0000-0000-0000A42F0000}"/>
    <cellStyle name="_Row7_Foglio1 2" xfId="8120" xr:uid="{00000000-0005-0000-0000-0000A52F0000}"/>
    <cellStyle name="_Row7_Foglio1 2_DRE's" xfId="13185" xr:uid="{00000000-0005-0000-0000-0000A62F0000}"/>
    <cellStyle name="_Row7_Foglio1_1" xfId="8121" xr:uid="{00000000-0005-0000-0000-0000A72F0000}"/>
    <cellStyle name="_Row7_Foglio1_1_DRE's" xfId="13186" xr:uid="{00000000-0005-0000-0000-0000A82F0000}"/>
    <cellStyle name="_Row7_Foglio1_DBSET" xfId="8122" xr:uid="{00000000-0005-0000-0000-0000A92F0000}"/>
    <cellStyle name="_Row7_Foglio1_DBSET 2" xfId="8123" xr:uid="{00000000-0005-0000-0000-0000AA2F0000}"/>
    <cellStyle name="_Row7_Foglio1_DBSET 2_DRE's" xfId="13188" xr:uid="{00000000-0005-0000-0000-0000AB2F0000}"/>
    <cellStyle name="_Row7_Foglio1_DBSET_DRE's" xfId="13187" xr:uid="{00000000-0005-0000-0000-0000AC2F0000}"/>
    <cellStyle name="_Row7_Foglio1_DRE's" xfId="13184" xr:uid="{00000000-0005-0000-0000-0000AD2F0000}"/>
    <cellStyle name="_Row7_Foglio1_Foglio1" xfId="8124" xr:uid="{00000000-0005-0000-0000-0000AE2F0000}"/>
    <cellStyle name="_Row7_Foglio1_Foglio1_DRE's" xfId="13189" xr:uid="{00000000-0005-0000-0000-0000AF2F0000}"/>
    <cellStyle name="_Row7_Foglio2" xfId="8125" xr:uid="{00000000-0005-0000-0000-0000B02F0000}"/>
    <cellStyle name="_Row7_Foglio2 2" xfId="8126" xr:uid="{00000000-0005-0000-0000-0000B12F0000}"/>
    <cellStyle name="_Row7_Foglio2 2_DRE's" xfId="13191" xr:uid="{00000000-0005-0000-0000-0000B22F0000}"/>
    <cellStyle name="_Row7_Foglio2_1" xfId="8127" xr:uid="{00000000-0005-0000-0000-0000B32F0000}"/>
    <cellStyle name="_Row7_Foglio2_1_DRE's" xfId="13192" xr:uid="{00000000-0005-0000-0000-0000B42F0000}"/>
    <cellStyle name="_Row7_Foglio2_DRE's" xfId="13190" xr:uid="{00000000-0005-0000-0000-0000B52F0000}"/>
    <cellStyle name="_Row7_Foglio3" xfId="8128" xr:uid="{00000000-0005-0000-0000-0000B62F0000}"/>
    <cellStyle name="_Row7_Foglio3 2" xfId="8129" xr:uid="{00000000-0005-0000-0000-0000B72F0000}"/>
    <cellStyle name="_Row7_Foglio3 2_DRE's" xfId="13194" xr:uid="{00000000-0005-0000-0000-0000B82F0000}"/>
    <cellStyle name="_Row7_Foglio3_DRE's" xfId="13193" xr:uid="{00000000-0005-0000-0000-0000B92F0000}"/>
    <cellStyle name="_Row7_FTE" xfId="8130" xr:uid="{00000000-0005-0000-0000-0000BA2F0000}"/>
    <cellStyle name="_Row7_FTE 2" xfId="8131" xr:uid="{00000000-0005-0000-0000-0000BB2F0000}"/>
    <cellStyle name="_Row7_FTE 2_DRE's" xfId="13196" xr:uid="{00000000-0005-0000-0000-0000BC2F0000}"/>
    <cellStyle name="_Row7_FTE_DRE's" xfId="13195" xr:uid="{00000000-0005-0000-0000-0000BD2F0000}"/>
    <cellStyle name="_Row7_HILA Beer" xfId="8132" xr:uid="{00000000-0005-0000-0000-0000BE2F0000}"/>
    <cellStyle name="_Row7_HILA Beer 2" xfId="8133" xr:uid="{00000000-0005-0000-0000-0000BF2F0000}"/>
    <cellStyle name="_Row7_HILA Beer 2_DRE's" xfId="13198" xr:uid="{00000000-0005-0000-0000-0000C02F0000}"/>
    <cellStyle name="_Row7_HILA Beer_DRE's" xfId="13197" xr:uid="{00000000-0005-0000-0000-0000C12F0000}"/>
    <cellStyle name="_Row7_HILA Soft Drink" xfId="8134" xr:uid="{00000000-0005-0000-0000-0000C22F0000}"/>
    <cellStyle name="_Row7_HILA Soft Drink 2" xfId="8135" xr:uid="{00000000-0005-0000-0000-0000C32F0000}"/>
    <cellStyle name="_Row7_HILA Soft Drink 2_DRE's" xfId="13200" xr:uid="{00000000-0005-0000-0000-0000C42F0000}"/>
    <cellStyle name="_Row7_HILA Soft Drink_DRE's" xfId="13199" xr:uid="{00000000-0005-0000-0000-0000C52F0000}"/>
    <cellStyle name="_Row7_HILA TOTAL" xfId="8136" xr:uid="{00000000-0005-0000-0000-0000C62F0000}"/>
    <cellStyle name="_Row7_HILA TOTAL 2" xfId="8137" xr:uid="{00000000-0005-0000-0000-0000C72F0000}"/>
    <cellStyle name="_Row7_HILA TOTAL 2_DRE's" xfId="13202" xr:uid="{00000000-0005-0000-0000-0000C82F0000}"/>
    <cellStyle name="_Row7_HILA TOTAL_DRE's" xfId="13201" xr:uid="{00000000-0005-0000-0000-0000C92F0000}"/>
    <cellStyle name="_Row7_IL-030" xfId="8138" xr:uid="{00000000-0005-0000-0000-0000CA2F0000}"/>
    <cellStyle name="_Row7_IL-030 2" xfId="8139" xr:uid="{00000000-0005-0000-0000-0000CB2F0000}"/>
    <cellStyle name="_Row7_IL-030 2_DRE's" xfId="13204" xr:uid="{00000000-0005-0000-0000-0000CC2F0000}"/>
    <cellStyle name="_Row7_IL-030_DRE's" xfId="13203" xr:uid="{00000000-0005-0000-0000-0000CD2F0000}"/>
    <cellStyle name="_Row7_IL-040" xfId="8140" xr:uid="{00000000-0005-0000-0000-0000CE2F0000}"/>
    <cellStyle name="_Row7_IL-040 2" xfId="8141" xr:uid="{00000000-0005-0000-0000-0000CF2F0000}"/>
    <cellStyle name="_Row7_IL-040 2_DRE's" xfId="13206" xr:uid="{00000000-0005-0000-0000-0000D02F0000}"/>
    <cellStyle name="_Row7_IL-040_DRE's" xfId="13205" xr:uid="{00000000-0005-0000-0000-0000D12F0000}"/>
    <cellStyle name="_Row7_Import" xfId="8142" xr:uid="{00000000-0005-0000-0000-0000D22F0000}"/>
    <cellStyle name="_Row7_Import_DRE's" xfId="13207" xr:uid="{00000000-0005-0000-0000-0000D32F0000}"/>
    <cellStyle name="_Row7_Incollare volumi estr da Alea" xfId="8143" xr:uid="{00000000-0005-0000-0000-0000D42F0000}"/>
    <cellStyle name="_Row7_Incollare volumi estr da Alea 2" xfId="8144" xr:uid="{00000000-0005-0000-0000-0000D52F0000}"/>
    <cellStyle name="_Row7_Incollare volumi estr da Alea 2_DRE's" xfId="13209" xr:uid="{00000000-0005-0000-0000-0000D62F0000}"/>
    <cellStyle name="_Row7_Incollare volumi estr da Alea_DRE's" xfId="13208" xr:uid="{00000000-0005-0000-0000-0000D72F0000}"/>
    <cellStyle name="_Row7_Industry Volumes" xfId="8145" xr:uid="{00000000-0005-0000-0000-0000D82F0000}"/>
    <cellStyle name="_Row7_Industry Volumes_%" xfId="8146" xr:uid="{00000000-0005-0000-0000-0000D92F0000}"/>
    <cellStyle name="_Row7_Industry Volumes_%_DRE's" xfId="13211" xr:uid="{00000000-0005-0000-0000-0000DA2F0000}"/>
    <cellStyle name="_Row7_Industry Volumes_AR0010 1304" xfId="8147" xr:uid="{00000000-0005-0000-0000-0000DB2F0000}"/>
    <cellStyle name="_Row7_Industry Volumes_AR0010 1304_DRE's" xfId="13212" xr:uid="{00000000-0005-0000-0000-0000DC2F0000}"/>
    <cellStyle name="_Row7_Industry Volumes_Argentina" xfId="8148" xr:uid="{00000000-0005-0000-0000-0000DD2F0000}"/>
    <cellStyle name="_Row7_Industry Volumes_Argentina_DRE's" xfId="13213" xr:uid="{00000000-0005-0000-0000-0000DE2F0000}"/>
    <cellStyle name="_Row7_Industry Volumes_BASE" xfId="8149" xr:uid="{00000000-0005-0000-0000-0000DF2F0000}"/>
    <cellStyle name="_Row7_Industry Volumes_BASE_DRE's" xfId="13214" xr:uid="{00000000-0005-0000-0000-0000E02F0000}"/>
    <cellStyle name="_Row7_Industry Volumes_DRE's" xfId="13210" xr:uid="{00000000-0005-0000-0000-0000E12F0000}"/>
    <cellStyle name="_Row7_Industry Volumes_Import" xfId="8150" xr:uid="{00000000-0005-0000-0000-0000E22F0000}"/>
    <cellStyle name="_Row7_Industry Volumes_Import_DRE's" xfId="13215" xr:uid="{00000000-0005-0000-0000-0000E32F0000}"/>
    <cellStyle name="_Row7_KK_3YP Model S&amp;D Stand 3.7.07" xfId="8151" xr:uid="{00000000-0005-0000-0000-0000E42F0000}"/>
    <cellStyle name="_Row7_KK_3YP Model S&amp;D Stand 3.7.07_%" xfId="8152" xr:uid="{00000000-0005-0000-0000-0000E52F0000}"/>
    <cellStyle name="_Row7_KK_3YP Model S&amp;D Stand 3.7.07_%_DRE's" xfId="13217" xr:uid="{00000000-0005-0000-0000-0000E62F0000}"/>
    <cellStyle name="_Row7_KK_3YP Model S&amp;D Stand 3.7.07_AR0010 1304" xfId="8153" xr:uid="{00000000-0005-0000-0000-0000E72F0000}"/>
    <cellStyle name="_Row7_KK_3YP Model S&amp;D Stand 3.7.07_AR0010 1304_DRE's" xfId="13218" xr:uid="{00000000-0005-0000-0000-0000E82F0000}"/>
    <cellStyle name="_Row7_KK_3YP Model S&amp;D Stand 3.7.07_Argentina" xfId="8154" xr:uid="{00000000-0005-0000-0000-0000E92F0000}"/>
    <cellStyle name="_Row7_KK_3YP Model S&amp;D Stand 3.7.07_Argentina_DRE's" xfId="13219" xr:uid="{00000000-0005-0000-0000-0000EA2F0000}"/>
    <cellStyle name="_Row7_KK_3YP Model S&amp;D Stand 3.7.07_BASE" xfId="8155" xr:uid="{00000000-0005-0000-0000-0000EB2F0000}"/>
    <cellStyle name="_Row7_KK_3YP Model S&amp;D Stand 3.7.07_BASE_DRE's" xfId="13220" xr:uid="{00000000-0005-0000-0000-0000EC2F0000}"/>
    <cellStyle name="_Row7_KK_3YP Model S&amp;D Stand 3.7.07_DRE's" xfId="13216" xr:uid="{00000000-0005-0000-0000-0000ED2F0000}"/>
    <cellStyle name="_Row7_KK_3YP Model S&amp;D Stand 3.7.07_Import" xfId="8156" xr:uid="{00000000-0005-0000-0000-0000EE2F0000}"/>
    <cellStyle name="_Row7_KK_3YP Model S&amp;D Stand 3.7.07_Import_DRE's" xfId="13221" xr:uid="{00000000-0005-0000-0000-0000EF2F0000}"/>
    <cellStyle name="_Row7_Mis24" xfId="8157" xr:uid="{00000000-0005-0000-0000-0000F02F0000}"/>
    <cellStyle name="_Row7_Mis24 2" xfId="8158" xr:uid="{00000000-0005-0000-0000-0000F12F0000}"/>
    <cellStyle name="_Row7_Mis24 2_DRE's" xfId="13223" xr:uid="{00000000-0005-0000-0000-0000F22F0000}"/>
    <cellStyle name="_Row7_Mis24_Argentina" xfId="8159" xr:uid="{00000000-0005-0000-0000-0000F32F0000}"/>
    <cellStyle name="_Row7_Mis24_ARGENTINA- YTD" xfId="8160" xr:uid="{00000000-0005-0000-0000-0000F42F0000}"/>
    <cellStyle name="_Row7_Mis24_ARGENTINA- YTD_DRE's" xfId="13225" xr:uid="{00000000-0005-0000-0000-0000F52F0000}"/>
    <cellStyle name="_Row7_Mis24_Argentina_DRE's" xfId="13224" xr:uid="{00000000-0005-0000-0000-0000F62F0000}"/>
    <cellStyle name="_Row7_Mis24_DRE's" xfId="13222" xr:uid="{00000000-0005-0000-0000-0000F72F0000}"/>
    <cellStyle name="_Row7_Mis24_Import" xfId="8161" xr:uid="{00000000-0005-0000-0000-0000F82F0000}"/>
    <cellStyle name="_Row7_Mis24_Import_DRE's" xfId="13226" xr:uid="{00000000-0005-0000-0000-0000F92F0000}"/>
    <cellStyle name="_Row7_Mis24_Simulador Precio VE 2009" xfId="8162" xr:uid="{00000000-0005-0000-0000-0000FA2F0000}"/>
    <cellStyle name="_Row7_Mis24_Simulador Precio VE 2009_Argentina" xfId="8163" xr:uid="{00000000-0005-0000-0000-0000FB2F0000}"/>
    <cellStyle name="_Row7_Mis24_Simulador Precio VE 2009_ARGENTINA- YTD" xfId="8164" xr:uid="{00000000-0005-0000-0000-0000FC2F0000}"/>
    <cellStyle name="_Row7_Mis24_Simulador Precio VE 2009_ARGENTINA- YTD_DRE's" xfId="13229" xr:uid="{00000000-0005-0000-0000-0000FD2F0000}"/>
    <cellStyle name="_Row7_Mis24_Simulador Precio VE 2009_Argentina_DRE's" xfId="13228" xr:uid="{00000000-0005-0000-0000-0000FE2F0000}"/>
    <cellStyle name="_Row7_Mis24_Simulador Precio VE 2009_DRE's" xfId="13227" xr:uid="{00000000-0005-0000-0000-0000FF2F0000}"/>
    <cellStyle name="_Row7_Mis24_Simulador Precio VE 2009_Import" xfId="8165" xr:uid="{00000000-0005-0000-0000-000000300000}"/>
    <cellStyle name="_Row7_Mis24_Simulador Precio VE 2009_Import_DRE's" xfId="13230" xr:uid="{00000000-0005-0000-0000-000001300000}"/>
    <cellStyle name="_Row7_MIS3" xfId="8166" xr:uid="{00000000-0005-0000-0000-000002300000}"/>
    <cellStyle name="_Row7_MIS3_%" xfId="8167" xr:uid="{00000000-0005-0000-0000-000003300000}"/>
    <cellStyle name="_Row7_MIS3_%_DRE's" xfId="13232" xr:uid="{00000000-0005-0000-0000-000004300000}"/>
    <cellStyle name="_Row7_MIS3_AR0010 1304" xfId="8168" xr:uid="{00000000-0005-0000-0000-000005300000}"/>
    <cellStyle name="_Row7_MIS3_AR0010 1304_DRE's" xfId="13233" xr:uid="{00000000-0005-0000-0000-000006300000}"/>
    <cellStyle name="_Row7_MIS3_Argentina" xfId="8169" xr:uid="{00000000-0005-0000-0000-000007300000}"/>
    <cellStyle name="_Row7_MIS3_Argentina_DRE's" xfId="13234" xr:uid="{00000000-0005-0000-0000-000008300000}"/>
    <cellStyle name="_Row7_MIS3_BASE" xfId="8170" xr:uid="{00000000-0005-0000-0000-000009300000}"/>
    <cellStyle name="_Row7_MIS3_BASE_DRE's" xfId="13235" xr:uid="{00000000-0005-0000-0000-00000A300000}"/>
    <cellStyle name="_Row7_MIS3_DRE's" xfId="13231" xr:uid="{00000000-0005-0000-0000-00000B300000}"/>
    <cellStyle name="_Row7_MIS3_Import" xfId="8171" xr:uid="{00000000-0005-0000-0000-00000C300000}"/>
    <cellStyle name="_Row7_MIS3_Import_DRE's" xfId="13236" xr:uid="{00000000-0005-0000-0000-00000D300000}"/>
    <cellStyle name="_Row7_PAR" xfId="8172" xr:uid="{00000000-0005-0000-0000-00000E300000}"/>
    <cellStyle name="_Row7_PAR 2" xfId="8173" xr:uid="{00000000-0005-0000-0000-00000F300000}"/>
    <cellStyle name="_Row7_PAR 2_DRE's" xfId="13238" xr:uid="{00000000-0005-0000-0000-000010300000}"/>
    <cellStyle name="_Row7_PAR_DRE's" xfId="13237" xr:uid="{00000000-0005-0000-0000-000011300000}"/>
    <cellStyle name="_Row7_PE RATEIO INTERCOMPANY" xfId="8174" xr:uid="{00000000-0005-0000-0000-000012300000}"/>
    <cellStyle name="_Row7_PE RATEIO INTERCOMPANY 2" xfId="8175" xr:uid="{00000000-0005-0000-0000-000013300000}"/>
    <cellStyle name="_Row7_PE RATEIO INTERCOMPANY 2_DRE's" xfId="13240" xr:uid="{00000000-0005-0000-0000-000014300000}"/>
    <cellStyle name="_Row7_PE RATEIO INTERCOMPANY_DRE's" xfId="13239" xr:uid="{00000000-0005-0000-0000-000015300000}"/>
    <cellStyle name="_Row7_PE sem rateio C709" xfId="8176" xr:uid="{00000000-0005-0000-0000-000016300000}"/>
    <cellStyle name="_Row7_PE sem rateio C709 2" xfId="8177" xr:uid="{00000000-0005-0000-0000-000017300000}"/>
    <cellStyle name="_Row7_PE sem rateio C709 2_DRE's" xfId="13242" xr:uid="{00000000-0005-0000-0000-000018300000}"/>
    <cellStyle name="_Row7_PE sem rateio C709_DRE's" xfId="13241" xr:uid="{00000000-0005-0000-0000-000019300000}"/>
    <cellStyle name="_Row7_QIB" xfId="8178" xr:uid="{00000000-0005-0000-0000-00001A300000}"/>
    <cellStyle name="_Row7_QIB 2" xfId="8179" xr:uid="{00000000-0005-0000-0000-00001B300000}"/>
    <cellStyle name="_Row7_QIB 2_DRE's" xfId="13244" xr:uid="{00000000-0005-0000-0000-00001C300000}"/>
    <cellStyle name="_Row7_QIB_DRE's" xfId="13243" xr:uid="{00000000-0005-0000-0000-00001D300000}"/>
    <cellStyle name="_Row7_Scope Q2 - YTD" xfId="8180" xr:uid="{00000000-0005-0000-0000-00001E300000}"/>
    <cellStyle name="_Row7_Scope Q2 - YTD 2" xfId="8181" xr:uid="{00000000-0005-0000-0000-00001F300000}"/>
    <cellStyle name="_Row7_Scope Q2 - YTD 2_DRE's" xfId="13246" xr:uid="{00000000-0005-0000-0000-000020300000}"/>
    <cellStyle name="_Row7_Scope Q2 - YTD_DRE's" xfId="13245" xr:uid="{00000000-0005-0000-0000-000021300000}"/>
    <cellStyle name="_Row7_Scope QA - YTD" xfId="8182" xr:uid="{00000000-0005-0000-0000-000022300000}"/>
    <cellStyle name="_Row7_Scope QA - YTD 2" xfId="8183" xr:uid="{00000000-0005-0000-0000-000023300000}"/>
    <cellStyle name="_Row7_Scope QA - YTD 2_DRE's" xfId="13248" xr:uid="{00000000-0005-0000-0000-000024300000}"/>
    <cellStyle name="_Row7_Scope QA - YTD_DRE's" xfId="13247" xr:uid="{00000000-0005-0000-0000-000025300000}"/>
    <cellStyle name="_Row7_Scope QB - YTD" xfId="8184" xr:uid="{00000000-0005-0000-0000-000026300000}"/>
    <cellStyle name="_Row7_Scope QB - YTD 2" xfId="8185" xr:uid="{00000000-0005-0000-0000-000027300000}"/>
    <cellStyle name="_Row7_Scope QB - YTD 2_DRE's" xfId="13250" xr:uid="{00000000-0005-0000-0000-000028300000}"/>
    <cellStyle name="_Row7_Scope QB - YTD_DRE's" xfId="13249" xr:uid="{00000000-0005-0000-0000-000029300000}"/>
    <cellStyle name="_Row7_Simulador Precio VE 2009" xfId="8186" xr:uid="{00000000-0005-0000-0000-00002A300000}"/>
    <cellStyle name="_Row7_Simulador Precio VE 2009_Argentina" xfId="8187" xr:uid="{00000000-0005-0000-0000-00002B300000}"/>
    <cellStyle name="_Row7_Simulador Precio VE 2009_ARGENTINA- YTD" xfId="8188" xr:uid="{00000000-0005-0000-0000-00002C300000}"/>
    <cellStyle name="_Row7_Simulador Precio VE 2009_ARGENTINA- YTD_DRE's" xfId="13253" xr:uid="{00000000-0005-0000-0000-00002D300000}"/>
    <cellStyle name="_Row7_Simulador Precio VE 2009_Argentina_DRE's" xfId="13252" xr:uid="{00000000-0005-0000-0000-00002E300000}"/>
    <cellStyle name="_Row7_Simulador Precio VE 2009_DRE's" xfId="13251" xr:uid="{00000000-0005-0000-0000-00002F300000}"/>
    <cellStyle name="_Row7_Simulador Precio VE 2009_Import" xfId="8189" xr:uid="{00000000-0005-0000-0000-000030300000}"/>
    <cellStyle name="_Row7_Simulador Precio VE 2009_Import_DRE's" xfId="13254" xr:uid="{00000000-0005-0000-0000-000031300000}"/>
    <cellStyle name="_Row7_Strategic Diagnostic Templates Technik" xfId="8190" xr:uid="{00000000-0005-0000-0000-000032300000}"/>
    <cellStyle name="_Row7_Strategic Diagnostic Templates Technik_%" xfId="8191" xr:uid="{00000000-0005-0000-0000-000033300000}"/>
    <cellStyle name="_Row7_Strategic Diagnostic Templates Technik_%_DRE's" xfId="13256" xr:uid="{00000000-0005-0000-0000-000034300000}"/>
    <cellStyle name="_Row7_Strategic Diagnostic Templates Technik_AR0010 1304" xfId="8192" xr:uid="{00000000-0005-0000-0000-000035300000}"/>
    <cellStyle name="_Row7_Strategic Diagnostic Templates Technik_AR0010 1304_DRE's" xfId="13257" xr:uid="{00000000-0005-0000-0000-000036300000}"/>
    <cellStyle name="_Row7_Strategic Diagnostic Templates Technik_Argentina" xfId="8193" xr:uid="{00000000-0005-0000-0000-000037300000}"/>
    <cellStyle name="_Row7_Strategic Diagnostic Templates Technik_Argentina_DRE's" xfId="13258" xr:uid="{00000000-0005-0000-0000-000038300000}"/>
    <cellStyle name="_Row7_Strategic Diagnostic Templates Technik_BASE" xfId="8194" xr:uid="{00000000-0005-0000-0000-000039300000}"/>
    <cellStyle name="_Row7_Strategic Diagnostic Templates Technik_BASE_DRE's" xfId="13259" xr:uid="{00000000-0005-0000-0000-00003A300000}"/>
    <cellStyle name="_Row7_Strategic Diagnostic Templates Technik_DRE's" xfId="13255" xr:uid="{00000000-0005-0000-0000-00003B300000}"/>
    <cellStyle name="_Row7_Strategic Diagnostic Templates Technik_Import" xfId="8195" xr:uid="{00000000-0005-0000-0000-00003C300000}"/>
    <cellStyle name="_Row7_Strategic Diagnostic Templates Technik_Import_DRE's" xfId="13260" xr:uid="{00000000-0005-0000-0000-00003D300000}"/>
    <cellStyle name="_Row7_Strategic Diagnostic Templates Technik_KST_KSTArt_Bericht" xfId="8196" xr:uid="{00000000-0005-0000-0000-00003E300000}"/>
    <cellStyle name="_Row7_Strategic Diagnostic Templates Technik_KST_KSTArt_Bericht_%" xfId="8197" xr:uid="{00000000-0005-0000-0000-00003F300000}"/>
    <cellStyle name="_Row7_Strategic Diagnostic Templates Technik_KST_KSTArt_Bericht_%_DRE's" xfId="13262" xr:uid="{00000000-0005-0000-0000-000040300000}"/>
    <cellStyle name="_Row7_Strategic Diagnostic Templates Technik_KST_KSTArt_Bericht_010808 Market Programs  for Budget Deck" xfId="8198" xr:uid="{00000000-0005-0000-0000-000041300000}"/>
    <cellStyle name="_Row7_Strategic Diagnostic Templates Technik_KST_KSTArt_Bericht_010808 Market Programs  for Budget Deck_Argentina" xfId="8199" xr:uid="{00000000-0005-0000-0000-000042300000}"/>
    <cellStyle name="_Row7_Strategic Diagnostic Templates Technik_KST_KSTArt_Bericht_010808 Market Programs  for Budget Deck_Argentina_DRE's" xfId="13264" xr:uid="{00000000-0005-0000-0000-000043300000}"/>
    <cellStyle name="_Row7_Strategic Diagnostic Templates Technik_KST_KSTArt_Bericht_010808 Market Programs  for Budget Deck_DRE's" xfId="13263" xr:uid="{00000000-0005-0000-0000-000044300000}"/>
    <cellStyle name="_Row7_Strategic Diagnostic Templates Technik_KST_KSTArt_Bericht_AR0010 1304" xfId="8200" xr:uid="{00000000-0005-0000-0000-000045300000}"/>
    <cellStyle name="_Row7_Strategic Diagnostic Templates Technik_KST_KSTArt_Bericht_AR0010 1304_DRE's" xfId="13265" xr:uid="{00000000-0005-0000-0000-000046300000}"/>
    <cellStyle name="_Row7_Strategic Diagnostic Templates Technik_KST_KSTArt_Bericht_Argentina" xfId="8201" xr:uid="{00000000-0005-0000-0000-000047300000}"/>
    <cellStyle name="_Row7_Strategic Diagnostic Templates Technik_KST_KSTArt_Bericht_Argentina_DRE's" xfId="13266" xr:uid="{00000000-0005-0000-0000-000048300000}"/>
    <cellStyle name="_Row7_Strategic Diagnostic Templates Technik_KST_KSTArt_Bericht_BASE" xfId="8202" xr:uid="{00000000-0005-0000-0000-000049300000}"/>
    <cellStyle name="_Row7_Strategic Diagnostic Templates Technik_KST_KSTArt_Bericht_BASE_DRE's" xfId="13267" xr:uid="{00000000-0005-0000-0000-00004A300000}"/>
    <cellStyle name="_Row7_Strategic Diagnostic Templates Technik_KST_KSTArt_Bericht_BGT 08 Templates Sales  Marketing - final (revised)" xfId="8203" xr:uid="{00000000-0005-0000-0000-00004B300000}"/>
    <cellStyle name="_Row7_Strategic Diagnostic Templates Technik_KST_KSTArt_Bericht_BGT 08 Templates Sales  Marketing - final (revised)_%" xfId="8204" xr:uid="{00000000-0005-0000-0000-00004C300000}"/>
    <cellStyle name="_Row7_Strategic Diagnostic Templates Technik_KST_KSTArt_Bericht_BGT 08 Templates Sales  Marketing - final (revised)_%_DRE's" xfId="13269" xr:uid="{00000000-0005-0000-0000-00004D300000}"/>
    <cellStyle name="_Row7_Strategic Diagnostic Templates Technik_KST_KSTArt_Bericht_BGT 08 Templates Sales  Marketing - final (revised)_AR0010 1304" xfId="8205" xr:uid="{00000000-0005-0000-0000-00004E300000}"/>
    <cellStyle name="_Row7_Strategic Diagnostic Templates Technik_KST_KSTArt_Bericht_BGT 08 Templates Sales  Marketing - final (revised)_AR0010 1304_DRE's" xfId="13270" xr:uid="{00000000-0005-0000-0000-00004F300000}"/>
    <cellStyle name="_Row7_Strategic Diagnostic Templates Technik_KST_KSTArt_Bericht_BGT 08 Templates Sales  Marketing - final (revised)_Argentina" xfId="8206" xr:uid="{00000000-0005-0000-0000-000050300000}"/>
    <cellStyle name="_Row7_Strategic Diagnostic Templates Technik_KST_KSTArt_Bericht_BGT 08 Templates Sales  Marketing - final (revised)_Argentina_DRE's" xfId="13271" xr:uid="{00000000-0005-0000-0000-000051300000}"/>
    <cellStyle name="_Row7_Strategic Diagnostic Templates Technik_KST_KSTArt_Bericht_BGT 08 Templates Sales  Marketing - final (revised)_BASE" xfId="8207" xr:uid="{00000000-0005-0000-0000-000052300000}"/>
    <cellStyle name="_Row7_Strategic Diagnostic Templates Technik_KST_KSTArt_Bericht_BGT 08 Templates Sales  Marketing - final (revised)_BASE_DRE's" xfId="13272" xr:uid="{00000000-0005-0000-0000-000053300000}"/>
    <cellStyle name="_Row7_Strategic Diagnostic Templates Technik_KST_KSTArt_Bericht_BGT 08 Templates Sales  Marketing - final (revised)_DRE's" xfId="13268" xr:uid="{00000000-0005-0000-0000-000054300000}"/>
    <cellStyle name="_Row7_Strategic Diagnostic Templates Technik_KST_KSTArt_Bericht_BGT 08 Templates Sales  Marketing - final (revised)_Import" xfId="8208" xr:uid="{00000000-0005-0000-0000-000055300000}"/>
    <cellStyle name="_Row7_Strategic Diagnostic Templates Technik_KST_KSTArt_Bericht_BGT 08 Templates Sales  Marketing - final (revised)_Import_DRE's" xfId="13273" xr:uid="{00000000-0005-0000-0000-000056300000}"/>
    <cellStyle name="_Row7_Strategic Diagnostic Templates Technik_KST_KSTArt_Bericht_Copy of BGT 08 Templates Sales  Marketing - final (revised)" xfId="8209" xr:uid="{00000000-0005-0000-0000-000057300000}"/>
    <cellStyle name="_Row7_Strategic Diagnostic Templates Technik_KST_KSTArt_Bericht_Copy of BGT 08 Templates Sales  Marketing - final (revised)_%" xfId="8210" xr:uid="{00000000-0005-0000-0000-000058300000}"/>
    <cellStyle name="_Row7_Strategic Diagnostic Templates Technik_KST_KSTArt_Bericht_Copy of BGT 08 Templates Sales  Marketing - final (revised)_%_DRE's" xfId="13275" xr:uid="{00000000-0005-0000-0000-000059300000}"/>
    <cellStyle name="_Row7_Strategic Diagnostic Templates Technik_KST_KSTArt_Bericht_Copy of BGT 08 Templates Sales  Marketing - final (revised)_AR0010 1304" xfId="8211" xr:uid="{00000000-0005-0000-0000-00005A300000}"/>
    <cellStyle name="_Row7_Strategic Diagnostic Templates Technik_KST_KSTArt_Bericht_Copy of BGT 08 Templates Sales  Marketing - final (revised)_AR0010 1304_DRE's" xfId="13276" xr:uid="{00000000-0005-0000-0000-00005B300000}"/>
    <cellStyle name="_Row7_Strategic Diagnostic Templates Technik_KST_KSTArt_Bericht_Copy of BGT 08 Templates Sales  Marketing - final (revised)_Argentina" xfId="8212" xr:uid="{00000000-0005-0000-0000-00005C300000}"/>
    <cellStyle name="_Row7_Strategic Diagnostic Templates Technik_KST_KSTArt_Bericht_Copy of BGT 08 Templates Sales  Marketing - final (revised)_Argentina_DRE's" xfId="13277" xr:uid="{00000000-0005-0000-0000-00005D300000}"/>
    <cellStyle name="_Row7_Strategic Diagnostic Templates Technik_KST_KSTArt_Bericht_Copy of BGT 08 Templates Sales  Marketing - final (revised)_BASE" xfId="8213" xr:uid="{00000000-0005-0000-0000-00005E300000}"/>
    <cellStyle name="_Row7_Strategic Diagnostic Templates Technik_KST_KSTArt_Bericht_Copy of BGT 08 Templates Sales  Marketing - final (revised)_BASE_DRE's" xfId="13278" xr:uid="{00000000-0005-0000-0000-00005F300000}"/>
    <cellStyle name="_Row7_Strategic Diagnostic Templates Technik_KST_KSTArt_Bericht_Copy of BGT 08 Templates Sales  Marketing - final (revised)_DRE's" xfId="13274" xr:uid="{00000000-0005-0000-0000-000060300000}"/>
    <cellStyle name="_Row7_Strategic Diagnostic Templates Technik_KST_KSTArt_Bericht_Copy of BGT 08 Templates Sales  Marketing - final (revised)_Import" xfId="8214" xr:uid="{00000000-0005-0000-0000-000061300000}"/>
    <cellStyle name="_Row7_Strategic Diagnostic Templates Technik_KST_KSTArt_Bericht_Copy of BGT 08 Templates Sales  Marketing - final (revised)_Import_DRE's" xfId="13279" xr:uid="{00000000-0005-0000-0000-000062300000}"/>
    <cellStyle name="_Row7_Strategic Diagnostic Templates Technik_KST_KSTArt_Bericht_DRE's" xfId="13261" xr:uid="{00000000-0005-0000-0000-000063300000}"/>
    <cellStyle name="_Row7_Strategic Diagnostic Templates Technik_KST_KSTArt_Bericht_Excel sheets to support Market Program Template for Budget 09" xfId="8215" xr:uid="{00000000-0005-0000-0000-000064300000}"/>
    <cellStyle name="_Row7_Strategic Diagnostic Templates Technik_KST_KSTArt_Bericht_Excel sheets to support Market Program Template for Budget 09 (5) (2)" xfId="8216" xr:uid="{00000000-0005-0000-0000-000065300000}"/>
    <cellStyle name="_Row7_Strategic Diagnostic Templates Technik_KST_KSTArt_Bericht_Excel sheets to support Market Program Template for Budget 09 (5) (2)_Argentina" xfId="8217" xr:uid="{00000000-0005-0000-0000-000066300000}"/>
    <cellStyle name="_Row7_Strategic Diagnostic Templates Technik_KST_KSTArt_Bericht_Excel sheets to support Market Program Template for Budget 09 (5) (2)_Argentina_DRE's" xfId="13282" xr:uid="{00000000-0005-0000-0000-000067300000}"/>
    <cellStyle name="_Row7_Strategic Diagnostic Templates Technik_KST_KSTArt_Bericht_Excel sheets to support Market Program Template for Budget 09 (5) (2)_DRE's" xfId="13281" xr:uid="{00000000-0005-0000-0000-000068300000}"/>
    <cellStyle name="_Row7_Strategic Diagnostic Templates Technik_KST_KSTArt_Bericht_Excel sheets to support Market Program Template for Budget 09 (5) (3)" xfId="8218" xr:uid="{00000000-0005-0000-0000-000069300000}"/>
    <cellStyle name="_Row7_Strategic Diagnostic Templates Technik_KST_KSTArt_Bericht_Excel sheets to support Market Program Template for Budget 09 (5) (3)_Argentina" xfId="8219" xr:uid="{00000000-0005-0000-0000-00006A300000}"/>
    <cellStyle name="_Row7_Strategic Diagnostic Templates Technik_KST_KSTArt_Bericht_Excel sheets to support Market Program Template for Budget 09 (5) (3)_Argentina_DRE's" xfId="13284" xr:uid="{00000000-0005-0000-0000-00006B300000}"/>
    <cellStyle name="_Row7_Strategic Diagnostic Templates Technik_KST_KSTArt_Bericht_Excel sheets to support Market Program Template for Budget 09 (5) (3)_DRE's" xfId="13283" xr:uid="{00000000-0005-0000-0000-00006C300000}"/>
    <cellStyle name="_Row7_Strategic Diagnostic Templates Technik_KST_KSTArt_Bericht_Excel sheets to support Market Program Template for Budget 09_%" xfId="8220" xr:uid="{00000000-0005-0000-0000-00006D300000}"/>
    <cellStyle name="_Row7_Strategic Diagnostic Templates Technik_KST_KSTArt_Bericht_Excel sheets to support Market Program Template for Budget 09_%_DRE's" xfId="13285" xr:uid="{00000000-0005-0000-0000-00006E300000}"/>
    <cellStyle name="_Row7_Strategic Diagnostic Templates Technik_KST_KSTArt_Bericht_Excel sheets to support Market Program Template for Budget 09_AR0010 1304" xfId="8221" xr:uid="{00000000-0005-0000-0000-00006F300000}"/>
    <cellStyle name="_Row7_Strategic Diagnostic Templates Technik_KST_KSTArt_Bericht_Excel sheets to support Market Program Template for Budget 09_AR0010 1304_DRE's" xfId="13286" xr:uid="{00000000-0005-0000-0000-000070300000}"/>
    <cellStyle name="_Row7_Strategic Diagnostic Templates Technik_KST_KSTArt_Bericht_Excel sheets to support Market Program Template for Budget 09_Argentina" xfId="8222" xr:uid="{00000000-0005-0000-0000-000071300000}"/>
    <cellStyle name="_Row7_Strategic Diagnostic Templates Technik_KST_KSTArt_Bericht_Excel sheets to support Market Program Template for Budget 09_Argentina_DRE's" xfId="13287" xr:uid="{00000000-0005-0000-0000-000072300000}"/>
    <cellStyle name="_Row7_Strategic Diagnostic Templates Technik_KST_KSTArt_Bericht_Excel sheets to support Market Program Template for Budget 09_BASE" xfId="8223" xr:uid="{00000000-0005-0000-0000-000073300000}"/>
    <cellStyle name="_Row7_Strategic Diagnostic Templates Technik_KST_KSTArt_Bericht_Excel sheets to support Market Program Template for Budget 09_BASE_DRE's" xfId="13288" xr:uid="{00000000-0005-0000-0000-000074300000}"/>
    <cellStyle name="_Row7_Strategic Diagnostic Templates Technik_KST_KSTArt_Bericht_Excel sheets to support Market Program Template for Budget 09_DRE's" xfId="13280" xr:uid="{00000000-0005-0000-0000-000075300000}"/>
    <cellStyle name="_Row7_Strategic Diagnostic Templates Technik_KST_KSTArt_Bericht_Excel sheets to support Market Program Template for Budget 09_Import" xfId="8224" xr:uid="{00000000-0005-0000-0000-000076300000}"/>
    <cellStyle name="_Row7_Strategic Diagnostic Templates Technik_KST_KSTArt_Bericht_Excel sheets to support Market Program Template for Budget 09_Import_DRE's" xfId="13289" xr:uid="{00000000-0005-0000-0000-000077300000}"/>
    <cellStyle name="_Row7_Strategic Diagnostic Templates Technik_KST_KSTArt_Bericht_Import" xfId="8225" xr:uid="{00000000-0005-0000-0000-000078300000}"/>
    <cellStyle name="_Row7_Strategic Diagnostic Templates Technik_KST_KSTArt_Bericht_Import_DRE's" xfId="13290" xr:uid="{00000000-0005-0000-0000-000079300000}"/>
    <cellStyle name="_Row7_Strategic Diagnostic Templates Technik_KST_KSTArt_Bericht_People Package" xfId="8226" xr:uid="{00000000-0005-0000-0000-00007A300000}"/>
    <cellStyle name="_Row7_Strategic Diagnostic Templates Technik_KST_KSTArt_Bericht_People Package (2)" xfId="8227" xr:uid="{00000000-0005-0000-0000-00007B300000}"/>
    <cellStyle name="_Row7_Strategic Diagnostic Templates Technik_KST_KSTArt_Bericht_People Package (2)_Argentina" xfId="8228" xr:uid="{00000000-0005-0000-0000-00007C300000}"/>
    <cellStyle name="_Row7_Strategic Diagnostic Templates Technik_KST_KSTArt_Bericht_People Package (2)_Argentina_DRE's" xfId="13293" xr:uid="{00000000-0005-0000-0000-00007D300000}"/>
    <cellStyle name="_Row7_Strategic Diagnostic Templates Technik_KST_KSTArt_Bericht_People Package (2)_DRE's" xfId="13292" xr:uid="{00000000-0005-0000-0000-00007E300000}"/>
    <cellStyle name="_Row7_Strategic Diagnostic Templates Technik_KST_KSTArt_Bericht_People Package_Argentina" xfId="8229" xr:uid="{00000000-0005-0000-0000-00007F300000}"/>
    <cellStyle name="_Row7_Strategic Diagnostic Templates Technik_KST_KSTArt_Bericht_People Package_Argentina_DRE's" xfId="13294" xr:uid="{00000000-0005-0000-0000-000080300000}"/>
    <cellStyle name="_Row7_Strategic Diagnostic Templates Technik_KST_KSTArt_Bericht_People Package_DRE's" xfId="13291" xr:uid="{00000000-0005-0000-0000-000081300000}"/>
    <cellStyle name="_Row7_Strategic Diagnostic Templates Technik_KST_KSTArt_Bericht_Sales and Marketing - revised" xfId="8230" xr:uid="{00000000-0005-0000-0000-000082300000}"/>
    <cellStyle name="_Row7_Strategic Diagnostic Templates Technik_KST_KSTArt_Bericht_Sales and Marketing - revised_%" xfId="8231" xr:uid="{00000000-0005-0000-0000-000083300000}"/>
    <cellStyle name="_Row7_Strategic Diagnostic Templates Technik_KST_KSTArt_Bericht_Sales and Marketing - revised_%_DRE's" xfId="13296" xr:uid="{00000000-0005-0000-0000-000084300000}"/>
    <cellStyle name="_Row7_Strategic Diagnostic Templates Technik_KST_KSTArt_Bericht_Sales and Marketing - revised_AR0010 1304" xfId="8232" xr:uid="{00000000-0005-0000-0000-000085300000}"/>
    <cellStyle name="_Row7_Strategic Diagnostic Templates Technik_KST_KSTArt_Bericht_Sales and Marketing - revised_AR0010 1304_DRE's" xfId="13297" xr:uid="{00000000-0005-0000-0000-000086300000}"/>
    <cellStyle name="_Row7_Strategic Diagnostic Templates Technik_KST_KSTArt_Bericht_Sales and Marketing - revised_Argentina" xfId="8233" xr:uid="{00000000-0005-0000-0000-000087300000}"/>
    <cellStyle name="_Row7_Strategic Diagnostic Templates Technik_KST_KSTArt_Bericht_Sales and Marketing - revised_Argentina_DRE's" xfId="13298" xr:uid="{00000000-0005-0000-0000-000088300000}"/>
    <cellStyle name="_Row7_Strategic Diagnostic Templates Technik_KST_KSTArt_Bericht_Sales and Marketing - revised_BASE" xfId="8234" xr:uid="{00000000-0005-0000-0000-000089300000}"/>
    <cellStyle name="_Row7_Strategic Diagnostic Templates Technik_KST_KSTArt_Bericht_Sales and Marketing - revised_BASE_DRE's" xfId="13299" xr:uid="{00000000-0005-0000-0000-00008A300000}"/>
    <cellStyle name="_Row7_Strategic Diagnostic Templates Technik_KST_KSTArt_Bericht_Sales and Marketing - revised_DRE's" xfId="13295" xr:uid="{00000000-0005-0000-0000-00008B300000}"/>
    <cellStyle name="_Row7_Strategic Diagnostic Templates Technik_KST_KSTArt_Bericht_Sales and Marketing - revised_Import" xfId="8235" xr:uid="{00000000-0005-0000-0000-00008C300000}"/>
    <cellStyle name="_Row7_Strategic Diagnostic Templates Technik_KST_KSTArt_Bericht_Sales and Marketing - revised_Import_DRE's" xfId="13300" xr:uid="{00000000-0005-0000-0000-00008D300000}"/>
    <cellStyle name="_Row7_Strategic Diagnostic Templates Technik_KST_KSTArt_Bericht_ZBB" xfId="8236" xr:uid="{00000000-0005-0000-0000-00008E300000}"/>
    <cellStyle name="_Row7_Strategic Diagnostic Templates Technik_KST_KSTArt_Bericht_ZBB_Argentina" xfId="8237" xr:uid="{00000000-0005-0000-0000-00008F300000}"/>
    <cellStyle name="_Row7_Strategic Diagnostic Templates Technik_KST_KSTArt_Bericht_ZBB_Argentina_DRE's" xfId="13302" xr:uid="{00000000-0005-0000-0000-000090300000}"/>
    <cellStyle name="_Row7_Strategic Diagnostic Templates Technik_KST_KSTArt_Bericht_ZBB_DRE's" xfId="13301" xr:uid="{00000000-0005-0000-0000-000091300000}"/>
    <cellStyle name="_Row7_Strategic Diagnostic Templates Technik_MF Key Performance Indicators" xfId="8238" xr:uid="{00000000-0005-0000-0000-000092300000}"/>
    <cellStyle name="_Row7_Strategic Diagnostic Templates Technik_MF Key Performance Indicators B.IV.r " xfId="8239" xr:uid="{00000000-0005-0000-0000-000093300000}"/>
    <cellStyle name="_Row7_Strategic Diagnostic Templates Technik_MF Key Performance Indicators B.IV.r _%" xfId="8240" xr:uid="{00000000-0005-0000-0000-000094300000}"/>
    <cellStyle name="_Row7_Strategic Diagnostic Templates Technik_MF Key Performance Indicators B.IV.r _%_DRE's" xfId="13305" xr:uid="{00000000-0005-0000-0000-000095300000}"/>
    <cellStyle name="_Row7_Strategic Diagnostic Templates Technik_MF Key Performance Indicators B.IV.r _AR0010 1304" xfId="8241" xr:uid="{00000000-0005-0000-0000-000096300000}"/>
    <cellStyle name="_Row7_Strategic Diagnostic Templates Technik_MF Key Performance Indicators B.IV.r _AR0010 1304_DRE's" xfId="13306" xr:uid="{00000000-0005-0000-0000-000097300000}"/>
    <cellStyle name="_Row7_Strategic Diagnostic Templates Technik_MF Key Performance Indicators B.IV.r _Argentina" xfId="8242" xr:uid="{00000000-0005-0000-0000-000098300000}"/>
    <cellStyle name="_Row7_Strategic Diagnostic Templates Technik_MF Key Performance Indicators B.IV.r _Argentina_DRE's" xfId="13307" xr:uid="{00000000-0005-0000-0000-000099300000}"/>
    <cellStyle name="_Row7_Strategic Diagnostic Templates Technik_MF Key Performance Indicators B.IV.r _BASE" xfId="8243" xr:uid="{00000000-0005-0000-0000-00009A300000}"/>
    <cellStyle name="_Row7_Strategic Diagnostic Templates Technik_MF Key Performance Indicators B.IV.r _BASE_DRE's" xfId="13308" xr:uid="{00000000-0005-0000-0000-00009B300000}"/>
    <cellStyle name="_Row7_Strategic Diagnostic Templates Technik_MF Key Performance Indicators B.IV.r _DRE's" xfId="13304" xr:uid="{00000000-0005-0000-0000-00009C300000}"/>
    <cellStyle name="_Row7_Strategic Diagnostic Templates Technik_MF Key Performance Indicators B.IV.r _Import" xfId="8244" xr:uid="{00000000-0005-0000-0000-00009D300000}"/>
    <cellStyle name="_Row7_Strategic Diagnostic Templates Technik_MF Key Performance Indicators B.IV.r _Import_DRE's" xfId="13309" xr:uid="{00000000-0005-0000-0000-00009E300000}"/>
    <cellStyle name="_Row7_Strategic Diagnostic Templates Technik_MF Key Performance Indicators B.IV.r _ZBB Budget 2009 Decks v2 china" xfId="8245" xr:uid="{00000000-0005-0000-0000-00009F300000}"/>
    <cellStyle name="_Row7_Strategic Diagnostic Templates Technik_MF Key Performance Indicators B.IV.r _ZBB Budget 2009 Decks v2 china_Argentina" xfId="8246" xr:uid="{00000000-0005-0000-0000-0000A0300000}"/>
    <cellStyle name="_Row7_Strategic Diagnostic Templates Technik_MF Key Performance Indicators B.IV.r _ZBB Budget 2009 Decks v2 china_Argentina_DRE's" xfId="13311" xr:uid="{00000000-0005-0000-0000-0000A1300000}"/>
    <cellStyle name="_Row7_Strategic Diagnostic Templates Technik_MF Key Performance Indicators B.IV.r _ZBB Budget 2009 Decks v2 china_DRE's" xfId="13310" xr:uid="{00000000-0005-0000-0000-0000A2300000}"/>
    <cellStyle name="_Row7_Strategic Diagnostic Templates Technik_MF Key Performance Indicators B.IV.r _ZBB standard Template Korea_081105" xfId="8247" xr:uid="{00000000-0005-0000-0000-0000A3300000}"/>
    <cellStyle name="_Row7_Strategic Diagnostic Templates Technik_MF Key Performance Indicators B.IV.r _ZBB standard Template Korea_081105_Argentina" xfId="8248" xr:uid="{00000000-0005-0000-0000-0000A4300000}"/>
    <cellStyle name="_Row7_Strategic Diagnostic Templates Technik_MF Key Performance Indicators B.IV.r _ZBB standard Template Korea_081105_Argentina_DRE's" xfId="13313" xr:uid="{00000000-0005-0000-0000-0000A5300000}"/>
    <cellStyle name="_Row7_Strategic Diagnostic Templates Technik_MF Key Performance Indicators B.IV.r _ZBB standard Template Korea_081105_DRE's" xfId="13312" xr:uid="{00000000-0005-0000-0000-0000A6300000}"/>
    <cellStyle name="_Row7_Strategic Diagnostic Templates Technik_MF Key Performance Indicators B.IV.r Abfüllung" xfId="8249" xr:uid="{00000000-0005-0000-0000-0000A7300000}"/>
    <cellStyle name="_Row7_Strategic Diagnostic Templates Technik_MF Key Performance Indicators B.IV.r Abfüllung_%" xfId="8250" xr:uid="{00000000-0005-0000-0000-0000A8300000}"/>
    <cellStyle name="_Row7_Strategic Diagnostic Templates Technik_MF Key Performance Indicators B.IV.r Abfüllung_%_DRE's" xfId="13315" xr:uid="{00000000-0005-0000-0000-0000A9300000}"/>
    <cellStyle name="_Row7_Strategic Diagnostic Templates Technik_MF Key Performance Indicators B.IV.r Abfüllung_AR0010 1304" xfId="8251" xr:uid="{00000000-0005-0000-0000-0000AA300000}"/>
    <cellStyle name="_Row7_Strategic Diagnostic Templates Technik_MF Key Performance Indicators B.IV.r Abfüllung_AR0010 1304_DRE's" xfId="13316" xr:uid="{00000000-0005-0000-0000-0000AB300000}"/>
    <cellStyle name="_Row7_Strategic Diagnostic Templates Technik_MF Key Performance Indicators B.IV.r Abfüllung_Argentina" xfId="8252" xr:uid="{00000000-0005-0000-0000-0000AC300000}"/>
    <cellStyle name="_Row7_Strategic Diagnostic Templates Technik_MF Key Performance Indicators B.IV.r Abfüllung_Argentina_DRE's" xfId="13317" xr:uid="{00000000-0005-0000-0000-0000AD300000}"/>
    <cellStyle name="_Row7_Strategic Diagnostic Templates Technik_MF Key Performance Indicators B.IV.r Abfüllung_BASE" xfId="8253" xr:uid="{00000000-0005-0000-0000-0000AE300000}"/>
    <cellStyle name="_Row7_Strategic Diagnostic Templates Technik_MF Key Performance Indicators B.IV.r Abfüllung_BASE_DRE's" xfId="13318" xr:uid="{00000000-0005-0000-0000-0000AF300000}"/>
    <cellStyle name="_Row7_Strategic Diagnostic Templates Technik_MF Key Performance Indicators B.IV.r Abfüllung_DRE's" xfId="13314" xr:uid="{00000000-0005-0000-0000-0000B0300000}"/>
    <cellStyle name="_Row7_Strategic Diagnostic Templates Technik_MF Key Performance Indicators B.IV.r Abfüllung_Import" xfId="8254" xr:uid="{00000000-0005-0000-0000-0000B1300000}"/>
    <cellStyle name="_Row7_Strategic Diagnostic Templates Technik_MF Key Performance Indicators B.IV.r Abfüllung_Import_DRE's" xfId="13319" xr:uid="{00000000-0005-0000-0000-0000B2300000}"/>
    <cellStyle name="_Row7_Strategic Diagnostic Templates Technik_MF Key Performance Indicators B.IV.r Abfüllung_ZBB Budget 2009 Decks v2 china" xfId="8255" xr:uid="{00000000-0005-0000-0000-0000B3300000}"/>
    <cellStyle name="_Row7_Strategic Diagnostic Templates Technik_MF Key Performance Indicators B.IV.r Abfüllung_ZBB Budget 2009 Decks v2 china_Argentina" xfId="8256" xr:uid="{00000000-0005-0000-0000-0000B4300000}"/>
    <cellStyle name="_Row7_Strategic Diagnostic Templates Technik_MF Key Performance Indicators B.IV.r Abfüllung_ZBB Budget 2009 Decks v2 china_Argentina_DRE's" xfId="13321" xr:uid="{00000000-0005-0000-0000-0000B5300000}"/>
    <cellStyle name="_Row7_Strategic Diagnostic Templates Technik_MF Key Performance Indicators B.IV.r Abfüllung_ZBB Budget 2009 Decks v2 china_DRE's" xfId="13320" xr:uid="{00000000-0005-0000-0000-0000B6300000}"/>
    <cellStyle name="_Row7_Strategic Diagnostic Templates Technik_MF Key Performance Indicators B.IV.r Abfüllung_ZBB standard Template Korea_081105" xfId="8257" xr:uid="{00000000-0005-0000-0000-0000B7300000}"/>
    <cellStyle name="_Row7_Strategic Diagnostic Templates Technik_MF Key Performance Indicators B.IV.r Abfüllung_ZBB standard Template Korea_081105_Argentina" xfId="8258" xr:uid="{00000000-0005-0000-0000-0000B8300000}"/>
    <cellStyle name="_Row7_Strategic Diagnostic Templates Technik_MF Key Performance Indicators B.IV.r Abfüllung_ZBB standard Template Korea_081105_Argentina_DRE's" xfId="13323" xr:uid="{00000000-0005-0000-0000-0000B9300000}"/>
    <cellStyle name="_Row7_Strategic Diagnostic Templates Technik_MF Key Performance Indicators B.IV.r Abfüllung_ZBB standard Template Korea_081105_DRE's" xfId="13322" xr:uid="{00000000-0005-0000-0000-0000BA300000}"/>
    <cellStyle name="_Row7_Strategic Diagnostic Templates Technik_MF Key Performance Indicators_%" xfId="8259" xr:uid="{00000000-0005-0000-0000-0000BB300000}"/>
    <cellStyle name="_Row7_Strategic Diagnostic Templates Technik_MF Key Performance Indicators_%_DRE's" xfId="13324" xr:uid="{00000000-0005-0000-0000-0000BC300000}"/>
    <cellStyle name="_Row7_Strategic Diagnostic Templates Technik_MF Key Performance Indicators_AR0010 1304" xfId="8260" xr:uid="{00000000-0005-0000-0000-0000BD300000}"/>
    <cellStyle name="_Row7_Strategic Diagnostic Templates Technik_MF Key Performance Indicators_AR0010 1304_DRE's" xfId="13325" xr:uid="{00000000-0005-0000-0000-0000BE300000}"/>
    <cellStyle name="_Row7_Strategic Diagnostic Templates Technik_MF Key Performance Indicators_Argentina" xfId="8261" xr:uid="{00000000-0005-0000-0000-0000BF300000}"/>
    <cellStyle name="_Row7_Strategic Diagnostic Templates Technik_MF Key Performance Indicators_Argentina_DRE's" xfId="13326" xr:uid="{00000000-0005-0000-0000-0000C0300000}"/>
    <cellStyle name="_Row7_Strategic Diagnostic Templates Technik_MF Key Performance Indicators_BASE" xfId="8262" xr:uid="{00000000-0005-0000-0000-0000C1300000}"/>
    <cellStyle name="_Row7_Strategic Diagnostic Templates Technik_MF Key Performance Indicators_BASE_DRE's" xfId="13327" xr:uid="{00000000-0005-0000-0000-0000C2300000}"/>
    <cellStyle name="_Row7_Strategic Diagnostic Templates Technik_MF Key Performance Indicators_BASE_Fev BRL" xfId="8263" xr:uid="{00000000-0005-0000-0000-0000C3300000}"/>
    <cellStyle name="_Row7_Strategic Diagnostic Templates Technik_MF Key Performance Indicators_BASE_Fev BRL_DRE's" xfId="13328" xr:uid="{00000000-0005-0000-0000-0000C4300000}"/>
    <cellStyle name="_Row7_Strategic Diagnostic Templates Technik_MF Key Performance Indicators_DRE's" xfId="13303" xr:uid="{00000000-0005-0000-0000-0000C5300000}"/>
    <cellStyle name="_Row7_Strategic Diagnostic Templates Technik_MF Key Performance Indicators_Import" xfId="8264" xr:uid="{00000000-0005-0000-0000-0000C6300000}"/>
    <cellStyle name="_Row7_Strategic Diagnostic Templates Technik_MF Key Performance Indicators_Import_DRE's" xfId="13329" xr:uid="{00000000-0005-0000-0000-0000C7300000}"/>
    <cellStyle name="_Row7_Strategic Diagnostic Templates Technik_MF Key Performance Indicators_ZBB Budget 2009 Decks v2 china" xfId="8265" xr:uid="{00000000-0005-0000-0000-0000C8300000}"/>
    <cellStyle name="_Row7_Strategic Diagnostic Templates Technik_MF Key Performance Indicators_ZBB Budget 2009 Decks v2 china_Argentina" xfId="8266" xr:uid="{00000000-0005-0000-0000-0000C9300000}"/>
    <cellStyle name="_Row7_Strategic Diagnostic Templates Technik_MF Key Performance Indicators_ZBB Budget 2009 Decks v2 china_Argentina_DRE's" xfId="13331" xr:uid="{00000000-0005-0000-0000-0000CA300000}"/>
    <cellStyle name="_Row7_Strategic Diagnostic Templates Technik_MF Key Performance Indicators_ZBB Budget 2009 Decks v2 china_DRE's" xfId="13330" xr:uid="{00000000-0005-0000-0000-0000CB300000}"/>
    <cellStyle name="_Row7_Strategic Diagnostic Templates Technik_MF Key Performance Indicators_ZBB Budget 2009 Decks v2 china_Fev BRL" xfId="8267" xr:uid="{00000000-0005-0000-0000-0000CC300000}"/>
    <cellStyle name="_Row7_Strategic Diagnostic Templates Technik_MF Key Performance Indicators_ZBB Budget 2009 Decks v2 china_Fev BRL_DRE's" xfId="13332" xr:uid="{00000000-0005-0000-0000-0000CD300000}"/>
    <cellStyle name="_Row7_Strategic Diagnostic Templates Technik_MF Key Performance Indicators_ZBB standard Template Korea_081105" xfId="8268" xr:uid="{00000000-0005-0000-0000-0000CE300000}"/>
    <cellStyle name="_Row7_Strategic Diagnostic Templates Technik_MF Key Performance Indicators_ZBB standard Template Korea_081105_Argentina" xfId="8269" xr:uid="{00000000-0005-0000-0000-0000CF300000}"/>
    <cellStyle name="_Row7_Strategic Diagnostic Templates Technik_MF Key Performance Indicators_ZBB standard Template Korea_081105_Argentina_DRE's" xfId="13334" xr:uid="{00000000-0005-0000-0000-0000D0300000}"/>
    <cellStyle name="_Row7_Strategic Diagnostic Templates Technik_MF Key Performance Indicators_ZBB standard Template Korea_081105_DRE's" xfId="13333" xr:uid="{00000000-0005-0000-0000-0000D1300000}"/>
    <cellStyle name="_Row7_Strategic Diagnostic Templates Technik_MF Key Performance Indicators_ZBB standard Template Korea_081105_Fev BRL" xfId="8270" xr:uid="{00000000-0005-0000-0000-0000D2300000}"/>
    <cellStyle name="_Row7_Strategic Diagnostic Templates Technik_MF Key Performance Indicators_ZBB standard Template Korea_081105_Fev BRL_DRE's" xfId="13335" xr:uid="{00000000-0005-0000-0000-0000D3300000}"/>
    <cellStyle name="_Row7_Strategic Diagnostic Templates Technik_ZBB Budget 2009 Decks v2 china" xfId="8271" xr:uid="{00000000-0005-0000-0000-0000D4300000}"/>
    <cellStyle name="_Row7_Strategic Diagnostic Templates Technik_ZBB Budget 2009 Decks v2 china_Argentina" xfId="8272" xr:uid="{00000000-0005-0000-0000-0000D5300000}"/>
    <cellStyle name="_Row7_Strategic Diagnostic Templates Technik_ZBB Budget 2009 Decks v2 china_ARGENTINA- YTD" xfId="8273" xr:uid="{00000000-0005-0000-0000-0000D6300000}"/>
    <cellStyle name="_Row7_Strategic Diagnostic Templates Technik_ZBB Budget 2009 Decks v2 china_ARGENTINA- YTD_DRE's" xfId="13338" xr:uid="{00000000-0005-0000-0000-0000D7300000}"/>
    <cellStyle name="_Row7_Strategic Diagnostic Templates Technik_ZBB Budget 2009 Decks v2 china_Argentina_DRE's" xfId="13337" xr:uid="{00000000-0005-0000-0000-0000D8300000}"/>
    <cellStyle name="_Row7_Strategic Diagnostic Templates Technik_ZBB Budget 2009 Decks v2 china_DRE's" xfId="13336" xr:uid="{00000000-0005-0000-0000-0000D9300000}"/>
    <cellStyle name="_Row7_Strategic Diagnostic Templates Technik_ZBB Budget 2009 Decks v2 china_Fev BRL" xfId="8274" xr:uid="{00000000-0005-0000-0000-0000DA300000}"/>
    <cellStyle name="_Row7_Strategic Diagnostic Templates Technik_ZBB Budget 2009 Decks v2 china_Fev BRL_DRE's" xfId="13339" xr:uid="{00000000-0005-0000-0000-0000DB300000}"/>
    <cellStyle name="_Row7_Strategic Diagnostic Templates Technik_ZBB standard Template Korea_081105" xfId="8275" xr:uid="{00000000-0005-0000-0000-0000DC300000}"/>
    <cellStyle name="_Row7_Strategic Diagnostic Templates Technik_ZBB standard Template Korea_081105_Argentina" xfId="8276" xr:uid="{00000000-0005-0000-0000-0000DD300000}"/>
    <cellStyle name="_Row7_Strategic Diagnostic Templates Technik_ZBB standard Template Korea_081105_Argentina_DRE's" xfId="13341" xr:uid="{00000000-0005-0000-0000-0000DE300000}"/>
    <cellStyle name="_Row7_Strategic Diagnostic Templates Technik_ZBB standard Template Korea_081105_DRE's" xfId="13340" xr:uid="{00000000-0005-0000-0000-0000DF300000}"/>
    <cellStyle name="_Row7_URU RATEIO ICO" xfId="8277" xr:uid="{00000000-0005-0000-0000-0000E0300000}"/>
    <cellStyle name="_Row7_URU RATEIO ICO 2" xfId="8278" xr:uid="{00000000-0005-0000-0000-0000E1300000}"/>
    <cellStyle name="_Row7_URU RATEIO ICO 2_DRE's" xfId="13343" xr:uid="{00000000-0005-0000-0000-0000E2300000}"/>
    <cellStyle name="_Row7_URU RATEIO ICO_DRE's" xfId="13342" xr:uid="{00000000-0005-0000-0000-0000E3300000}"/>
    <cellStyle name="_Row7_URU RATEIO INTERCOMPANY" xfId="8279" xr:uid="{00000000-0005-0000-0000-0000E4300000}"/>
    <cellStyle name="_Row7_URU RATEIO INTERCOMPANY 2" xfId="8280" xr:uid="{00000000-0005-0000-0000-0000E5300000}"/>
    <cellStyle name="_Row7_URU RATEIO INTERCOMPANY 2_DRE's" xfId="13345" xr:uid="{00000000-0005-0000-0000-0000E6300000}"/>
    <cellStyle name="_Row7_URU RATEIO INTERCOMPANY_ARGENTINA- YTD" xfId="8281" xr:uid="{00000000-0005-0000-0000-0000E7300000}"/>
    <cellStyle name="_Row7_URU RATEIO INTERCOMPANY_ARGENTINA- YTD_DRE's" xfId="13346" xr:uid="{00000000-0005-0000-0000-0000E8300000}"/>
    <cellStyle name="_Row7_URU RATEIO INTERCOMPANY_DRE's" xfId="13344" xr:uid="{00000000-0005-0000-0000-0000E9300000}"/>
    <cellStyle name="_Row7_URU RATEIO INTERCOMPANY_Fev BRL" xfId="8282" xr:uid="{00000000-0005-0000-0000-0000EA300000}"/>
    <cellStyle name="_Row7_URU RATEIO INTERCOMPANY_Fev BRL_DRE's" xfId="13347" xr:uid="{00000000-0005-0000-0000-0000EB300000}"/>
    <cellStyle name="_Row7_Volumes March'06" xfId="8283" xr:uid="{00000000-0005-0000-0000-0000EC300000}"/>
    <cellStyle name="_Row7_Volumes March'06 2" xfId="8284" xr:uid="{00000000-0005-0000-0000-0000ED300000}"/>
    <cellStyle name="_Row7_Volumes March'06 2_DRE's" xfId="13349" xr:uid="{00000000-0005-0000-0000-0000EE300000}"/>
    <cellStyle name="_Row7_Volumes March'06_DRE's" xfId="13348" xr:uid="{00000000-0005-0000-0000-0000EF300000}"/>
    <cellStyle name="_Row7_Volumi August estr da Alea" xfId="8285" xr:uid="{00000000-0005-0000-0000-0000F0300000}"/>
    <cellStyle name="_Row7_Volumi August estr da Alea 2" xfId="8286" xr:uid="{00000000-0005-0000-0000-0000F1300000}"/>
    <cellStyle name="_Row7_Volumi August estr da Alea 2_DRE's" xfId="13351" xr:uid="{00000000-0005-0000-0000-0000F2300000}"/>
    <cellStyle name="_Row7_Volumi August estr da Alea_DRE's" xfId="13350" xr:uid="{00000000-0005-0000-0000-0000F3300000}"/>
    <cellStyle name="_Row7_Volumi Dec estr da Alea" xfId="8287" xr:uid="{00000000-0005-0000-0000-0000F4300000}"/>
    <cellStyle name="_Row7_Volumi Dec estr da Alea_DRE's" xfId="13352" xr:uid="{00000000-0005-0000-0000-0000F5300000}"/>
    <cellStyle name="_Row7_Volumi Feb estr da Alea" xfId="8288" xr:uid="{00000000-0005-0000-0000-0000F6300000}"/>
    <cellStyle name="_Row7_Volumi Feb estr da Alea_DRE's" xfId="13353" xr:uid="{00000000-0005-0000-0000-0000F7300000}"/>
    <cellStyle name="_Row7_Volumi Jan estr da Alea" xfId="8289" xr:uid="{00000000-0005-0000-0000-0000F8300000}"/>
    <cellStyle name="_Row7_Volumi Jan estr da Alea_DRE's" xfId="13354" xr:uid="{00000000-0005-0000-0000-0000F9300000}"/>
    <cellStyle name="_Row7_Volumi July estr da Alea" xfId="8290" xr:uid="{00000000-0005-0000-0000-0000FA300000}"/>
    <cellStyle name="_Row7_Volumi July estr da Alea 2" xfId="8291" xr:uid="{00000000-0005-0000-0000-0000FB300000}"/>
    <cellStyle name="_Row7_Volumi July estr da Alea 2_DRE's" xfId="13356" xr:uid="{00000000-0005-0000-0000-0000FC300000}"/>
    <cellStyle name="_Row7_Volumi July estr da Alea_1" xfId="8292" xr:uid="{00000000-0005-0000-0000-0000FD300000}"/>
    <cellStyle name="_Row7_Volumi July estr da Alea_1_DRE's" xfId="13357" xr:uid="{00000000-0005-0000-0000-0000FE300000}"/>
    <cellStyle name="_Row7_Volumi July estr da Alea_DRE's" xfId="13355" xr:uid="{00000000-0005-0000-0000-0000FF300000}"/>
    <cellStyle name="_Row7_Volumi Marzo (2)" xfId="8293" xr:uid="{00000000-0005-0000-0000-000000310000}"/>
    <cellStyle name="_Row7_Volumi Marzo (2) 2" xfId="8294" xr:uid="{00000000-0005-0000-0000-000001310000}"/>
    <cellStyle name="_Row7_Volumi Marzo (2) 2_DRE's" xfId="13359" xr:uid="{00000000-0005-0000-0000-000002310000}"/>
    <cellStyle name="_Row7_Volumi Marzo (2)_DRE's" xfId="13358" xr:uid="{00000000-0005-0000-0000-000003310000}"/>
    <cellStyle name="_Row7_Volumi May estr da Alea" xfId="8295" xr:uid="{00000000-0005-0000-0000-000004310000}"/>
    <cellStyle name="_Row7_Volumi May estr da Alea 2" xfId="8296" xr:uid="{00000000-0005-0000-0000-000005310000}"/>
    <cellStyle name="_Row7_Volumi May estr da Alea 2_DRE's" xfId="13361" xr:uid="{00000000-0005-0000-0000-000006310000}"/>
    <cellStyle name="_Row7_Volumi May estr da Alea_DRE's" xfId="13360" xr:uid="{00000000-0005-0000-0000-000007310000}"/>
    <cellStyle name="_Row7_Volumi Oct estr da Alea" xfId="8297" xr:uid="{00000000-0005-0000-0000-000008310000}"/>
    <cellStyle name="_Row7_Volumi Oct estr da Alea_DRE's" xfId="13362" xr:uid="{00000000-0005-0000-0000-000009310000}"/>
    <cellStyle name="_Row7_Volumi October estr da Alea" xfId="8298" xr:uid="{00000000-0005-0000-0000-00000A310000}"/>
    <cellStyle name="_Row7_Volumi October estr da Alea 2" xfId="8299" xr:uid="{00000000-0005-0000-0000-00000B310000}"/>
    <cellStyle name="_Row7_Volumi October estr da Alea 2_DRE's" xfId="13364" xr:uid="{00000000-0005-0000-0000-00000C310000}"/>
    <cellStyle name="_Row7_Volumi October estr da Alea_DRE's" xfId="13363" xr:uid="{00000000-0005-0000-0000-00000D310000}"/>
    <cellStyle name="_Row7_Volumi September estr da Alea" xfId="8300" xr:uid="{00000000-0005-0000-0000-00000E310000}"/>
    <cellStyle name="_Row7_Volumi September estr da Alea 2" xfId="8301" xr:uid="{00000000-0005-0000-0000-00000F310000}"/>
    <cellStyle name="_Row7_Volumi September estr da Alea 2_DRE's" xfId="13366" xr:uid="{00000000-0005-0000-0000-000010310000}"/>
    <cellStyle name="_Row7_Volumi September estr da Alea_DRE's" xfId="13365" xr:uid="{00000000-0005-0000-0000-000011310000}"/>
    <cellStyle name="_Row7_ZBB Budget 2009 Decks" xfId="8302" xr:uid="{00000000-0005-0000-0000-000012310000}"/>
    <cellStyle name="_Row7_ZBB Budget 2009 Decks 2" xfId="8303" xr:uid="{00000000-0005-0000-0000-000013310000}"/>
    <cellStyle name="_Row7_ZBB Budget 2009 Decks 2_DRE's" xfId="13368" xr:uid="{00000000-0005-0000-0000-000014310000}"/>
    <cellStyle name="_Row7_ZBB Budget 2009 Decks_Argentina" xfId="8304" xr:uid="{00000000-0005-0000-0000-000015310000}"/>
    <cellStyle name="_Row7_ZBB Budget 2009 Decks_ARGENTINA- YTD" xfId="8305" xr:uid="{00000000-0005-0000-0000-000016310000}"/>
    <cellStyle name="_Row7_ZBB Budget 2009 Decks_ARGENTINA- YTD_DRE's" xfId="13370" xr:uid="{00000000-0005-0000-0000-000017310000}"/>
    <cellStyle name="_Row7_ZBB Budget 2009 Decks_Argentina_DRE's" xfId="13369" xr:uid="{00000000-0005-0000-0000-000018310000}"/>
    <cellStyle name="_Row7_ZBB Budget 2009 Decks_DRE's" xfId="13367" xr:uid="{00000000-0005-0000-0000-000019310000}"/>
    <cellStyle name="_Row7_ZBB Budget 2009 Decks_Import" xfId="8306" xr:uid="{00000000-0005-0000-0000-00001A310000}"/>
    <cellStyle name="_Row7_ZBB Budget 2009 Decks_Import_DRE's" xfId="13371" xr:uid="{00000000-0005-0000-0000-00001B310000}"/>
    <cellStyle name="_Row7_ZBB Budget 2009 Decks_with Korea Scope in (Only LE)" xfId="8307" xr:uid="{00000000-0005-0000-0000-00001C310000}"/>
    <cellStyle name="_Row7_ZBB Budget 2009 Decks_with Korea Scope in (Only LE) (2)" xfId="8308" xr:uid="{00000000-0005-0000-0000-00001D310000}"/>
    <cellStyle name="_Row7_ZBB Budget 2009 Decks_with Korea Scope in (Only LE) (2) 2" xfId="8309" xr:uid="{00000000-0005-0000-0000-00001E310000}"/>
    <cellStyle name="_Row7_ZBB Budget 2009 Decks_with Korea Scope in (Only LE) (2) 2_DRE's" xfId="13374" xr:uid="{00000000-0005-0000-0000-00001F310000}"/>
    <cellStyle name="_Row7_ZBB Budget 2009 Decks_with Korea Scope in (Only LE) (2)_Argentina" xfId="8310" xr:uid="{00000000-0005-0000-0000-000020310000}"/>
    <cellStyle name="_Row7_ZBB Budget 2009 Decks_with Korea Scope in (Only LE) (2)_ARGENTINA- YTD" xfId="8311" xr:uid="{00000000-0005-0000-0000-000021310000}"/>
    <cellStyle name="_Row7_ZBB Budget 2009 Decks_with Korea Scope in (Only LE) (2)_ARGENTINA- YTD_DRE's" xfId="13376" xr:uid="{00000000-0005-0000-0000-000022310000}"/>
    <cellStyle name="_Row7_ZBB Budget 2009 Decks_with Korea Scope in (Only LE) (2)_Argentina_DRE's" xfId="13375" xr:uid="{00000000-0005-0000-0000-000023310000}"/>
    <cellStyle name="_Row7_ZBB Budget 2009 Decks_with Korea Scope in (Only LE) (2)_DRE's" xfId="13373" xr:uid="{00000000-0005-0000-0000-000024310000}"/>
    <cellStyle name="_Row7_ZBB Budget 2009 Decks_with Korea Scope in (Only LE) (2)_Import" xfId="8312" xr:uid="{00000000-0005-0000-0000-000025310000}"/>
    <cellStyle name="_Row7_ZBB Budget 2009 Decks_with Korea Scope in (Only LE) (2)_Import_DRE's" xfId="13377" xr:uid="{00000000-0005-0000-0000-000026310000}"/>
    <cellStyle name="_Row7_ZBB Budget 2009 Decks_with Korea Scope in (Only LE) 2" xfId="8313" xr:uid="{00000000-0005-0000-0000-000027310000}"/>
    <cellStyle name="_Row7_ZBB Budget 2009 Decks_with Korea Scope in (Only LE) 2_DRE's" xfId="13378" xr:uid="{00000000-0005-0000-0000-000028310000}"/>
    <cellStyle name="_Row7_ZBB Budget 2009 Decks_with Korea Scope in (Only LE)_Argentina" xfId="8314" xr:uid="{00000000-0005-0000-0000-000029310000}"/>
    <cellStyle name="_Row7_ZBB Budget 2009 Decks_with Korea Scope in (Only LE)_ARGENTINA- YTD" xfId="8315" xr:uid="{00000000-0005-0000-0000-00002A310000}"/>
    <cellStyle name="_Row7_ZBB Budget 2009 Decks_with Korea Scope in (Only LE)_ARGENTINA- YTD_DRE's" xfId="13380" xr:uid="{00000000-0005-0000-0000-00002B310000}"/>
    <cellStyle name="_Row7_ZBB Budget 2009 Decks_with Korea Scope in (Only LE)_Argentina_DRE's" xfId="13379" xr:uid="{00000000-0005-0000-0000-00002C310000}"/>
    <cellStyle name="_Row7_ZBB Budget 2009 Decks_with Korea Scope in (Only LE)_DRE's" xfId="13372" xr:uid="{00000000-0005-0000-0000-00002D310000}"/>
    <cellStyle name="_Row7_ZBB Budget 2009 Decks_with Korea Scope in (Only LE)_Import" xfId="8316" xr:uid="{00000000-0005-0000-0000-00002E310000}"/>
    <cellStyle name="_Row7_ZBB Budget 2009 Decks_with Korea Scope in (Only LE)_Import_DRE's" xfId="13381" xr:uid="{00000000-0005-0000-0000-00002F310000}"/>
    <cellStyle name="_SDG Hila Supply Excel Cierre Abril 2008" xfId="8317" xr:uid="{00000000-0005-0000-0000-000030310000}"/>
    <cellStyle name="_SDG Hila Supply Excel Cierre Abril 2008_Argentina" xfId="8318" xr:uid="{00000000-0005-0000-0000-000031310000}"/>
    <cellStyle name="_SDG Hila Supply Excel Cierre Abril 2008_Argentina_DRE's" xfId="13383" xr:uid="{00000000-0005-0000-0000-000032310000}"/>
    <cellStyle name="_SDG Hila Supply Excel Cierre Abril 2008_DRE's" xfId="13382" xr:uid="{00000000-0005-0000-0000-000033310000}"/>
    <cellStyle name="_Sheet1" xfId="8319" xr:uid="{00000000-0005-0000-0000-000034310000}"/>
    <cellStyle name="_Sheet1_%" xfId="8320" xr:uid="{00000000-0005-0000-0000-000035310000}"/>
    <cellStyle name="_Sheet1_%_1" xfId="8321" xr:uid="{00000000-0005-0000-0000-000036310000}"/>
    <cellStyle name="_Sheet1_%_1_DRE's" xfId="13386" xr:uid="{00000000-0005-0000-0000-000037310000}"/>
    <cellStyle name="_Sheet1_%_DRE's" xfId="13385" xr:uid="{00000000-0005-0000-0000-000038310000}"/>
    <cellStyle name="_Sheet1_010808 Market Programs  for Budget Deck" xfId="8322" xr:uid="{00000000-0005-0000-0000-000039310000}"/>
    <cellStyle name="_Sheet1_010808 Market Programs  for Budget Deck_Argentina" xfId="8323" xr:uid="{00000000-0005-0000-0000-00003A310000}"/>
    <cellStyle name="_Sheet1_010808 Market Programs  for Budget Deck_Argentina_DRE's" xfId="13388" xr:uid="{00000000-0005-0000-0000-00003B310000}"/>
    <cellStyle name="_Sheet1_010808 Market Programs  for Budget Deck_DRE's" xfId="13387" xr:uid="{00000000-0005-0000-0000-00003C310000}"/>
    <cellStyle name="_Sheet1_1" xfId="8324" xr:uid="{00000000-0005-0000-0000-00003D310000}"/>
    <cellStyle name="_Sheet1_1_%" xfId="8325" xr:uid="{00000000-0005-0000-0000-00003E310000}"/>
    <cellStyle name="_Sheet1_1_%_DRE's" xfId="13390" xr:uid="{00000000-0005-0000-0000-00003F310000}"/>
    <cellStyle name="_Sheet1_1_AR0010 1304" xfId="8326" xr:uid="{00000000-0005-0000-0000-000040310000}"/>
    <cellStyle name="_Sheet1_1_AR0010 1304_DRE's" xfId="13391" xr:uid="{00000000-0005-0000-0000-000041310000}"/>
    <cellStyle name="_Sheet1_1_Argentina" xfId="8327" xr:uid="{00000000-0005-0000-0000-000042310000}"/>
    <cellStyle name="_Sheet1_1_Argentina_DRE's" xfId="13392" xr:uid="{00000000-0005-0000-0000-000043310000}"/>
    <cellStyle name="_Sheet1_1_BASE" xfId="8328" xr:uid="{00000000-0005-0000-0000-000044310000}"/>
    <cellStyle name="_Sheet1_1_BASE_DRE's" xfId="13393" xr:uid="{00000000-0005-0000-0000-000045310000}"/>
    <cellStyle name="_Sheet1_1_Copy of 081027 ZBB Budget 2009 Decks - People_Cherry_V4" xfId="8329" xr:uid="{00000000-0005-0000-0000-000046310000}"/>
    <cellStyle name="_Sheet1_1_Copy of 081027 ZBB Budget 2009 Decks - People_Cherry_V4_Argentina" xfId="8330" xr:uid="{00000000-0005-0000-0000-000047310000}"/>
    <cellStyle name="_Sheet1_1_Copy of 081027 ZBB Budget 2009 Decks - People_Cherry_V4_Argentina_DRE's" xfId="13395" xr:uid="{00000000-0005-0000-0000-000048310000}"/>
    <cellStyle name="_Sheet1_1_Copy of 081027 ZBB Budget 2009 Decks - People_Cherry_V4_DRE's" xfId="13394" xr:uid="{00000000-0005-0000-0000-000049310000}"/>
    <cellStyle name="_Sheet1_1_DRE's" xfId="13389" xr:uid="{00000000-0005-0000-0000-00004A310000}"/>
    <cellStyle name="_Sheet1_1_Import" xfId="8331" xr:uid="{00000000-0005-0000-0000-00004B310000}"/>
    <cellStyle name="_Sheet1_1_Import_DRE's" xfId="13396" xr:uid="{00000000-0005-0000-0000-00004C310000}"/>
    <cellStyle name="_Sheet1_1_People Package" xfId="8332" xr:uid="{00000000-0005-0000-0000-00004D310000}"/>
    <cellStyle name="_Sheet1_1_People Package (2)" xfId="8333" xr:uid="{00000000-0005-0000-0000-00004E310000}"/>
    <cellStyle name="_Sheet1_1_People Package (2)_Argentina" xfId="8334" xr:uid="{00000000-0005-0000-0000-00004F310000}"/>
    <cellStyle name="_Sheet1_1_People Package (2)_Argentina_DRE's" xfId="13399" xr:uid="{00000000-0005-0000-0000-000050310000}"/>
    <cellStyle name="_Sheet1_1_People Package (2)_DRE's" xfId="13398" xr:uid="{00000000-0005-0000-0000-000051310000}"/>
    <cellStyle name="_Sheet1_1_People Package_Argentina" xfId="8335" xr:uid="{00000000-0005-0000-0000-000052310000}"/>
    <cellStyle name="_Sheet1_1_People Package_Argentina_DRE's" xfId="13400" xr:uid="{00000000-0005-0000-0000-000053310000}"/>
    <cellStyle name="_Sheet1_1_People Package_DRE's" xfId="13397" xr:uid="{00000000-0005-0000-0000-000054310000}"/>
    <cellStyle name="_Sheet1_1_Sales and Marketing - revised" xfId="8336" xr:uid="{00000000-0005-0000-0000-000055310000}"/>
    <cellStyle name="_Sheet1_1_Sales and Marketing - revised_%" xfId="8337" xr:uid="{00000000-0005-0000-0000-000056310000}"/>
    <cellStyle name="_Sheet1_1_Sales and Marketing - revised_%_DRE's" xfId="13402" xr:uid="{00000000-0005-0000-0000-000057310000}"/>
    <cellStyle name="_Sheet1_1_Sales and Marketing - revised_AR0010 1304" xfId="8338" xr:uid="{00000000-0005-0000-0000-000058310000}"/>
    <cellStyle name="_Sheet1_1_Sales and Marketing - revised_AR0010 1304_DRE's" xfId="13403" xr:uid="{00000000-0005-0000-0000-000059310000}"/>
    <cellStyle name="_Sheet1_1_Sales and Marketing - revised_Argentina" xfId="8339" xr:uid="{00000000-0005-0000-0000-00005A310000}"/>
    <cellStyle name="_Sheet1_1_Sales and Marketing - revised_Argentina_DRE's" xfId="13404" xr:uid="{00000000-0005-0000-0000-00005B310000}"/>
    <cellStyle name="_Sheet1_1_Sales and Marketing - revised_BASE" xfId="8340" xr:uid="{00000000-0005-0000-0000-00005C310000}"/>
    <cellStyle name="_Sheet1_1_Sales and Marketing - revised_BASE_DRE's" xfId="13405" xr:uid="{00000000-0005-0000-0000-00005D310000}"/>
    <cellStyle name="_Sheet1_1_Sales and Marketing - revised_DRE's" xfId="13401" xr:uid="{00000000-0005-0000-0000-00005E310000}"/>
    <cellStyle name="_Sheet1_1_Sales and Marketing - revised_Import" xfId="8341" xr:uid="{00000000-0005-0000-0000-00005F310000}"/>
    <cellStyle name="_Sheet1_1_Sales and Marketing - revised_Import_DRE's" xfId="13406" xr:uid="{00000000-0005-0000-0000-000060310000}"/>
    <cellStyle name="_Sheet1_1_ZBB" xfId="8342" xr:uid="{00000000-0005-0000-0000-000061310000}"/>
    <cellStyle name="_Sheet1_1_ZBB Budget 2009 Decks" xfId="8343" xr:uid="{00000000-0005-0000-0000-000062310000}"/>
    <cellStyle name="_Sheet1_1_ZBB Budget 2009 Decks v2 china" xfId="8344" xr:uid="{00000000-0005-0000-0000-000063310000}"/>
    <cellStyle name="_Sheet1_1_ZBB Budget 2009 Decks v2 china_Argentina" xfId="8345" xr:uid="{00000000-0005-0000-0000-000064310000}"/>
    <cellStyle name="_Sheet1_1_ZBB Budget 2009 Decks v2 china_Argentina_DRE's" xfId="13410" xr:uid="{00000000-0005-0000-0000-000065310000}"/>
    <cellStyle name="_Sheet1_1_ZBB Budget 2009 Decks v2 china_DRE's" xfId="13409" xr:uid="{00000000-0005-0000-0000-000066310000}"/>
    <cellStyle name="_Sheet1_1_ZBB Budget 2009 Decks_Argentina" xfId="8346" xr:uid="{00000000-0005-0000-0000-000067310000}"/>
    <cellStyle name="_Sheet1_1_ZBB Budget 2009 Decks_Argentina_DRE's" xfId="13411" xr:uid="{00000000-0005-0000-0000-000068310000}"/>
    <cellStyle name="_Sheet1_1_ZBB Budget 2009 Decks_DRE's" xfId="13408" xr:uid="{00000000-0005-0000-0000-000069310000}"/>
    <cellStyle name="_Sheet1_1_ZBB Budget 2009 Decks_with Korea Scope in (Only LE)" xfId="8347" xr:uid="{00000000-0005-0000-0000-00006A310000}"/>
    <cellStyle name="_Sheet1_1_ZBB Budget 2009 Decks_with Korea Scope in (Only LE) (2)" xfId="8348" xr:uid="{00000000-0005-0000-0000-00006B310000}"/>
    <cellStyle name="_Sheet1_1_ZBB Budget 2009 Decks_with Korea Scope in (Only LE) (2)_Argentina" xfId="8349" xr:uid="{00000000-0005-0000-0000-00006C310000}"/>
    <cellStyle name="_Sheet1_1_ZBB Budget 2009 Decks_with Korea Scope in (Only LE) (2)_Argentina_DRE's" xfId="13414" xr:uid="{00000000-0005-0000-0000-00006D310000}"/>
    <cellStyle name="_Sheet1_1_ZBB Budget 2009 Decks_with Korea Scope in (Only LE) (2)_DRE's" xfId="13413" xr:uid="{00000000-0005-0000-0000-00006E310000}"/>
    <cellStyle name="_Sheet1_1_ZBB Budget 2009 Decks_with Korea Scope in (Only LE)_Argentina" xfId="8350" xr:uid="{00000000-0005-0000-0000-00006F310000}"/>
    <cellStyle name="_Sheet1_1_ZBB Budget 2009 Decks_with Korea Scope in (Only LE)_Argentina_DRE's" xfId="13415" xr:uid="{00000000-0005-0000-0000-000070310000}"/>
    <cellStyle name="_Sheet1_1_ZBB Budget 2009 Decks_with Korea Scope in (Only LE)_DRE's" xfId="13412" xr:uid="{00000000-0005-0000-0000-000071310000}"/>
    <cellStyle name="_Sheet1_1_ZBB standard Template Korea_081105" xfId="8351" xr:uid="{00000000-0005-0000-0000-000072310000}"/>
    <cellStyle name="_Sheet1_1_ZBB standard Template Korea_081105_Argentina" xfId="8352" xr:uid="{00000000-0005-0000-0000-000073310000}"/>
    <cellStyle name="_Sheet1_1_ZBB standard Template Korea_081105_Argentina_DRE's" xfId="13417" xr:uid="{00000000-0005-0000-0000-000074310000}"/>
    <cellStyle name="_Sheet1_1_ZBB standard Template Korea_081105_DRE's" xfId="13416" xr:uid="{00000000-0005-0000-0000-000075310000}"/>
    <cellStyle name="_Sheet1_1_ZBB_Argentina" xfId="8353" xr:uid="{00000000-0005-0000-0000-000076310000}"/>
    <cellStyle name="_Sheet1_1_ZBB_Argentina_DRE's" xfId="13418" xr:uid="{00000000-0005-0000-0000-000077310000}"/>
    <cellStyle name="_Sheet1_1_ZBB_DRE's" xfId="13407" xr:uid="{00000000-0005-0000-0000-000078310000}"/>
    <cellStyle name="_Sheet1_AR0010 1304" xfId="8354" xr:uid="{00000000-0005-0000-0000-000079310000}"/>
    <cellStyle name="_Sheet1_AR0010 1304_DRE's" xfId="13419" xr:uid="{00000000-0005-0000-0000-00007A310000}"/>
    <cellStyle name="_Sheet1_Argentina" xfId="8355" xr:uid="{00000000-0005-0000-0000-00007B310000}"/>
    <cellStyle name="_Sheet1_ARGENTINA- YTD" xfId="8356" xr:uid="{00000000-0005-0000-0000-00007C310000}"/>
    <cellStyle name="_Sheet1_ARGENTINA- YTD_DRE's" xfId="13421" xr:uid="{00000000-0005-0000-0000-00007D310000}"/>
    <cellStyle name="_Sheet1_Argentina_DRE's" xfId="13420" xr:uid="{00000000-0005-0000-0000-00007E310000}"/>
    <cellStyle name="_Sheet1_BASE" xfId="8357" xr:uid="{00000000-0005-0000-0000-00007F310000}"/>
    <cellStyle name="_Sheet1_BASE_DRE's" xfId="13422" xr:uid="{00000000-0005-0000-0000-000080310000}"/>
    <cellStyle name="_Sheet1_BGT 08 templates Sales  Marketing - draft com alterações3" xfId="8358" xr:uid="{00000000-0005-0000-0000-000081310000}"/>
    <cellStyle name="_Sheet1_BGT 08 templates Sales  Marketing - draft com alterações3_Argentina" xfId="8359" xr:uid="{00000000-0005-0000-0000-000082310000}"/>
    <cellStyle name="_Sheet1_BGT 08 templates Sales  Marketing - draft com alterações3_Argentina_DRE's" xfId="13424" xr:uid="{00000000-0005-0000-0000-000083310000}"/>
    <cellStyle name="_Sheet1_BGT 08 templates Sales  Marketing - draft com alterações3_DRE's" xfId="13423" xr:uid="{00000000-0005-0000-0000-000084310000}"/>
    <cellStyle name="_Sheet1_BGT 08 Templates Sales  Marketing - final (revised)" xfId="8360" xr:uid="{00000000-0005-0000-0000-000085310000}"/>
    <cellStyle name="_Sheet1_BGT 08 Templates Sales  Marketing - final (revised)_%" xfId="8361" xr:uid="{00000000-0005-0000-0000-000086310000}"/>
    <cellStyle name="_Sheet1_BGT 08 Templates Sales  Marketing - final (revised)_%_DRE's" xfId="13426" xr:uid="{00000000-0005-0000-0000-000087310000}"/>
    <cellStyle name="_Sheet1_BGT 08 Templates Sales  Marketing - final (revised)_AR0010 1304" xfId="8362" xr:uid="{00000000-0005-0000-0000-000088310000}"/>
    <cellStyle name="_Sheet1_BGT 08 Templates Sales  Marketing - final (revised)_AR0010 1304_DRE's" xfId="13427" xr:uid="{00000000-0005-0000-0000-000089310000}"/>
    <cellStyle name="_Sheet1_BGT 08 Templates Sales  Marketing - final (revised)_Argentina" xfId="8363" xr:uid="{00000000-0005-0000-0000-00008A310000}"/>
    <cellStyle name="_Sheet1_BGT 08 Templates Sales  Marketing - final (revised)_Argentina_DRE's" xfId="13428" xr:uid="{00000000-0005-0000-0000-00008B310000}"/>
    <cellStyle name="_Sheet1_BGT 08 Templates Sales  Marketing - final (revised)_BASE" xfId="8364" xr:uid="{00000000-0005-0000-0000-00008C310000}"/>
    <cellStyle name="_Sheet1_BGT 08 Templates Sales  Marketing - final (revised)_BASE_DRE's" xfId="13429" xr:uid="{00000000-0005-0000-0000-00008D310000}"/>
    <cellStyle name="_Sheet1_BGT 08 Templates Sales  Marketing - final (revised)_DRE's" xfId="13425" xr:uid="{00000000-0005-0000-0000-00008E310000}"/>
    <cellStyle name="_Sheet1_BGT 08 Templates Sales  Marketing - final (revised)_Import" xfId="8365" xr:uid="{00000000-0005-0000-0000-00008F310000}"/>
    <cellStyle name="_Sheet1_BGT 08 Templates Sales  Marketing - final (revised)_Import_DRE's" xfId="13430" xr:uid="{00000000-0005-0000-0000-000090310000}"/>
    <cellStyle name="_Sheet1_BGT 08 templates, Sales &amp; Marketing - draft com alterações3" xfId="8366" xr:uid="{00000000-0005-0000-0000-000091310000}"/>
    <cellStyle name="_Sheet1_BGT 08 templates, Sales &amp; Marketing - draft com alterações3_Argentina" xfId="8367" xr:uid="{00000000-0005-0000-0000-000092310000}"/>
    <cellStyle name="_Sheet1_BGT 08 templates, Sales &amp; Marketing - draft com alterações3_Argentina_DRE's" xfId="13432" xr:uid="{00000000-0005-0000-0000-000093310000}"/>
    <cellStyle name="_Sheet1_BGT 08 templates, Sales &amp; Marketing - draft com alterações3_DRE's" xfId="13431" xr:uid="{00000000-0005-0000-0000-000094310000}"/>
    <cellStyle name="_Sheet1_Check Reportado" xfId="8368" xr:uid="{00000000-0005-0000-0000-000095310000}"/>
    <cellStyle name="_Sheet1_Check Reportado_DRE's" xfId="13433" xr:uid="{00000000-0005-0000-0000-000096310000}"/>
    <cellStyle name="_Sheet1_Copy of BGT 08 Templates Sales  Marketing - final (revised)" xfId="8369" xr:uid="{00000000-0005-0000-0000-000097310000}"/>
    <cellStyle name="_Sheet1_Copy of BGT 08 Templates Sales  Marketing - final (revised)_%" xfId="8370" xr:uid="{00000000-0005-0000-0000-000098310000}"/>
    <cellStyle name="_Sheet1_Copy of BGT 08 Templates Sales  Marketing - final (revised)_%_DRE's" xfId="13435" xr:uid="{00000000-0005-0000-0000-000099310000}"/>
    <cellStyle name="_Sheet1_Copy of BGT 08 Templates Sales  Marketing - final (revised)_AR0010 1304" xfId="8371" xr:uid="{00000000-0005-0000-0000-00009A310000}"/>
    <cellStyle name="_Sheet1_Copy of BGT 08 Templates Sales  Marketing - final (revised)_AR0010 1304_DRE's" xfId="13436" xr:uid="{00000000-0005-0000-0000-00009B310000}"/>
    <cellStyle name="_Sheet1_Copy of BGT 08 Templates Sales  Marketing - final (revised)_Argentina" xfId="8372" xr:uid="{00000000-0005-0000-0000-00009C310000}"/>
    <cellStyle name="_Sheet1_Copy of BGT 08 Templates Sales  Marketing - final (revised)_Argentina_DRE's" xfId="13437" xr:uid="{00000000-0005-0000-0000-00009D310000}"/>
    <cellStyle name="_Sheet1_Copy of BGT 08 Templates Sales  Marketing - final (revised)_BASE" xfId="8373" xr:uid="{00000000-0005-0000-0000-00009E310000}"/>
    <cellStyle name="_Sheet1_Copy of BGT 08 Templates Sales  Marketing - final (revised)_BASE_DRE's" xfId="13438" xr:uid="{00000000-0005-0000-0000-00009F310000}"/>
    <cellStyle name="_Sheet1_Copy of BGT 08 Templates Sales  Marketing - final (revised)_DRE's" xfId="13434" xr:uid="{00000000-0005-0000-0000-0000A0310000}"/>
    <cellStyle name="_Sheet1_Copy of BGT 08 Templates Sales  Marketing - final (revised)_Import" xfId="8374" xr:uid="{00000000-0005-0000-0000-0000A1310000}"/>
    <cellStyle name="_Sheet1_Copy of BGT 08 Templates Sales  Marketing - final (revised)_Import_DRE's" xfId="13439" xr:uid="{00000000-0005-0000-0000-0000A2310000}"/>
    <cellStyle name="_Sheet1_DRE's" xfId="13384" xr:uid="{00000000-0005-0000-0000-0000A3310000}"/>
    <cellStyle name="_Sheet1_Excel sheets to support Market Program Template for Budget 09" xfId="8375" xr:uid="{00000000-0005-0000-0000-0000A4310000}"/>
    <cellStyle name="_Sheet1_Excel sheets to support Market Program Template for Budget 09 (5) (2)" xfId="8376" xr:uid="{00000000-0005-0000-0000-0000A5310000}"/>
    <cellStyle name="_Sheet1_Excel sheets to support Market Program Template for Budget 09 (5) (2)_Argentina" xfId="8377" xr:uid="{00000000-0005-0000-0000-0000A6310000}"/>
    <cellStyle name="_Sheet1_Excel sheets to support Market Program Template for Budget 09 (5) (2)_Argentina_DRE's" xfId="13442" xr:uid="{00000000-0005-0000-0000-0000A7310000}"/>
    <cellStyle name="_Sheet1_Excel sheets to support Market Program Template for Budget 09 (5) (2)_DRE's" xfId="13441" xr:uid="{00000000-0005-0000-0000-0000A8310000}"/>
    <cellStyle name="_Sheet1_Excel sheets to support Market Program Template for Budget 09 (5) (3)" xfId="8378" xr:uid="{00000000-0005-0000-0000-0000A9310000}"/>
    <cellStyle name="_Sheet1_Excel sheets to support Market Program Template for Budget 09 (5) (3)_Argentina" xfId="8379" xr:uid="{00000000-0005-0000-0000-0000AA310000}"/>
    <cellStyle name="_Sheet1_Excel sheets to support Market Program Template for Budget 09 (5) (3)_Argentina_DRE's" xfId="13444" xr:uid="{00000000-0005-0000-0000-0000AB310000}"/>
    <cellStyle name="_Sheet1_Excel sheets to support Market Program Template for Budget 09 (5) (3)_DRE's" xfId="13443" xr:uid="{00000000-0005-0000-0000-0000AC310000}"/>
    <cellStyle name="_Sheet1_Excel sheets to support Market Program Template for Budget 09_%" xfId="8380" xr:uid="{00000000-0005-0000-0000-0000AD310000}"/>
    <cellStyle name="_Sheet1_Excel sheets to support Market Program Template for Budget 09_%_DRE's" xfId="13445" xr:uid="{00000000-0005-0000-0000-0000AE310000}"/>
    <cellStyle name="_Sheet1_Excel sheets to support Market Program Template for Budget 09_AR0010 1304" xfId="8381" xr:uid="{00000000-0005-0000-0000-0000AF310000}"/>
    <cellStyle name="_Sheet1_Excel sheets to support Market Program Template for Budget 09_AR0010 1304_DRE's" xfId="13446" xr:uid="{00000000-0005-0000-0000-0000B0310000}"/>
    <cellStyle name="_Sheet1_Excel sheets to support Market Program Template for Budget 09_Argentina" xfId="8382" xr:uid="{00000000-0005-0000-0000-0000B1310000}"/>
    <cellStyle name="_Sheet1_Excel sheets to support Market Program Template for Budget 09_Argentina_DRE's" xfId="13447" xr:uid="{00000000-0005-0000-0000-0000B2310000}"/>
    <cellStyle name="_Sheet1_Excel sheets to support Market Program Template for Budget 09_BASE" xfId="8383" xr:uid="{00000000-0005-0000-0000-0000B3310000}"/>
    <cellStyle name="_Sheet1_Excel sheets to support Market Program Template for Budget 09_BASE_DRE's" xfId="13448" xr:uid="{00000000-0005-0000-0000-0000B4310000}"/>
    <cellStyle name="_Sheet1_Excel sheets to support Market Program Template for Budget 09_DRE's" xfId="13440" xr:uid="{00000000-0005-0000-0000-0000B5310000}"/>
    <cellStyle name="_Sheet1_Excel sheets to support Market Program Template for Budget 09_Import" xfId="8384" xr:uid="{00000000-0005-0000-0000-0000B6310000}"/>
    <cellStyle name="_Sheet1_Excel sheets to support Market Program Template for Budget 09_Import_DRE's" xfId="13449" xr:uid="{00000000-0005-0000-0000-0000B7310000}"/>
    <cellStyle name="_Sheet1_Fev BRL" xfId="8385" xr:uid="{00000000-0005-0000-0000-0000B8310000}"/>
    <cellStyle name="_Sheet1_Fev BRL_DRE's" xfId="13450" xr:uid="{00000000-0005-0000-0000-0000B9310000}"/>
    <cellStyle name="_Sheet1_Import" xfId="8386" xr:uid="{00000000-0005-0000-0000-0000BA310000}"/>
    <cellStyle name="_Sheet1_Import_DRE's" xfId="13451" xr:uid="{00000000-0005-0000-0000-0000BB310000}"/>
    <cellStyle name="_Sheet1_People Package" xfId="8387" xr:uid="{00000000-0005-0000-0000-0000BC310000}"/>
    <cellStyle name="_Sheet1_People Package (2)" xfId="8388" xr:uid="{00000000-0005-0000-0000-0000BD310000}"/>
    <cellStyle name="_Sheet1_People Package (2)_Argentina" xfId="8389" xr:uid="{00000000-0005-0000-0000-0000BE310000}"/>
    <cellStyle name="_Sheet1_People Package (2)_Argentina_DRE's" xfId="13454" xr:uid="{00000000-0005-0000-0000-0000BF310000}"/>
    <cellStyle name="_Sheet1_People Package (2)_DRE's" xfId="13453" xr:uid="{00000000-0005-0000-0000-0000C0310000}"/>
    <cellStyle name="_Sheet1_People Package_Argentina" xfId="8390" xr:uid="{00000000-0005-0000-0000-0000C1310000}"/>
    <cellStyle name="_Sheet1_People Package_Argentina_DRE's" xfId="13455" xr:uid="{00000000-0005-0000-0000-0000C2310000}"/>
    <cellStyle name="_Sheet1_People Package_DRE's" xfId="13452" xr:uid="{00000000-0005-0000-0000-0000C3310000}"/>
    <cellStyle name="_Sheet1_Reference salaries CEE 2007" xfId="8391" xr:uid="{00000000-0005-0000-0000-0000C4310000}"/>
    <cellStyle name="_Sheet1_Reference salaries CEE 2007_Argentina" xfId="8392" xr:uid="{00000000-0005-0000-0000-0000C5310000}"/>
    <cellStyle name="_Sheet1_Reference salaries CEE 2007_Argentina_DRE's" xfId="13457" xr:uid="{00000000-0005-0000-0000-0000C6310000}"/>
    <cellStyle name="_Sheet1_Reference salaries CEE 2007_Copy of 081027 ZBB Budget 2009 Decks - People_Cherry_V4" xfId="8393" xr:uid="{00000000-0005-0000-0000-0000C7310000}"/>
    <cellStyle name="_Sheet1_Reference salaries CEE 2007_Copy of 081027 ZBB Budget 2009 Decks - People_Cherry_V4_Argentina" xfId="8394" xr:uid="{00000000-0005-0000-0000-0000C8310000}"/>
    <cellStyle name="_Sheet1_Reference salaries CEE 2007_Copy of 081027 ZBB Budget 2009 Decks - People_Cherry_V4_Argentina_DRE's" xfId="13459" xr:uid="{00000000-0005-0000-0000-0000C9310000}"/>
    <cellStyle name="_Sheet1_Reference salaries CEE 2007_Copy of 081027 ZBB Budget 2009 Decks - People_Cherry_V4_DRE's" xfId="13458" xr:uid="{00000000-0005-0000-0000-0000CA310000}"/>
    <cellStyle name="_Sheet1_Reference salaries CEE 2007_DRE's" xfId="13456" xr:uid="{00000000-0005-0000-0000-0000CB310000}"/>
    <cellStyle name="_Sheet1_Reference salaries CEE 2007_ZBB Budget 2009 Decks" xfId="8395" xr:uid="{00000000-0005-0000-0000-0000CC310000}"/>
    <cellStyle name="_Sheet1_Reference salaries CEE 2007_ZBB Budget 2009 Decks_Argentina" xfId="8396" xr:uid="{00000000-0005-0000-0000-0000CD310000}"/>
    <cellStyle name="_Sheet1_Reference salaries CEE 2007_ZBB Budget 2009 Decks_Argentina_DRE's" xfId="13461" xr:uid="{00000000-0005-0000-0000-0000CE310000}"/>
    <cellStyle name="_Sheet1_Reference salaries CEE 2007_ZBB Budget 2009 Decks_DRE's" xfId="13460" xr:uid="{00000000-0005-0000-0000-0000CF310000}"/>
    <cellStyle name="_Sheet1_Reference salaries CEE 2007_ZBB Budget 2009 Decks_with Korea Scope in (Only LE)" xfId="8397" xr:uid="{00000000-0005-0000-0000-0000D0310000}"/>
    <cellStyle name="_Sheet1_Reference salaries CEE 2007_ZBB Budget 2009 Decks_with Korea Scope in (Only LE) (2)" xfId="8398" xr:uid="{00000000-0005-0000-0000-0000D1310000}"/>
    <cellStyle name="_Sheet1_Reference salaries CEE 2007_ZBB Budget 2009 Decks_with Korea Scope in (Only LE) (2)_Argentina" xfId="8399" xr:uid="{00000000-0005-0000-0000-0000D2310000}"/>
    <cellStyle name="_Sheet1_Reference salaries CEE 2007_ZBB Budget 2009 Decks_with Korea Scope in (Only LE) (2)_Argentina_DRE's" xfId="13464" xr:uid="{00000000-0005-0000-0000-0000D3310000}"/>
    <cellStyle name="_Sheet1_Reference salaries CEE 2007_ZBB Budget 2009 Decks_with Korea Scope in (Only LE) (2)_DRE's" xfId="13463" xr:uid="{00000000-0005-0000-0000-0000D4310000}"/>
    <cellStyle name="_Sheet1_Reference salaries CEE 2007_ZBB Budget 2009 Decks_with Korea Scope in (Only LE)_Argentina" xfId="8400" xr:uid="{00000000-0005-0000-0000-0000D5310000}"/>
    <cellStyle name="_Sheet1_Reference salaries CEE 2007_ZBB Budget 2009 Decks_with Korea Scope in (Only LE)_Argentina_DRE's" xfId="13465" xr:uid="{00000000-0005-0000-0000-0000D6310000}"/>
    <cellStyle name="_Sheet1_Reference salaries CEE 2007_ZBB Budget 2009 Decks_with Korea Scope in (Only LE)_DRE's" xfId="13462" xr:uid="{00000000-0005-0000-0000-0000D7310000}"/>
    <cellStyle name="_Sheet1_Sales and Marketing - revised" xfId="8401" xr:uid="{00000000-0005-0000-0000-0000D8310000}"/>
    <cellStyle name="_Sheet1_Sales and Marketing - revised_%" xfId="8402" xr:uid="{00000000-0005-0000-0000-0000D9310000}"/>
    <cellStyle name="_Sheet1_Sales and Marketing - revised_%_DRE's" xfId="13467" xr:uid="{00000000-0005-0000-0000-0000DA310000}"/>
    <cellStyle name="_Sheet1_Sales and Marketing - revised_AR0010 1304" xfId="8403" xr:uid="{00000000-0005-0000-0000-0000DB310000}"/>
    <cellStyle name="_Sheet1_Sales and Marketing - revised_AR0010 1304_DRE's" xfId="13468" xr:uid="{00000000-0005-0000-0000-0000DC310000}"/>
    <cellStyle name="_Sheet1_Sales and Marketing - revised_Argentina" xfId="8404" xr:uid="{00000000-0005-0000-0000-0000DD310000}"/>
    <cellStyle name="_Sheet1_Sales and Marketing - revised_Argentina_DRE's" xfId="13469" xr:uid="{00000000-0005-0000-0000-0000DE310000}"/>
    <cellStyle name="_Sheet1_Sales and Marketing - revised_BASE" xfId="8405" xr:uid="{00000000-0005-0000-0000-0000DF310000}"/>
    <cellStyle name="_Sheet1_Sales and Marketing - revised_BASE_DRE's" xfId="13470" xr:uid="{00000000-0005-0000-0000-0000E0310000}"/>
    <cellStyle name="_Sheet1_Sales and Marketing - revised_DRE's" xfId="13466" xr:uid="{00000000-0005-0000-0000-0000E1310000}"/>
    <cellStyle name="_Sheet1_Sales and Marketing - revised_Import" xfId="8406" xr:uid="{00000000-0005-0000-0000-0000E2310000}"/>
    <cellStyle name="_Sheet1_Sales and Marketing - revised_Import_DRE's" xfId="13471" xr:uid="{00000000-0005-0000-0000-0000E3310000}"/>
    <cellStyle name="_Sheet1_ZBB" xfId="8407" xr:uid="{00000000-0005-0000-0000-0000E4310000}"/>
    <cellStyle name="_Sheet1_ZBB Budget 2009 Decks v2 china" xfId="8408" xr:uid="{00000000-0005-0000-0000-0000E5310000}"/>
    <cellStyle name="_Sheet1_ZBB Budget 2009 Decks v2 china_Argentina" xfId="8409" xr:uid="{00000000-0005-0000-0000-0000E6310000}"/>
    <cellStyle name="_Sheet1_ZBB Budget 2009 Decks v2 china_Argentina_DRE's" xfId="13474" xr:uid="{00000000-0005-0000-0000-0000E7310000}"/>
    <cellStyle name="_Sheet1_ZBB Budget 2009 Decks v2 china_DRE's" xfId="13473" xr:uid="{00000000-0005-0000-0000-0000E8310000}"/>
    <cellStyle name="_Sheet1_ZBB standard Template Korea_081105" xfId="8410" xr:uid="{00000000-0005-0000-0000-0000E9310000}"/>
    <cellStyle name="_Sheet1_ZBB standard Template Korea_081105_Argentina" xfId="8411" xr:uid="{00000000-0005-0000-0000-0000EA310000}"/>
    <cellStyle name="_Sheet1_ZBB standard Template Korea_081105_Argentina_DRE's" xfId="13476" xr:uid="{00000000-0005-0000-0000-0000EB310000}"/>
    <cellStyle name="_Sheet1_ZBB standard Template Korea_081105_DRE's" xfId="13475" xr:uid="{00000000-0005-0000-0000-0000EC310000}"/>
    <cellStyle name="_Sheet1_ZBB_Argentina" xfId="8412" xr:uid="{00000000-0005-0000-0000-0000ED310000}"/>
    <cellStyle name="_Sheet1_ZBB_Argentina_DRE's" xfId="13477" xr:uid="{00000000-0005-0000-0000-0000EE310000}"/>
    <cellStyle name="_Sheet1_ZBB_DRE's" xfId="13472" xr:uid="{00000000-0005-0000-0000-0000EF310000}"/>
    <cellStyle name="_Simulador EBITDA P1A09  V20 " xfId="8413" xr:uid="{00000000-0005-0000-0000-0000F0310000}"/>
    <cellStyle name="_Simulador EBITDA P1A09  V20 _Argentina" xfId="8414" xr:uid="{00000000-0005-0000-0000-0000F1310000}"/>
    <cellStyle name="_Simulador EBITDA P1A09  V20 _Argentina_DRE's" xfId="13479" xr:uid="{00000000-0005-0000-0000-0000F2310000}"/>
    <cellStyle name="_Simulador EBITDA P1A09  V20 _DRE's" xfId="13478" xr:uid="{00000000-0005-0000-0000-0000F3310000}"/>
    <cellStyle name="_Simulador EBITDA P1A09  V9" xfId="8415" xr:uid="{00000000-0005-0000-0000-0000F4310000}"/>
    <cellStyle name="_Simulador EBITDA P1A09  V9_Argentina" xfId="8416" xr:uid="{00000000-0005-0000-0000-0000F5310000}"/>
    <cellStyle name="_Simulador EBITDA P1A09  V9_Argentina_DRE's" xfId="13481" xr:uid="{00000000-0005-0000-0000-0000F6310000}"/>
    <cellStyle name="_Simulador EBITDA P1A09  V9_DRE's" xfId="13480" xr:uid="{00000000-0005-0000-0000-0000F7310000}"/>
    <cellStyle name="_summary" xfId="8417" xr:uid="{00000000-0005-0000-0000-0000F8310000}"/>
    <cellStyle name="_summary_%" xfId="8418" xr:uid="{00000000-0005-0000-0000-0000F9310000}"/>
    <cellStyle name="_summary_%_DRE's" xfId="13483" xr:uid="{00000000-0005-0000-0000-0000FA310000}"/>
    <cellStyle name="_summary_AR0010 1304" xfId="8419" xr:uid="{00000000-0005-0000-0000-0000FB310000}"/>
    <cellStyle name="_summary_AR0010 1304_DRE's" xfId="13484" xr:uid="{00000000-0005-0000-0000-0000FC310000}"/>
    <cellStyle name="_summary_Argentina" xfId="8420" xr:uid="{00000000-0005-0000-0000-0000FD310000}"/>
    <cellStyle name="_summary_Argentina_DRE's" xfId="13485" xr:uid="{00000000-0005-0000-0000-0000FE310000}"/>
    <cellStyle name="_summary_BASE" xfId="8421" xr:uid="{00000000-0005-0000-0000-0000FF310000}"/>
    <cellStyle name="_summary_BASE_DRE's" xfId="13486" xr:uid="{00000000-0005-0000-0000-000000320000}"/>
    <cellStyle name="_summary_Copy of 081027 ZBB Budget 2009 Decks - People_Cherry_V4" xfId="8422" xr:uid="{00000000-0005-0000-0000-000001320000}"/>
    <cellStyle name="_summary_Copy of 081027 ZBB Budget 2009 Decks - People_Cherry_V4_Argentina" xfId="8423" xr:uid="{00000000-0005-0000-0000-000002320000}"/>
    <cellStyle name="_summary_Copy of 081027 ZBB Budget 2009 Decks - People_Cherry_V4_Argentina_DRE's" xfId="13488" xr:uid="{00000000-0005-0000-0000-000003320000}"/>
    <cellStyle name="_summary_Copy of 081027 ZBB Budget 2009 Decks - People_Cherry_V4_DRE's" xfId="13487" xr:uid="{00000000-0005-0000-0000-000004320000}"/>
    <cellStyle name="_summary_DRE's" xfId="13482" xr:uid="{00000000-0005-0000-0000-000005320000}"/>
    <cellStyle name="_summary_Import" xfId="8424" xr:uid="{00000000-0005-0000-0000-000006320000}"/>
    <cellStyle name="_summary_Import_DRE's" xfId="13489" xr:uid="{00000000-0005-0000-0000-000007320000}"/>
    <cellStyle name="_summary_People Package" xfId="8425" xr:uid="{00000000-0005-0000-0000-000008320000}"/>
    <cellStyle name="_summary_People Package (2)" xfId="8426" xr:uid="{00000000-0005-0000-0000-000009320000}"/>
    <cellStyle name="_summary_People Package (2)_Argentina" xfId="8427" xr:uid="{00000000-0005-0000-0000-00000A320000}"/>
    <cellStyle name="_summary_People Package (2)_Argentina_DRE's" xfId="13492" xr:uid="{00000000-0005-0000-0000-00000B320000}"/>
    <cellStyle name="_summary_People Package (2)_DRE's" xfId="13491" xr:uid="{00000000-0005-0000-0000-00000C320000}"/>
    <cellStyle name="_summary_People Package_Argentina" xfId="8428" xr:uid="{00000000-0005-0000-0000-00000D320000}"/>
    <cellStyle name="_summary_People Package_Argentina_DRE's" xfId="13493" xr:uid="{00000000-0005-0000-0000-00000E320000}"/>
    <cellStyle name="_summary_People Package_DRE's" xfId="13490" xr:uid="{00000000-0005-0000-0000-00000F320000}"/>
    <cellStyle name="_summary_Sales and Marketing - revised" xfId="8429" xr:uid="{00000000-0005-0000-0000-000010320000}"/>
    <cellStyle name="_summary_Sales and Marketing - revised_%" xfId="8430" xr:uid="{00000000-0005-0000-0000-000011320000}"/>
    <cellStyle name="_summary_Sales and Marketing - revised_%_DRE's" xfId="13495" xr:uid="{00000000-0005-0000-0000-000012320000}"/>
    <cellStyle name="_summary_Sales and Marketing - revised_AR0010 1304" xfId="8431" xr:uid="{00000000-0005-0000-0000-000013320000}"/>
    <cellStyle name="_summary_Sales and Marketing - revised_AR0010 1304_DRE's" xfId="13496" xr:uid="{00000000-0005-0000-0000-000014320000}"/>
    <cellStyle name="_summary_Sales and Marketing - revised_Argentina" xfId="8432" xr:uid="{00000000-0005-0000-0000-000015320000}"/>
    <cellStyle name="_summary_Sales and Marketing - revised_Argentina_DRE's" xfId="13497" xr:uid="{00000000-0005-0000-0000-000016320000}"/>
    <cellStyle name="_summary_Sales and Marketing - revised_BASE" xfId="8433" xr:uid="{00000000-0005-0000-0000-000017320000}"/>
    <cellStyle name="_summary_Sales and Marketing - revised_BASE_DRE's" xfId="13498" xr:uid="{00000000-0005-0000-0000-000018320000}"/>
    <cellStyle name="_summary_Sales and Marketing - revised_DRE's" xfId="13494" xr:uid="{00000000-0005-0000-0000-000019320000}"/>
    <cellStyle name="_summary_Sales and Marketing - revised_Import" xfId="8434" xr:uid="{00000000-0005-0000-0000-00001A320000}"/>
    <cellStyle name="_summary_Sales and Marketing - revised_Import_DRE's" xfId="13499" xr:uid="{00000000-0005-0000-0000-00001B320000}"/>
    <cellStyle name="_summary_ZBB" xfId="8435" xr:uid="{00000000-0005-0000-0000-00001C320000}"/>
    <cellStyle name="_summary_ZBB Budget 2009 Decks" xfId="8436" xr:uid="{00000000-0005-0000-0000-00001D320000}"/>
    <cellStyle name="_summary_ZBB Budget 2009 Decks v2 china" xfId="8437" xr:uid="{00000000-0005-0000-0000-00001E320000}"/>
    <cellStyle name="_summary_ZBB Budget 2009 Decks v2 china_Argentina" xfId="8438" xr:uid="{00000000-0005-0000-0000-00001F320000}"/>
    <cellStyle name="_summary_ZBB Budget 2009 Decks v2 china_Argentina_DRE's" xfId="13503" xr:uid="{00000000-0005-0000-0000-000020320000}"/>
    <cellStyle name="_summary_ZBB Budget 2009 Decks v2 china_DRE's" xfId="13502" xr:uid="{00000000-0005-0000-0000-000021320000}"/>
    <cellStyle name="_summary_ZBB Budget 2009 Decks_Argentina" xfId="8439" xr:uid="{00000000-0005-0000-0000-000022320000}"/>
    <cellStyle name="_summary_ZBB Budget 2009 Decks_Argentina_DRE's" xfId="13504" xr:uid="{00000000-0005-0000-0000-000023320000}"/>
    <cellStyle name="_summary_ZBB Budget 2009 Decks_DRE's" xfId="13501" xr:uid="{00000000-0005-0000-0000-000024320000}"/>
    <cellStyle name="_summary_ZBB Budget 2009 Decks_with Korea Scope in (Only LE)" xfId="8440" xr:uid="{00000000-0005-0000-0000-000025320000}"/>
    <cellStyle name="_summary_ZBB Budget 2009 Decks_with Korea Scope in (Only LE) (2)" xfId="8441" xr:uid="{00000000-0005-0000-0000-000026320000}"/>
    <cellStyle name="_summary_ZBB Budget 2009 Decks_with Korea Scope in (Only LE) (2)_Argentina" xfId="8442" xr:uid="{00000000-0005-0000-0000-000027320000}"/>
    <cellStyle name="_summary_ZBB Budget 2009 Decks_with Korea Scope in (Only LE) (2)_Argentina_DRE's" xfId="13507" xr:uid="{00000000-0005-0000-0000-000028320000}"/>
    <cellStyle name="_summary_ZBB Budget 2009 Decks_with Korea Scope in (Only LE) (2)_DRE's" xfId="13506" xr:uid="{00000000-0005-0000-0000-000029320000}"/>
    <cellStyle name="_summary_ZBB Budget 2009 Decks_with Korea Scope in (Only LE)_Argentina" xfId="8443" xr:uid="{00000000-0005-0000-0000-00002A320000}"/>
    <cellStyle name="_summary_ZBB Budget 2009 Decks_with Korea Scope in (Only LE)_Argentina_DRE's" xfId="13508" xr:uid="{00000000-0005-0000-0000-00002B320000}"/>
    <cellStyle name="_summary_ZBB Budget 2009 Decks_with Korea Scope in (Only LE)_DRE's" xfId="13505" xr:uid="{00000000-0005-0000-0000-00002C320000}"/>
    <cellStyle name="_summary_ZBB standard Template Korea_081105" xfId="8444" xr:uid="{00000000-0005-0000-0000-00002D320000}"/>
    <cellStyle name="_summary_ZBB standard Template Korea_081105_Argentina" xfId="8445" xr:uid="{00000000-0005-0000-0000-00002E320000}"/>
    <cellStyle name="_summary_ZBB standard Template Korea_081105_Argentina_DRE's" xfId="13510" xr:uid="{00000000-0005-0000-0000-00002F320000}"/>
    <cellStyle name="_summary_ZBB standard Template Korea_081105_DRE's" xfId="13509" xr:uid="{00000000-0005-0000-0000-000030320000}"/>
    <cellStyle name="_summary_ZBB_Argentina" xfId="8446" xr:uid="{00000000-0005-0000-0000-000031320000}"/>
    <cellStyle name="_summary_ZBB_Argentina_DRE's" xfId="13511" xr:uid="{00000000-0005-0000-0000-000032320000}"/>
    <cellStyle name="_summary_ZBB_DRE's" xfId="13500" xr:uid="{00000000-0005-0000-0000-000033320000}"/>
    <cellStyle name="_Target setting - People - 2009 - vs0 (2)" xfId="8447" xr:uid="{00000000-0005-0000-0000-000034320000}"/>
    <cellStyle name="_Target setting - People - 2009 - vs0 (2)_Argentina" xfId="8448" xr:uid="{00000000-0005-0000-0000-000035320000}"/>
    <cellStyle name="_Target setting - People - 2009 - vs0 (2)_Argentina_DRE's" xfId="13513" xr:uid="{00000000-0005-0000-0000-000036320000}"/>
    <cellStyle name="_Target setting - People - 2009 - vs0 (2)_Copy of 081027 ZBB Budget 2009 Decks - People_Cherry_V4" xfId="8449" xr:uid="{00000000-0005-0000-0000-000037320000}"/>
    <cellStyle name="_Target setting - People - 2009 - vs0 (2)_Copy of 081027 ZBB Budget 2009 Decks - People_Cherry_V4_Argentina" xfId="8450" xr:uid="{00000000-0005-0000-0000-000038320000}"/>
    <cellStyle name="_Target setting - People - 2009 - vs0 (2)_Copy of 081027 ZBB Budget 2009 Decks - People_Cherry_V4_Argentina_DRE's" xfId="13515" xr:uid="{00000000-0005-0000-0000-000039320000}"/>
    <cellStyle name="_Target setting - People - 2009 - vs0 (2)_Copy of 081027 ZBB Budget 2009 Decks - People_Cherry_V4_DRE's" xfId="13514" xr:uid="{00000000-0005-0000-0000-00003A320000}"/>
    <cellStyle name="_Target setting - People - 2009 - vs0 (2)_DRE's" xfId="13512" xr:uid="{00000000-0005-0000-0000-00003B320000}"/>
    <cellStyle name="_Target setting - People - 2009 - vs0 (2)_ZBB Budget 2009 Decks" xfId="8451" xr:uid="{00000000-0005-0000-0000-00003C320000}"/>
    <cellStyle name="_Target setting - People - 2009 - vs0 (2)_ZBB Budget 2009 Decks_Argentina" xfId="8452" xr:uid="{00000000-0005-0000-0000-00003D320000}"/>
    <cellStyle name="_Target setting - People - 2009 - vs0 (2)_ZBB Budget 2009 Decks_Argentina_DRE's" xfId="13517" xr:uid="{00000000-0005-0000-0000-00003E320000}"/>
    <cellStyle name="_Target setting - People - 2009 - vs0 (2)_ZBB Budget 2009 Decks_DRE's" xfId="13516" xr:uid="{00000000-0005-0000-0000-00003F320000}"/>
    <cellStyle name="_Target setting - People - 2009 - vs0 (2)_ZBB Budget 2009 Decks_with Korea Scope in (Only LE)" xfId="8453" xr:uid="{00000000-0005-0000-0000-000040320000}"/>
    <cellStyle name="_Target setting - People - 2009 - vs0 (2)_ZBB Budget 2009 Decks_with Korea Scope in (Only LE) (2)" xfId="8454" xr:uid="{00000000-0005-0000-0000-000041320000}"/>
    <cellStyle name="_Target setting - People - 2009 - vs0 (2)_ZBB Budget 2009 Decks_with Korea Scope in (Only LE) (2)_Argentina" xfId="8455" xr:uid="{00000000-0005-0000-0000-000042320000}"/>
    <cellStyle name="_Target setting - People - 2009 - vs0 (2)_ZBB Budget 2009 Decks_with Korea Scope in (Only LE) (2)_Argentina_DRE's" xfId="13520" xr:uid="{00000000-0005-0000-0000-000043320000}"/>
    <cellStyle name="_Target setting - People - 2009 - vs0 (2)_ZBB Budget 2009 Decks_with Korea Scope in (Only LE) (2)_DRE's" xfId="13519" xr:uid="{00000000-0005-0000-0000-000044320000}"/>
    <cellStyle name="_Target setting - People - 2009 - vs0 (2)_ZBB Budget 2009 Decks_with Korea Scope in (Only LE)_Argentina" xfId="8456" xr:uid="{00000000-0005-0000-0000-000045320000}"/>
    <cellStyle name="_Target setting - People - 2009 - vs0 (2)_ZBB Budget 2009 Decks_with Korea Scope in (Only LE)_Argentina_DRE's" xfId="13521" xr:uid="{00000000-0005-0000-0000-000046320000}"/>
    <cellStyle name="_Target setting - People - 2009 - vs0 (2)_ZBB Budget 2009 Decks_with Korea Scope in (Only LE)_DRE's" xfId="13518" xr:uid="{00000000-0005-0000-0000-000047320000}"/>
    <cellStyle name="_Target setting - People - 2009 - vs0 (4)" xfId="8457" xr:uid="{00000000-0005-0000-0000-000048320000}"/>
    <cellStyle name="_Target setting - People - 2009 - vs0 (4)_Argentina" xfId="8458" xr:uid="{00000000-0005-0000-0000-000049320000}"/>
    <cellStyle name="_Target setting - People - 2009 - vs0 (4)_Argentina_DRE's" xfId="13523" xr:uid="{00000000-0005-0000-0000-00004A320000}"/>
    <cellStyle name="_Target setting - People - 2009 - vs0 (4)_Copy of 081027 ZBB Budget 2009 Decks - People_Cherry_V4" xfId="8459" xr:uid="{00000000-0005-0000-0000-00004B320000}"/>
    <cellStyle name="_Target setting - People - 2009 - vs0 (4)_Copy of 081027 ZBB Budget 2009 Decks - People_Cherry_V4_Argentina" xfId="8460" xr:uid="{00000000-0005-0000-0000-00004C320000}"/>
    <cellStyle name="_Target setting - People - 2009 - vs0 (4)_Copy of 081027 ZBB Budget 2009 Decks - People_Cherry_V4_Argentina_DRE's" xfId="13525" xr:uid="{00000000-0005-0000-0000-00004D320000}"/>
    <cellStyle name="_Target setting - People - 2009 - vs0 (4)_Copy of 081027 ZBB Budget 2009 Decks - People_Cherry_V4_DRE's" xfId="13524" xr:uid="{00000000-0005-0000-0000-00004E320000}"/>
    <cellStyle name="_Target setting - People - 2009 - vs0 (4)_DRE's" xfId="13522" xr:uid="{00000000-0005-0000-0000-00004F320000}"/>
    <cellStyle name="_Target setting - People - 2009 - vs0 (4)_ZBB Budget 2009 Decks" xfId="8461" xr:uid="{00000000-0005-0000-0000-000050320000}"/>
    <cellStyle name="_Target setting - People - 2009 - vs0 (4)_ZBB Budget 2009 Decks_Argentina" xfId="8462" xr:uid="{00000000-0005-0000-0000-000051320000}"/>
    <cellStyle name="_Target setting - People - 2009 - vs0 (4)_ZBB Budget 2009 Decks_Argentina_DRE's" xfId="13527" xr:uid="{00000000-0005-0000-0000-000052320000}"/>
    <cellStyle name="_Target setting - People - 2009 - vs0 (4)_ZBB Budget 2009 Decks_DRE's" xfId="13526" xr:uid="{00000000-0005-0000-0000-000053320000}"/>
    <cellStyle name="_Target setting - People - 2009 - vs0 (4)_ZBB Budget 2009 Decks_with Korea Scope in (Only LE)" xfId="8463" xr:uid="{00000000-0005-0000-0000-000054320000}"/>
    <cellStyle name="_Target setting - People - 2009 - vs0 (4)_ZBB Budget 2009 Decks_with Korea Scope in (Only LE) (2)" xfId="8464" xr:uid="{00000000-0005-0000-0000-000055320000}"/>
    <cellStyle name="_Target setting - People - 2009 - vs0 (4)_ZBB Budget 2009 Decks_with Korea Scope in (Only LE) (2)_Argentina" xfId="8465" xr:uid="{00000000-0005-0000-0000-000056320000}"/>
    <cellStyle name="_Target setting - People - 2009 - vs0 (4)_ZBB Budget 2009 Decks_with Korea Scope in (Only LE) (2)_Argentina_DRE's" xfId="13530" xr:uid="{00000000-0005-0000-0000-000057320000}"/>
    <cellStyle name="_Target setting - People - 2009 - vs0 (4)_ZBB Budget 2009 Decks_with Korea Scope in (Only LE) (2)_DRE's" xfId="13529" xr:uid="{00000000-0005-0000-0000-000058320000}"/>
    <cellStyle name="_Target setting - People - 2009 - vs0 (4)_ZBB Budget 2009 Decks_with Korea Scope in (Only LE)_Argentina" xfId="8466" xr:uid="{00000000-0005-0000-0000-000059320000}"/>
    <cellStyle name="_Target setting - People - 2009 - vs0 (4)_ZBB Budget 2009 Decks_with Korea Scope in (Only LE)_Argentina_DRE's" xfId="13531" xr:uid="{00000000-0005-0000-0000-00005A320000}"/>
    <cellStyle name="_Target setting - People - 2009 - vs0 (4)_ZBB Budget 2009 Decks_with Korea Scope in (Only LE)_DRE's" xfId="13528" xr:uid="{00000000-0005-0000-0000-00005B320000}"/>
    <cellStyle name="_Technology Proposal CZ" xfId="8467" xr:uid="{00000000-0005-0000-0000-00005C320000}"/>
    <cellStyle name="_Technology Proposal CZ_Argentina" xfId="8468" xr:uid="{00000000-0005-0000-0000-00005D320000}"/>
    <cellStyle name="_Technology Proposal CZ_Argentina_DRE's" xfId="13533" xr:uid="{00000000-0005-0000-0000-00005E320000}"/>
    <cellStyle name="_Technology Proposal CZ_Copy of 081027 ZBB Budget 2009 Decks - People_Cherry_V4" xfId="8469" xr:uid="{00000000-0005-0000-0000-00005F320000}"/>
    <cellStyle name="_Technology Proposal CZ_Copy of 081027 ZBB Budget 2009 Decks - People_Cherry_V4_Argentina" xfId="8470" xr:uid="{00000000-0005-0000-0000-000060320000}"/>
    <cellStyle name="_Technology Proposal CZ_Copy of 081027 ZBB Budget 2009 Decks - People_Cherry_V4_Argentina_DRE's" xfId="13535" xr:uid="{00000000-0005-0000-0000-000061320000}"/>
    <cellStyle name="_Technology Proposal CZ_Copy of 081027 ZBB Budget 2009 Decks - People_Cherry_V4_DRE's" xfId="13534" xr:uid="{00000000-0005-0000-0000-000062320000}"/>
    <cellStyle name="_Technology Proposal CZ_DRE's" xfId="13532" xr:uid="{00000000-0005-0000-0000-000063320000}"/>
    <cellStyle name="_Technology Proposal CZ_ZBB Budget 2009 Decks" xfId="8471" xr:uid="{00000000-0005-0000-0000-000064320000}"/>
    <cellStyle name="_Technology Proposal CZ_ZBB Budget 2009 Decks_Argentina" xfId="8472" xr:uid="{00000000-0005-0000-0000-000065320000}"/>
    <cellStyle name="_Technology Proposal CZ_ZBB Budget 2009 Decks_Argentina_DRE's" xfId="13537" xr:uid="{00000000-0005-0000-0000-000066320000}"/>
    <cellStyle name="_Technology Proposal CZ_ZBB Budget 2009 Decks_DRE's" xfId="13536" xr:uid="{00000000-0005-0000-0000-000067320000}"/>
    <cellStyle name="_Technology Proposal CZ_ZBB Budget 2009 Decks_with Korea Scope in (Only LE)" xfId="8473" xr:uid="{00000000-0005-0000-0000-000068320000}"/>
    <cellStyle name="_Technology Proposal CZ_ZBB Budget 2009 Decks_with Korea Scope in (Only LE) (2)" xfId="8474" xr:uid="{00000000-0005-0000-0000-000069320000}"/>
    <cellStyle name="_Technology Proposal CZ_ZBB Budget 2009 Decks_with Korea Scope in (Only LE) (2)_Argentina" xfId="8475" xr:uid="{00000000-0005-0000-0000-00006A320000}"/>
    <cellStyle name="_Technology Proposal CZ_ZBB Budget 2009 Decks_with Korea Scope in (Only LE) (2)_Argentina_DRE's" xfId="13540" xr:uid="{00000000-0005-0000-0000-00006B320000}"/>
    <cellStyle name="_Technology Proposal CZ_ZBB Budget 2009 Decks_with Korea Scope in (Only LE) (2)_DRE's" xfId="13539" xr:uid="{00000000-0005-0000-0000-00006C320000}"/>
    <cellStyle name="_Technology Proposal CZ_ZBB Budget 2009 Decks_with Korea Scope in (Only LE)_Argentina" xfId="8476" xr:uid="{00000000-0005-0000-0000-00006D320000}"/>
    <cellStyle name="_Technology Proposal CZ_ZBB Budget 2009 Decks_with Korea Scope in (Only LE)_Argentina_DRE's" xfId="13541" xr:uid="{00000000-0005-0000-0000-00006E320000}"/>
    <cellStyle name="_Technology Proposal CZ_ZBB Budget 2009 Decks_with Korea Scope in (Only LE)_DRE's" xfId="13538" xr:uid="{00000000-0005-0000-0000-00006F320000}"/>
    <cellStyle name="_Template Support" xfId="8477" xr:uid="{00000000-0005-0000-0000-000070320000}"/>
    <cellStyle name="_Template Support_Argentina" xfId="8478" xr:uid="{00000000-0005-0000-0000-000071320000}"/>
    <cellStyle name="_Template Support_Argentina_DRE's" xfId="13543" xr:uid="{00000000-0005-0000-0000-000072320000}"/>
    <cellStyle name="_Template Support_DRE's" xfId="13542" xr:uid="{00000000-0005-0000-0000-000073320000}"/>
    <cellStyle name="_UA0470" xfId="8479" xr:uid="{00000000-0005-0000-0000-000074320000}"/>
    <cellStyle name="_UA0470_Argentina" xfId="8480" xr:uid="{00000000-0005-0000-0000-000075320000}"/>
    <cellStyle name="_UA0470_Argentina_DRE's" xfId="13545" xr:uid="{00000000-0005-0000-0000-000076320000}"/>
    <cellStyle name="_UA0470_DRE's" xfId="13544" xr:uid="{00000000-0005-0000-0000-000077320000}"/>
    <cellStyle name="_VLC" xfId="8481" xr:uid="{00000000-0005-0000-0000-000078320000}"/>
    <cellStyle name="_VLC Frango" xfId="8482" xr:uid="{00000000-0005-0000-0000-000079320000}"/>
    <cellStyle name="_VLC Frango_%" xfId="8483" xr:uid="{00000000-0005-0000-0000-00007A320000}"/>
    <cellStyle name="_VLC Frango_%_DRE's" xfId="13548" xr:uid="{00000000-0005-0000-0000-00007B320000}"/>
    <cellStyle name="_VLC Frango_AR0010 1304" xfId="8484" xr:uid="{00000000-0005-0000-0000-00007C320000}"/>
    <cellStyle name="_VLC Frango_AR0010 1304_DRE's" xfId="13549" xr:uid="{00000000-0005-0000-0000-00007D320000}"/>
    <cellStyle name="_VLC Frango_Argentina" xfId="8485" xr:uid="{00000000-0005-0000-0000-00007E320000}"/>
    <cellStyle name="_VLC Frango_Argentina_DRE's" xfId="13550" xr:uid="{00000000-0005-0000-0000-00007F320000}"/>
    <cellStyle name="_VLC Frango_BASE" xfId="8486" xr:uid="{00000000-0005-0000-0000-000080320000}"/>
    <cellStyle name="_VLC Frango_BASE_DRE's" xfId="13551" xr:uid="{00000000-0005-0000-0000-000081320000}"/>
    <cellStyle name="_VLC Frango_Copy of 081027 ZBB Budget 2009 Decks - People_Cherry_V4" xfId="8487" xr:uid="{00000000-0005-0000-0000-000082320000}"/>
    <cellStyle name="_VLC Frango_Copy of 081027 ZBB Budget 2009 Decks - People_Cherry_V4_Argentina" xfId="8488" xr:uid="{00000000-0005-0000-0000-000083320000}"/>
    <cellStyle name="_VLC Frango_Copy of 081027 ZBB Budget 2009 Decks - People_Cherry_V4_Argentina_DRE's" xfId="13553" xr:uid="{00000000-0005-0000-0000-000084320000}"/>
    <cellStyle name="_VLC Frango_Copy of 081027 ZBB Budget 2009 Decks - People_Cherry_V4_DRE's" xfId="13552" xr:uid="{00000000-0005-0000-0000-000085320000}"/>
    <cellStyle name="_VLC Frango_DRE's" xfId="13547" xr:uid="{00000000-0005-0000-0000-000086320000}"/>
    <cellStyle name="_VLC Frango_Import" xfId="8489" xr:uid="{00000000-0005-0000-0000-000087320000}"/>
    <cellStyle name="_VLC Frango_Import_DRE's" xfId="13554" xr:uid="{00000000-0005-0000-0000-000088320000}"/>
    <cellStyle name="_VLC Frango_People Package" xfId="8490" xr:uid="{00000000-0005-0000-0000-000089320000}"/>
    <cellStyle name="_VLC Frango_People Package (2)" xfId="8491" xr:uid="{00000000-0005-0000-0000-00008A320000}"/>
    <cellStyle name="_VLC Frango_People Package (2)_Argentina" xfId="8492" xr:uid="{00000000-0005-0000-0000-00008B320000}"/>
    <cellStyle name="_VLC Frango_People Package (2)_Argentina_DRE's" xfId="13557" xr:uid="{00000000-0005-0000-0000-00008C320000}"/>
    <cellStyle name="_VLC Frango_People Package (2)_DRE's" xfId="13556" xr:uid="{00000000-0005-0000-0000-00008D320000}"/>
    <cellStyle name="_VLC Frango_People Package_Argentina" xfId="8493" xr:uid="{00000000-0005-0000-0000-00008E320000}"/>
    <cellStyle name="_VLC Frango_People Package_Argentina_DRE's" xfId="13558" xr:uid="{00000000-0005-0000-0000-00008F320000}"/>
    <cellStyle name="_VLC Frango_People Package_DRE's" xfId="13555" xr:uid="{00000000-0005-0000-0000-000090320000}"/>
    <cellStyle name="_VLC Frango_Sales and Marketing - revised" xfId="8494" xr:uid="{00000000-0005-0000-0000-000091320000}"/>
    <cellStyle name="_VLC Frango_Sales and Marketing - revised_%" xfId="8495" xr:uid="{00000000-0005-0000-0000-000092320000}"/>
    <cellStyle name="_VLC Frango_Sales and Marketing - revised_%_DRE's" xfId="13560" xr:uid="{00000000-0005-0000-0000-000093320000}"/>
    <cellStyle name="_VLC Frango_Sales and Marketing - revised_AR0010 1304" xfId="8496" xr:uid="{00000000-0005-0000-0000-000094320000}"/>
    <cellStyle name="_VLC Frango_Sales and Marketing - revised_AR0010 1304_DRE's" xfId="13561" xr:uid="{00000000-0005-0000-0000-000095320000}"/>
    <cellStyle name="_VLC Frango_Sales and Marketing - revised_Argentina" xfId="8497" xr:uid="{00000000-0005-0000-0000-000096320000}"/>
    <cellStyle name="_VLC Frango_Sales and Marketing - revised_Argentina_DRE's" xfId="13562" xr:uid="{00000000-0005-0000-0000-000097320000}"/>
    <cellStyle name="_VLC Frango_Sales and Marketing - revised_BASE" xfId="8498" xr:uid="{00000000-0005-0000-0000-000098320000}"/>
    <cellStyle name="_VLC Frango_Sales and Marketing - revised_BASE_DRE's" xfId="13563" xr:uid="{00000000-0005-0000-0000-000099320000}"/>
    <cellStyle name="_VLC Frango_Sales and Marketing - revised_DRE's" xfId="13559" xr:uid="{00000000-0005-0000-0000-00009A320000}"/>
    <cellStyle name="_VLC Frango_Sales and Marketing - revised_Import" xfId="8499" xr:uid="{00000000-0005-0000-0000-00009B320000}"/>
    <cellStyle name="_VLC Frango_Sales and Marketing - revised_Import_DRE's" xfId="13564" xr:uid="{00000000-0005-0000-0000-00009C320000}"/>
    <cellStyle name="_VLC Frango_ZBB" xfId="8500" xr:uid="{00000000-0005-0000-0000-00009D320000}"/>
    <cellStyle name="_VLC Frango_ZBB Budget 2009 Decks" xfId="8501" xr:uid="{00000000-0005-0000-0000-00009E320000}"/>
    <cellStyle name="_VLC Frango_ZBB Budget 2009 Decks v2 china" xfId="8502" xr:uid="{00000000-0005-0000-0000-00009F320000}"/>
    <cellStyle name="_VLC Frango_ZBB Budget 2009 Decks v2 china_Argentina" xfId="8503" xr:uid="{00000000-0005-0000-0000-0000A0320000}"/>
    <cellStyle name="_VLC Frango_ZBB Budget 2009 Decks v2 china_Argentina_DRE's" xfId="13568" xr:uid="{00000000-0005-0000-0000-0000A1320000}"/>
    <cellStyle name="_VLC Frango_ZBB Budget 2009 Decks v2 china_DRE's" xfId="13567" xr:uid="{00000000-0005-0000-0000-0000A2320000}"/>
    <cellStyle name="_VLC Frango_ZBB Budget 2009 Decks_Argentina" xfId="8504" xr:uid="{00000000-0005-0000-0000-0000A3320000}"/>
    <cellStyle name="_VLC Frango_ZBB Budget 2009 Decks_Argentina_DRE's" xfId="13569" xr:uid="{00000000-0005-0000-0000-0000A4320000}"/>
    <cellStyle name="_VLC Frango_ZBB Budget 2009 Decks_DRE's" xfId="13566" xr:uid="{00000000-0005-0000-0000-0000A5320000}"/>
    <cellStyle name="_VLC Frango_ZBB Budget 2009 Decks_with Korea Scope in (Only LE)" xfId="8505" xr:uid="{00000000-0005-0000-0000-0000A6320000}"/>
    <cellStyle name="_VLC Frango_ZBB Budget 2009 Decks_with Korea Scope in (Only LE) (2)" xfId="8506" xr:uid="{00000000-0005-0000-0000-0000A7320000}"/>
    <cellStyle name="_VLC Frango_ZBB Budget 2009 Decks_with Korea Scope in (Only LE) (2)_Argentina" xfId="8507" xr:uid="{00000000-0005-0000-0000-0000A8320000}"/>
    <cellStyle name="_VLC Frango_ZBB Budget 2009 Decks_with Korea Scope in (Only LE) (2)_Argentina_DRE's" xfId="13572" xr:uid="{00000000-0005-0000-0000-0000A9320000}"/>
    <cellStyle name="_VLC Frango_ZBB Budget 2009 Decks_with Korea Scope in (Only LE) (2)_DRE's" xfId="13571" xr:uid="{00000000-0005-0000-0000-0000AA320000}"/>
    <cellStyle name="_VLC Frango_ZBB Budget 2009 Decks_with Korea Scope in (Only LE)_Argentina" xfId="8508" xr:uid="{00000000-0005-0000-0000-0000AB320000}"/>
    <cellStyle name="_VLC Frango_ZBB Budget 2009 Decks_with Korea Scope in (Only LE)_Argentina_DRE's" xfId="13573" xr:uid="{00000000-0005-0000-0000-0000AC320000}"/>
    <cellStyle name="_VLC Frango_ZBB Budget 2009 Decks_with Korea Scope in (Only LE)_DRE's" xfId="13570" xr:uid="{00000000-0005-0000-0000-0000AD320000}"/>
    <cellStyle name="_VLC Frango_ZBB standard Template Korea_081105" xfId="8509" xr:uid="{00000000-0005-0000-0000-0000AE320000}"/>
    <cellStyle name="_VLC Frango_ZBB standard Template Korea_081105_Argentina" xfId="8510" xr:uid="{00000000-0005-0000-0000-0000AF320000}"/>
    <cellStyle name="_VLC Frango_ZBB standard Template Korea_081105_Argentina_DRE's" xfId="13575" xr:uid="{00000000-0005-0000-0000-0000B0320000}"/>
    <cellStyle name="_VLC Frango_ZBB standard Template Korea_081105_DRE's" xfId="13574" xr:uid="{00000000-0005-0000-0000-0000B1320000}"/>
    <cellStyle name="_VLC Frango_ZBB_Argentina" xfId="8511" xr:uid="{00000000-0005-0000-0000-0000B2320000}"/>
    <cellStyle name="_VLC Frango_ZBB_Argentina_DRE's" xfId="13576" xr:uid="{00000000-0005-0000-0000-0000B3320000}"/>
    <cellStyle name="_VLC Frango_ZBB_DRE's" xfId="13565" xr:uid="{00000000-0005-0000-0000-0000B4320000}"/>
    <cellStyle name="_VLC other" xfId="8512" xr:uid="{00000000-0005-0000-0000-0000B5320000}"/>
    <cellStyle name="_VLC other_%" xfId="8513" xr:uid="{00000000-0005-0000-0000-0000B6320000}"/>
    <cellStyle name="_VLC other_%_DRE's" xfId="13578" xr:uid="{00000000-0005-0000-0000-0000B7320000}"/>
    <cellStyle name="_VLC other_AR0010 1304" xfId="8514" xr:uid="{00000000-0005-0000-0000-0000B8320000}"/>
    <cellStyle name="_VLC other_AR0010 1304_DRE's" xfId="13579" xr:uid="{00000000-0005-0000-0000-0000B9320000}"/>
    <cellStyle name="_VLC other_Argentina" xfId="8515" xr:uid="{00000000-0005-0000-0000-0000BA320000}"/>
    <cellStyle name="_VLC other_Argentina_DRE's" xfId="13580" xr:uid="{00000000-0005-0000-0000-0000BB320000}"/>
    <cellStyle name="_VLC other_BASE" xfId="8516" xr:uid="{00000000-0005-0000-0000-0000BC320000}"/>
    <cellStyle name="_VLC other_BASE_DRE's" xfId="13581" xr:uid="{00000000-0005-0000-0000-0000BD320000}"/>
    <cellStyle name="_VLC other_Copy of 081027 ZBB Budget 2009 Decks - People_Cherry_V4" xfId="8517" xr:uid="{00000000-0005-0000-0000-0000BE320000}"/>
    <cellStyle name="_VLC other_Copy of 081027 ZBB Budget 2009 Decks - People_Cherry_V4_Argentina" xfId="8518" xr:uid="{00000000-0005-0000-0000-0000BF320000}"/>
    <cellStyle name="_VLC other_Copy of 081027 ZBB Budget 2009 Decks - People_Cherry_V4_Argentina_DRE's" xfId="13583" xr:uid="{00000000-0005-0000-0000-0000C0320000}"/>
    <cellStyle name="_VLC other_Copy of 081027 ZBB Budget 2009 Decks - People_Cherry_V4_DRE's" xfId="13582" xr:uid="{00000000-0005-0000-0000-0000C1320000}"/>
    <cellStyle name="_VLC other_DRE's" xfId="13577" xr:uid="{00000000-0005-0000-0000-0000C2320000}"/>
    <cellStyle name="_VLC other_Import" xfId="8519" xr:uid="{00000000-0005-0000-0000-0000C3320000}"/>
    <cellStyle name="_VLC other_Import_DRE's" xfId="13584" xr:uid="{00000000-0005-0000-0000-0000C4320000}"/>
    <cellStyle name="_VLC other_People Package" xfId="8520" xr:uid="{00000000-0005-0000-0000-0000C5320000}"/>
    <cellStyle name="_VLC other_People Package (2)" xfId="8521" xr:uid="{00000000-0005-0000-0000-0000C6320000}"/>
    <cellStyle name="_VLC other_People Package (2)_Argentina" xfId="8522" xr:uid="{00000000-0005-0000-0000-0000C7320000}"/>
    <cellStyle name="_VLC other_People Package (2)_Argentina_DRE's" xfId="13587" xr:uid="{00000000-0005-0000-0000-0000C8320000}"/>
    <cellStyle name="_VLC other_People Package (2)_DRE's" xfId="13586" xr:uid="{00000000-0005-0000-0000-0000C9320000}"/>
    <cellStyle name="_VLC other_People Package_Argentina" xfId="8523" xr:uid="{00000000-0005-0000-0000-0000CA320000}"/>
    <cellStyle name="_VLC other_People Package_Argentina_DRE's" xfId="13588" xr:uid="{00000000-0005-0000-0000-0000CB320000}"/>
    <cellStyle name="_VLC other_People Package_DRE's" xfId="13585" xr:uid="{00000000-0005-0000-0000-0000CC320000}"/>
    <cellStyle name="_VLC other_Sales and Marketing - revised" xfId="8524" xr:uid="{00000000-0005-0000-0000-0000CD320000}"/>
    <cellStyle name="_VLC other_Sales and Marketing - revised_%" xfId="8525" xr:uid="{00000000-0005-0000-0000-0000CE320000}"/>
    <cellStyle name="_VLC other_Sales and Marketing - revised_%_DRE's" xfId="13590" xr:uid="{00000000-0005-0000-0000-0000CF320000}"/>
    <cellStyle name="_VLC other_Sales and Marketing - revised_AR0010 1304" xfId="8526" xr:uid="{00000000-0005-0000-0000-0000D0320000}"/>
    <cellStyle name="_VLC other_Sales and Marketing - revised_AR0010 1304_DRE's" xfId="13591" xr:uid="{00000000-0005-0000-0000-0000D1320000}"/>
    <cellStyle name="_VLC other_Sales and Marketing - revised_Argentina" xfId="8527" xr:uid="{00000000-0005-0000-0000-0000D2320000}"/>
    <cellStyle name="_VLC other_Sales and Marketing - revised_Argentina_DRE's" xfId="13592" xr:uid="{00000000-0005-0000-0000-0000D3320000}"/>
    <cellStyle name="_VLC other_Sales and Marketing - revised_BASE" xfId="8528" xr:uid="{00000000-0005-0000-0000-0000D4320000}"/>
    <cellStyle name="_VLC other_Sales and Marketing - revised_BASE_DRE's" xfId="13593" xr:uid="{00000000-0005-0000-0000-0000D5320000}"/>
    <cellStyle name="_VLC other_Sales and Marketing - revised_DRE's" xfId="13589" xr:uid="{00000000-0005-0000-0000-0000D6320000}"/>
    <cellStyle name="_VLC other_Sales and Marketing - revised_Import" xfId="8529" xr:uid="{00000000-0005-0000-0000-0000D7320000}"/>
    <cellStyle name="_VLC other_Sales and Marketing - revised_Import_DRE's" xfId="13594" xr:uid="{00000000-0005-0000-0000-0000D8320000}"/>
    <cellStyle name="_VLC other_ZBB" xfId="8530" xr:uid="{00000000-0005-0000-0000-0000D9320000}"/>
    <cellStyle name="_VLC other_ZBB Budget 2009 Decks" xfId="8531" xr:uid="{00000000-0005-0000-0000-0000DA320000}"/>
    <cellStyle name="_VLC other_ZBB Budget 2009 Decks v2 china" xfId="8532" xr:uid="{00000000-0005-0000-0000-0000DB320000}"/>
    <cellStyle name="_VLC other_ZBB Budget 2009 Decks v2 china_Argentina" xfId="8533" xr:uid="{00000000-0005-0000-0000-0000DC320000}"/>
    <cellStyle name="_VLC other_ZBB Budget 2009 Decks v2 china_Argentina_DRE's" xfId="13598" xr:uid="{00000000-0005-0000-0000-0000DD320000}"/>
    <cellStyle name="_VLC other_ZBB Budget 2009 Decks v2 china_DRE's" xfId="13597" xr:uid="{00000000-0005-0000-0000-0000DE320000}"/>
    <cellStyle name="_VLC other_ZBB Budget 2009 Decks_Argentina" xfId="8534" xr:uid="{00000000-0005-0000-0000-0000DF320000}"/>
    <cellStyle name="_VLC other_ZBB Budget 2009 Decks_Argentina_DRE's" xfId="13599" xr:uid="{00000000-0005-0000-0000-0000E0320000}"/>
    <cellStyle name="_VLC other_ZBB Budget 2009 Decks_DRE's" xfId="13596" xr:uid="{00000000-0005-0000-0000-0000E1320000}"/>
    <cellStyle name="_VLC other_ZBB Budget 2009 Decks_with Korea Scope in (Only LE)" xfId="8535" xr:uid="{00000000-0005-0000-0000-0000E2320000}"/>
    <cellStyle name="_VLC other_ZBB Budget 2009 Decks_with Korea Scope in (Only LE) (2)" xfId="8536" xr:uid="{00000000-0005-0000-0000-0000E3320000}"/>
    <cellStyle name="_VLC other_ZBB Budget 2009 Decks_with Korea Scope in (Only LE) (2)_Argentina" xfId="8537" xr:uid="{00000000-0005-0000-0000-0000E4320000}"/>
    <cellStyle name="_VLC other_ZBB Budget 2009 Decks_with Korea Scope in (Only LE) (2)_Argentina_DRE's" xfId="13602" xr:uid="{00000000-0005-0000-0000-0000E5320000}"/>
    <cellStyle name="_VLC other_ZBB Budget 2009 Decks_with Korea Scope in (Only LE) (2)_DRE's" xfId="13601" xr:uid="{00000000-0005-0000-0000-0000E6320000}"/>
    <cellStyle name="_VLC other_ZBB Budget 2009 Decks_with Korea Scope in (Only LE)_Argentina" xfId="8538" xr:uid="{00000000-0005-0000-0000-0000E7320000}"/>
    <cellStyle name="_VLC other_ZBB Budget 2009 Decks_with Korea Scope in (Only LE)_Argentina_DRE's" xfId="13603" xr:uid="{00000000-0005-0000-0000-0000E8320000}"/>
    <cellStyle name="_VLC other_ZBB Budget 2009 Decks_with Korea Scope in (Only LE)_DRE's" xfId="13600" xr:uid="{00000000-0005-0000-0000-0000E9320000}"/>
    <cellStyle name="_VLC other_ZBB standard Template Korea_081105" xfId="8539" xr:uid="{00000000-0005-0000-0000-0000EA320000}"/>
    <cellStyle name="_VLC other_ZBB standard Template Korea_081105_Argentina" xfId="8540" xr:uid="{00000000-0005-0000-0000-0000EB320000}"/>
    <cellStyle name="_VLC other_ZBB standard Template Korea_081105_Argentina_DRE's" xfId="13605" xr:uid="{00000000-0005-0000-0000-0000EC320000}"/>
    <cellStyle name="_VLC other_ZBB standard Template Korea_081105_DRE's" xfId="13604" xr:uid="{00000000-0005-0000-0000-0000ED320000}"/>
    <cellStyle name="_VLC other_ZBB_Argentina" xfId="8541" xr:uid="{00000000-0005-0000-0000-0000EE320000}"/>
    <cellStyle name="_VLC other_ZBB_Argentina_DRE's" xfId="13606" xr:uid="{00000000-0005-0000-0000-0000EF320000}"/>
    <cellStyle name="_VLC other_ZBB_DRE's" xfId="13595" xr:uid="{00000000-0005-0000-0000-0000F0320000}"/>
    <cellStyle name="_VLC_%" xfId="8542" xr:uid="{00000000-0005-0000-0000-0000F1320000}"/>
    <cellStyle name="_VLC_%_DRE's" xfId="13607" xr:uid="{00000000-0005-0000-0000-0000F2320000}"/>
    <cellStyle name="_VLC_AR0010 1304" xfId="8543" xr:uid="{00000000-0005-0000-0000-0000F3320000}"/>
    <cellStyle name="_VLC_AR0010 1304_DRE's" xfId="13608" xr:uid="{00000000-0005-0000-0000-0000F4320000}"/>
    <cellStyle name="_VLC_Argentina" xfId="8544" xr:uid="{00000000-0005-0000-0000-0000F5320000}"/>
    <cellStyle name="_VLC_Argentina_DRE's" xfId="13609" xr:uid="{00000000-0005-0000-0000-0000F6320000}"/>
    <cellStyle name="_VLC_BASE" xfId="8545" xr:uid="{00000000-0005-0000-0000-0000F7320000}"/>
    <cellStyle name="_VLC_BASE_DRE's" xfId="13610" xr:uid="{00000000-0005-0000-0000-0000F8320000}"/>
    <cellStyle name="_VLC_Copy of 081027 ZBB Budget 2009 Decks - People_Cherry_V4" xfId="8546" xr:uid="{00000000-0005-0000-0000-0000F9320000}"/>
    <cellStyle name="_VLC_Copy of 081027 ZBB Budget 2009 Decks - People_Cherry_V4_Argentina" xfId="8547" xr:uid="{00000000-0005-0000-0000-0000FA320000}"/>
    <cellStyle name="_VLC_Copy of 081027 ZBB Budget 2009 Decks - People_Cherry_V4_Argentina_DRE's" xfId="13612" xr:uid="{00000000-0005-0000-0000-0000FB320000}"/>
    <cellStyle name="_VLC_Copy of 081027 ZBB Budget 2009 Decks - People_Cherry_V4_DRE's" xfId="13611" xr:uid="{00000000-0005-0000-0000-0000FC320000}"/>
    <cellStyle name="_VLC_DRE's" xfId="13546" xr:uid="{00000000-0005-0000-0000-0000FD320000}"/>
    <cellStyle name="_VLC_Import" xfId="8548" xr:uid="{00000000-0005-0000-0000-0000FE320000}"/>
    <cellStyle name="_VLC_Import_DRE's" xfId="13613" xr:uid="{00000000-0005-0000-0000-0000FF320000}"/>
    <cellStyle name="_VLC_People Package" xfId="8549" xr:uid="{00000000-0005-0000-0000-000000330000}"/>
    <cellStyle name="_VLC_People Package (2)" xfId="8550" xr:uid="{00000000-0005-0000-0000-000001330000}"/>
    <cellStyle name="_VLC_People Package (2)_Argentina" xfId="8551" xr:uid="{00000000-0005-0000-0000-000002330000}"/>
    <cellStyle name="_VLC_People Package (2)_Argentina_DRE's" xfId="13616" xr:uid="{00000000-0005-0000-0000-000003330000}"/>
    <cellStyle name="_VLC_People Package (2)_DRE's" xfId="13615" xr:uid="{00000000-0005-0000-0000-000004330000}"/>
    <cellStyle name="_VLC_People Package_Argentina" xfId="8552" xr:uid="{00000000-0005-0000-0000-000005330000}"/>
    <cellStyle name="_VLC_People Package_Argentina_DRE's" xfId="13617" xr:uid="{00000000-0005-0000-0000-000006330000}"/>
    <cellStyle name="_VLC_People Package_DRE's" xfId="13614" xr:uid="{00000000-0005-0000-0000-000007330000}"/>
    <cellStyle name="_VLC_Sales and Marketing - revised" xfId="8553" xr:uid="{00000000-0005-0000-0000-000008330000}"/>
    <cellStyle name="_VLC_Sales and Marketing - revised_%" xfId="8554" xr:uid="{00000000-0005-0000-0000-000009330000}"/>
    <cellStyle name="_VLC_Sales and Marketing - revised_%_DRE's" xfId="13619" xr:uid="{00000000-0005-0000-0000-00000A330000}"/>
    <cellStyle name="_VLC_Sales and Marketing - revised_AR0010 1304" xfId="8555" xr:uid="{00000000-0005-0000-0000-00000B330000}"/>
    <cellStyle name="_VLC_Sales and Marketing - revised_AR0010 1304_DRE's" xfId="13620" xr:uid="{00000000-0005-0000-0000-00000C330000}"/>
    <cellStyle name="_VLC_Sales and Marketing - revised_Argentina" xfId="8556" xr:uid="{00000000-0005-0000-0000-00000D330000}"/>
    <cellStyle name="_VLC_Sales and Marketing - revised_Argentina_DRE's" xfId="13621" xr:uid="{00000000-0005-0000-0000-00000E330000}"/>
    <cellStyle name="_VLC_Sales and Marketing - revised_BASE" xfId="8557" xr:uid="{00000000-0005-0000-0000-00000F330000}"/>
    <cellStyle name="_VLC_Sales and Marketing - revised_BASE_DRE's" xfId="13622" xr:uid="{00000000-0005-0000-0000-000010330000}"/>
    <cellStyle name="_VLC_Sales and Marketing - revised_DRE's" xfId="13618" xr:uid="{00000000-0005-0000-0000-000011330000}"/>
    <cellStyle name="_VLC_Sales and Marketing - revised_Import" xfId="8558" xr:uid="{00000000-0005-0000-0000-000012330000}"/>
    <cellStyle name="_VLC_Sales and Marketing - revised_Import_DRE's" xfId="13623" xr:uid="{00000000-0005-0000-0000-000013330000}"/>
    <cellStyle name="_VLC_ZBB" xfId="8559" xr:uid="{00000000-0005-0000-0000-000014330000}"/>
    <cellStyle name="_VLC_ZBB Budget 2009 Decks" xfId="8560" xr:uid="{00000000-0005-0000-0000-000015330000}"/>
    <cellStyle name="_VLC_ZBB Budget 2009 Decks v2 china" xfId="8561" xr:uid="{00000000-0005-0000-0000-000016330000}"/>
    <cellStyle name="_VLC_ZBB Budget 2009 Decks v2 china_Argentina" xfId="8562" xr:uid="{00000000-0005-0000-0000-000017330000}"/>
    <cellStyle name="_VLC_ZBB Budget 2009 Decks v2 china_Argentina_DRE's" xfId="13627" xr:uid="{00000000-0005-0000-0000-000018330000}"/>
    <cellStyle name="_VLC_ZBB Budget 2009 Decks v2 china_DRE's" xfId="13626" xr:uid="{00000000-0005-0000-0000-000019330000}"/>
    <cellStyle name="_VLC_ZBB Budget 2009 Decks_Argentina" xfId="8563" xr:uid="{00000000-0005-0000-0000-00001A330000}"/>
    <cellStyle name="_VLC_ZBB Budget 2009 Decks_Argentina_DRE's" xfId="13628" xr:uid="{00000000-0005-0000-0000-00001B330000}"/>
    <cellStyle name="_VLC_ZBB Budget 2009 Decks_DRE's" xfId="13625" xr:uid="{00000000-0005-0000-0000-00001C330000}"/>
    <cellStyle name="_VLC_ZBB Budget 2009 Decks_with Korea Scope in (Only LE)" xfId="8564" xr:uid="{00000000-0005-0000-0000-00001D330000}"/>
    <cellStyle name="_VLC_ZBB Budget 2009 Decks_with Korea Scope in (Only LE) (2)" xfId="8565" xr:uid="{00000000-0005-0000-0000-00001E330000}"/>
    <cellStyle name="_VLC_ZBB Budget 2009 Decks_with Korea Scope in (Only LE) (2)_Argentina" xfId="8566" xr:uid="{00000000-0005-0000-0000-00001F330000}"/>
    <cellStyle name="_VLC_ZBB Budget 2009 Decks_with Korea Scope in (Only LE) (2)_Argentina_DRE's" xfId="13631" xr:uid="{00000000-0005-0000-0000-000020330000}"/>
    <cellStyle name="_VLC_ZBB Budget 2009 Decks_with Korea Scope in (Only LE) (2)_DRE's" xfId="13630" xr:uid="{00000000-0005-0000-0000-000021330000}"/>
    <cellStyle name="_VLC_ZBB Budget 2009 Decks_with Korea Scope in (Only LE)_Argentina" xfId="8567" xr:uid="{00000000-0005-0000-0000-000022330000}"/>
    <cellStyle name="_VLC_ZBB Budget 2009 Decks_with Korea Scope in (Only LE)_Argentina_DRE's" xfId="13632" xr:uid="{00000000-0005-0000-0000-000023330000}"/>
    <cellStyle name="_VLC_ZBB Budget 2009 Decks_with Korea Scope in (Only LE)_DRE's" xfId="13629" xr:uid="{00000000-0005-0000-0000-000024330000}"/>
    <cellStyle name="_VLC_ZBB standard Template Korea_081105" xfId="8568" xr:uid="{00000000-0005-0000-0000-000025330000}"/>
    <cellStyle name="_VLC_ZBB standard Template Korea_081105_Argentina" xfId="8569" xr:uid="{00000000-0005-0000-0000-000026330000}"/>
    <cellStyle name="_VLC_ZBB standard Template Korea_081105_Argentina_DRE's" xfId="13634" xr:uid="{00000000-0005-0000-0000-000027330000}"/>
    <cellStyle name="_VLC_ZBB standard Template Korea_081105_DRE's" xfId="13633" xr:uid="{00000000-0005-0000-0000-000028330000}"/>
    <cellStyle name="_VLC_ZBB_Argentina" xfId="8570" xr:uid="{00000000-0005-0000-0000-000029330000}"/>
    <cellStyle name="_VLC_ZBB_Argentina_DRE's" xfId="13635" xr:uid="{00000000-0005-0000-0000-00002A330000}"/>
    <cellStyle name="_VLC_ZBB_DRE's" xfId="13624" xr:uid="{00000000-0005-0000-0000-00002B330000}"/>
    <cellStyle name="_Worksheet in BUDGET 2008 -----Supply workshop templates(6) " xfId="8571" xr:uid="{00000000-0005-0000-0000-00002C330000}"/>
    <cellStyle name="_Worksheet in BUDGET 2008 -----Supply workshop templates(6) _Argentina" xfId="8572" xr:uid="{00000000-0005-0000-0000-00002D330000}"/>
    <cellStyle name="_Worksheet in BUDGET 2008 -----Supply workshop templates(6) _Argentina_DRE's" xfId="13637" xr:uid="{00000000-0005-0000-0000-00002E330000}"/>
    <cellStyle name="_Worksheet in BUDGET 2008 -----Supply workshop templates(6) _DRE's" xfId="13636" xr:uid="{00000000-0005-0000-0000-00002F330000}"/>
    <cellStyle name="_ZBB Budget 2009 Decks v2 china" xfId="8573" xr:uid="{00000000-0005-0000-0000-000030330000}"/>
    <cellStyle name="_ZBB Budget 2009 Decks v2 china_Argentina" xfId="8574" xr:uid="{00000000-0005-0000-0000-000031330000}"/>
    <cellStyle name="_ZBB Budget 2009 Decks v2 china_Argentina_DRE's" xfId="13639" xr:uid="{00000000-0005-0000-0000-000032330000}"/>
    <cellStyle name="_ZBB Budget 2009 Decks v2 china_DRE's" xfId="13638" xr:uid="{00000000-0005-0000-0000-000033330000}"/>
    <cellStyle name="_ZBB growth vs. targets RU change" xfId="8575" xr:uid="{00000000-0005-0000-0000-000034330000}"/>
    <cellStyle name="_ZBB growth vs. targets RU change_Argentina" xfId="8576" xr:uid="{00000000-0005-0000-0000-000035330000}"/>
    <cellStyle name="_ZBB growth vs. targets RU change_Argentina_DRE's" xfId="13641" xr:uid="{00000000-0005-0000-0000-000036330000}"/>
    <cellStyle name="_ZBB growth vs. targets RU change_DRE's" xfId="13640" xr:uid="{00000000-0005-0000-0000-000037330000}"/>
    <cellStyle name="_ZBB standard Template Korea_081105" xfId="8577" xr:uid="{00000000-0005-0000-0000-000038330000}"/>
    <cellStyle name="_ZBB standard Template Korea_081105_Argentina" xfId="8578" xr:uid="{00000000-0005-0000-0000-000039330000}"/>
    <cellStyle name="_ZBB standard Template Korea_081105_Argentina_DRE's" xfId="13643" xr:uid="{00000000-0005-0000-0000-00003A330000}"/>
    <cellStyle name="_ZBB standard Template Korea_081105_DRE's" xfId="13642" xr:uid="{00000000-0005-0000-0000-00003B330000}"/>
    <cellStyle name="_Лист1" xfId="8579" xr:uid="{00000000-0005-0000-0000-00003C330000}"/>
    <cellStyle name="_Лист1_%" xfId="8580" xr:uid="{00000000-0005-0000-0000-00003D330000}"/>
    <cellStyle name="_Лист1_%_DRE's" xfId="13645" xr:uid="{00000000-0005-0000-0000-00003E330000}"/>
    <cellStyle name="_Лист1_AR0010 1304" xfId="8581" xr:uid="{00000000-0005-0000-0000-00003F330000}"/>
    <cellStyle name="_Лист1_AR0010 1304_DRE's" xfId="13646" xr:uid="{00000000-0005-0000-0000-000040330000}"/>
    <cellStyle name="_Лист1_Argentina" xfId="8582" xr:uid="{00000000-0005-0000-0000-000041330000}"/>
    <cellStyle name="_Лист1_Argentina_DRE's" xfId="13647" xr:uid="{00000000-0005-0000-0000-000042330000}"/>
    <cellStyle name="_Лист1_BASE" xfId="8583" xr:uid="{00000000-0005-0000-0000-000043330000}"/>
    <cellStyle name="_Лист1_BASE_DRE's" xfId="13648" xr:uid="{00000000-0005-0000-0000-000044330000}"/>
    <cellStyle name="_Лист1_Copy of 081027 ZBB Budget 2009 Decks - People_Cherry_V4" xfId="8584" xr:uid="{00000000-0005-0000-0000-000045330000}"/>
    <cellStyle name="_Лист1_Copy of 081027 ZBB Budget 2009 Decks - People_Cherry_V4_Argentina" xfId="8585" xr:uid="{00000000-0005-0000-0000-000046330000}"/>
    <cellStyle name="_Лист1_Copy of 081027 ZBB Budget 2009 Decks - People_Cherry_V4_Argentina_DRE's" xfId="13650" xr:uid="{00000000-0005-0000-0000-000047330000}"/>
    <cellStyle name="_Лист1_Copy of 081027 ZBB Budget 2009 Decks - People_Cherry_V4_DRE's" xfId="13649" xr:uid="{00000000-0005-0000-0000-000048330000}"/>
    <cellStyle name="_Лист1_DRE's" xfId="13644" xr:uid="{00000000-0005-0000-0000-000049330000}"/>
    <cellStyle name="_Лист1_Import" xfId="8586" xr:uid="{00000000-0005-0000-0000-00004A330000}"/>
    <cellStyle name="_Лист1_Import_DRE's" xfId="13651" xr:uid="{00000000-0005-0000-0000-00004B330000}"/>
    <cellStyle name="_Лист1_People Package" xfId="8587" xr:uid="{00000000-0005-0000-0000-00004C330000}"/>
    <cellStyle name="_Лист1_People Package (2)" xfId="8588" xr:uid="{00000000-0005-0000-0000-00004D330000}"/>
    <cellStyle name="_Лист1_People Package (2)_Argentina" xfId="8589" xr:uid="{00000000-0005-0000-0000-00004E330000}"/>
    <cellStyle name="_Лист1_People Package (2)_Argentina_DRE's" xfId="13654" xr:uid="{00000000-0005-0000-0000-00004F330000}"/>
    <cellStyle name="_Лист1_People Package (2)_DRE's" xfId="13653" xr:uid="{00000000-0005-0000-0000-000050330000}"/>
    <cellStyle name="_Лист1_People Package_Argentina" xfId="8590" xr:uid="{00000000-0005-0000-0000-000051330000}"/>
    <cellStyle name="_Лист1_People Package_Argentina_DRE's" xfId="13655" xr:uid="{00000000-0005-0000-0000-000052330000}"/>
    <cellStyle name="_Лист1_People Package_DRE's" xfId="13652" xr:uid="{00000000-0005-0000-0000-000053330000}"/>
    <cellStyle name="_Лист1_Sales and Marketing - revised" xfId="8591" xr:uid="{00000000-0005-0000-0000-000054330000}"/>
    <cellStyle name="_Лист1_Sales and Marketing - revised_%" xfId="8592" xr:uid="{00000000-0005-0000-0000-000055330000}"/>
    <cellStyle name="_Лист1_Sales and Marketing - revised_%_DRE's" xfId="13657" xr:uid="{00000000-0005-0000-0000-000056330000}"/>
    <cellStyle name="_Лист1_Sales and Marketing - revised_AR0010 1304" xfId="8593" xr:uid="{00000000-0005-0000-0000-000057330000}"/>
    <cellStyle name="_Лист1_Sales and Marketing - revised_AR0010 1304_DRE's" xfId="13658" xr:uid="{00000000-0005-0000-0000-000058330000}"/>
    <cellStyle name="_Лист1_Sales and Marketing - revised_Argentina" xfId="8594" xr:uid="{00000000-0005-0000-0000-000059330000}"/>
    <cellStyle name="_Лист1_Sales and Marketing - revised_Argentina_DRE's" xfId="13659" xr:uid="{00000000-0005-0000-0000-00005A330000}"/>
    <cellStyle name="_Лист1_Sales and Marketing - revised_BASE" xfId="8595" xr:uid="{00000000-0005-0000-0000-00005B330000}"/>
    <cellStyle name="_Лист1_Sales and Marketing - revised_BASE_DRE's" xfId="13660" xr:uid="{00000000-0005-0000-0000-00005C330000}"/>
    <cellStyle name="_Лист1_Sales and Marketing - revised_DRE's" xfId="13656" xr:uid="{00000000-0005-0000-0000-00005D330000}"/>
    <cellStyle name="_Лист1_Sales and Marketing - revised_Import" xfId="8596" xr:uid="{00000000-0005-0000-0000-00005E330000}"/>
    <cellStyle name="_Лист1_Sales and Marketing - revised_Import_DRE's" xfId="13661" xr:uid="{00000000-0005-0000-0000-00005F330000}"/>
    <cellStyle name="_Лист1_ZBB" xfId="8597" xr:uid="{00000000-0005-0000-0000-000060330000}"/>
    <cellStyle name="_Лист1_ZBB Budget 2009 Decks" xfId="8598" xr:uid="{00000000-0005-0000-0000-000061330000}"/>
    <cellStyle name="_Лист1_ZBB Budget 2009 Decks v2 china" xfId="8599" xr:uid="{00000000-0005-0000-0000-000062330000}"/>
    <cellStyle name="_Лист1_ZBB Budget 2009 Decks v2 china_Argentina" xfId="8600" xr:uid="{00000000-0005-0000-0000-000063330000}"/>
    <cellStyle name="_Лист1_ZBB Budget 2009 Decks v2 china_Argentina_DRE's" xfId="13665" xr:uid="{00000000-0005-0000-0000-000064330000}"/>
    <cellStyle name="_Лист1_ZBB Budget 2009 Decks v2 china_DRE's" xfId="13664" xr:uid="{00000000-0005-0000-0000-000065330000}"/>
    <cellStyle name="_Лист1_ZBB Budget 2009 Decks_Argentina" xfId="8601" xr:uid="{00000000-0005-0000-0000-000066330000}"/>
    <cellStyle name="_Лист1_ZBB Budget 2009 Decks_Argentina_DRE's" xfId="13666" xr:uid="{00000000-0005-0000-0000-000067330000}"/>
    <cellStyle name="_Лист1_ZBB Budget 2009 Decks_DRE's" xfId="13663" xr:uid="{00000000-0005-0000-0000-000068330000}"/>
    <cellStyle name="_Лист1_ZBB Budget 2009 Decks_with Korea Scope in (Only LE)" xfId="8602" xr:uid="{00000000-0005-0000-0000-000069330000}"/>
    <cellStyle name="_Лист1_ZBB Budget 2009 Decks_with Korea Scope in (Only LE) (2)" xfId="8603" xr:uid="{00000000-0005-0000-0000-00006A330000}"/>
    <cellStyle name="_Лист1_ZBB Budget 2009 Decks_with Korea Scope in (Only LE) (2)_Argentina" xfId="8604" xr:uid="{00000000-0005-0000-0000-00006B330000}"/>
    <cellStyle name="_Лист1_ZBB Budget 2009 Decks_with Korea Scope in (Only LE) (2)_Argentina_DRE's" xfId="13669" xr:uid="{00000000-0005-0000-0000-00006C330000}"/>
    <cellStyle name="_Лист1_ZBB Budget 2009 Decks_with Korea Scope in (Only LE) (2)_DRE's" xfId="13668" xr:uid="{00000000-0005-0000-0000-00006D330000}"/>
    <cellStyle name="_Лист1_ZBB Budget 2009 Decks_with Korea Scope in (Only LE)_Argentina" xfId="8605" xr:uid="{00000000-0005-0000-0000-00006E330000}"/>
    <cellStyle name="_Лист1_ZBB Budget 2009 Decks_with Korea Scope in (Only LE)_Argentina_DRE's" xfId="13670" xr:uid="{00000000-0005-0000-0000-00006F330000}"/>
    <cellStyle name="_Лист1_ZBB Budget 2009 Decks_with Korea Scope in (Only LE)_DRE's" xfId="13667" xr:uid="{00000000-0005-0000-0000-000070330000}"/>
    <cellStyle name="_Лист1_ZBB standard Template Korea_081105" xfId="8606" xr:uid="{00000000-0005-0000-0000-000071330000}"/>
    <cellStyle name="_Лист1_ZBB standard Template Korea_081105_Argentina" xfId="8607" xr:uid="{00000000-0005-0000-0000-000072330000}"/>
    <cellStyle name="_Лист1_ZBB standard Template Korea_081105_Argentina_DRE's" xfId="13672" xr:uid="{00000000-0005-0000-0000-000073330000}"/>
    <cellStyle name="_Лист1_ZBB standard Template Korea_081105_DRE's" xfId="13671" xr:uid="{00000000-0005-0000-0000-000074330000}"/>
    <cellStyle name="_Лист1_ZBB_Argentina" xfId="8608" xr:uid="{00000000-0005-0000-0000-000075330000}"/>
    <cellStyle name="_Лист1_ZBB_Argentina_DRE's" xfId="13673" xr:uid="{00000000-0005-0000-0000-000076330000}"/>
    <cellStyle name="_Лист1_ZBB_DRE's" xfId="13662" xr:uid="{00000000-0005-0000-0000-000077330000}"/>
    <cellStyle name="_x0005_&amp;" xfId="8609" xr:uid="{00000000-0005-0000-0000-000078330000}"/>
    <cellStyle name="0.0" xfId="8610" xr:uid="{00000000-0005-0000-0000-000079330000}"/>
    <cellStyle name="000omit" xfId="8611" xr:uid="{00000000-0005-0000-0000-00007A330000}"/>
    <cellStyle name="1Outputbox1" xfId="8612" xr:uid="{00000000-0005-0000-0000-00007B330000}"/>
    <cellStyle name="1Outputbox2" xfId="8613" xr:uid="{00000000-0005-0000-0000-00007C330000}"/>
    <cellStyle name="1Outputheader" xfId="8614" xr:uid="{00000000-0005-0000-0000-00007D330000}"/>
    <cellStyle name="1Outputheader2" xfId="8615" xr:uid="{00000000-0005-0000-0000-00007E330000}"/>
    <cellStyle name="1Outputsubtitle" xfId="8616" xr:uid="{00000000-0005-0000-0000-00007F330000}"/>
    <cellStyle name="1Outputtitle" xfId="8617" xr:uid="{00000000-0005-0000-0000-000080330000}"/>
    <cellStyle name="1Profileheader" xfId="8618" xr:uid="{00000000-0005-0000-0000-000081330000}"/>
    <cellStyle name="1Profilelowerbox" xfId="8619" xr:uid="{00000000-0005-0000-0000-000082330000}"/>
    <cellStyle name="1Profilesubheader" xfId="8620" xr:uid="{00000000-0005-0000-0000-000083330000}"/>
    <cellStyle name="1Profiletitle" xfId="8621" xr:uid="{00000000-0005-0000-0000-000084330000}"/>
    <cellStyle name="1Profiletopbox" xfId="8622" xr:uid="{00000000-0005-0000-0000-000085330000}"/>
    <cellStyle name="20% - Ênfase1" xfId="8623" xr:uid="{00000000-0005-0000-0000-000086330000}"/>
    <cellStyle name="20% - Ênfase2" xfId="8624" xr:uid="{00000000-0005-0000-0000-000087330000}"/>
    <cellStyle name="20% - Ênfase3" xfId="8625" xr:uid="{00000000-0005-0000-0000-000088330000}"/>
    <cellStyle name="20% - Ênfase4" xfId="8626" xr:uid="{00000000-0005-0000-0000-000089330000}"/>
    <cellStyle name="20% - Ênfase5" xfId="8627" xr:uid="{00000000-0005-0000-0000-00008A330000}"/>
    <cellStyle name="20% - Ênfase6" xfId="8628" xr:uid="{00000000-0005-0000-0000-00008B330000}"/>
    <cellStyle name="20% - Énfasis1" xfId="8629" xr:uid="{00000000-0005-0000-0000-00008C330000}"/>
    <cellStyle name="20% - Énfasis2" xfId="8630" xr:uid="{00000000-0005-0000-0000-00008D330000}"/>
    <cellStyle name="20% - Énfasis3" xfId="8631" xr:uid="{00000000-0005-0000-0000-00008E330000}"/>
    <cellStyle name="20% - Énfasis4" xfId="8632" xr:uid="{00000000-0005-0000-0000-00008F330000}"/>
    <cellStyle name="20% - Énfasis5" xfId="8633" xr:uid="{00000000-0005-0000-0000-000090330000}"/>
    <cellStyle name="20% - Énfasis6" xfId="8634" xr:uid="{00000000-0005-0000-0000-000091330000}"/>
    <cellStyle name="40% - Ênfase1" xfId="8635" xr:uid="{00000000-0005-0000-0000-000092330000}"/>
    <cellStyle name="40% - Ênfase2" xfId="8636" xr:uid="{00000000-0005-0000-0000-000093330000}"/>
    <cellStyle name="40% - Ênfase3" xfId="8637" xr:uid="{00000000-0005-0000-0000-000094330000}"/>
    <cellStyle name="40% - Ênfase4" xfId="8638" xr:uid="{00000000-0005-0000-0000-000095330000}"/>
    <cellStyle name="40% - Ênfase5" xfId="8639" xr:uid="{00000000-0005-0000-0000-000096330000}"/>
    <cellStyle name="40% - Ênfase6" xfId="8640" xr:uid="{00000000-0005-0000-0000-000097330000}"/>
    <cellStyle name="40% - Énfasis1" xfId="8641" xr:uid="{00000000-0005-0000-0000-000098330000}"/>
    <cellStyle name="40% - Énfasis2" xfId="8642" xr:uid="{00000000-0005-0000-0000-000099330000}"/>
    <cellStyle name="40% - Énfasis3" xfId="8643" xr:uid="{00000000-0005-0000-0000-00009A330000}"/>
    <cellStyle name="40% - Énfasis4" xfId="8644" xr:uid="{00000000-0005-0000-0000-00009B330000}"/>
    <cellStyle name="40% - Énfasis5" xfId="8645" xr:uid="{00000000-0005-0000-0000-00009C330000}"/>
    <cellStyle name="40% - Énfasis6" xfId="8646" xr:uid="{00000000-0005-0000-0000-00009D330000}"/>
    <cellStyle name="60% - Ênfase1" xfId="8647" xr:uid="{00000000-0005-0000-0000-00009E330000}"/>
    <cellStyle name="60% - Ênfase2" xfId="8648" xr:uid="{00000000-0005-0000-0000-00009F330000}"/>
    <cellStyle name="60% - Ênfase3" xfId="8649" xr:uid="{00000000-0005-0000-0000-0000A0330000}"/>
    <cellStyle name="60% - Ênfase4" xfId="8650" xr:uid="{00000000-0005-0000-0000-0000A1330000}"/>
    <cellStyle name="60% - Ênfase5" xfId="8651" xr:uid="{00000000-0005-0000-0000-0000A2330000}"/>
    <cellStyle name="60% - Ênfase6" xfId="8652" xr:uid="{00000000-0005-0000-0000-0000A3330000}"/>
    <cellStyle name="60% - Énfasis1" xfId="8653" xr:uid="{00000000-0005-0000-0000-0000A4330000}"/>
    <cellStyle name="60% - Énfasis2" xfId="8654" xr:uid="{00000000-0005-0000-0000-0000A5330000}"/>
    <cellStyle name="60% - Énfasis3" xfId="8655" xr:uid="{00000000-0005-0000-0000-0000A6330000}"/>
    <cellStyle name="60% - Énfasis4" xfId="8656" xr:uid="{00000000-0005-0000-0000-0000A7330000}"/>
    <cellStyle name="60% - Énfasis5" xfId="8657" xr:uid="{00000000-0005-0000-0000-0000A8330000}"/>
    <cellStyle name="60% - Énfasis6" xfId="8658" xr:uid="{00000000-0005-0000-0000-0000A9330000}"/>
    <cellStyle name="8pt" xfId="8659" xr:uid="{00000000-0005-0000-0000-0000AA330000}"/>
    <cellStyle name="Aaia?iue [0]_vaqduGfTSN7qyUJNWHRlcWo3H" xfId="8660" xr:uid="{00000000-0005-0000-0000-0000AB330000}"/>
    <cellStyle name="Aaia?iue_vaqduGfTSN7qyUJNWHRlcWo3H" xfId="8661" xr:uid="{00000000-0005-0000-0000-0000AC330000}"/>
    <cellStyle name="Äåíåæíûé [0]_vaqduGfTSN7qyUJNWHRlcWo3H" xfId="8662" xr:uid="{00000000-0005-0000-0000-0000AD330000}"/>
    <cellStyle name="Äåíåæíûé_vaqduGfTSN7qyUJNWHRlcWo3H" xfId="8663" xr:uid="{00000000-0005-0000-0000-0000AE330000}"/>
    <cellStyle name="acct" xfId="8664" xr:uid="{00000000-0005-0000-0000-0000AF330000}"/>
    <cellStyle name="AeE­ [0]_?A°??µAoC?" xfId="8665" xr:uid="{00000000-0005-0000-0000-0000B0330000}"/>
    <cellStyle name="AeE­_?A°??µAoC?" xfId="8666" xr:uid="{00000000-0005-0000-0000-0000B1330000}"/>
    <cellStyle name="AFE" xfId="8667" xr:uid="{00000000-0005-0000-0000-0000B2330000}"/>
    <cellStyle name="alex" xfId="8668" xr:uid="{00000000-0005-0000-0000-0000B3330000}"/>
    <cellStyle name="AMBEV" xfId="8669" xr:uid="{00000000-0005-0000-0000-0000B4330000}"/>
    <cellStyle name="args.style" xfId="8670" xr:uid="{00000000-0005-0000-0000-0000B5330000}"/>
    <cellStyle name="Arial 10" xfId="8671" xr:uid="{00000000-0005-0000-0000-0000B6330000}"/>
    <cellStyle name="Arial 12" xfId="8672" xr:uid="{00000000-0005-0000-0000-0000B7330000}"/>
    <cellStyle name="AÞ¸¶ [0]_laroux" xfId="8673" xr:uid="{00000000-0005-0000-0000-0000B8330000}"/>
    <cellStyle name="AÞ¸¶_laroux" xfId="8674" xr:uid="{00000000-0005-0000-0000-0000B9330000}"/>
    <cellStyle name="Base Num" xfId="8675" xr:uid="{00000000-0005-0000-0000-0000BA330000}"/>
    <cellStyle name="Base Tit" xfId="8676" xr:uid="{00000000-0005-0000-0000-0000BB330000}"/>
    <cellStyle name="Beschreibung" xfId="8677" xr:uid="{00000000-0005-0000-0000-0000BC330000}"/>
    <cellStyle name="BLACK" xfId="8678" xr:uid="{00000000-0005-0000-0000-0000BD330000}"/>
    <cellStyle name="Blue" xfId="8679" xr:uid="{00000000-0005-0000-0000-0000BE330000}"/>
    <cellStyle name="Body" xfId="8680" xr:uid="{00000000-0005-0000-0000-0000BF330000}"/>
    <cellStyle name="Bom" xfId="8681" xr:uid="{00000000-0005-0000-0000-0000C0330000}"/>
    <cellStyle name="Border" xfId="8682" xr:uid="{00000000-0005-0000-0000-0000C1330000}"/>
    <cellStyle name="Brackets" xfId="8683" xr:uid="{00000000-0005-0000-0000-0000C2330000}"/>
    <cellStyle name="British Pound" xfId="8684" xr:uid="{00000000-0005-0000-0000-0000C3330000}"/>
    <cellStyle name="Buena" xfId="8685" xr:uid="{00000000-0005-0000-0000-0000C4330000}"/>
    <cellStyle name="C?AO_?A°??µAoC?" xfId="8686" xr:uid="{00000000-0005-0000-0000-0000C5330000}"/>
    <cellStyle name="C￥AØ_ AuA¡AS" xfId="8687" xr:uid="{00000000-0005-0000-0000-0000C6330000}"/>
    <cellStyle name="CABECALHO" xfId="8688" xr:uid="{00000000-0005-0000-0000-0000C7330000}"/>
    <cellStyle name="CABECALHO 2" xfId="8689" xr:uid="{00000000-0005-0000-0000-0000C8330000}"/>
    <cellStyle name="CABECALHO_Argentina" xfId="8690" xr:uid="{00000000-0005-0000-0000-0000C9330000}"/>
    <cellStyle name="Cabecera 1" xfId="8691" xr:uid="{00000000-0005-0000-0000-0000CA330000}"/>
    <cellStyle name="Cabecera 2" xfId="8692" xr:uid="{00000000-0005-0000-0000-0000CB330000}"/>
    <cellStyle name="Calc Currency (0)" xfId="8693" xr:uid="{00000000-0005-0000-0000-0000CC330000}"/>
    <cellStyle name="Cálculo" xfId="8694" xr:uid="{00000000-0005-0000-0000-0000CD330000}"/>
    <cellStyle name="Cancel" xfId="8695" xr:uid="{00000000-0005-0000-0000-0000CE330000}"/>
    <cellStyle name="čárky_Global ZBB" xfId="8696" xr:uid="{00000000-0005-0000-0000-0000CF330000}"/>
    <cellStyle name="Case" xfId="8697" xr:uid="{00000000-0005-0000-0000-0000D0330000}"/>
    <cellStyle name="Celda de comprobación" xfId="8698" xr:uid="{00000000-0005-0000-0000-0000D1330000}"/>
    <cellStyle name="Celda vinculada" xfId="8699" xr:uid="{00000000-0005-0000-0000-0000D2330000}"/>
    <cellStyle name="Célula de Verificação" xfId="8700" xr:uid="{00000000-0005-0000-0000-0000D3330000}"/>
    <cellStyle name="Célula Vinculada" xfId="8701" xr:uid="{00000000-0005-0000-0000-0000D4330000}"/>
    <cellStyle name="Center Across" xfId="8702" xr:uid="{00000000-0005-0000-0000-0000D5330000}"/>
    <cellStyle name="Check" xfId="8703" xr:uid="{00000000-0005-0000-0000-0000D6330000}"/>
    <cellStyle name="clsRowHeader" xfId="8704" xr:uid="{00000000-0005-0000-0000-0000D7330000}"/>
    <cellStyle name="Column Header" xfId="8705" xr:uid="{00000000-0005-0000-0000-0000D8330000}"/>
    <cellStyle name="Column Heading" xfId="8706" xr:uid="{00000000-0005-0000-0000-0000D9330000}"/>
    <cellStyle name="Column_Title" xfId="8707" xr:uid="{00000000-0005-0000-0000-0000DA330000}"/>
    <cellStyle name="COLUNA" xfId="8708" xr:uid="{00000000-0005-0000-0000-0000DB330000}"/>
    <cellStyle name="Comma" xfId="1" builtinId="3"/>
    <cellStyle name="Comma  - Style1" xfId="8709" xr:uid="{00000000-0005-0000-0000-0000DD330000}"/>
    <cellStyle name="Comma  - Style2" xfId="8710" xr:uid="{00000000-0005-0000-0000-0000DE330000}"/>
    <cellStyle name="Comma  - Style3" xfId="8711" xr:uid="{00000000-0005-0000-0000-0000DF330000}"/>
    <cellStyle name="Comma  - Style4" xfId="8712" xr:uid="{00000000-0005-0000-0000-0000E0330000}"/>
    <cellStyle name="Comma  - Style5" xfId="8713" xr:uid="{00000000-0005-0000-0000-0000E1330000}"/>
    <cellStyle name="Comma  - Style6" xfId="8714" xr:uid="{00000000-0005-0000-0000-0000E2330000}"/>
    <cellStyle name="Comma  - Style7" xfId="8715" xr:uid="{00000000-0005-0000-0000-0000E3330000}"/>
    <cellStyle name="Comma  - Style8" xfId="8716" xr:uid="{00000000-0005-0000-0000-0000E4330000}"/>
    <cellStyle name="Comma [1]" xfId="8717" xr:uid="{00000000-0005-0000-0000-0000E5330000}"/>
    <cellStyle name="Comma 0" xfId="8718" xr:uid="{00000000-0005-0000-0000-0000E6330000}"/>
    <cellStyle name="Comma 0*" xfId="8719" xr:uid="{00000000-0005-0000-0000-0000E7330000}"/>
    <cellStyle name="Comma 0_Abr BRL" xfId="8720" xr:uid="{00000000-0005-0000-0000-0000E8330000}"/>
    <cellStyle name="Comma 2" xfId="8721" xr:uid="{00000000-0005-0000-0000-0000E9330000}"/>
    <cellStyle name="Comma 2 2" xfId="8722" xr:uid="{00000000-0005-0000-0000-0000EA330000}"/>
    <cellStyle name="Comma 2_Abr BRL" xfId="8723" xr:uid="{00000000-0005-0000-0000-0000EB330000}"/>
    <cellStyle name="Comma 3" xfId="8724" xr:uid="{00000000-0005-0000-0000-0000EC330000}"/>
    <cellStyle name="Comma 4" xfId="8725" xr:uid="{00000000-0005-0000-0000-0000ED330000}"/>
    <cellStyle name="Comma 5" xfId="13694" xr:uid="{00000000-0005-0000-0000-0000EE330000}"/>
    <cellStyle name="Comma0" xfId="8726" xr:uid="{00000000-0005-0000-0000-0000EF330000}"/>
    <cellStyle name="Comma0 2" xfId="8727" xr:uid="{00000000-0005-0000-0000-0000F0330000}"/>
    <cellStyle name="Comma0_Abr BRL" xfId="8728" xr:uid="{00000000-0005-0000-0000-0000F1330000}"/>
    <cellStyle name="contorno" xfId="8729" xr:uid="{00000000-0005-0000-0000-0000F2330000}"/>
    <cellStyle name="Copied" xfId="8730" xr:uid="{00000000-0005-0000-0000-0000F3330000}"/>
    <cellStyle name="Currency (B)" xfId="8731" xr:uid="{00000000-0005-0000-0000-0000F4330000}"/>
    <cellStyle name="Currency (blue)" xfId="8732" xr:uid="{00000000-0005-0000-0000-0000F5330000}"/>
    <cellStyle name="Currency [1]" xfId="8733" xr:uid="{00000000-0005-0000-0000-0000F6330000}"/>
    <cellStyle name="Currency 0" xfId="8734" xr:uid="{00000000-0005-0000-0000-0000F7330000}"/>
    <cellStyle name="Currency 2" xfId="8735" xr:uid="{00000000-0005-0000-0000-0000F8330000}"/>
    <cellStyle name="Currency0" xfId="8736" xr:uid="{00000000-0005-0000-0000-0000F9330000}"/>
    <cellStyle name="Currency0 2" xfId="8737" xr:uid="{00000000-0005-0000-0000-0000FA330000}"/>
    <cellStyle name="Currency0_Abr BRL" xfId="8738" xr:uid="{00000000-0005-0000-0000-0000FB330000}"/>
    <cellStyle name="Currency1" xfId="8739" xr:uid="{00000000-0005-0000-0000-0000FC330000}"/>
    <cellStyle name="Date" xfId="8740" xr:uid="{00000000-0005-0000-0000-0000FD330000}"/>
    <cellStyle name="Date 2" xfId="8741" xr:uid="{00000000-0005-0000-0000-0000FE330000}"/>
    <cellStyle name="Date Aligned" xfId="8742" xr:uid="{00000000-0005-0000-0000-0000FF330000}"/>
    <cellStyle name="Date_Abr BRL" xfId="8743" xr:uid="{00000000-0005-0000-0000-000000340000}"/>
    <cellStyle name="Dec_0" xfId="8744" xr:uid="{00000000-0005-0000-0000-000001340000}"/>
    <cellStyle name="Dezimal [0]_NEGS" xfId="8745" xr:uid="{00000000-0005-0000-0000-000002340000}"/>
    <cellStyle name="Dezimal_NEGS" xfId="8746" xr:uid="{00000000-0005-0000-0000-000003340000}"/>
    <cellStyle name="DOH" xfId="8747" xr:uid="{00000000-0005-0000-0000-000004340000}"/>
    <cellStyle name="DOH 2" xfId="8748" xr:uid="{00000000-0005-0000-0000-000005340000}"/>
    <cellStyle name="DOH_Abr BRL" xfId="8749" xr:uid="{00000000-0005-0000-0000-000006340000}"/>
    <cellStyle name="Dollars" xfId="8750" xr:uid="{00000000-0005-0000-0000-000007340000}"/>
    <cellStyle name="Dotted Line" xfId="8751" xr:uid="{00000000-0005-0000-0000-000008340000}"/>
    <cellStyle name="Double Accounting" xfId="8752" xr:uid="{00000000-0005-0000-0000-000009340000}"/>
    <cellStyle name="Encabezado" xfId="8753" xr:uid="{00000000-0005-0000-0000-00000A340000}"/>
    <cellStyle name="Encabezado 1" xfId="8754" xr:uid="{00000000-0005-0000-0000-00000B340000}"/>
    <cellStyle name="Encabezado 2" xfId="8755" xr:uid="{00000000-0005-0000-0000-00000C340000}"/>
    <cellStyle name="Encabezado 4" xfId="8756" xr:uid="{00000000-0005-0000-0000-00000D340000}"/>
    <cellStyle name="Encabezado preg" xfId="8757" xr:uid="{00000000-0005-0000-0000-00000E340000}"/>
    <cellStyle name="Encabezado_Argentina" xfId="8758" xr:uid="{00000000-0005-0000-0000-00000F340000}"/>
    <cellStyle name="Ênfase1" xfId="8759" xr:uid="{00000000-0005-0000-0000-000010340000}"/>
    <cellStyle name="Ênfase2" xfId="8760" xr:uid="{00000000-0005-0000-0000-000011340000}"/>
    <cellStyle name="Ênfase3" xfId="8761" xr:uid="{00000000-0005-0000-0000-000012340000}"/>
    <cellStyle name="Ênfase4" xfId="8762" xr:uid="{00000000-0005-0000-0000-000013340000}"/>
    <cellStyle name="Ênfase5" xfId="8763" xr:uid="{00000000-0005-0000-0000-000014340000}"/>
    <cellStyle name="Ênfase6" xfId="8764" xr:uid="{00000000-0005-0000-0000-000015340000}"/>
    <cellStyle name="Énfasis1" xfId="8765" xr:uid="{00000000-0005-0000-0000-000016340000}"/>
    <cellStyle name="Énfasis2" xfId="8766" xr:uid="{00000000-0005-0000-0000-000017340000}"/>
    <cellStyle name="Énfasis3" xfId="8767" xr:uid="{00000000-0005-0000-0000-000018340000}"/>
    <cellStyle name="Énfasis4" xfId="8768" xr:uid="{00000000-0005-0000-0000-000019340000}"/>
    <cellStyle name="Énfasis5" xfId="8769" xr:uid="{00000000-0005-0000-0000-00001A340000}"/>
    <cellStyle name="Énfasis6" xfId="8770" xr:uid="{00000000-0005-0000-0000-00001B340000}"/>
    <cellStyle name="Entered" xfId="8771" xr:uid="{00000000-0005-0000-0000-00001C340000}"/>
    <cellStyle name="Entrada" xfId="8772" xr:uid="{00000000-0005-0000-0000-00001D340000}"/>
    <cellStyle name="Estilo 1" xfId="8773" xr:uid="{00000000-0005-0000-0000-00001E340000}"/>
    <cellStyle name="Euro" xfId="8774" xr:uid="{00000000-0005-0000-0000-00001F340000}"/>
    <cellStyle name="Ezres [0]_1n?rt1" xfId="8775" xr:uid="{00000000-0005-0000-0000-000020340000}"/>
    <cellStyle name="Ezres_1n?rt1" xfId="8776" xr:uid="{00000000-0005-0000-0000-000021340000}"/>
    <cellStyle name="f" xfId="8777" xr:uid="{00000000-0005-0000-0000-000022340000}"/>
    <cellStyle name="f_DRE's" xfId="13674" xr:uid="{00000000-0005-0000-0000-000023340000}"/>
    <cellStyle name="f_Simulador Geral v1" xfId="8778" xr:uid="{00000000-0005-0000-0000-000024340000}"/>
    <cellStyle name="f_Simulador Geral v1_DRE's" xfId="13675" xr:uid="{00000000-0005-0000-0000-000025340000}"/>
    <cellStyle name="F2" xfId="8779" xr:uid="{00000000-0005-0000-0000-000026340000}"/>
    <cellStyle name="F3" xfId="8780" xr:uid="{00000000-0005-0000-0000-000027340000}"/>
    <cellStyle name="F4" xfId="8781" xr:uid="{00000000-0005-0000-0000-000028340000}"/>
    <cellStyle name="F5" xfId="8782" xr:uid="{00000000-0005-0000-0000-000029340000}"/>
    <cellStyle name="F6" xfId="8783" xr:uid="{00000000-0005-0000-0000-00002A340000}"/>
    <cellStyle name="F7" xfId="8784" xr:uid="{00000000-0005-0000-0000-00002B340000}"/>
    <cellStyle name="F8" xfId="8785" xr:uid="{00000000-0005-0000-0000-00002C340000}"/>
    <cellStyle name="Fecha" xfId="8786" xr:uid="{00000000-0005-0000-0000-00002D340000}"/>
    <cellStyle name="Fecha 2" xfId="8787" xr:uid="{00000000-0005-0000-0000-00002E340000}"/>
    <cellStyle name="Fecha_Abr BRL" xfId="8788" xr:uid="{00000000-0005-0000-0000-00002F340000}"/>
    <cellStyle name="Fijo" xfId="8789" xr:uid="{00000000-0005-0000-0000-000030340000}"/>
    <cellStyle name="Fijo 2" xfId="8790" xr:uid="{00000000-0005-0000-0000-000031340000}"/>
    <cellStyle name="Fijo_Abr BRL" xfId="8791" xr:uid="{00000000-0005-0000-0000-000032340000}"/>
    <cellStyle name="Fixed" xfId="8792" xr:uid="{00000000-0005-0000-0000-000033340000}"/>
    <cellStyle name="Fixed 2" xfId="8793" xr:uid="{00000000-0005-0000-0000-000034340000}"/>
    <cellStyle name="Fixed_Abr BRL" xfId="8794" xr:uid="{00000000-0005-0000-0000-000035340000}"/>
    <cellStyle name="footer" xfId="8795" xr:uid="{00000000-0005-0000-0000-000036340000}"/>
    <cellStyle name="Footnote" xfId="8796" xr:uid="{00000000-0005-0000-0000-000037340000}"/>
    <cellStyle name="Green" xfId="8797" xr:uid="{00000000-0005-0000-0000-000038340000}"/>
    <cellStyle name="Grey" xfId="8798" xr:uid="{00000000-0005-0000-0000-000039340000}"/>
    <cellStyle name="Grey 2" xfId="8799" xr:uid="{00000000-0005-0000-0000-00003A340000}"/>
    <cellStyle name="Grey_Abr BRL" xfId="8800" xr:uid="{00000000-0005-0000-0000-00003B340000}"/>
    <cellStyle name="Hard Percent" xfId="8801" xr:uid="{00000000-0005-0000-0000-00003C340000}"/>
    <cellStyle name="Header" xfId="8802" xr:uid="{00000000-0005-0000-0000-00003D340000}"/>
    <cellStyle name="Header1" xfId="8803" xr:uid="{00000000-0005-0000-0000-00003E340000}"/>
    <cellStyle name="Header2" xfId="8804" xr:uid="{00000000-0005-0000-0000-00003F340000}"/>
    <cellStyle name="heading" xfId="8805" xr:uid="{00000000-0005-0000-0000-000040340000}"/>
    <cellStyle name="Heading 1 2" xfId="8806" xr:uid="{00000000-0005-0000-0000-000041340000}"/>
    <cellStyle name="Heading 2 2" xfId="8807" xr:uid="{00000000-0005-0000-0000-000042340000}"/>
    <cellStyle name="Heading1" xfId="8808" xr:uid="{00000000-0005-0000-0000-000043340000}"/>
    <cellStyle name="Heading2" xfId="8809" xr:uid="{00000000-0005-0000-0000-000044340000}"/>
    <cellStyle name="HeadingS" xfId="8810" xr:uid="{00000000-0005-0000-0000-000045340000}"/>
    <cellStyle name="HEADINGSTOP" xfId="8811" xr:uid="{00000000-0005-0000-0000-000046340000}"/>
    <cellStyle name="Hide" xfId="8812" xr:uid="{00000000-0005-0000-0000-000047340000}"/>
    <cellStyle name="Hiperhivatkoz?s_Diagnostic output summary sheets (part 2).xls Diagram 2" xfId="8813" xr:uid="{00000000-0005-0000-0000-000048340000}"/>
    <cellStyle name="Hiperhivatkozás_Diagnostic output summary sheets (part 2).xls Diagram 2" xfId="8814" xr:uid="{00000000-0005-0000-0000-000049340000}"/>
    <cellStyle name="Hochzahl" xfId="8815" xr:uid="{00000000-0005-0000-0000-00004A340000}"/>
    <cellStyle name="Iau?iue_vaqduGfTSN7qyUJNWHRlcWo3H" xfId="8816" xr:uid="{00000000-0005-0000-0000-00004B340000}"/>
    <cellStyle name="Îáû÷íûé_vaqduGfTSN7qyUJNWHRlcWo3H" xfId="8817" xr:uid="{00000000-0005-0000-0000-00004C340000}"/>
    <cellStyle name="Incorrecto" xfId="8818" xr:uid="{00000000-0005-0000-0000-00004D340000}"/>
    <cellStyle name="Incorreto" xfId="8819" xr:uid="{00000000-0005-0000-0000-00004E340000}"/>
    <cellStyle name="Indefinido" xfId="8820" xr:uid="{00000000-0005-0000-0000-00004F340000}"/>
    <cellStyle name="Indefinido 2" xfId="8821" xr:uid="{00000000-0005-0000-0000-000050340000}"/>
    <cellStyle name="Indefinido_Abr BRL" xfId="8822" xr:uid="{00000000-0005-0000-0000-000051340000}"/>
    <cellStyle name="Input [yellow]" xfId="8823" xr:uid="{00000000-0005-0000-0000-000052340000}"/>
    <cellStyle name="Input [yellow] 2" xfId="8824" xr:uid="{00000000-0005-0000-0000-000053340000}"/>
    <cellStyle name="Input [yellow]_Abr BRL" xfId="8825" xr:uid="{00000000-0005-0000-0000-000054340000}"/>
    <cellStyle name="Komma [0]_Arcen" xfId="8826" xr:uid="{00000000-0005-0000-0000-000055340000}"/>
    <cellStyle name="Komma_Arcen" xfId="8827" xr:uid="{00000000-0005-0000-0000-000056340000}"/>
    <cellStyle name="Kurs" xfId="8828" xr:uid="{00000000-0005-0000-0000-000057340000}"/>
    <cellStyle name="Lien hypertexte visité_A.II - Brand Health &amp; brand Profitability" xfId="8829" xr:uid="{00000000-0005-0000-0000-000058340000}"/>
    <cellStyle name="Lien hypertexte_A.II - Brand Health &amp; brand Profitability" xfId="8830" xr:uid="{00000000-0005-0000-0000-000059340000}"/>
    <cellStyle name="m?ny_Budget Book" xfId="8831" xr:uid="{00000000-0005-0000-0000-00005A340000}"/>
    <cellStyle name="M?r l?tott hiperhivatkoz?s_Diagnostic output summary sheets (part 2).xls Diagram 2" xfId="8832" xr:uid="{00000000-0005-0000-0000-00005B340000}"/>
    <cellStyle name="Már látott hiperhivatkozás_Diagnostic output summary sheets (part 2).xls Diagram 2" xfId="8833" xr:uid="{00000000-0005-0000-0000-00005C340000}"/>
    <cellStyle name="material" xfId="8834" xr:uid="{00000000-0005-0000-0000-00005D340000}"/>
    <cellStyle name="měny_Budget Book" xfId="8835" xr:uid="{00000000-0005-0000-0000-00005E340000}"/>
    <cellStyle name="Migliaia (0)" xfId="8836" xr:uid="{00000000-0005-0000-0000-00005F340000}"/>
    <cellStyle name="Millares [0]_1" xfId="8837" xr:uid="{00000000-0005-0000-0000-000060340000}"/>
    <cellStyle name="Millares_1" xfId="8838" xr:uid="{00000000-0005-0000-0000-000061340000}"/>
    <cellStyle name="Milliers [0]_A.II - Brand Health &amp; brand Profitability" xfId="8839" xr:uid="{00000000-0005-0000-0000-000062340000}"/>
    <cellStyle name="Milliers_A.II - Brand Health &amp; brand Profitability" xfId="8840" xr:uid="{00000000-0005-0000-0000-000063340000}"/>
    <cellStyle name="Mon?taire [0]_BUDGET" xfId="8841" xr:uid="{00000000-0005-0000-0000-000066340000}"/>
    <cellStyle name="Mon?taire_BUDGET" xfId="8842" xr:uid="{00000000-0005-0000-0000-000067340000}"/>
    <cellStyle name="Moneda [0]_1" xfId="8843" xr:uid="{00000000-0005-0000-0000-000068340000}"/>
    <cellStyle name="Moneda_1" xfId="8844" xr:uid="{00000000-0005-0000-0000-000069340000}"/>
    <cellStyle name="Moneda0" xfId="8845" xr:uid="{00000000-0005-0000-0000-00006A340000}"/>
    <cellStyle name="Moneda0 2" xfId="8846" xr:uid="{00000000-0005-0000-0000-00006B340000}"/>
    <cellStyle name="Moneda0_Abr BRL" xfId="8847" xr:uid="{00000000-0005-0000-0000-00006C340000}"/>
    <cellStyle name="Monétaire [0]_A.II - Brand Health &amp; brand Profitability" xfId="8848" xr:uid="{00000000-0005-0000-0000-00006D340000}"/>
    <cellStyle name="Monétaire_A.II - Brand Health &amp; brand Profitability" xfId="8849" xr:uid="{00000000-0005-0000-0000-00006E340000}"/>
    <cellStyle name="Monetario" xfId="8850" xr:uid="{00000000-0005-0000-0000-00006F340000}"/>
    <cellStyle name="Monetario 2" xfId="8851" xr:uid="{00000000-0005-0000-0000-000070340000}"/>
    <cellStyle name="Monetario_Abr BRL" xfId="8852" xr:uid="{00000000-0005-0000-0000-000071340000}"/>
    <cellStyle name="Monetario0" xfId="8853" xr:uid="{00000000-0005-0000-0000-000072340000}"/>
    <cellStyle name="Monetario0 2" xfId="8854" xr:uid="{00000000-0005-0000-0000-000073340000}"/>
    <cellStyle name="Monetario0_Abr BRL" xfId="8855" xr:uid="{00000000-0005-0000-0000-000074340000}"/>
    <cellStyle name="Multiple" xfId="8856" xr:uid="{00000000-0005-0000-0000-000075340000}"/>
    <cellStyle name="Multiple [0]" xfId="8857" xr:uid="{00000000-0005-0000-0000-000076340000}"/>
    <cellStyle name="Multiple [1]" xfId="8858" xr:uid="{00000000-0005-0000-0000-000077340000}"/>
    <cellStyle name="Multiple_1 Dec" xfId="8859" xr:uid="{00000000-0005-0000-0000-000078340000}"/>
    <cellStyle name="Neutra" xfId="8860" xr:uid="{00000000-0005-0000-0000-000079340000}"/>
    <cellStyle name="no dec" xfId="8861" xr:uid="{00000000-0005-0000-0000-00007A340000}"/>
    <cellStyle name="Norm?l_1." xfId="8862" xr:uid="{00000000-0005-0000-0000-00007B340000}"/>
    <cellStyle name="norm?ln?_2.4.2.1" xfId="8863" xr:uid="{00000000-0005-0000-0000-00007C340000}"/>
    <cellStyle name="Normal" xfId="0" builtinId="0"/>
    <cellStyle name="Normal - Style1" xfId="8864" xr:uid="{00000000-0005-0000-0000-00007E340000}"/>
    <cellStyle name="Normal - Style1 2" xfId="8865" xr:uid="{00000000-0005-0000-0000-00007F340000}"/>
    <cellStyle name="Normal - Style1_Abr BRL" xfId="8866" xr:uid="{00000000-0005-0000-0000-000080340000}"/>
    <cellStyle name="Normal - Style2" xfId="8867" xr:uid="{00000000-0005-0000-0000-000081340000}"/>
    <cellStyle name="Normal - Style3" xfId="8868" xr:uid="{00000000-0005-0000-0000-000082340000}"/>
    <cellStyle name="Normal - Style4" xfId="8869" xr:uid="{00000000-0005-0000-0000-000083340000}"/>
    <cellStyle name="Normal - Style5" xfId="8870" xr:uid="{00000000-0005-0000-0000-000084340000}"/>
    <cellStyle name="Normal (B)" xfId="8871" xr:uid="{00000000-0005-0000-0000-000085340000}"/>
    <cellStyle name="Normal (G)" xfId="8872" xr:uid="{00000000-0005-0000-0000-000086340000}"/>
    <cellStyle name="Normal 15 3" xfId="8873" xr:uid="{00000000-0005-0000-0000-000087340000}"/>
    <cellStyle name="Normal 2" xfId="8874" xr:uid="{00000000-0005-0000-0000-000088340000}"/>
    <cellStyle name="Normal 2 13 2" xfId="8875" xr:uid="{00000000-0005-0000-0000-000089340000}"/>
    <cellStyle name="Normal 2 2" xfId="8876" xr:uid="{00000000-0005-0000-0000-00008A340000}"/>
    <cellStyle name="Normal 2_Abr BRL" xfId="8877" xr:uid="{00000000-0005-0000-0000-00008B340000}"/>
    <cellStyle name="Normal 3" xfId="8878" xr:uid="{00000000-0005-0000-0000-00008C340000}"/>
    <cellStyle name="Normal 4" xfId="8879" xr:uid="{00000000-0005-0000-0000-00008D340000}"/>
    <cellStyle name="Normal 5" xfId="8880" xr:uid="{00000000-0005-0000-0000-00008E340000}"/>
    <cellStyle name="Normal 6" xfId="8881" xr:uid="{00000000-0005-0000-0000-00008F340000}"/>
    <cellStyle name="Normal 7" xfId="8882" xr:uid="{00000000-0005-0000-0000-000090340000}"/>
    <cellStyle name="Normal 8" xfId="8883" xr:uid="{00000000-0005-0000-0000-000091340000}"/>
    <cellStyle name="Normal 9" xfId="8884" xr:uid="{00000000-0005-0000-0000-000092340000}"/>
    <cellStyle name="Normál_1." xfId="8885" xr:uid="{00000000-0005-0000-0000-000093340000}"/>
    <cellStyle name="Normale_Volumi Feb estr da Alea" xfId="8886" xr:uid="{00000000-0005-0000-0000-000094340000}"/>
    <cellStyle name="NormalGB" xfId="8887" xr:uid="{00000000-0005-0000-0000-000095340000}"/>
    <cellStyle name="normální_13(1).2.1.2. Transfer Pricing Article Database Budget 2005" xfId="8888" xr:uid="{00000000-0005-0000-0000-000096340000}"/>
    <cellStyle name="Nota" xfId="8889" xr:uid="{00000000-0005-0000-0000-000097340000}"/>
    <cellStyle name="Notas" xfId="8890" xr:uid="{00000000-0005-0000-0000-000098340000}"/>
    <cellStyle name="Œ…‹æØ‚è [0.00]_PRODUCT DETAIL Q1" xfId="8891" xr:uid="{00000000-0005-0000-0000-000099340000}"/>
    <cellStyle name="Œ…‹æØ‚è_PRODUCT DETAIL Q1" xfId="8892" xr:uid="{00000000-0005-0000-0000-00009A340000}"/>
    <cellStyle name="oem name" xfId="8893" xr:uid="{00000000-0005-0000-0000-00009B340000}"/>
    <cellStyle name="oft Excel]_x000d__x000a_Comment=Die Zeile open=/f lädt benutzerdefinierte Funktionen in die Liste für Funktion-Einfügen._x000d__x000a_Maxim" xfId="8894" xr:uid="{00000000-0005-0000-0000-00009C340000}"/>
    <cellStyle name="OT" xfId="8895" xr:uid="{00000000-0005-0000-0000-00009D340000}"/>
    <cellStyle name="Output Amounts" xfId="8896" xr:uid="{00000000-0005-0000-0000-00009E340000}"/>
    <cellStyle name="Output Column Headings" xfId="8897" xr:uid="{00000000-0005-0000-0000-00009F340000}"/>
    <cellStyle name="Output Line Items" xfId="8898" xr:uid="{00000000-0005-0000-0000-0000A0340000}"/>
    <cellStyle name="Output Report Heading" xfId="8899" xr:uid="{00000000-0005-0000-0000-0000A1340000}"/>
    <cellStyle name="Output Report Title" xfId="8900" xr:uid="{00000000-0005-0000-0000-0000A2340000}"/>
    <cellStyle name="Outputtitle" xfId="8901" xr:uid="{00000000-0005-0000-0000-0000A3340000}"/>
    <cellStyle name="P?nznem [0]_1n?rt1" xfId="8902" xr:uid="{00000000-0005-0000-0000-0000A4340000}"/>
    <cellStyle name="P?nznem_1n?rt1" xfId="8903" xr:uid="{00000000-0005-0000-0000-0000A5340000}"/>
    <cellStyle name="Page Number" xfId="8904" xr:uid="{00000000-0005-0000-0000-0000A6340000}"/>
    <cellStyle name="PB Table Heading" xfId="8905" xr:uid="{00000000-0005-0000-0000-0000A7340000}"/>
    <cellStyle name="PB Table Highlight1" xfId="8906" xr:uid="{00000000-0005-0000-0000-0000A8340000}"/>
    <cellStyle name="PB Table Highlight2" xfId="8907" xr:uid="{00000000-0005-0000-0000-0000A9340000}"/>
    <cellStyle name="PB Table Highlight2 2" xfId="8908" xr:uid="{00000000-0005-0000-0000-0000AA340000}"/>
    <cellStyle name="PB Table Highlight2_Abr BRL" xfId="8909" xr:uid="{00000000-0005-0000-0000-0000AB340000}"/>
    <cellStyle name="PB Table Highlight3" xfId="8910" xr:uid="{00000000-0005-0000-0000-0000AC340000}"/>
    <cellStyle name="PB Table Highlight3 2" xfId="8911" xr:uid="{00000000-0005-0000-0000-0000AD340000}"/>
    <cellStyle name="PB Table Highlight3_Abr BRL" xfId="8912" xr:uid="{00000000-0005-0000-0000-0000AE340000}"/>
    <cellStyle name="PB Table Standard Row" xfId="8913" xr:uid="{00000000-0005-0000-0000-0000AF340000}"/>
    <cellStyle name="PB Table Subtotal Row" xfId="8914" xr:uid="{00000000-0005-0000-0000-0000B0340000}"/>
    <cellStyle name="PB Table Total Row" xfId="8915" xr:uid="{00000000-0005-0000-0000-0000B1340000}"/>
    <cellStyle name="Pénznem [0]_1nért1" xfId="8916" xr:uid="{00000000-0005-0000-0000-0000B2340000}"/>
    <cellStyle name="Pénznem_1nért1" xfId="8917" xr:uid="{00000000-0005-0000-0000-0000B3340000}"/>
    <cellStyle name="per.style" xfId="8918" xr:uid="{00000000-0005-0000-0000-0000B4340000}"/>
    <cellStyle name="Percent" xfId="2" builtinId="5"/>
    <cellStyle name="Percent (M)" xfId="8919" xr:uid="{00000000-0005-0000-0000-0000B6340000}"/>
    <cellStyle name="Percent (M) 2" xfId="8920" xr:uid="{00000000-0005-0000-0000-0000B7340000}"/>
    <cellStyle name="Percent (M)_Abr BRL" xfId="8921" xr:uid="{00000000-0005-0000-0000-0000B8340000}"/>
    <cellStyle name="Percent [0]" xfId="3" xr:uid="{00000000-0005-0000-0000-0000B9340000}"/>
    <cellStyle name="Percent [1]" xfId="8922" xr:uid="{00000000-0005-0000-0000-0000BA340000}"/>
    <cellStyle name="Percent [2]" xfId="8923" xr:uid="{00000000-0005-0000-0000-0000BB340000}"/>
    <cellStyle name="Percent 2" xfId="8924" xr:uid="{00000000-0005-0000-0000-0000BC340000}"/>
    <cellStyle name="Percent 3" xfId="8925" xr:uid="{00000000-0005-0000-0000-0000BD340000}"/>
    <cellStyle name="Percent 4" xfId="8926" xr:uid="{00000000-0005-0000-0000-0000BE340000}"/>
    <cellStyle name="Percent 5" xfId="8927" xr:uid="{00000000-0005-0000-0000-0000BF340000}"/>
    <cellStyle name="Percent 6" xfId="8928" xr:uid="{00000000-0005-0000-0000-0000C0340000}"/>
    <cellStyle name="Percent 7" xfId="8929" xr:uid="{00000000-0005-0000-0000-0000C1340000}"/>
    <cellStyle name="Percent 8" xfId="8930" xr:uid="{00000000-0005-0000-0000-0000C2340000}"/>
    <cellStyle name="personal" xfId="8931" xr:uid="{00000000-0005-0000-0000-0000C3340000}"/>
    <cellStyle name="Porcentaje" xfId="8932" xr:uid="{00000000-0005-0000-0000-0000C4340000}"/>
    <cellStyle name="Porcentajes" xfId="8933" xr:uid="{00000000-0005-0000-0000-0000C5340000}"/>
    <cellStyle name="Porcentual_20317dgi1" xfId="8934" xr:uid="{00000000-0005-0000-0000-0000C6340000}"/>
    <cellStyle name="Pos" xfId="8935" xr:uid="{00000000-0005-0000-0000-0000C7340000}"/>
    <cellStyle name="Preis" xfId="8936" xr:uid="{00000000-0005-0000-0000-0000C8340000}"/>
    <cellStyle name="Prozent0" xfId="8937" xr:uid="{00000000-0005-0000-0000-0000C9340000}"/>
    <cellStyle name="Prozent1" xfId="8938" xr:uid="{00000000-0005-0000-0000-0000CA340000}"/>
    <cellStyle name="PSChar" xfId="8939" xr:uid="{00000000-0005-0000-0000-0000CB340000}"/>
    <cellStyle name="PSHeading" xfId="8940" xr:uid="{00000000-0005-0000-0000-0000CC340000}"/>
    <cellStyle name="PSInt" xfId="8941" xr:uid="{00000000-0005-0000-0000-0000CD340000}"/>
    <cellStyle name="Punto" xfId="8942" xr:uid="{00000000-0005-0000-0000-0000CE340000}"/>
    <cellStyle name="Punto0" xfId="8943" xr:uid="{00000000-0005-0000-0000-0000CF340000}"/>
    <cellStyle name="Punto0 2" xfId="8944" xr:uid="{00000000-0005-0000-0000-0000D0340000}"/>
    <cellStyle name="Punto0_Abr BRL" xfId="8945" xr:uid="{00000000-0005-0000-0000-0000D1340000}"/>
    <cellStyle name="Red" xfId="8946" xr:uid="{00000000-0005-0000-0000-0000D2340000}"/>
    <cellStyle name="regstoresfromspecstores" xfId="8947" xr:uid="{00000000-0005-0000-0000-0000D3340000}"/>
    <cellStyle name="RevList" xfId="8948" xr:uid="{00000000-0005-0000-0000-0000D4340000}"/>
    <cellStyle name="ROTULO" xfId="8949" xr:uid="{00000000-0005-0000-0000-0000D5340000}"/>
    <cellStyle name="ROTULO 2" xfId="8950" xr:uid="{00000000-0005-0000-0000-0000D6340000}"/>
    <cellStyle name="ROTULO_Abr BRL" xfId="8951" xr:uid="{00000000-0005-0000-0000-0000D7340000}"/>
    <cellStyle name="Row Lvl 1" xfId="8952" xr:uid="{00000000-0005-0000-0000-0000D8340000}"/>
    <cellStyle name="Row Lvl 2" xfId="8953" xr:uid="{00000000-0005-0000-0000-0000D9340000}"/>
    <cellStyle name="Row Total (currency)" xfId="8954" xr:uid="{00000000-0005-0000-0000-0000DA340000}"/>
    <cellStyle name="s]_x000d__x000a_spooler=yes_x000d__x000a_load=WINSICH.PIF C:\DOSLAN\RUNLSAPP_x000d__x000a_run=_x000d__x000a_Beep=yes_x000d__x000a_NullPort=None_x000d__x000a_BorderWidth=3_x000d__x000a_CursorBlinkRate=530" xfId="8955" xr:uid="{00000000-0005-0000-0000-0000DB340000}"/>
    <cellStyle name="Saída" xfId="8956" xr:uid="{00000000-0005-0000-0000-0000DC340000}"/>
    <cellStyle name="Salida" xfId="8957" xr:uid="{00000000-0005-0000-0000-0000DD340000}"/>
    <cellStyle name="Salomon Logo" xfId="8958" xr:uid="{00000000-0005-0000-0000-0000DE340000}"/>
    <cellStyle name="SAPBEXaggData" xfId="8959" xr:uid="{00000000-0005-0000-0000-0000DF340000}"/>
    <cellStyle name="SAPBEXaggDataEmph" xfId="8960" xr:uid="{00000000-0005-0000-0000-0000E0340000}"/>
    <cellStyle name="SAPBEXaggItem" xfId="8961" xr:uid="{00000000-0005-0000-0000-0000E1340000}"/>
    <cellStyle name="SAPBEXaggItemX" xfId="8962" xr:uid="{00000000-0005-0000-0000-0000E2340000}"/>
    <cellStyle name="SAPBEXchaText" xfId="8963" xr:uid="{00000000-0005-0000-0000-0000E3340000}"/>
    <cellStyle name="SAPBEXexcBad7" xfId="8964" xr:uid="{00000000-0005-0000-0000-0000E4340000}"/>
    <cellStyle name="SAPBEXexcBad8" xfId="8965" xr:uid="{00000000-0005-0000-0000-0000E5340000}"/>
    <cellStyle name="SAPBEXexcBad9" xfId="8966" xr:uid="{00000000-0005-0000-0000-0000E6340000}"/>
    <cellStyle name="SAPBEXexcCritical4" xfId="8967" xr:uid="{00000000-0005-0000-0000-0000E7340000}"/>
    <cellStyle name="SAPBEXexcCritical5" xfId="8968" xr:uid="{00000000-0005-0000-0000-0000E8340000}"/>
    <cellStyle name="SAPBEXexcCritical6" xfId="8969" xr:uid="{00000000-0005-0000-0000-0000E9340000}"/>
    <cellStyle name="SAPBEXexcGood1" xfId="8970" xr:uid="{00000000-0005-0000-0000-0000EA340000}"/>
    <cellStyle name="SAPBEXexcGood2" xfId="8971" xr:uid="{00000000-0005-0000-0000-0000EB340000}"/>
    <cellStyle name="SAPBEXexcGood3" xfId="8972" xr:uid="{00000000-0005-0000-0000-0000EC340000}"/>
    <cellStyle name="SAPBEXfilterDrill" xfId="8973" xr:uid="{00000000-0005-0000-0000-0000ED340000}"/>
    <cellStyle name="SAPBEXfilterItem" xfId="8974" xr:uid="{00000000-0005-0000-0000-0000EE340000}"/>
    <cellStyle name="SAPBEXfilterText" xfId="8975" xr:uid="{00000000-0005-0000-0000-0000EF340000}"/>
    <cellStyle name="SAPBEXformats" xfId="8976" xr:uid="{00000000-0005-0000-0000-0000F0340000}"/>
    <cellStyle name="SAPBEXheaderItem" xfId="8977" xr:uid="{00000000-0005-0000-0000-0000F1340000}"/>
    <cellStyle name="SAPBEXheaderText" xfId="8978" xr:uid="{00000000-0005-0000-0000-0000F2340000}"/>
    <cellStyle name="SAPBEXHLevel0" xfId="8979" xr:uid="{00000000-0005-0000-0000-0000F3340000}"/>
    <cellStyle name="SAPBEXHLevel0X" xfId="8980" xr:uid="{00000000-0005-0000-0000-0000F4340000}"/>
    <cellStyle name="SAPBEXHLevel1" xfId="8981" xr:uid="{00000000-0005-0000-0000-0000F5340000}"/>
    <cellStyle name="SAPBEXHLevel1X" xfId="8982" xr:uid="{00000000-0005-0000-0000-0000F6340000}"/>
    <cellStyle name="SAPBEXHLevel2" xfId="8983" xr:uid="{00000000-0005-0000-0000-0000F7340000}"/>
    <cellStyle name="SAPBEXHLevel2X" xfId="8984" xr:uid="{00000000-0005-0000-0000-0000F8340000}"/>
    <cellStyle name="SAPBEXHLevel3" xfId="8985" xr:uid="{00000000-0005-0000-0000-0000F9340000}"/>
    <cellStyle name="SAPBEXHLevel3X" xfId="8986" xr:uid="{00000000-0005-0000-0000-0000FA340000}"/>
    <cellStyle name="SAPBEXresData" xfId="8987" xr:uid="{00000000-0005-0000-0000-0000FB340000}"/>
    <cellStyle name="SAPBEXresDataEmph" xfId="8988" xr:uid="{00000000-0005-0000-0000-0000FC340000}"/>
    <cellStyle name="SAPBEXresItem" xfId="8989" xr:uid="{00000000-0005-0000-0000-0000FD340000}"/>
    <cellStyle name="SAPBEXresItemX" xfId="8990" xr:uid="{00000000-0005-0000-0000-0000FE340000}"/>
    <cellStyle name="SAPBEXstdData" xfId="8991" xr:uid="{00000000-0005-0000-0000-0000FF340000}"/>
    <cellStyle name="SAPBEXstdDataEmph" xfId="8992" xr:uid="{00000000-0005-0000-0000-000000350000}"/>
    <cellStyle name="SAPBEXstdItem" xfId="8993" xr:uid="{00000000-0005-0000-0000-000001350000}"/>
    <cellStyle name="SAPBEXstdItemX" xfId="8994" xr:uid="{00000000-0005-0000-0000-000002350000}"/>
    <cellStyle name="SAPBEXtitle" xfId="8995" xr:uid="{00000000-0005-0000-0000-000003350000}"/>
    <cellStyle name="SAPBEXundefined" xfId="8996" xr:uid="{00000000-0005-0000-0000-000004350000}"/>
    <cellStyle name="SAPError" xfId="8997" xr:uid="{00000000-0005-0000-0000-000005350000}"/>
    <cellStyle name="SAPKey" xfId="8998" xr:uid="{00000000-0005-0000-0000-000006350000}"/>
    <cellStyle name="SAPLocked" xfId="8999" xr:uid="{00000000-0005-0000-0000-000007350000}"/>
    <cellStyle name="SAPOutput" xfId="9000" xr:uid="{00000000-0005-0000-0000-000008350000}"/>
    <cellStyle name="SAPSpace" xfId="9001" xr:uid="{00000000-0005-0000-0000-000009350000}"/>
    <cellStyle name="SAPText" xfId="9002" xr:uid="{00000000-0005-0000-0000-00000A350000}"/>
    <cellStyle name="SAPUnLocked" xfId="9003" xr:uid="{00000000-0005-0000-0000-00000B350000}"/>
    <cellStyle name="ScotchRule" xfId="9004" xr:uid="{00000000-0005-0000-0000-00000C350000}"/>
    <cellStyle name="SEM-BPS-sub1" xfId="9005" xr:uid="{00000000-0005-0000-0000-00000D350000}"/>
    <cellStyle name="Sep. milhar [0]" xfId="9006" xr:uid="{00000000-0005-0000-0000-00000E350000}"/>
    <cellStyle name="SHADEDSTORES" xfId="9007" xr:uid="{00000000-0005-0000-0000-000010350000}"/>
    <cellStyle name="Single Accounting" xfId="9008" xr:uid="{00000000-0005-0000-0000-000011350000}"/>
    <cellStyle name="small" xfId="9009" xr:uid="{00000000-0005-0000-0000-000012350000}"/>
    <cellStyle name="SOMA" xfId="9010" xr:uid="{00000000-0005-0000-0000-000013350000}"/>
    <cellStyle name="SOMA 2" xfId="9011" xr:uid="{00000000-0005-0000-0000-000014350000}"/>
    <cellStyle name="SOMA_Abr BRL" xfId="9012" xr:uid="{00000000-0005-0000-0000-000015350000}"/>
    <cellStyle name="specstores" xfId="9013" xr:uid="{00000000-0005-0000-0000-000016350000}"/>
    <cellStyle name="Standaard_DIVESTMENTS REP CURR" xfId="9014" xr:uid="{00000000-0005-0000-0000-000017350000}"/>
    <cellStyle name="STANDARD" xfId="9015" xr:uid="{00000000-0005-0000-0000-000018350000}"/>
    <cellStyle name="Stück" xfId="9016" xr:uid="{00000000-0005-0000-0000-000019350000}"/>
    <cellStyle name="Style 1" xfId="9017" xr:uid="{00000000-0005-0000-0000-00001A350000}"/>
    <cellStyle name="Style 1 2" xfId="9018" xr:uid="{00000000-0005-0000-0000-00001B350000}"/>
    <cellStyle name="Style 1_Abr BRL" xfId="9019" xr:uid="{00000000-0005-0000-0000-00001C350000}"/>
    <cellStyle name="Style 21" xfId="9020" xr:uid="{00000000-0005-0000-0000-00001D350000}"/>
    <cellStyle name="Style 24" xfId="9021" xr:uid="{00000000-0005-0000-0000-00001E350000}"/>
    <cellStyle name="Subtitle" xfId="9022" xr:uid="{00000000-0005-0000-0000-00001F350000}"/>
    <cellStyle name="Subtotal" xfId="9023" xr:uid="{00000000-0005-0000-0000-000020350000}"/>
    <cellStyle name="Table Head" xfId="9024" xr:uid="{00000000-0005-0000-0000-000021350000}"/>
    <cellStyle name="Table Head Aligned" xfId="9025" xr:uid="{00000000-0005-0000-0000-000022350000}"/>
    <cellStyle name="Table Head Blue" xfId="9026" xr:uid="{00000000-0005-0000-0000-000023350000}"/>
    <cellStyle name="Table Head Green" xfId="9027" xr:uid="{00000000-0005-0000-0000-000024350000}"/>
    <cellStyle name="Table Head_%" xfId="9028" xr:uid="{00000000-0005-0000-0000-000025350000}"/>
    <cellStyle name="Table Text" xfId="9029" xr:uid="{00000000-0005-0000-0000-000026350000}"/>
    <cellStyle name="Table Title" xfId="9030" xr:uid="{00000000-0005-0000-0000-000027350000}"/>
    <cellStyle name="Table Units" xfId="9031" xr:uid="{00000000-0005-0000-0000-000028350000}"/>
    <cellStyle name="Table_Header" xfId="9032" xr:uid="{00000000-0005-0000-0000-000029350000}"/>
    <cellStyle name="Text 1" xfId="9033" xr:uid="{00000000-0005-0000-0000-00002A350000}"/>
    <cellStyle name="Text Head 1" xfId="9034" xr:uid="{00000000-0005-0000-0000-00002B350000}"/>
    <cellStyle name="Texto de advertencia" xfId="9035" xr:uid="{00000000-0005-0000-0000-00002C350000}"/>
    <cellStyle name="Texto de Aviso" xfId="9036" xr:uid="{00000000-0005-0000-0000-00002D350000}"/>
    <cellStyle name="Texto Explicativo" xfId="9037" xr:uid="{00000000-0005-0000-0000-00002E350000}"/>
    <cellStyle name="textos izq" xfId="9038" xr:uid="{00000000-0005-0000-0000-00002F350000}"/>
    <cellStyle name="Times 10" xfId="9039" xr:uid="{00000000-0005-0000-0000-000030350000}"/>
    <cellStyle name="Times 12" xfId="9040" xr:uid="{00000000-0005-0000-0000-000031350000}"/>
    <cellStyle name="Tipo de calculo" xfId="9041" xr:uid="{00000000-0005-0000-0000-000032350000}"/>
    <cellStyle name="TITULO" xfId="9042" xr:uid="{00000000-0005-0000-0000-000033350000}"/>
    <cellStyle name="Título" xfId="9043" xr:uid="{00000000-0005-0000-0000-000034350000}"/>
    <cellStyle name="Titulo #1" xfId="9044" xr:uid="{00000000-0005-0000-0000-000035350000}"/>
    <cellStyle name="Titulo #2" xfId="9045" xr:uid="{00000000-0005-0000-0000-000036350000}"/>
    <cellStyle name="Titulo #3" xfId="9046" xr:uid="{00000000-0005-0000-0000-000037350000}"/>
    <cellStyle name="Título 1" xfId="9047" xr:uid="{00000000-0005-0000-0000-000038350000}"/>
    <cellStyle name="TITULO 2" xfId="9048" xr:uid="{00000000-0005-0000-0000-000039350000}"/>
    <cellStyle name="Título 2" xfId="9049" xr:uid="{00000000-0005-0000-0000-00003A350000}"/>
    <cellStyle name="TITULO 2_DRE's" xfId="13678" xr:uid="{00000000-0005-0000-0000-00003B350000}"/>
    <cellStyle name="Título 2_DRE's" xfId="13679" xr:uid="{00000000-0005-0000-0000-00003C350000}"/>
    <cellStyle name="Título 3" xfId="9050" xr:uid="{00000000-0005-0000-0000-00003D350000}"/>
    <cellStyle name="Título 4" xfId="9051" xr:uid="{00000000-0005-0000-0000-00003E350000}"/>
    <cellStyle name="TITULO_%" xfId="9052" xr:uid="{00000000-0005-0000-0000-00003F350000}"/>
    <cellStyle name="Título_Abr BRL" xfId="9053" xr:uid="{00000000-0005-0000-0000-000040350000}"/>
    <cellStyle name="TITULO_Argentina" xfId="9054" xr:uid="{00000000-0005-0000-0000-000041350000}"/>
    <cellStyle name="Título_Argentina" xfId="9055" xr:uid="{00000000-0005-0000-0000-000042350000}"/>
    <cellStyle name="TITULO_Argentina_DRE's" xfId="13680" xr:uid="{00000000-0005-0000-0000-000043350000}"/>
    <cellStyle name="Título_Argentina_DRE's" xfId="13681" xr:uid="{00000000-0005-0000-0000-000044350000}"/>
    <cellStyle name="TITULO_DRE's" xfId="13676" xr:uid="{00000000-0005-0000-0000-000045350000}"/>
    <cellStyle name="Título_DRE's" xfId="13677" xr:uid="{00000000-0005-0000-0000-000046350000}"/>
    <cellStyle name="TITULO_Jul BRL" xfId="9056" xr:uid="{00000000-0005-0000-0000-000047350000}"/>
    <cellStyle name="Título_Jul BRL" xfId="9057" xr:uid="{00000000-0005-0000-0000-000048350000}"/>
    <cellStyle name="TITULO_Jul BRL_DRE's" xfId="13682" xr:uid="{00000000-0005-0000-0000-000049350000}"/>
    <cellStyle name="Título_Jul BRL_DRE's" xfId="13683" xr:uid="{00000000-0005-0000-0000-00004A350000}"/>
    <cellStyle name="TITULO_Jun BRL" xfId="9058" xr:uid="{00000000-0005-0000-0000-00004B350000}"/>
    <cellStyle name="Título_Jun BRL" xfId="9059" xr:uid="{00000000-0005-0000-0000-00004C350000}"/>
    <cellStyle name="TITULO_Jun BRL_DRE's" xfId="13684" xr:uid="{00000000-0005-0000-0000-00004D350000}"/>
    <cellStyle name="Título_Jun BRL_DRE's" xfId="13685" xr:uid="{00000000-0005-0000-0000-00004E350000}"/>
    <cellStyle name="TITULO_Mai BRL" xfId="9060" xr:uid="{00000000-0005-0000-0000-00004F350000}"/>
    <cellStyle name="Título_Mai BRL" xfId="9061" xr:uid="{00000000-0005-0000-0000-000050350000}"/>
    <cellStyle name="TITULO_Mai BRL_1" xfId="9062" xr:uid="{00000000-0005-0000-0000-000051350000}"/>
    <cellStyle name="Título_Mai BRL_1" xfId="9063" xr:uid="{00000000-0005-0000-0000-000052350000}"/>
    <cellStyle name="TITULO_Mai BRL_1_DRE's" xfId="13688" xr:uid="{00000000-0005-0000-0000-000053350000}"/>
    <cellStyle name="Título_Mai BRL_1_DRE's" xfId="13689" xr:uid="{00000000-0005-0000-0000-000054350000}"/>
    <cellStyle name="TITULO_Mai BRL_DRE's" xfId="13686" xr:uid="{00000000-0005-0000-0000-000055350000}"/>
    <cellStyle name="Título_Mai BRL_DRE's" xfId="13687" xr:uid="{00000000-0005-0000-0000-000056350000}"/>
    <cellStyle name="TITULO_Set BRL" xfId="9064" xr:uid="{00000000-0005-0000-0000-000057350000}"/>
    <cellStyle name="Título_Set BRL" xfId="9065" xr:uid="{00000000-0005-0000-0000-000058350000}"/>
    <cellStyle name="TITULO_Set BRL_1" xfId="9066" xr:uid="{00000000-0005-0000-0000-000059350000}"/>
    <cellStyle name="Título_Set BRL_1" xfId="9067" xr:uid="{00000000-0005-0000-0000-00005A350000}"/>
    <cellStyle name="TITULO_Set BRL_1_DRE's" xfId="13692" xr:uid="{00000000-0005-0000-0000-00005B350000}"/>
    <cellStyle name="Título_Set BRL_1_DRE's" xfId="13693" xr:uid="{00000000-0005-0000-0000-00005C350000}"/>
    <cellStyle name="TITULO_Set BRL_DRE's" xfId="13690" xr:uid="{00000000-0005-0000-0000-00005D350000}"/>
    <cellStyle name="Título_Set BRL_DRE's" xfId="13691" xr:uid="{00000000-0005-0000-0000-00005E350000}"/>
    <cellStyle name="Total 2" xfId="9068" xr:uid="{00000000-0005-0000-0000-00005F350000}"/>
    <cellStyle name="Undefiniert" xfId="9069" xr:uid="{00000000-0005-0000-0000-000060350000}"/>
    <cellStyle name="Underline_Single" xfId="9070" xr:uid="{00000000-0005-0000-0000-000061350000}"/>
    <cellStyle name="Valuta (0)" xfId="9071" xr:uid="{00000000-0005-0000-0000-000062350000}"/>
    <cellStyle name="Valuta [0]_Arcen" xfId="9072" xr:uid="{00000000-0005-0000-0000-000063350000}"/>
    <cellStyle name="Valuta_Arcen" xfId="9073" xr:uid="{00000000-0005-0000-0000-000064350000}"/>
    <cellStyle name="VBZ" xfId="9074" xr:uid="{00000000-0005-0000-0000-000065350000}"/>
    <cellStyle name="VBZ 2" xfId="9075" xr:uid="{00000000-0005-0000-0000-000066350000}"/>
    <cellStyle name="VBZ_Abr BRL" xfId="9076" xr:uid="{00000000-0005-0000-0000-000067350000}"/>
    <cellStyle name="vera" xfId="9077" xr:uid="{00000000-0005-0000-0000-000068350000}"/>
    <cellStyle name="vera 2" xfId="9078" xr:uid="{00000000-0005-0000-0000-000069350000}"/>
    <cellStyle name="vera_Abr BRL" xfId="9079" xr:uid="{00000000-0005-0000-0000-00006A350000}"/>
    <cellStyle name="year" xfId="9080" xr:uid="{00000000-0005-0000-0000-00006B350000}"/>
    <cellStyle name="years" xfId="9081" xr:uid="{00000000-0005-0000-0000-00006C350000}"/>
    <cellStyle name="Yen" xfId="9082" xr:uid="{00000000-0005-0000-0000-00006D350000}"/>
    <cellStyle name="Гиперссылка" xfId="9083" xr:uid="{00000000-0005-0000-0000-00006E350000}"/>
    <cellStyle name="Денежный [0]_09-2000" xfId="9084" xr:uid="{00000000-0005-0000-0000-00006F350000}"/>
    <cellStyle name="Денежный_09-2000" xfId="9085" xr:uid="{00000000-0005-0000-0000-000070350000}"/>
    <cellStyle name="Обычный_07" xfId="9086" xr:uid="{00000000-0005-0000-0000-000071350000}"/>
    <cellStyle name="Открывавшаяся гиперссылка" xfId="9087" xr:uid="{00000000-0005-0000-0000-000072350000}"/>
    <cellStyle name="Процентный_f4_1_9" xfId="9088" xr:uid="{00000000-0005-0000-0000-000073350000}"/>
    <cellStyle name="Тысячи [0]_notar" xfId="9089" xr:uid="{00000000-0005-0000-0000-000074350000}"/>
    <cellStyle name="Тысячи_notar" xfId="9090" xr:uid="{00000000-0005-0000-0000-000075350000}"/>
    <cellStyle name="Финансовый [0]_09-2000" xfId="9091" xr:uid="{00000000-0005-0000-0000-000076350000}"/>
    <cellStyle name="Финансовый_09-2000" xfId="9092" xr:uid="{00000000-0005-0000-0000-000077350000}"/>
    <cellStyle name="뒤에 오는 하이퍼링크_02TD&amp;TC" xfId="9093" xr:uid="{00000000-0005-0000-0000-000078350000}"/>
    <cellStyle name="뷭?_BOOKSHIP" xfId="9094" xr:uid="{00000000-0005-0000-0000-000079350000}"/>
    <cellStyle name="숫자" xfId="9095" xr:uid="{00000000-0005-0000-0000-00007A350000}"/>
    <cellStyle name="쉼표 [0]_GAP ANALYSIS Region_Apr_CW korea_TDWS4" xfId="9096" xr:uid="{00000000-0005-0000-0000-00007B350000}"/>
    <cellStyle name="쉼표_Sheet1" xfId="9097" xr:uid="{00000000-0005-0000-0000-00007C350000}"/>
    <cellStyle name="지정되지 않음" xfId="9098" xr:uid="{00000000-0005-0000-0000-00007D350000}"/>
    <cellStyle name="콤마 [0]_'00 용역품의" xfId="9099" xr:uid="{00000000-0005-0000-0000-00007E350000}"/>
    <cellStyle name="콤마_'00 용역품의" xfId="9100" xr:uid="{00000000-0005-0000-0000-00007F350000}"/>
    <cellStyle name="표준_Book8" xfId="9101" xr:uid="{00000000-0005-0000-0000-000080350000}"/>
    <cellStyle name="常规_03AN" xfId="9102" xr:uid="{00000000-0005-0000-0000-000081350000}"/>
  </cellStyles>
  <dxfs count="0"/>
  <tableStyles count="0" defaultTableStyle="TableStyleMedium2" defaultPivotStyle="PivotStyleLight16"/>
  <colors>
    <mruColors>
      <color rgb="FF006600"/>
      <color rgb="FFFFFFCC"/>
      <color rgb="FFFF9900"/>
      <color rgb="FF800080"/>
      <color rgb="FF000080"/>
      <color rgb="FF88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49688;&#51452;\&#49324;&#50629;&#49457;~1\96\&#49552;&#51061;&#44592;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swva04\op_mp_apr$\Meus%20documentos\Apsis\AmBev\177rj01%20-%20anexo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a%20SAE\Hidrocarburos\Precios%20y%20cotizaciones\PRECIO%20PETROLEO%20CRUDO%20WT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m.tpi.net/DATA/EXDATA/CPEXP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_DNRMT\ESTUDIOS\PROVI\GRAL\CUADROS\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\SIV\TAXES\DOSSIERS\10188294.67\0350\DOSSIER.XL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Estudios%20econ&#243;micos\SAE\SEP\construcci&#243;n\1999\asfalto-barr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I~2\CONFIG~1\Temp\prueba%20Rem%20y%20carg%20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11%20Impuesto%20al%20Valor%20Agregado%2031.12.0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20%20Remuneraciones%20y%20cargas%20sociales%20-%20KCAR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30%20Revision%20de%20las%20DDJJ%20Ene%20a%20May%200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nk\My%20Documents\userdata\Legislation%20&amp;%20EHS\RG%20depots%20jaa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sus232\49local\CoFinSrv\2008%20FLASH%20-%20JV\3-yr%20Plan%20(C08)\CY08%203-yr%20plan%20MODEL_IFR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FinSrv\2008%20Flash\11_2008%20February\11-2008%20FLAS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ie-bu3\dfi\windows\TEMP\INPUT%20NEW%20a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SWE%20Credit%20Rating%20Graph%206_28_0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P:\Documents%20and%20Settings\azaratec\Configuraci&#243;n%20local\Archivos%20temporales%20de%20Internet\OLK30\Documents%20and%20Settings\JSS\Configuraci&#243;n%20local\Archivos%20temporales%20de%20Internet\OLK16\Estudios%20econ&#243;micos\SAE\SEP\construcci&#243;n\1999\asfalto-barras.xls?09FE0B2E" TargetMode="External"/><Relationship Id="rId1" Type="http://schemas.openxmlformats.org/officeDocument/2006/relationships/externalLinkPath" Target="file:///\\09FE0B2E\asfalto-barr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_DNRMT\ESTUDIOS\PROVI\GRAL\CUADROS\C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SNA1\PROJETOS\MESA\Caixa\offshore\Curve%20Comparis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YTD Summary"/>
      <sheetName val="Month Summary"/>
      <sheetName val="Trial Balance MAY 2009"/>
      <sheetName val="TB Pivot"/>
      <sheetName val="Freight"/>
      <sheetName val="Freight-loc"/>
      <sheetName val="Freight-Mat"/>
      <sheetName val="Rebates"/>
      <sheetName val="total per LB LB2"/>
      <sheetName val="Trial Balance Vlookup"/>
      <sheetName val="Trial Balance APRIL 2009"/>
      <sheetName val="TO Data Base"/>
      <sheetName val="Lists"/>
      <sheetName val="Step2_Correlation"/>
      <sheetName val="Step2_Histogram"/>
      <sheetName val="Roll Out_AQ"/>
      <sheetName val="目录"/>
      <sheetName val="DePara"/>
      <sheetName val="2004"/>
      <sheetName val="손익기01"/>
      <sheetName val="VPO"/>
      <sheetName val="Evolução mandamentos"/>
      <sheetName val="Planilha resultados"/>
      <sheetName val="Custos"/>
      <sheetName val="Prod"/>
      <sheetName val="Eficiencia"/>
      <sheetName val="Tabelas"/>
      <sheetName val="Historico 2003"/>
      <sheetName val="BH"/>
      <sheetName val="Ferias"/>
      <sheetName val="Sig Cycles_Accts &amp; Processes"/>
      <sheetName val="TO_Data_Base"/>
      <sheetName val="YTD_Summary"/>
      <sheetName val="Month_Summary"/>
      <sheetName val="Trial_Balance_MAY_2009"/>
      <sheetName val="TB_Pivot"/>
      <sheetName val="total_per_LB_LB2"/>
      <sheetName val="Trial_Balance_Vlookup"/>
      <sheetName val="Trial_Balance_APRIL_2009"/>
      <sheetName val="Roll_Out_AQ"/>
      <sheetName val="Evolução_mandamentos"/>
      <sheetName val="Production_REP_CURR"/>
      <sheetName val="Gauge"/>
      <sheetName val="Dropdownlists"/>
      <sheetName val="Tabs"/>
      <sheetName val="padajuća_lista"/>
      <sheetName val="Controls_data"/>
      <sheetName val="Assiduidade"/>
      <sheetName val="Fixed ZBB"/>
      <sheetName val="TO_Data_Base1"/>
      <sheetName val="STARTSHEET"/>
      <sheetName val="Base_PEF2"/>
      <sheetName val="CADASTRO"/>
      <sheetName val="dados"/>
      <sheetName val="DIST"/>
      <sheetName val="MALHAD"/>
      <sheetName val="MUG"/>
      <sheetName val="packages"/>
      <sheetName val="Curve"/>
      <sheetName val="PUXADIA"/>
      <sheetName val="Controls_data2"/>
      <sheetName val="3 ISo YTD"/>
      <sheetName val="Sound9월"/>
      <sheetName val="GuV"/>
      <sheetName val="E 法规NC"/>
      <sheetName val="KPI与VIC"/>
      <sheetName val="Données LMU"/>
      <sheetName val="Brazil Sovereign"/>
      <sheetName val="Resumen Costo"/>
      <sheetName val="Extract Loss"/>
      <sheetName val="QA 跟踪记录表"/>
      <sheetName val="Overview"/>
      <sheetName val="5.1"/>
      <sheetName val="TO_Data_Base3"/>
      <sheetName val="YTD_Summary3"/>
      <sheetName val="Month_Summary3"/>
      <sheetName val="Trial_Balance_MAY_20093"/>
      <sheetName val="TB_Pivot3"/>
      <sheetName val="total_per_LB_LB23"/>
      <sheetName val="Trial_Balance_Vlookup3"/>
      <sheetName val="Trial_Balance_APRIL_20093"/>
      <sheetName val="Evolução_mandamentos3"/>
      <sheetName val="Roll_Out_AQ3"/>
      <sheetName val="Planilha_resultados2"/>
      <sheetName val="Historico_20032"/>
      <sheetName val="Sig_Cycles_Accts_&amp;_Processes2"/>
      <sheetName val="YTD_Summary1"/>
      <sheetName val="Month_Summary1"/>
      <sheetName val="Trial_Balance_MAY_20091"/>
      <sheetName val="TB_Pivot1"/>
      <sheetName val="total_per_LB_LB21"/>
      <sheetName val="Trial_Balance_Vlookup1"/>
      <sheetName val="Trial_Balance_APRIL_20091"/>
      <sheetName val="Evolução_mandamentos1"/>
      <sheetName val="Roll_Out_AQ1"/>
      <sheetName val="Planilha_resultados"/>
      <sheetName val="Historico_2003"/>
      <sheetName val="Sig_Cycles_Accts_&amp;_Processes"/>
      <sheetName val="Feriados"/>
      <sheetName val="Crit"/>
      <sheetName val="Unidades_SAC-REVENDA1"/>
      <sheetName val="Engine"/>
      <sheetName val="REALxMETA_-_CERVEJA"/>
      <sheetName val="menu"/>
      <sheetName val="Principal"/>
      <sheetName val="PM"/>
      <sheetName val="Empresas"/>
      <sheetName val="REALxMETA_-_CERVEJA1"/>
      <sheetName val="Validate"/>
      <sheetName val="Premissas"/>
      <sheetName val="CDI"/>
      <sheetName val="Setup"/>
      <sheetName val="M-Quest"/>
      <sheetName val="Dev_SAC_"/>
      <sheetName val="Fab2"/>
      <sheetName val="Data"/>
      <sheetName val="MêsBase"/>
      <sheetName val="PREVISÃO"/>
      <sheetName val="12_1"/>
      <sheetName val="CVsku"/>
      <sheetName val="Financials"/>
      <sheetName val="Assumptions"/>
      <sheetName val="Plan3"/>
      <sheetName val="Anual"/>
      <sheetName val="fabricas"/>
      <sheetName val="Fab"/>
      <sheetName val="Plan1"/>
      <sheetName val="FRA"/>
      <sheetName val="COUPOM"/>
      <sheetName val="Sheet1"/>
      <sheetName val="Brainstorming1"/>
      <sheetName val="aux"/>
      <sheetName val="Set_Up1"/>
      <sheetName val="BD"/>
      <sheetName val="Listas"/>
      <sheetName val="Meta"/>
      <sheetName val="Months_and_Countries"/>
      <sheetName val="Resumo"/>
      <sheetName val="Entrada_de_Dados1"/>
      <sheetName val="Projects_list"/>
      <sheetName val="Dev_Mercado"/>
      <sheetName val="Nossa_Meta"/>
      <sheetName val="Participantes"/>
      <sheetName val="EI_Calc1"/>
      <sheetName val="Controle"/>
      <sheetName val="9"/>
      <sheetName val="qyrMetas_Real"/>
      <sheetName val="REALxMETA_-_REFRI1"/>
      <sheetName val="Sispec99"/>
      <sheetName val="SispecPSAP"/>
      <sheetName val="Tab_Aux1"/>
      <sheetName val="Custo_Variável"/>
      <sheetName val="Bloomberg"/>
      <sheetName val="Dados_do_Packaging"/>
      <sheetName val="Tendência"/>
      <sheetName val="Perda_Lata"/>
      <sheetName val="Unidades_SAC-REVENDA"/>
      <sheetName val="JUNIO"/>
      <sheetName val="TO_Data_Base2"/>
      <sheetName val="YTD_Summary2"/>
      <sheetName val="Month_Summary2"/>
      <sheetName val="Trial_Balance_MAY_20092"/>
      <sheetName val="TB_Pivot2"/>
      <sheetName val="total_per_LB_LB22"/>
      <sheetName val="Trial_Balance_Vlookup2"/>
      <sheetName val="Trial_Balance_APRIL_20092"/>
      <sheetName val="Evolução_mandamentos2"/>
      <sheetName val="Roll_Out_AQ2"/>
      <sheetName val="Planilha_resultados1"/>
      <sheetName val="Historico_20031"/>
      <sheetName val="Sig_Cycles_Accts_&amp;_Processes1"/>
      <sheetName val="TO_Data_Base4"/>
      <sheetName val="YTD_Summary4"/>
      <sheetName val="Month_Summary4"/>
      <sheetName val="Trial_Balance_MAY_20094"/>
      <sheetName val="TB_Pivot4"/>
      <sheetName val="total_per_LB_LB24"/>
      <sheetName val="Trial_Balance_Vlookup4"/>
      <sheetName val="Trial_Balance_APRIL_20094"/>
      <sheetName val="Evolução_mandamentos4"/>
      <sheetName val="Roll_Out_AQ4"/>
      <sheetName val="Planilha_resultados3"/>
      <sheetName val="Historico_20033"/>
      <sheetName val="Sig_Cycles_Accts_&amp;_Processes3"/>
      <sheetName val="TO_Data_Base5"/>
      <sheetName val="YTD_Summary5"/>
      <sheetName val="Month_Summary5"/>
      <sheetName val="Trial_Balance_MAY_20095"/>
      <sheetName val="TB_Pivot5"/>
      <sheetName val="total_per_LB_LB25"/>
      <sheetName val="Trial_Balance_Vlookup5"/>
      <sheetName val="Trial_Balance_APRIL_20095"/>
      <sheetName val="Evolução_mandamentos5"/>
      <sheetName val="Roll_Out_AQ5"/>
      <sheetName val="Planilha_resultados4"/>
      <sheetName val="Historico_20034"/>
      <sheetName val="Sig_Cycles_Accts_&amp;_Processes4"/>
      <sheetName val="Como Estamos"/>
      <sheetName val="POA"/>
      <sheetName val="Parâmetros"/>
      <sheetName val="Base de Dados"/>
      <sheetName val="Margem_OE"/>
      <sheetName val="#REF!"/>
      <sheetName val="RG Depots"/>
      <sheetName val="Sheet2"/>
      <sheetName val="material data"/>
      <sheetName val="other data"/>
      <sheetName val="Front"/>
      <sheetName val="Database (RUR)Mar YTD"/>
      <sheetName val="参数"/>
      <sheetName val="数据"/>
      <sheetName val="Mapping"/>
      <sheetName val="SKU Mapping"/>
      <sheetName val="参数表"/>
      <sheetName val="Drop Down"/>
      <sheetName val="相关字段"/>
      <sheetName val="产品层次"/>
      <sheetName val="Drops"/>
      <sheetName val="HuNan"/>
      <sheetName val="销售组织"/>
      <sheetName val="物料类型清单"/>
      <sheetName val="评估级别"/>
      <sheetName val="Sheet3"/>
      <sheetName val="Volumen"/>
      <sheetName val="Parameters"/>
      <sheetName val="Cases"/>
      <sheetName val="Revenues"/>
      <sheetName val="Raw Data"/>
      <sheetName val="10年KPI预算"/>
      <sheetName val="数据源"/>
      <sheetName val="EBM-2 GHQ"/>
      <sheetName val="Base PEF"/>
      <sheetName val="Canal"/>
      <sheetName val="Ajustes"/>
      <sheetName val="Placas"/>
      <sheetName val="List"/>
      <sheetName val="VIC"/>
      <sheetName val="VLC"/>
      <sheetName val="Testing Template Guidance"/>
      <sheetName val="Test Programs"/>
      <sheetName val="BaseDados"/>
      <sheetName val="TO_Data_Base6"/>
      <sheetName val="YTD_Summary6"/>
      <sheetName val="Month_Summary6"/>
      <sheetName val="Trial_Balance_MAY_20096"/>
      <sheetName val="TB_Pivot6"/>
      <sheetName val="total_per_LB_LB26"/>
      <sheetName val="Trial_Balance_Vlookup6"/>
      <sheetName val="Trial_Balance_APRIL_20096"/>
      <sheetName val="Evolução_mandamentos6"/>
      <sheetName val="Roll_Out_AQ6"/>
      <sheetName val="Planilha_resultados5"/>
      <sheetName val="Historico_20035"/>
      <sheetName val="Sig_Cycles_Accts_&amp;_Processes5"/>
      <sheetName val="Back-up"/>
      <sheetName val="MOL"/>
      <sheetName val="Controls data"/>
      <sheetName val="Dados BLP"/>
      <sheetName val="核心经销商销量"/>
      <sheetName val="ARdistr (2)"/>
      <sheetName val="[손익기01.XL_x0000__x0000_DePara"/>
      <sheetName val="ValidDataDrops"/>
      <sheetName val="BLP"/>
      <sheetName val="FJJX Bud_IB"/>
      <sheetName val="DATOS"/>
      <sheetName val="look-up data"/>
      <sheetName val="Tabela1"/>
      <sheetName val="MonthlyChart_Budget"/>
      <sheetName val="Forecast_Chart"/>
      <sheetName val="Forecast_Chart_2"/>
      <sheetName val="Monthly_Forecast"/>
      <sheetName val="MonthlyChart_Simple"/>
      <sheetName val="MonthlyChart_Sloped"/>
      <sheetName val="lookup"/>
      <sheetName val="基本信息"/>
      <sheetName val="SKU_Profile"/>
      <sheetName val="Prd.Hierarchy(产品层级)"/>
      <sheetName val="producto"/>
      <sheetName val="Com (2PK)"/>
      <sheetName val="JOB PROFILE - LAS"/>
      <sheetName val="Reasons"/>
      <sheetName val="ctmg"/>
      <sheetName val="Asset"/>
      <sheetName val="MODELO"/>
      <sheetName val="ANS-Ap_Result_2003"/>
      <sheetName val="요일 테이블"/>
      <sheetName val="요일테이블"/>
      <sheetName val="요일_테이블"/>
      <sheetName val="요일 테이블 (2)"/>
      <sheetName val="SupplyChainData"/>
      <sheetName val="Prd.Hierarchy(产品层次)"/>
      <sheetName val="Fun_Bl_Prod"/>
      <sheetName val="Project Code"/>
      <sheetName val="Base_PEF"/>
      <sheetName val="Calculos"/>
      <sheetName val="backlog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9710"/>
      <sheetName val="물량"/>
      <sheetName val="노임"/>
      <sheetName val="유림골조"/>
      <sheetName val="전사_PL"/>
      <sheetName val="자금_제외_PL"/>
      <sheetName val="자금_PL"/>
      <sheetName val="전사_BS"/>
      <sheetName val="자금_제외_BS"/>
      <sheetName val="자금_BS"/>
      <sheetName val="BS_계정_설명"/>
      <sheetName val="_Cash_Flow(전사)"/>
      <sheetName val="_Cash_Flow(자금제외)"/>
      <sheetName val="_Cash_Flow(자금)"/>
      <sheetName val="ROIC_"/>
      <sheetName val="인건비_명세"/>
      <sheetName val="판관비_명세"/>
      <sheetName val="OH_Cost경비(내역)"/>
      <sheetName val="OH_Cost경비(배부기준)"/>
      <sheetName val="기타수지&amp;특별손익_명세"/>
      <sheetName val="손익분석"/>
      <sheetName val="호프"/>
      <sheetName val="01_02월_성과급"/>
      <sheetName val="업무연락 (2)"/>
      <sheetName val="제시 손익계산서"/>
      <sheetName val="제시PL(최종)"/>
      <sheetName val="제시대차대조표"/>
      <sheetName val="01.02월 성과급"/>
      <sheetName val="M_7회차 담금_계획"/>
      <sheetName val="통합손익(TGIF)"/>
      <sheetName val="통합손익"/>
      <sheetName val="_x0000__x0000_"/>
      <sheetName val="추가예산"/>
      <sheetName val="규"/>
      <sheetName val="규(3)"/>
      <sheetName val="소"/>
      <sheetName val="RE"/>
      <sheetName val="RE(2)"/>
      <sheetName val="989월실행"/>
      <sheetName val="공문"/>
      <sheetName val="_x005f_x0000__x005f_x0000_"/>
      <sheetName val="96월별PL"/>
      <sheetName val="손익(11)_수출포함"/>
      <sheetName val="예산대실적"/>
      <sheetName val="팀별 실적"/>
      <sheetName val="팀별 실적 (환산)"/>
      <sheetName val="4. Inj 투자상세내역"/>
      <sheetName val="3. Blow 투자 상세내역"/>
      <sheetName val="노임이"/>
      <sheetName val="집계확인"/>
      <sheetName val="선수금"/>
      <sheetName val="RE9604"/>
      <sheetName val="Process List"/>
      <sheetName val="공통가설"/>
      <sheetName val="수입"/>
      <sheetName val="설비등록목록"/>
      <sheetName val="7 (2)"/>
      <sheetName val="국내총괄"/>
      <sheetName val="차수"/>
      <sheetName val="특판제외"/>
      <sheetName val="건축공사실행"/>
      <sheetName val="건축원가"/>
      <sheetName val="5사남"/>
      <sheetName val="월별손익"/>
      <sheetName val="생산직"/>
      <sheetName val="재공품"/>
      <sheetName val="인사자료총집계"/>
      <sheetName val="Sheet11"/>
      <sheetName val="자바라1"/>
      <sheetName val="#REF"/>
      <sheetName val="PVM#10"/>
      <sheetName val="발생집계"/>
      <sheetName val="8월차잔"/>
      <sheetName val="저속"/>
      <sheetName val="_손익기01.XL"/>
      <sheetName val="기초자료"/>
      <sheetName val="TO_Data_Base7"/>
      <sheetName val="источник"/>
      <sheetName val="Нарушения"/>
      <sheetName val="TO_Data_Base8"/>
      <sheetName val="YTD_Summary7"/>
      <sheetName val="Month_Summary7"/>
      <sheetName val="Trial_Balance_MAY_20097"/>
      <sheetName val="TB_Pivot7"/>
      <sheetName val="total_per_LB_LB27"/>
      <sheetName val="Trial_Balance_Vlookup7"/>
      <sheetName val="Trial_Balance_APRIL_20097"/>
      <sheetName val="Roll_Out_AQ7"/>
      <sheetName val="Evolução_mandamentos7"/>
      <sheetName val="Planilha_resultados6"/>
      <sheetName val="Historico_20036"/>
      <sheetName val="Sig_Cycles_Accts_&amp;_Processes6"/>
      <sheetName val="Como_Estamos"/>
      <sheetName val="Fixed_ZBB"/>
      <sheetName val="3_ISo_YTD"/>
      <sheetName val="E_法规NC"/>
      <sheetName val="Données_LMU"/>
      <sheetName val="Brazil_Sovereign"/>
      <sheetName val="Resumen_Costo"/>
      <sheetName val="Extract_Loss"/>
      <sheetName val="ARdistr_(2)"/>
      <sheetName val="Base_de_Dados"/>
      <sheetName val="QA_跟踪记录表"/>
      <sheetName val="5_1"/>
      <sheetName val="Controls_data1"/>
      <sheetName val="RG_Depots"/>
      <sheetName val="material_data"/>
      <sheetName val="other_data"/>
      <sheetName val="Database_(RUR)Mar_YTD"/>
      <sheetName val="SKU_Mapping"/>
      <sheetName val="Drop_Down"/>
      <sheetName val="Raw_Data"/>
      <sheetName val="EBM-2_GHQ"/>
      <sheetName val="Testing_Template_Guidance"/>
      <sheetName val="Test_Programs"/>
      <sheetName val="Dados_BLP"/>
      <sheetName val="[손익기01_XLDePara"/>
      <sheetName val="Tablas"/>
      <sheetName val="JOB_PROFILE_-_LAS"/>
      <sheetName val="Groupings"/>
      <sheetName val="cat&amp;ee"/>
      <sheetName val="SKU"/>
      <sheetName val="Execution"/>
      <sheetName val="Income Stmt"/>
      <sheetName val="drop down list"/>
      <sheetName val="TargIS"/>
      <sheetName val="전사_PL1"/>
      <sheetName val="자금_제외_PL1"/>
      <sheetName val="자금_PL1"/>
      <sheetName val="전사_BS1"/>
      <sheetName val="자금_제외_BS1"/>
      <sheetName val="자금_BS1"/>
      <sheetName val="BS_계정_설명1"/>
      <sheetName val="_Cash_Flow(전사)1"/>
      <sheetName val="_Cash_Flow(자금제외)1"/>
      <sheetName val="_Cash_Flow(자금)1"/>
      <sheetName val="ROIC_1"/>
      <sheetName val="인건비_명세1"/>
      <sheetName val="판관비_명세1"/>
      <sheetName val="OH_Cost경비(내역)1"/>
      <sheetName val="OH_Cost경비(배부기준)1"/>
      <sheetName val="기타수지&amp;특별손익_명세1"/>
      <sheetName val="업무연락_(2)"/>
      <sheetName val="제시_손익계산서"/>
      <sheetName val="01_02월_성과급1"/>
      <sheetName val="M_7회차_담금_계획"/>
      <sheetName val="팀별_실적"/>
      <sheetName val="팀별_실적_(환산)"/>
      <sheetName val="4__Inj_투자상세내역"/>
      <sheetName val="3__Blow_투자_상세내역"/>
      <sheetName val="Process_List"/>
      <sheetName val="7_(2)"/>
      <sheetName val="600ML"/>
      <sheetName val="Figures Report"/>
      <sheetName val="[손익기01.XL_x005f_x0000__x005f_x0000_DePara"/>
      <sheetName val="양식(직판용)"/>
      <sheetName val="ES部行动跟踪记录"/>
      <sheetName val="Quarterly LBO Model"/>
      <sheetName val="[손익기01.XL"/>
      <sheetName val="_손익기01.XL_x005f_x0000__x005f_x0000_DePara"/>
      <sheetName val="15년 BL 사계"/>
      <sheetName val="품종별월계"/>
      <sheetName val="예적금"/>
      <sheetName val="986월원안"/>
      <sheetName val="오승"/>
      <sheetName val="Macro1"/>
      <sheetName val="Sheet9"/>
      <sheetName val="팀별"/>
      <sheetName val="병"/>
      <sheetName val="목표세부명세"/>
      <sheetName val="자금추정"/>
      <sheetName val="콘도손익"/>
      <sheetName val="장림"/>
      <sheetName val="장림전제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입찰안"/>
      <sheetName val="첨부1"/>
      <sheetName val="간접"/>
      <sheetName val="집계표"/>
      <sheetName val="관로내역원"/>
      <sheetName val="SUMMARY"/>
      <sheetName val="PAINT"/>
      <sheetName val="손익"/>
      <sheetName val="현금흐름"/>
      <sheetName val="A4288"/>
      <sheetName val="CTEMCOST"/>
      <sheetName val="ELECTRIC"/>
      <sheetName val="C-A(취합)파리"/>
      <sheetName val="SG"/>
      <sheetName val="수정시산표"/>
      <sheetName val="주택"/>
      <sheetName val="주택(백만원)"/>
      <sheetName val="COL"/>
      <sheetName val="전계가"/>
      <sheetName val="동선(을)"/>
      <sheetName val="신공항A-9(원가수정)"/>
      <sheetName val="KUNGDEVI"/>
      <sheetName val="그래프"/>
      <sheetName val="GDP"/>
      <sheetName val="부문인원3"/>
      <sheetName val="5Traffic1"/>
      <sheetName val="원가계산서"/>
      <sheetName val="금액내역서"/>
      <sheetName val="실행내역"/>
      <sheetName val="시멘트"/>
      <sheetName val="설계내역서"/>
      <sheetName val="예가표"/>
      <sheetName val="현장관리비"/>
      <sheetName val="공사개요"/>
      <sheetName val="Action-Log"/>
      <sheetName val="Classification 分类"/>
      <sheetName val="Set Up"/>
      <sheetName val="CONFIG"/>
      <sheetName val="Fare prices"/>
      <sheetName val="Hotel prices"/>
      <sheetName val="TO_Data_Base9"/>
      <sheetName val="YTD_Summary8"/>
      <sheetName val="Month_Summary8"/>
      <sheetName val="Trial_Balance_MAY_20098"/>
      <sheetName val="TB_Pivot8"/>
      <sheetName val="total_per_LB_LB28"/>
      <sheetName val="Trial_Balance_Vlookup8"/>
      <sheetName val="Trial_Balance_APRIL_20098"/>
      <sheetName val="Roll_Out_AQ8"/>
      <sheetName val="Evolução_mandamentos8"/>
      <sheetName val="Planilha_resultados7"/>
      <sheetName val="Historico_20037"/>
      <sheetName val="Sig_Cycles_Accts_&amp;_Processes7"/>
      <sheetName val="Como_Estamos1"/>
      <sheetName val="Fixed_ZBB1"/>
      <sheetName val="3_ISo_YTD1"/>
      <sheetName val="E_法规NC1"/>
      <sheetName val="Données_LMU1"/>
      <sheetName val="Brazil_Sovereign1"/>
      <sheetName val="Resumen_Costo1"/>
      <sheetName val="Extract_Loss1"/>
      <sheetName val="ARdistr_(2)1"/>
      <sheetName val="Base_de_Dados1"/>
      <sheetName val="QA_跟踪记录表1"/>
      <sheetName val="5_11"/>
      <sheetName val="Controls_data3"/>
      <sheetName val="RG_Depots1"/>
      <sheetName val="material_data1"/>
      <sheetName val="other_data1"/>
      <sheetName val="Database_(RUR)Mar_YTD1"/>
      <sheetName val="SKU_Mapping1"/>
      <sheetName val="Drop_Down1"/>
      <sheetName val="Raw_Data1"/>
      <sheetName val="EBM-2_GHQ1"/>
      <sheetName val="Base_PEF1"/>
      <sheetName val="Testing_Template_Guidance1"/>
      <sheetName val="Test_Programs1"/>
      <sheetName val="Dados_BLP1"/>
      <sheetName val="FJJX_Bud_IB"/>
      <sheetName val="look-up_data"/>
      <sheetName val="요일_테이블1"/>
      <sheetName val="요일_테이블_(2)"/>
      <sheetName val="Prd_Hierarchy(产品层级)"/>
      <sheetName val="Com_(2PK)"/>
      <sheetName val="Formula"/>
      <sheetName val="Tab"/>
      <sheetName val="Arm_PNP"/>
      <sheetName val="cl"/>
      <sheetName val="XLRpt_TempSheet"/>
      <sheetName val="Suporte_2"/>
      <sheetName val="tab STATUS DO PROCESSO "/>
      <sheetName val="Intro"/>
      <sheetName val="Results"/>
      <sheetName val="CPT倒罐记录"/>
      <sheetName val="Perf. Plan. Diário1"/>
      <sheetName val="In (2)"/>
      <sheetName val="감독1130"/>
      <sheetName val="  한국 AMP ASP-23 판매가격  "/>
      <sheetName val="장기대여금1"/>
      <sheetName val="CC Down load 0716"/>
      <sheetName val="화물2팀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변경실행(2차) "/>
      <sheetName val="bm(CIcable)"/>
      <sheetName val="01"/>
      <sheetName val="내역"/>
      <sheetName val="유동성사채"/>
      <sheetName val="나.출고"/>
      <sheetName val="나.입고"/>
      <sheetName val="금융"/>
      <sheetName val="결재인"/>
      <sheetName val="단가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감가상각"/>
      <sheetName val="산근"/>
      <sheetName val="상각스케쥴(조정)"/>
      <sheetName val="공통비총괄표"/>
      <sheetName val="Variables"/>
      <sheetName val="제조원가 원단위 분석"/>
      <sheetName val="종합표양식(품의 &amp; 입고)_2"/>
      <sheetName val="공사비집계"/>
      <sheetName val="APT"/>
      <sheetName val="SCHEDULE"/>
      <sheetName val="JUCKEYK"/>
      <sheetName val="노임단가"/>
      <sheetName val="982월원안"/>
      <sheetName val="여흥"/>
      <sheetName val="원가관리 (동월대비)"/>
      <sheetName val="45,46"/>
      <sheetName val="요약"/>
      <sheetName val="방배동내역(리라)"/>
      <sheetName val="금융비용"/>
      <sheetName val="총괄내역서"/>
      <sheetName val="내역서"/>
      <sheetName val="TR제작사양"/>
      <sheetName val="익월수주전망"/>
      <sheetName val="980731"/>
      <sheetName val="광곡세부내역"/>
      <sheetName val="실적공사"/>
      <sheetName val="업무처리전"/>
      <sheetName val="2연암거"/>
      <sheetName val="경사수로집계표"/>
      <sheetName val="경사수로"/>
      <sheetName val="진입교량"/>
      <sheetName val="시산표(매출조정전)"/>
      <sheetName val="b_balju (2)"/>
      <sheetName val="b_gunmul"/>
      <sheetName val="S&amp;R"/>
      <sheetName val="93"/>
      <sheetName val="2-2.매출분석"/>
      <sheetName val="RECIMAKE"/>
      <sheetName val="woo(mac)"/>
      <sheetName val="견적의뢰"/>
      <sheetName val="예정(3)"/>
      <sheetName val="동원(3)"/>
      <sheetName val="토목검측서"/>
      <sheetName val="A-100전제"/>
      <sheetName val="몰드시스템 리스트"/>
      <sheetName val="정비손익"/>
      <sheetName val="200"/>
      <sheetName val="정산표"/>
      <sheetName val="월말명세0912"/>
      <sheetName val="11.외화채무증권(AFS,HTM)08"/>
      <sheetName val="Hedge09"/>
      <sheetName val="13.감액TEST_08"/>
      <sheetName val="해외채권"/>
      <sheetName val="BS09"/>
      <sheetName val="Calen"/>
      <sheetName val="Borrower"/>
      <sheetName val="MIBK원단위"/>
      <sheetName val="Proposal"/>
      <sheetName val="중요02월25일"/>
      <sheetName val="단가추이"/>
      <sheetName val="경유량추이"/>
      <sheetName val="역T형"/>
      <sheetName val="기계경비(시간당)"/>
      <sheetName val="램머"/>
      <sheetName val="수주현황2월"/>
      <sheetName val="입찰내역서"/>
      <sheetName val="평가제외"/>
      <sheetName val="SM1-09"/>
      <sheetName val="SM2-09"/>
      <sheetName val="BD-09"/>
      <sheetName val="12년 CF(9월)"/>
      <sheetName val="기본DATA"/>
      <sheetName val="노무비"/>
      <sheetName val="Sheet13"/>
      <sheetName val="Sheet14"/>
      <sheetName val="ABUT수량-A1"/>
      <sheetName val="갑지(추정)"/>
      <sheetName val="중기조종사 단위단가"/>
      <sheetName val="6PILE  (돌출)"/>
      <sheetName val="기성청구 공문"/>
      <sheetName val="IW-LIST"/>
      <sheetName val="화의-현금흐름"/>
      <sheetName val="SO416"/>
      <sheetName val="개발비자산성검토"/>
      <sheetName val="가공MH"/>
      <sheetName val="08년(Form1)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실행철강하도"/>
      <sheetName val="일위대가표"/>
      <sheetName val="단가산출"/>
      <sheetName val="13월별BS"/>
      <sheetName val="집행내역"/>
      <sheetName val="공통부대관리"/>
      <sheetName val="MIJIBI"/>
      <sheetName val="Sheet1 (2)"/>
      <sheetName val="A-4"/>
      <sheetName val="하수급견적대비"/>
      <sheetName val="CLASIFICACION DE AI"/>
      <sheetName val="Base da Datos"/>
      <sheetName val="Apoio"/>
      <sheetName val="DropDowns"/>
      <sheetName val="extent"/>
      <sheetName val="slide 24 cat A"/>
      <sheetName val="slide 82 cat b"/>
      <sheetName val="Dados dos Produtos"/>
      <sheetName val="One_Pager"/>
      <sheetName val="DE-PARA"/>
      <sheetName val="FornecD"/>
      <sheetName val="FornecDAjustado"/>
      <sheetName val="Maestro"/>
      <sheetName val="code"/>
      <sheetName val="전사_PL2"/>
      <sheetName val="자금_제외_PL2"/>
      <sheetName val="자금_PL2"/>
      <sheetName val="전사_BS2"/>
      <sheetName val="자금_제외_BS2"/>
      <sheetName val="자금_BS2"/>
      <sheetName val="BS_계정_설명2"/>
      <sheetName val="_Cash_Flow(전사)2"/>
      <sheetName val="_Cash_Flow(자금제외)2"/>
      <sheetName val="_Cash_Flow(자금)2"/>
      <sheetName val="ROIC_2"/>
      <sheetName val="인건비_명세2"/>
      <sheetName val="판관비_명세2"/>
      <sheetName val="OH_Cost경비(내역)2"/>
      <sheetName val="OH_Cost경비(배부기준)2"/>
      <sheetName val="기타수지&amp;특별손익_명세2"/>
      <sheetName val="업무연락_(2)1"/>
      <sheetName val="제시_손익계산서1"/>
      <sheetName val="01_02월_성과급2"/>
      <sheetName val="M_7회차_담금_계획1"/>
      <sheetName val="팀별_실적1"/>
      <sheetName val="팀별_실적_(환산)1"/>
      <sheetName val="4__Inj_투자상세내역1"/>
      <sheetName val="3__Blow_투자_상세내역1"/>
      <sheetName val="Process_List1"/>
      <sheetName val="7_(2)1"/>
      <sheetName val="JOB_PROFILE_-_LAS1"/>
      <sheetName val="15년_BL_사계"/>
      <sheetName val="Prd_Hierarchy(产品层次)"/>
      <sheetName val="Project_Code"/>
      <sheetName val="_손익기01_XL"/>
      <sheetName val="drop_down_list"/>
      <sheetName val="[손익기01_XL_x005f_x0000__x005f_x0000_DePara"/>
      <sheetName val="Income_Stmt"/>
      <sheetName val="Quarterly_LBO_Model"/>
      <sheetName val="_손익기01_XL_x005f_x0000__x005f_x0000_DePara"/>
      <sheetName val="[손익기01_XL"/>
      <sheetName val="97실적"/>
      <sheetName val="을지"/>
      <sheetName val="npv"/>
      <sheetName val="13손익(실적)"/>
      <sheetName val="RV미수수익보정"/>
      <sheetName val="불균등-거치외(미수)"/>
      <sheetName val="불균등-TOP(선수)"/>
      <sheetName val="09~10년 매출계획"/>
      <sheetName val="법인구분"/>
      <sheetName val="기초코드"/>
      <sheetName val="1.MDF1공장"/>
      <sheetName val="97년"/>
      <sheetName val="출입자명단"/>
      <sheetName val="이름표시"/>
      <sheetName val="SAM"/>
      <sheetName val="Prog"/>
      <sheetName val="PLANNER6"/>
      <sheetName val="Hoja2"/>
      <sheetName val="Hoja3"/>
      <sheetName val="범주"/>
      <sheetName val="Incident 유형구분표"/>
      <sheetName val="DAG"/>
      <sheetName val="3YP2016-Bottom up"/>
      <sheetName val="DD list"/>
      <sheetName val="Base de Datos"/>
      <sheetName val="Motivos"/>
      <sheetName val="Parametros"/>
      <sheetName val="Resumen"/>
      <sheetName val="목록"/>
      <sheetName val="Macro"/>
      <sheetName val="광주"/>
      <sheetName val="TNC(1안)"/>
      <sheetName val="link"/>
      <sheetName val="Vol-Rev"/>
      <sheetName val="Actionlog"/>
      <sheetName val="_손익기01.XL_x0000__x0000_DePara"/>
      <sheetName val="_손익기01_XLDePara"/>
      <sheetName val="来源"/>
      <sheetName val="2 카드채권(대출포함)"/>
      <sheetName val="부서별12월추계액"/>
      <sheetName val="월별수입"/>
      <sheetName val="담보"/>
      <sheetName val="1유리"/>
      <sheetName val="매출"/>
      <sheetName val="97년추정손익계산서"/>
      <sheetName val="表21 净利润调节表"/>
      <sheetName val="Detalle"/>
      <sheetName val="auxiliar"/>
      <sheetName val="MASTER APP"/>
      <sheetName val="Hoja1"/>
      <sheetName val="Cond. Inseguros"/>
      <sheetName val="Comp. Inseguros"/>
      <sheetName val="Lista de datos"/>
      <sheetName val="Supply Cost Centers"/>
      <sheetName val="Basetables"/>
      <sheetName val="Package-SubPackage"/>
      <sheetName val="Clasif."/>
      <sheetName val="BBDD"/>
      <sheetName val="Farol Acciones"/>
      <sheetName val="Lista de Entrenamientos"/>
      <sheetName val="DropList"/>
      <sheetName val="Unidades SAC-REVENDA"/>
      <sheetName val="FornecM Check"/>
      <sheetName val="Lista CI"/>
      <sheetName val="Estatus"/>
      <sheetName val="Info"/>
      <sheetName val="Estratificación AI"/>
      <sheetName val="Dashboard"/>
      <sheetName val="condicion inseguras"/>
      <sheetName val="Actos Inseguros"/>
      <sheetName val="Control de incidentes"/>
      <sheetName val="Plan de Acción"/>
      <sheetName val="隐患分析"/>
      <sheetName val="安全隐患"/>
      <sheetName val="各支柱模块清单"/>
      <sheetName val=" DD List"/>
      <sheetName val="Share Price 2002"/>
      <sheetName val="뒤차축소"/>
      <sheetName val="96PAYC"/>
      <sheetName val="班组分析"/>
      <sheetName val="源"/>
      <sheetName val="전기"/>
      <sheetName val="BEP 加薪 KPI"/>
      <sheetName val="ACTION"/>
      <sheetName val="PREMISAS"/>
      <sheetName val="유형(분류표)"/>
      <sheetName val="LE"/>
      <sheetName val="表3筛选项"/>
      <sheetName val="코드"/>
      <sheetName val="F08 - Asia Pac Full Year Q3"/>
      <sheetName val="Actions"/>
      <sheetName val="Listco"/>
      <sheetName val="Intl"/>
      <sheetName val="Procurement"/>
      <sheetName val="Top Priorities"/>
      <sheetName val="SLOB"/>
      <sheetName val="Listco Stock"/>
      <sheetName val="SOH"/>
      <sheetName val="Intl Purchase"/>
      <sheetName val="GTME"/>
      <sheetName val="FY outlook"/>
      <sheetName val="CY outlook"/>
      <sheetName val="FY"/>
      <sheetName val="CY"/>
      <sheetName val="Cash metrics"/>
      <sheetName val="Listco-Tony"/>
      <sheetName val="Intl-Ming"/>
      <sheetName val="Procurement-Jeff"/>
      <sheetName val="Hierarchy"/>
      <sheetName val="P6 7"/>
      <sheetName val="Top_Priorities"/>
      <sheetName val="Listco_Stock"/>
      <sheetName val="Intl_Purchase"/>
      <sheetName val="FY_outlook"/>
      <sheetName val="CY_outlook"/>
      <sheetName val="Cash_metrics"/>
      <sheetName val="F08_-_Asia_Pac_Full_Year_Q3"/>
      <sheetName val="TABLA"/>
      <sheetName val="_ExportMetadata"/>
      <sheetName val="Valor_Actual_2002"/>
      <sheetName val="Vtas2000"/>
      <sheetName val="Liquidacion_Julio_2002"/>
      <sheetName val="icos0502"/>
      <sheetName val="pplay_load3"/>
      <sheetName val="tabla_fcst_unid"/>
      <sheetName val="P6_7"/>
      <sheetName val="DATOS BASE"/>
      <sheetName val="INPUT"/>
      <sheetName val="요일_테이블3"/>
      <sheetName val="요일_테이블_(2)2"/>
      <sheetName val="TO_Data_Base11"/>
      <sheetName val="YTD_Summary10"/>
      <sheetName val="Month_Summary10"/>
      <sheetName val="Trial_Balance_MAY_200910"/>
      <sheetName val="TB_Pivot10"/>
      <sheetName val="total_per_LB_LB210"/>
      <sheetName val="Trial_Balance_Vlookup10"/>
      <sheetName val="Trial_Balance_APRIL_200910"/>
      <sheetName val="Roll_Out_AQ10"/>
      <sheetName val="Evolução_mandamentos10"/>
      <sheetName val="Planilha_resultados9"/>
      <sheetName val="Historico_20039"/>
      <sheetName val="Sig_Cycles_Accts_&amp;_Processes9"/>
      <sheetName val="Fixed_ZBB3"/>
      <sheetName val="E_法规NC3"/>
      <sheetName val="3_ISo_YTD3"/>
      <sheetName val="Données_LMU3"/>
      <sheetName val="Brazil_Sovereign3"/>
      <sheetName val="Resumen_Costo3"/>
      <sheetName val="Base_de_Dados3"/>
      <sheetName val="Extract_Loss3"/>
      <sheetName val="5_13"/>
      <sheetName val="QA_跟踪记录表3"/>
      <sheetName val="RG_Depots3"/>
      <sheetName val="material_data3"/>
      <sheetName val="other_data3"/>
      <sheetName val="Como_Estamos3"/>
      <sheetName val="Database_(RUR)Mar_YTD3"/>
      <sheetName val="SKU_Mapping3"/>
      <sheetName val="Drop_Down3"/>
      <sheetName val="Raw_Data3"/>
      <sheetName val="EBM-2_GHQ3"/>
      <sheetName val="Base_PEF4"/>
      <sheetName val="Controls_data5"/>
      <sheetName val="Dados_BLP3"/>
      <sheetName val="Testing_Template_Guidance3"/>
      <sheetName val="Test_Programs3"/>
      <sheetName val="FJJX_Bud_IB2"/>
      <sheetName val="JOB_PROFILE_-_LAS3"/>
      <sheetName val="ARdistr_(2)3"/>
      <sheetName val="look-up_data2"/>
      <sheetName val="Prd_Hierarchy(产品层级)2"/>
      <sheetName val="Com_(2PK)2"/>
      <sheetName val="전사_PL4"/>
      <sheetName val="자금_제외_PL4"/>
      <sheetName val="자금_PL4"/>
      <sheetName val="전사_BS4"/>
      <sheetName val="자금_제외_BS4"/>
      <sheetName val="자금_BS4"/>
      <sheetName val="BS_계정_설명4"/>
      <sheetName val="_Cash_Flow(전사)4"/>
      <sheetName val="_Cash_Flow(자금제외)4"/>
      <sheetName val="_Cash_Flow(자금)4"/>
      <sheetName val="ROIC_4"/>
      <sheetName val="인건비_명세4"/>
      <sheetName val="판관비_명세4"/>
      <sheetName val="OH_Cost경비(내역)4"/>
      <sheetName val="OH_Cost경비(배부기준)4"/>
      <sheetName val="기타수지&amp;특별손익_명세4"/>
      <sheetName val="업무연락_(2)3"/>
      <sheetName val="제시_손익계산서3"/>
      <sheetName val="01_02월_성과급4"/>
      <sheetName val="M_7회차_담금_계획3"/>
      <sheetName val="팀별_실적3"/>
      <sheetName val="팀별_실적_(환산)3"/>
      <sheetName val="4__Inj_투자상세내역3"/>
      <sheetName val="3__Blow_투자_상세내역3"/>
      <sheetName val="Process_List3"/>
      <sheetName val="7_(2)3"/>
      <sheetName val="Prd_Hierarchy(产品层次)2"/>
      <sheetName val="Project_Code2"/>
      <sheetName val="_손익기01_XL2"/>
      <sheetName val="drop_down_list2"/>
      <sheetName val="[손익기01_XL_x005f_x0000__x005f_x0000_DePara2"/>
      <sheetName val="Income_Stmt2"/>
      <sheetName val="Quarterly_LBO_Model2"/>
      <sheetName val="[손익기01_XL2"/>
      <sheetName val="_손익기01_XL_x005f_x0000__x005f_x0000_DePara2"/>
      <sheetName val="15년_BL_사계2"/>
      <sheetName val="1_종합손익(도급)2"/>
      <sheetName val="1_종합손익(주택,개발)2"/>
      <sheetName val="2_실행예산2"/>
      <sheetName val="2_2과부족2"/>
      <sheetName val="2_3원가절감2"/>
      <sheetName val="8_외주비집행현황2"/>
      <sheetName val="9_자재비2"/>
      <sheetName val="10_현장집행2"/>
      <sheetName val="3_추가원가2"/>
      <sheetName val="3_추가원가_(2)2"/>
      <sheetName val="4_사전공사2"/>
      <sheetName val="5_추정공사비2"/>
      <sheetName val="6_금융비용2"/>
      <sheetName val="7_공사비집행현황(총괄)2"/>
      <sheetName val="11_1생산성2"/>
      <sheetName val="11_2인원산출2"/>
      <sheetName val="Classification_分类1"/>
      <sheetName val="Figures_Report1"/>
      <sheetName val="Set_Up2"/>
      <sheetName val="Fare_prices1"/>
      <sheetName val="Hotel_prices1"/>
      <sheetName val="__한국_AMP_ASP-23_판매가격__1"/>
      <sheetName val="CC_Down_load_07161"/>
      <sheetName val="변경실행(2차)_1"/>
      <sheetName val="나_출고1"/>
      <sheetName val="나_입고1"/>
      <sheetName val="09년_인건비(속리산)1"/>
      <sheetName val="합산목표(감가+57_5)1"/>
      <sheetName val="제조원가_원단위_분석1"/>
      <sheetName val="종합표양식(품의_&amp;_입고)_21"/>
      <sheetName val="원가관리_(동월대비)1"/>
      <sheetName val="b_balju_(2)1"/>
      <sheetName val="2-2_매출분석1"/>
      <sheetName val="몰드시스템_리스트1"/>
      <sheetName val="11_외화채무증권(AFS,HTM)081"/>
      <sheetName val="13_감액TEST_081"/>
      <sheetName val="12년_CF(9월)1"/>
      <sheetName val="중기조종사_단위단가1"/>
      <sheetName val="6PILE__(돌출)1"/>
      <sheetName val="기성청구_공문1"/>
      <sheetName val="Sheet1_(2)1"/>
      <sheetName val="tab_STATUS_DO_PROCESSO_1"/>
      <sheetName val="Perf__Plan__Diário11"/>
      <sheetName val="In_(2)1"/>
      <sheetName val="slide_24_cat_A1"/>
      <sheetName val="slide_82_cat_b1"/>
      <sheetName val="09~10년_매출계획1"/>
      <sheetName val="1_MDF1공장1"/>
      <sheetName val="Incident_유형구분표1"/>
      <sheetName val="CLASIFICACION_DE_AI1"/>
      <sheetName val="Base_da_Datos1"/>
      <sheetName val="Dados_dos_Produtos1"/>
      <sheetName val="DD_list1"/>
      <sheetName val="3YP2016-Bottom_up"/>
      <sheetName val="2_카드채권(대출포함)"/>
      <sheetName val="表21_净利润调节表"/>
      <sheetName val="MASTER_APP"/>
      <sheetName val="Cond__Inseguros"/>
      <sheetName val="Comp__Inseguros"/>
      <sheetName val="Lista_de_datos"/>
      <sheetName val="Base_de_Datos"/>
      <sheetName val="_DD_List"/>
      <sheetName val="Share_Price_2002"/>
      <sheetName val="Clasif_"/>
      <sheetName val="Lista_CI"/>
      <sheetName val="Farol_Acciones"/>
      <sheetName val="Lista_de_Entrenamientos"/>
      <sheetName val="Supply_Cost_Centers"/>
      <sheetName val="요일_테이블2"/>
      <sheetName val="요일_테이블_(2)1"/>
      <sheetName val="TO_Data_Base10"/>
      <sheetName val="YTD_Summary9"/>
      <sheetName val="Month_Summary9"/>
      <sheetName val="Trial_Balance_MAY_20099"/>
      <sheetName val="TB_Pivot9"/>
      <sheetName val="total_per_LB_LB29"/>
      <sheetName val="Trial_Balance_Vlookup9"/>
      <sheetName val="Trial_Balance_APRIL_20099"/>
      <sheetName val="Roll_Out_AQ9"/>
      <sheetName val="Evolução_mandamentos9"/>
      <sheetName val="Planilha_resultados8"/>
      <sheetName val="Historico_20038"/>
      <sheetName val="Sig_Cycles_Accts_&amp;_Processes8"/>
      <sheetName val="Fixed_ZBB2"/>
      <sheetName val="E_法规NC2"/>
      <sheetName val="3_ISo_YTD2"/>
      <sheetName val="Données_LMU2"/>
      <sheetName val="Brazil_Sovereign2"/>
      <sheetName val="Resumen_Costo2"/>
      <sheetName val="Base_de_Dados2"/>
      <sheetName val="Extract_Loss2"/>
      <sheetName val="5_12"/>
      <sheetName val="QA_跟踪记录表2"/>
      <sheetName val="RG_Depots2"/>
      <sheetName val="material_data2"/>
      <sheetName val="other_data2"/>
      <sheetName val="Como_Estamos2"/>
      <sheetName val="Database_(RUR)Mar_YTD2"/>
      <sheetName val="SKU_Mapping2"/>
      <sheetName val="Drop_Down2"/>
      <sheetName val="Raw_Data2"/>
      <sheetName val="EBM-2_GHQ2"/>
      <sheetName val="Base_PEF3"/>
      <sheetName val="Controls_data4"/>
      <sheetName val="Dados_BLP2"/>
      <sheetName val="Testing_Template_Guidance2"/>
      <sheetName val="Test_Programs2"/>
      <sheetName val="FJJX_Bud_IB1"/>
      <sheetName val="JOB_PROFILE_-_LAS2"/>
      <sheetName val="ARdistr_(2)2"/>
      <sheetName val="look-up_data1"/>
      <sheetName val="Prd_Hierarchy(产品层级)1"/>
      <sheetName val="Com_(2PK)1"/>
      <sheetName val="전사_PL3"/>
      <sheetName val="자금_제외_PL3"/>
      <sheetName val="자금_PL3"/>
      <sheetName val="전사_BS3"/>
      <sheetName val="자금_제외_BS3"/>
      <sheetName val="자금_BS3"/>
      <sheetName val="BS_계정_설명3"/>
      <sheetName val="_Cash_Flow(전사)3"/>
      <sheetName val="_Cash_Flow(자금제외)3"/>
      <sheetName val="_Cash_Flow(자금)3"/>
      <sheetName val="ROIC_3"/>
      <sheetName val="인건비_명세3"/>
      <sheetName val="판관비_명세3"/>
      <sheetName val="OH_Cost경비(내역)3"/>
      <sheetName val="OH_Cost경비(배부기준)3"/>
      <sheetName val="기타수지&amp;특별손익_명세3"/>
      <sheetName val="업무연락_(2)2"/>
      <sheetName val="제시_손익계산서2"/>
      <sheetName val="01_02월_성과급3"/>
      <sheetName val="M_7회차_담금_계획2"/>
      <sheetName val="팀별_실적2"/>
      <sheetName val="팀별_실적_(환산)2"/>
      <sheetName val="4__Inj_투자상세내역2"/>
      <sheetName val="3__Blow_투자_상세내역2"/>
      <sheetName val="Process_List2"/>
      <sheetName val="7_(2)2"/>
      <sheetName val="Prd_Hierarchy(产品层次)1"/>
      <sheetName val="Project_Code1"/>
      <sheetName val="_손익기01_XL1"/>
      <sheetName val="drop_down_list1"/>
      <sheetName val="[손익기01_XL_x005f_x0000__x005f_x0000_DePara1"/>
      <sheetName val="Income_Stmt1"/>
      <sheetName val="Quarterly_LBO_Model1"/>
      <sheetName val="[손익기01_XL1"/>
      <sheetName val="_손익기01_XL_x005f_x0000__x005f_x0000_DePara1"/>
      <sheetName val="15년_BL_사계1"/>
      <sheetName val="Classification_分类"/>
      <sheetName val="1_종합손익(도급)1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Figures_Report"/>
      <sheetName val="Set_Up"/>
      <sheetName val="Fare_prices"/>
      <sheetName val="Hotel_prices"/>
      <sheetName val="__한국_AMP_ASP-23_판매가격__"/>
      <sheetName val="CC_Down_load_0716"/>
      <sheetName val="변경실행(2차)_"/>
      <sheetName val="나_출고"/>
      <sheetName val="나_입고"/>
      <sheetName val="09년_인건비(속리산)"/>
      <sheetName val="합산목표(감가+57_5)"/>
      <sheetName val="제조원가_원단위_분석"/>
      <sheetName val="종합표양식(품의_&amp;_입고)_2"/>
      <sheetName val="원가관리_(동월대비)"/>
      <sheetName val="b_balju_(2)"/>
      <sheetName val="2-2_매출분석"/>
      <sheetName val="몰드시스템_리스트"/>
      <sheetName val="11_외화채무증권(AFS,HTM)08"/>
      <sheetName val="13_감액TEST_08"/>
      <sheetName val="12년_CF(9월)"/>
      <sheetName val="중기조종사_단위단가"/>
      <sheetName val="6PILE__(돌출)"/>
      <sheetName val="기성청구_공문"/>
      <sheetName val="Sheet1_(2)"/>
      <sheetName val="tab_STATUS_DO_PROCESSO_"/>
      <sheetName val="Perf__Plan__Diário1"/>
      <sheetName val="In_(2)"/>
      <sheetName val="slide_24_cat_A"/>
      <sheetName val="slide_82_cat_b"/>
      <sheetName val="09~10년_매출계획"/>
      <sheetName val="1_MDF1공장"/>
      <sheetName val="Incident_유형구분표"/>
      <sheetName val="CLASIFICACION_DE_AI"/>
      <sheetName val="Base_da_Datos"/>
      <sheetName val="Dados_dos_Produtos"/>
      <sheetName val="DD_list"/>
      <sheetName val="Issues List_Payments"/>
      <sheetName val="Catalog_Zone"/>
      <sheetName val="Faro de Indicadores"/>
      <sheetName val="TOP KPIs MTM"/>
      <sheetName val="PLAN DE ACCION"/>
      <sheetName val="ORGANIGRAMA"/>
      <sheetName val="Grafica Actos"/>
      <sheetName val="PGK-1610"/>
      <sheetName val="POC LIST"/>
      <sheetName val="INDICE"/>
      <sheetName val="Dashboard Prevención Riesgos "/>
      <sheetName val="Seguimiento"/>
      <sheetName val="NA"/>
      <sheetName val="MidAm"/>
      <sheetName val="LAN"/>
      <sheetName val="LAS"/>
      <sheetName val="COPEC"/>
      <sheetName val="EUR"/>
      <sheetName val="Africa"/>
      <sheetName val="APAC S"/>
      <sheetName val="APAC N"/>
      <sheetName val="Slide output"/>
      <sheetName val="do not delete"/>
      <sheetName val="[손익기01.XL??DePara"/>
      <sheetName val="??"/>
      <sheetName val="Farol Metas"/>
      <sheetName val="Preview2"/>
      <sheetName val="Agenda"/>
      <sheetName val="Cadastros"/>
      <sheetName val="Base_Cobertura_WP"/>
      <sheetName val="TOTAL_HL"/>
      <sheetName val="99"/>
      <sheetName val="BASE_APOIO"/>
      <sheetName val="AO"/>
      <sheetName val="2"/>
      <sheetName val="BG"/>
      <sheetName val="Farol"/>
      <sheetName val="Base_Farol_Manual_Consolidada"/>
      <sheetName val="Árvore"/>
      <sheetName val="Tela_Inicial"/>
      <sheetName val="XLR_NoRangeSheet"/>
      <sheetName val="GVs"/>
      <sheetName val="Cadastro_Comercial"/>
      <sheetName val="2-Instalações"/>
      <sheetName val="RESUMO_MC"/>
      <sheetName val="Organization"/>
      <sheetName val="EMPREGADOS"/>
      <sheetName val="4-Estrutura_da_Área_de_Vendas"/>
      <sheetName val="5-Vendas-5_4-5_5-5_6"/>
      <sheetName val="FE"/>
      <sheetName val="BD_-_Realizado"/>
      <sheetName val="Cadastro_de_Veículos"/>
      <sheetName val="3-Equipamentos_e_Meios"/>
      <sheetName val="Cálculo_TMEF-TMR"/>
      <sheetName val="Liberação_Juros_Set_2004"/>
      <sheetName val="Lista_de_Feriados"/>
      <sheetName val="BASE"/>
      <sheetName val="Base_Graf"/>
      <sheetName val="Aderencia_Algoritmo_SIV"/>
      <sheetName val="Árvore_3v"/>
      <sheetName val="Sistema"/>
      <sheetName val="Dados_Dev"/>
      <sheetName val="Cxs_Int"/>
      <sheetName val="Pilares"/>
      <sheetName val="IC's"/>
      <sheetName val="Rel_Histórico"/>
      <sheetName val="TMEF_-_TMR_151"/>
      <sheetName val="Entrada_de_Dados"/>
      <sheetName val="EI_Calc"/>
      <sheetName val="Produtos"/>
      <sheetName val="PV"/>
      <sheetName val="Base_Críticas_de_Pedidos"/>
      <sheetName val="REALxMETA_-_REFRI"/>
      <sheetName val="Planificador"/>
      <sheetName val="8-Procedimentos"/>
      <sheetName val="Gráfico_3"/>
      <sheetName val="Gráfico"/>
      <sheetName val="Gráfico_Anual"/>
      <sheetName val="GR"/>
      <sheetName val="Tabela_Preço"/>
      <sheetName val="Tab_Aux"/>
      <sheetName val="Produtos_e_Custos"/>
      <sheetName val="TI"/>
      <sheetName val="Plan2"/>
      <sheetName val="BASE_GV"/>
      <sheetName val="Matriz_Unidade"/>
      <sheetName val="Variavel"/>
      <sheetName val="Mod Relac."/>
      <sheetName val="Vlookup"/>
      <sheetName val="Condiciones SyE"/>
      <sheetName val="REALxMETA - CERVEJA"/>
      <sheetName val="REALxMETA - REFRI"/>
      <sheetName val="Catalogo"/>
      <sheetName val="MD"/>
      <sheetName val="Directrices de Metas 2017"/>
      <sheetName val="DETALLE MENSUAL"/>
      <sheetName val="Лист2"/>
      <sheetName val="L1_L2_Lookup"/>
      <sheetName val="Entity Target"/>
      <sheetName val="Matriz"/>
      <sheetName val="Pareto"/>
      <sheetName val="Hoja5"/>
      <sheetName val="Personal"/>
      <sheetName val="VALIDACION DE DATOS"/>
      <sheetName val="Hoja4"/>
      <sheetName val="下拉清单"/>
      <sheetName val="工伤分类"/>
      <sheetName val="_손익기01.XL_x005f_x005f_x005f_x0000__x005f_x005f_x0"/>
      <sheetName val="菜单"/>
      <sheetName val="Hazards Analysis-隐患分析"/>
      <sheetName val="97 사업추정(WEKI)"/>
      <sheetName val="부서코드표"/>
      <sheetName val="외화"/>
      <sheetName val="Tong hop"/>
      <sheetName val="MarketData"/>
      <sheetName val="Definitions"/>
      <sheetName val="95.1.1이후취득자산(숨기기상태)"/>
      <sheetName val="회사정보"/>
      <sheetName val="지점장"/>
      <sheetName val="손익현황"/>
      <sheetName val="현황CODE"/>
      <sheetName val="SIL98"/>
      <sheetName val="재료"/>
      <sheetName val="ADR"/>
      <sheetName val="Total"/>
      <sheetName val="XZLC004_PART2"/>
      <sheetName val="XZLC003_PART1"/>
      <sheetName val="원가(통신)"/>
      <sheetName val="표지"/>
      <sheetName val="설비원가"/>
      <sheetName val="완제품3"/>
      <sheetName val="영동(D)"/>
      <sheetName val="비가동-20"/>
      <sheetName val="점수계산1-2"/>
      <sheetName val="일위대가"/>
      <sheetName val="조명시설"/>
      <sheetName val="품셈표"/>
      <sheetName val="갑근세납세필증명원"/>
      <sheetName val="37개월"/>
      <sheetName val="물량표"/>
      <sheetName val="대비표"/>
      <sheetName val="골조시행"/>
      <sheetName val="주형"/>
      <sheetName val="단가표"/>
      <sheetName val="총내역서"/>
      <sheetName val="sum1 (2)"/>
      <sheetName val="적격"/>
      <sheetName val="3.바닥판설계"/>
      <sheetName val="CAUDIT"/>
      <sheetName val="물량표(신)"/>
      <sheetName val="대공종"/>
      <sheetName val="미드수량"/>
      <sheetName val="참조"/>
      <sheetName val="DATE"/>
      <sheetName val="세부내역서"/>
      <sheetName val="조경"/>
      <sheetName val="입찰보고"/>
      <sheetName val="산출근거"/>
      <sheetName val="일위(토목)"/>
      <sheetName val="환산TB"/>
      <sheetName val="6월 공정외주"/>
      <sheetName val="공정단가계약"/>
      <sheetName val="제1호"/>
      <sheetName val="차액보증"/>
      <sheetName val="钢板差异"/>
      <sheetName val="시험연구비상각"/>
      <sheetName val="Master"/>
      <sheetName val="LinerWt"/>
      <sheetName val="D-623D"/>
      <sheetName val="BQMPALOC"/>
      <sheetName val="현장지지물물량"/>
      <sheetName val="품셈TABLE"/>
      <sheetName val="슬래브"/>
      <sheetName val="원가계산하도"/>
      <sheetName val="적용건축"/>
      <sheetName val="요약PL"/>
      <sheetName val="양식3"/>
      <sheetName val="재고현황"/>
      <sheetName val="발행제기"/>
      <sheetName val="2.대외공문"/>
      <sheetName val="업무연락"/>
      <sheetName val="Ethylene"/>
      <sheetName val="월별매출"/>
      <sheetName val="ChlorAlkali"/>
      <sheetName val="VXXXXXXX"/>
      <sheetName val="퇴충"/>
      <sheetName val="수지"/>
      <sheetName val="BEST"/>
      <sheetName val="020114"/>
      <sheetName val="0111월"/>
      <sheetName val="통장출금액"/>
      <sheetName val="실적"/>
      <sheetName val="카메라"/>
      <sheetName val="slipsumpR"/>
      <sheetName val="2.총괄표"/>
      <sheetName val="64061000"/>
      <sheetName val="주현(해보)"/>
      <sheetName val="주현(영광)"/>
      <sheetName val="_x0018__x0000_"/>
      <sheetName val="입출재고현황 (2)"/>
      <sheetName val="부하계산서"/>
      <sheetName val="자재단가"/>
      <sheetName val="504전기실 동부하-L"/>
      <sheetName val="Sheet15"/>
      <sheetName val="DUT-BAT1"/>
      <sheetName val="참조시트"/>
      <sheetName val="BAND(200)"/>
      <sheetName val="OUTER AREA(겹침없음)"/>
      <sheetName val="EG-09"/>
      <sheetName val="M3산출"/>
      <sheetName val="EL 표면적"/>
      <sheetName val="감가상각비"/>
      <sheetName val="部署名"/>
      <sheetName val="車両別燃費及び油類単価"/>
      <sheetName val="推移グラフ"/>
      <sheetName val="Year"/>
      <sheetName val="인원계획-미화"/>
      <sheetName val="Prices"/>
      <sheetName val="조정내역"/>
      <sheetName val="CF6"/>
      <sheetName val="TRE TABLE"/>
      <sheetName val="C3"/>
      <sheetName val="CC16-내역서"/>
      <sheetName val="단가(반정3교-원주)"/>
      <sheetName val="신공"/>
      <sheetName val="Y-WORK"/>
      <sheetName val="실행간접비용"/>
      <sheetName val="입찰내역 발주처 양식"/>
      <sheetName val="설계명세서"/>
      <sheetName val="전신환매도율"/>
      <sheetName val="경비"/>
      <sheetName val="대차대조표"/>
      <sheetName val="__"/>
      <sheetName val="索引表"/>
      <sheetName val="Lista"/>
      <sheetName val="De_Para"/>
      <sheetName val="A"/>
      <sheetName val="备注"/>
      <sheetName val="Analysis"/>
      <sheetName val="引用"/>
      <sheetName val="Control"/>
      <sheetName val="Data validation"/>
      <sheetName val="数据库"/>
      <sheetName val="加薪规则排序"/>
      <sheetName val="支柱模块源数据--请勿更改或删除"/>
      <sheetName val="MasterData"/>
      <sheetName val="条件表"/>
      <sheetName val="下拉菜单"/>
      <sheetName val="담당자Raw"/>
      <sheetName val="drop-down_lists"/>
      <sheetName val="turnover reason퇴직사유"/>
      <sheetName val="진천"/>
      <sheetName val="중연"/>
      <sheetName val="용연"/>
      <sheetName val="울산"/>
      <sheetName val="대구"/>
      <sheetName val="구미"/>
      <sheetName val="언양"/>
      <sheetName val="SKU Basic Data"/>
      <sheetName val="Feuil2"/>
      <sheetName val="Lookups"/>
      <sheetName val="数据验证"/>
      <sheetName val="Jul-Sep Actual cost (2)"/>
      <sheetName val="条件"/>
      <sheetName val="Drop-down List"/>
      <sheetName val="by DD"/>
      <sheetName val="1"/>
      <sheetName val="Ba"/>
      <sheetName val="分类统计"/>
      <sheetName val="隐患分类"/>
      <sheetName val="Check Qualidade"/>
      <sheetName val="Check Aderencia"/>
      <sheetName val="FornecM_Check"/>
      <sheetName val="Unidades_SAC-REVENDA2"/>
      <sheetName val="Mod_Relac_"/>
      <sheetName val="[손익기01_XL??DePara"/>
      <sheetName val="Farol_Metas"/>
      <sheetName val="Estratificación_AI"/>
      <sheetName val="condicion_inseguras"/>
      <sheetName val="Actos_Inseguros"/>
      <sheetName val="Control_de_incidentes"/>
      <sheetName val="Plan_de_Acción"/>
      <sheetName val="1o_Sem"/>
      <sheetName val="2o_Sem"/>
      <sheetName val="ID_Ano"/>
      <sheetName val="BaseReal"/>
      <sheetName val="Devolução_Cx_Mês"/>
      <sheetName val="Base_Fornec_M_AS_Hl"/>
      <sheetName val="Acompanhamento_Devolução"/>
      <sheetName val="Base_%_VD"/>
      <sheetName val="De Para"/>
      <sheetName val="Ta_x0005_"/>
      <sheetName val="Base Farol"/>
      <sheetName val="Gerencial IL"/>
      <sheetName val="Ventas Campo"/>
      <sheetName val="Graficos"/>
      <sheetName val="MASTER_APP1"/>
      <sheetName val="Cond__Inseguros1"/>
      <sheetName val="Comp__Inseguros1"/>
      <sheetName val="Base_de_Datos1"/>
      <sheetName val="3YP2016-Bottom_up1"/>
      <sheetName val="Farol_Acciones1"/>
      <sheetName val="Lista_de_datos1"/>
      <sheetName val="FornecM_Check1"/>
      <sheetName val="Unidades_SAC-REVENDA3"/>
      <sheetName val="Clasif_1"/>
      <sheetName val="Lista_de_Entrenamientos1"/>
      <sheetName val="Supply_Cost_Centers1"/>
      <sheetName val="[손익기01_XL??DePara1"/>
      <sheetName val="Farol_Metas1"/>
      <sheetName val="Lista_CI1"/>
      <sheetName val="2_카드채권(대출포함)1"/>
      <sheetName val="表21_净利润调节表1"/>
      <sheetName val="Mod_Relac_1"/>
      <sheetName val="Estratificación_AI1"/>
      <sheetName val="condicion_inseguras1"/>
      <sheetName val="Actos_Inseguros1"/>
      <sheetName val="Control_de_incidentes1"/>
      <sheetName val="Plan_de_Acción1"/>
      <sheetName val="_DD_List1"/>
      <sheetName val="Share_Price_20021"/>
      <sheetName val="TOP_KPIs_MTM"/>
      <sheetName val="PLAN_DE_ACCION"/>
      <sheetName val="Faro_de_Indicadores"/>
      <sheetName val="Grafica_Actos"/>
      <sheetName val="Condiciones_SyE"/>
      <sheetName val="REALxMETA_-_CERVEJA2"/>
      <sheetName val="REALxMETA_-_REFRI2"/>
      <sheetName val="BEP_加薪_KPI"/>
      <sheetName val="Dashboard_Prevención_Riesgos_"/>
      <sheetName val="POC_LIST"/>
      <sheetName val="Entity_Target"/>
      <sheetName val="Issues_List_Payments"/>
      <sheetName val="ACTOS POR RIESGO"/>
      <sheetName val="drop lists"/>
      <sheetName val="MRL NON SUPPLY URU"/>
      <sheetName val="AIIM - Empresas Ext 2012"/>
      <sheetName val="Blad2"/>
      <sheetName val="KPIs Hana"/>
      <sheetName val="CausasProblemasFolios"/>
      <sheetName val="Catalago de refacciones "/>
      <sheetName val="Existencias al 07-Nov-2012"/>
      <sheetName val="GAP"/>
      <sheetName val="Check GG"/>
      <sheetName val="Nombre de SOP"/>
      <sheetName val="Ta¨"/>
      <sheetName val="Ta "/>
      <sheetName val="2. Indicadores"/>
      <sheetName val="Registros"/>
      <sheetName val="Capa"/>
      <sheetName val="요일_테이블4"/>
      <sheetName val="요일_테이블_(2)3"/>
      <sheetName val="TO_Data_Base12"/>
      <sheetName val="YTD_Summary11"/>
      <sheetName val="Month_Summary11"/>
      <sheetName val="Trial_Balance_MAY_200911"/>
      <sheetName val="TB_Pivot11"/>
      <sheetName val="total_per_LB_LB211"/>
      <sheetName val="Trial_Balance_Vlookup11"/>
      <sheetName val="Trial_Balance_APRIL_200911"/>
      <sheetName val="Roll_Out_AQ11"/>
      <sheetName val="Evolução_mandamentos11"/>
      <sheetName val="Planilha_resultados10"/>
      <sheetName val="Historico_200310"/>
      <sheetName val="Sig_Cycles_Accts_&amp;_Processes10"/>
      <sheetName val="Fixed_ZBB4"/>
      <sheetName val="E_法规NC4"/>
      <sheetName val="3_ISo_YTD4"/>
      <sheetName val="Données_LMU4"/>
      <sheetName val="Brazil_Sovereign4"/>
      <sheetName val="Resumen_Costo4"/>
      <sheetName val="Base_de_Dados4"/>
      <sheetName val="Extract_Loss4"/>
      <sheetName val="5_14"/>
      <sheetName val="QA_跟踪记录表4"/>
      <sheetName val="RG_Depots4"/>
      <sheetName val="material_data4"/>
      <sheetName val="other_data4"/>
      <sheetName val="Como_Estamos4"/>
      <sheetName val="Database_(RUR)Mar_YTD4"/>
      <sheetName val="SKU_Mapping4"/>
      <sheetName val="Drop_Down4"/>
      <sheetName val="Raw_Data4"/>
      <sheetName val="EBM-2_GHQ4"/>
      <sheetName val="Base_PEF5"/>
      <sheetName val="Controls_data6"/>
      <sheetName val="Dados_BLP4"/>
      <sheetName val="Testing_Template_Guidance4"/>
      <sheetName val="Test_Programs4"/>
      <sheetName val="FJJX_Bud_IB3"/>
      <sheetName val="JOB_PROFILE_-_LAS4"/>
      <sheetName val="ARdistr_(2)4"/>
      <sheetName val="look-up_data3"/>
      <sheetName val="Prd_Hierarchy(产品层级)3"/>
      <sheetName val="Com_(2PK)3"/>
      <sheetName val="전사_PL5"/>
      <sheetName val="자금_제외_PL5"/>
      <sheetName val="자금_PL5"/>
      <sheetName val="전사_BS5"/>
      <sheetName val="자금_제외_BS5"/>
      <sheetName val="자금_BS5"/>
      <sheetName val="BS_계정_설명5"/>
      <sheetName val="_Cash_Flow(전사)5"/>
      <sheetName val="_Cash_Flow(자금제외)5"/>
      <sheetName val="_Cash_Flow(자금)5"/>
      <sheetName val="ROIC_5"/>
      <sheetName val="인건비_명세5"/>
      <sheetName val="판관비_명세5"/>
      <sheetName val="OH_Cost경비(내역)5"/>
      <sheetName val="OH_Cost경비(배부기준)5"/>
      <sheetName val="기타수지&amp;특별손익_명세5"/>
      <sheetName val="업무연락_(2)4"/>
      <sheetName val="제시_손익계산서4"/>
      <sheetName val="01_02월_성과급5"/>
      <sheetName val="M_7회차_담금_계획4"/>
      <sheetName val="팀별_실적4"/>
      <sheetName val="팀별_실적_(환산)4"/>
      <sheetName val="4__Inj_투자상세내역4"/>
      <sheetName val="3__Blow_투자_상세내역4"/>
      <sheetName val="Process_List4"/>
      <sheetName val="7_(2)4"/>
      <sheetName val="Prd_Hierarchy(产品层次)3"/>
      <sheetName val="Project_Code3"/>
      <sheetName val="_손익기01_XL3"/>
      <sheetName val="drop_down_list3"/>
      <sheetName val="[손익기01_XL_x005f_x0000__x005f_x0000_DePara3"/>
      <sheetName val="Income_Stmt3"/>
      <sheetName val="Quarterly_LBO_Model3"/>
      <sheetName val="[손익기01_XL3"/>
      <sheetName val="_손익기01_XL_x005f_x0000__x005f_x0000_DePara3"/>
      <sheetName val="15년_BL_사계3"/>
      <sheetName val="Classification_分类2"/>
      <sheetName val="1_종합손익(도급)3"/>
      <sheetName val="1_종합손익(주택,개발)3"/>
      <sheetName val="2_실행예산3"/>
      <sheetName val="2_2과부족3"/>
      <sheetName val="2_3원가절감3"/>
      <sheetName val="8_외주비집행현황3"/>
      <sheetName val="9_자재비3"/>
      <sheetName val="10_현장집행3"/>
      <sheetName val="3_추가원가3"/>
      <sheetName val="3_추가원가_(2)3"/>
      <sheetName val="4_사전공사3"/>
      <sheetName val="5_추정공사비3"/>
      <sheetName val="6_금융비용3"/>
      <sheetName val="7_공사비집행현황(총괄)3"/>
      <sheetName val="11_1생산성3"/>
      <sheetName val="11_2인원산출3"/>
      <sheetName val="Figures_Report2"/>
      <sheetName val="Set_Up3"/>
      <sheetName val="Fare_prices2"/>
      <sheetName val="Hotel_prices2"/>
      <sheetName val="__한국_AMP_ASP-23_판매가격__2"/>
      <sheetName val="CC_Down_load_07162"/>
      <sheetName val="변경실행(2차)_2"/>
      <sheetName val="나_출고2"/>
      <sheetName val="나_입고2"/>
      <sheetName val="09년_인건비(속리산)2"/>
      <sheetName val="합산목표(감가+57_5)2"/>
      <sheetName val="제조원가_원단위_분석2"/>
      <sheetName val="종합표양식(품의_&amp;_입고)_22"/>
      <sheetName val="원가관리_(동월대비)2"/>
      <sheetName val="b_balju_(2)2"/>
      <sheetName val="2-2_매출분석2"/>
      <sheetName val="몰드시스템_리스트2"/>
      <sheetName val="11_외화채무증권(AFS,HTM)082"/>
      <sheetName val="13_감액TEST_082"/>
      <sheetName val="12년_CF(9월)2"/>
      <sheetName val="중기조종사_단위단가2"/>
      <sheetName val="6PILE__(돌출)2"/>
      <sheetName val="기성청구_공문2"/>
      <sheetName val="Sheet1_(2)2"/>
      <sheetName val="tab_STATUS_DO_PROCESSO_2"/>
      <sheetName val="Perf__Plan__Diário12"/>
      <sheetName val="In_(2)2"/>
      <sheetName val="slide_24_cat_A2"/>
      <sheetName val="slide_82_cat_b2"/>
      <sheetName val="09~10년_매출계획2"/>
      <sheetName val="1_MDF1공장2"/>
      <sheetName val="Incident_유형구분표2"/>
      <sheetName val="CLASIFICACION_DE_AI2"/>
      <sheetName val="Base_da_Datos2"/>
      <sheetName val="Dados_dos_Produtos2"/>
      <sheetName val="DD_list2"/>
      <sheetName val="F08_-_Asia_Pac_Full_Year_Q31"/>
      <sheetName val="Top_Priorities1"/>
      <sheetName val="Listco_Stock1"/>
      <sheetName val="Intl_Purchase1"/>
      <sheetName val="FY_outlook1"/>
      <sheetName val="CY_outlook1"/>
      <sheetName val="Cash_metrics1"/>
      <sheetName val="P6_71"/>
      <sheetName val="DATOS_BASE"/>
      <sheetName val="Hazards_Analysis-隐患分析"/>
      <sheetName val="_손익기01_XL_x005f_x005f_x005f_x0000__x005f_x005f_x0"/>
      <sheetName val="97_사업추정(WEKI)"/>
      <sheetName val="Tong_hop"/>
      <sheetName val="95_1_1이후취득자산(숨기기상태)"/>
      <sheetName val="sum1_(2)"/>
      <sheetName val="3_바닥판설계"/>
      <sheetName val="6월_공정외주"/>
      <sheetName val="2_대외공문"/>
      <sheetName val="2_총괄표"/>
      <sheetName val="입출재고현황_(2)"/>
      <sheetName val="504전기실_동부하-L"/>
      <sheetName val="OUTER_AREA(겹침없음)"/>
      <sheetName val="EL_표면적"/>
      <sheetName val="TRE_TABLE"/>
      <sheetName val="입찰내역_발주처_양식"/>
      <sheetName val="turnover_reason퇴직사유"/>
      <sheetName val="SKU_Basic_Data"/>
      <sheetName val="DETALLE_MENSUAL"/>
      <sheetName val="do_not_delete"/>
      <sheetName val="Data_validation"/>
      <sheetName val="APAC_S"/>
      <sheetName val="APAC_N"/>
      <sheetName val="Slide_output"/>
      <sheetName val="Directrices_de_Metas_2017"/>
      <sheetName val="구분"/>
      <sheetName val="요일_테이블5"/>
      <sheetName val="요일_테이블_(2)4"/>
      <sheetName val="TO_Data_Base13"/>
      <sheetName val="YTD_Summary12"/>
      <sheetName val="Month_Summary12"/>
      <sheetName val="Trial_Balance_MAY_200912"/>
      <sheetName val="TB_Pivot12"/>
      <sheetName val="total_per_LB_LB212"/>
      <sheetName val="Trial_Balance_Vlookup12"/>
      <sheetName val="Trial_Balance_APRIL_200912"/>
      <sheetName val="Roll_Out_AQ12"/>
      <sheetName val="Evolução_mandamentos12"/>
      <sheetName val="Planilha_resultados11"/>
      <sheetName val="Historico_200311"/>
      <sheetName val="Sig_Cycles_Accts_&amp;_Processes11"/>
      <sheetName val="Fixed_ZBB5"/>
      <sheetName val="E_法规NC5"/>
      <sheetName val="3_ISo_YTD5"/>
      <sheetName val="Données_LMU5"/>
      <sheetName val="Brazil_Sovereign5"/>
      <sheetName val="Resumen_Costo5"/>
      <sheetName val="Base_de_Dados5"/>
      <sheetName val="Extract_Loss5"/>
      <sheetName val="5_15"/>
      <sheetName val="QA_跟踪记录表5"/>
      <sheetName val="RG_Depots5"/>
      <sheetName val="material_data5"/>
      <sheetName val="other_data5"/>
      <sheetName val="Como_Estamos5"/>
      <sheetName val="Database_(RUR)Mar_YTD5"/>
      <sheetName val="SKU_Mapping5"/>
      <sheetName val="Drop_Down5"/>
      <sheetName val="Raw_Data5"/>
      <sheetName val="EBM-2_GHQ5"/>
      <sheetName val="Base_PEF6"/>
      <sheetName val="Controls_data7"/>
      <sheetName val="Dados_BLP5"/>
      <sheetName val="Testing_Template_Guidance5"/>
      <sheetName val="Test_Programs5"/>
      <sheetName val="FJJX_Bud_IB4"/>
      <sheetName val="JOB_PROFILE_-_LAS5"/>
      <sheetName val="ARdistr_(2)5"/>
      <sheetName val="look-up_data4"/>
      <sheetName val="Prd_Hierarchy(产品层级)4"/>
      <sheetName val="Com_(2PK)4"/>
      <sheetName val="전사_PL6"/>
      <sheetName val="자금_제외_PL6"/>
      <sheetName val="자금_PL6"/>
      <sheetName val="전사_BS6"/>
      <sheetName val="자금_제외_BS6"/>
      <sheetName val="자금_BS6"/>
      <sheetName val="BS_계정_설명6"/>
      <sheetName val="_Cash_Flow(전사)6"/>
      <sheetName val="_Cash_Flow(자금제외)6"/>
      <sheetName val="_Cash_Flow(자금)6"/>
      <sheetName val="ROIC_6"/>
      <sheetName val="인건비_명세6"/>
      <sheetName val="판관비_명세6"/>
      <sheetName val="OH_Cost경비(내역)6"/>
      <sheetName val="OH_Cost경비(배부기준)6"/>
      <sheetName val="기타수지&amp;특별손익_명세6"/>
      <sheetName val="업무연락_(2)5"/>
      <sheetName val="제시_손익계산서5"/>
      <sheetName val="01_02월_성과급6"/>
      <sheetName val="M_7회차_담금_계획5"/>
      <sheetName val="팀별_실적5"/>
      <sheetName val="팀별_실적_(환산)5"/>
      <sheetName val="4__Inj_투자상세내역5"/>
      <sheetName val="3__Blow_투자_상세내역5"/>
      <sheetName val="Process_List5"/>
      <sheetName val="7_(2)5"/>
      <sheetName val="Prd_Hierarchy(产品层次)4"/>
      <sheetName val="Project_Code4"/>
      <sheetName val="_손익기01_XL4"/>
      <sheetName val="drop_down_list4"/>
      <sheetName val="[손익기01_XL_x005f_x0000__x005f_x0000_DePara4"/>
      <sheetName val="Income_Stmt4"/>
      <sheetName val="Quarterly_LBO_Model4"/>
      <sheetName val="[손익기01_XL4"/>
      <sheetName val="_손익기01_XL_x005f_x0000__x005f_x0000_DePara4"/>
      <sheetName val="15년_BL_사계4"/>
      <sheetName val="Classification_分类3"/>
      <sheetName val="1_종합손익(도급)4"/>
      <sheetName val="1_종합손익(주택,개발)4"/>
      <sheetName val="2_실행예산4"/>
      <sheetName val="2_2과부족4"/>
      <sheetName val="2_3원가절감4"/>
      <sheetName val="8_외주비집행현황4"/>
      <sheetName val="9_자재비4"/>
      <sheetName val="10_현장집행4"/>
      <sheetName val="3_추가원가4"/>
      <sheetName val="3_추가원가_(2)4"/>
      <sheetName val="4_사전공사4"/>
      <sheetName val="5_추정공사비4"/>
      <sheetName val="6_금융비용4"/>
      <sheetName val="7_공사비집행현황(총괄)4"/>
      <sheetName val="11_1생산성4"/>
      <sheetName val="11_2인원산출4"/>
      <sheetName val="Figures_Report3"/>
      <sheetName val="Set_Up4"/>
      <sheetName val="Fare_prices3"/>
      <sheetName val="Hotel_prices3"/>
      <sheetName val="__한국_AMP_ASP-23_판매가격__3"/>
      <sheetName val="CC_Down_load_07163"/>
      <sheetName val="변경실행(2차)_3"/>
      <sheetName val="나_출고3"/>
      <sheetName val="나_입고3"/>
      <sheetName val="09년_인건비(속리산)3"/>
      <sheetName val="합산목표(감가+57_5)3"/>
      <sheetName val="제조원가_원단위_분석3"/>
      <sheetName val="종합표양식(품의_&amp;_입고)_23"/>
      <sheetName val="원가관리_(동월대비)3"/>
      <sheetName val="b_balju_(2)3"/>
      <sheetName val="2-2_매출분석3"/>
      <sheetName val="몰드시스템_리스트3"/>
      <sheetName val="11_외화채무증권(AFS,HTM)083"/>
      <sheetName val="13_감액TEST_083"/>
      <sheetName val="12년_CF(9월)3"/>
      <sheetName val="중기조종사_단위단가3"/>
      <sheetName val="6PILE__(돌출)3"/>
      <sheetName val="기성청구_공문3"/>
      <sheetName val="Sheet1_(2)3"/>
      <sheetName val="tab_STATUS_DO_PROCESSO_3"/>
      <sheetName val="Perf__Plan__Diário13"/>
      <sheetName val="In_(2)3"/>
      <sheetName val="slide_24_cat_A3"/>
      <sheetName val="slide_82_cat_b3"/>
      <sheetName val="09~10년_매출계획3"/>
      <sheetName val="1_MDF1공장3"/>
      <sheetName val="Incident_유형구분표3"/>
      <sheetName val="CLASIFICACION_DE_AI3"/>
      <sheetName val="Base_da_Datos3"/>
      <sheetName val="Dados_dos_Produtos3"/>
      <sheetName val="DD_list3"/>
      <sheetName val="3YP2016-Bottom_up2"/>
      <sheetName val="2_카드채권(대출포함)2"/>
      <sheetName val="表21_净利润调节表2"/>
      <sheetName val="MASTER_APP2"/>
      <sheetName val="Cond__Inseguros2"/>
      <sheetName val="Comp__Inseguros2"/>
      <sheetName val="Lista_de_datos2"/>
      <sheetName val="Base_de_Datos2"/>
      <sheetName val="_DD_List2"/>
      <sheetName val="Share_Price_20022"/>
      <sheetName val="Clasif_2"/>
      <sheetName val="Lista_CI2"/>
      <sheetName val="Farol_Acciones2"/>
      <sheetName val="Lista_de_Entrenamientos2"/>
      <sheetName val="Supply_Cost_Centers2"/>
      <sheetName val="BEP_加薪_KPI1"/>
      <sheetName val="F08_-_Asia_Pac_Full_Year_Q32"/>
      <sheetName val="Top_Priorities2"/>
      <sheetName val="Listco_Stock2"/>
      <sheetName val="Intl_Purchase2"/>
      <sheetName val="FY_outlook2"/>
      <sheetName val="CY_outlook2"/>
      <sheetName val="Cash_metrics2"/>
      <sheetName val="P6_72"/>
      <sheetName val="DATOS_BASE1"/>
      <sheetName val="Hazards_Analysis-隐患分析1"/>
      <sheetName val="_손익기01_XL_x005f_x005f_x005f_x0000__x005f_x005f_x1"/>
      <sheetName val="Dashboard_Prevención_Riesgos_1"/>
      <sheetName val="TOP_KPIs_MTM1"/>
      <sheetName val="PLAN_DE_ACCION1"/>
      <sheetName val="Faro_de_Indicadores1"/>
      <sheetName val="97_사업추정(WEKI)1"/>
      <sheetName val="Tong_hop1"/>
      <sheetName val="95_1_1이후취득자산(숨기기상태)1"/>
      <sheetName val="sum1_(2)1"/>
      <sheetName val="3_바닥판설계1"/>
      <sheetName val="6월_공정외주1"/>
      <sheetName val="2_대외공문1"/>
      <sheetName val="2_총괄표1"/>
      <sheetName val="입출재고현황_(2)1"/>
      <sheetName val="504전기실_동부하-L1"/>
      <sheetName val="OUTER_AREA(겹침없음)1"/>
      <sheetName val="EL_표면적1"/>
      <sheetName val="TRE_TABLE1"/>
      <sheetName val="입찰내역_발주처_양식1"/>
      <sheetName val="Issues_List_Payments1"/>
      <sheetName val="Grafica_Actos1"/>
      <sheetName val="Condiciones_SyE1"/>
      <sheetName val="turnover_reason퇴직사유1"/>
      <sheetName val="POC_LIST1"/>
      <sheetName val="SKU_Basic_Data1"/>
      <sheetName val="DETALLE_MENSUAL1"/>
      <sheetName val="do_not_delete1"/>
      <sheetName val="REALxMETA_-_CERVEJA3"/>
      <sheetName val="REALxMETA_-_REFRI3"/>
      <sheetName val="Data_validation1"/>
      <sheetName val="APAC_S1"/>
      <sheetName val="APAC_N1"/>
      <sheetName val="Slide_output1"/>
      <sheetName val="Directrices_de_Metas_20171"/>
      <sheetName val="Entity_Target1"/>
      <sheetName val="Jul-Sep_Actual_cost_(2)"/>
      <sheetName val="VALIDACION_DE_DATOS"/>
      <sheetName val="Drop-down_List"/>
      <sheetName val="by_DD"/>
      <sheetName val="????"/>
      <sheetName val="DCY"/>
      <sheetName val="DHS"/>
      <sheetName val="HHJ"/>
      <sheetName val="SWS-1"/>
      <sheetName val="부재료 비교(11년 vs 10년)"/>
      <sheetName val="입력자료"/>
      <sheetName val="_손익기01.XL_x005f_x0000__x0"/>
      <sheetName val="Vermelha"/>
      <sheetName val="Список"/>
      <sheetName val="targets"/>
      <sheetName val=" mngt Pillar"/>
      <sheetName val="工作表2"/>
      <sheetName val="条件格式选项"/>
      <sheetName val="单位信息"/>
      <sheetName val="条件格式"/>
      <sheetName val="Sheet3 (2)"/>
      <sheetName val=""/>
      <sheetName val="Lista de Entrenamientos RSO"/>
      <sheetName val="Tablero SDG"/>
      <sheetName val="Lista Areas"/>
      <sheetName val="One Page"/>
      <sheetName val="Tablero_SDG"/>
      <sheetName val="Lista_Areas"/>
      <sheetName val="One_Page"/>
      <sheetName val="Tablero_SDG1"/>
      <sheetName val="Lista_Areas1"/>
      <sheetName val="One_Page1"/>
      <sheetName val="Sub-Productos HN"/>
      <sheetName val="SDG"/>
      <sheetName val="Eficiencia linea"/>
      <sheetName val="Tablero_SDG2"/>
      <sheetName val="Lista_Areas2"/>
      <sheetName val="One_Page2"/>
      <sheetName val="Sub-Productos_HN"/>
      <sheetName val="Reference"/>
      <sheetName val="Dropdown"/>
      <sheetName val="Key"/>
      <sheetName val="요일 테이블 "/>
      <sheetName val="Sheet2 (2)"/>
      <sheetName val="下拉菜单选项"/>
      <sheetName val="Hoegaarden"/>
      <sheetName val="Lao &amp; Cam"/>
      <sheetName val="Hoegaarden 2019"/>
      <sheetName val="Lao &amp; Cam 2019"/>
      <sheetName val="Malaysia"/>
      <sheetName val="Malaysia 2019"/>
      <sheetName val="Singapore"/>
      <sheetName val="Singapore 2019"/>
      <sheetName val="Other Listings"/>
      <sheetName val="[손익기01_XL_x0000__x0000_DePara2"/>
      <sheetName val="_손익기01_XL_x0000__x0000_DePara2"/>
      <sheetName val="[손익기01_XL_x0000__x0000_DePara1"/>
      <sheetName val="_손익기01_XL_x0000__x0000_DePara1"/>
      <sheetName val="有效性"/>
      <sheetName val="基础信息"/>
      <sheetName val="Sheet4"/>
      <sheetName val="Refs"/>
      <sheetName val="Unidades_SAC-REVENDA4"/>
      <sheetName val="FornecM_Check2"/>
      <sheetName val="Mod_Relac_2"/>
      <sheetName val="[손익기01_XL??DePara2"/>
      <sheetName val="Farol_Metas2"/>
      <sheetName val="Estratificación_AI2"/>
      <sheetName val="condicion_inseguras2"/>
      <sheetName val="Actos_Inseguros2"/>
      <sheetName val="Control_de_incidentes2"/>
      <sheetName val="Plan_de_Acción2"/>
      <sheetName val="Check_Qualidade"/>
      <sheetName val="De_Para1"/>
      <sheetName val="Check_Aderencia"/>
      <sheetName val="Ta"/>
      <sheetName val="Base_Farol"/>
      <sheetName val="Ventas_Campo"/>
      <sheetName val="Gerencial_IL"/>
      <sheetName val="Ta_"/>
      <sheetName val="ACTOS_POR_RIESGO"/>
      <sheetName val="Nombre_de_SOP"/>
      <sheetName val="drop_lists"/>
      <sheetName val="Check_GG"/>
      <sheetName val="KPIs_Hana"/>
      <sheetName val="Catalago_de_refacciones_"/>
      <sheetName val="Existencias_al_07-Nov-2012"/>
      <sheetName val="MRL_NON_SUPPLY_URU"/>
      <sheetName val="AIIM_-_Empresas_Ext_2012"/>
      <sheetName val="Pauta RPS Distribuição"/>
      <sheetName val="BaseGrupo"/>
      <sheetName val="RProd"/>
      <sheetName val="Planilha1"/>
      <sheetName val="Planilha2"/>
      <sheetName val="Estoque"/>
      <sheetName val="Estoque (2)"/>
      <sheetName val="ajuda"/>
      <sheetName val="Adm"/>
      <sheetName val="Controls"/>
      <sheetName val="Comp Inseguros"/>
      <sheetName val="BNR_2012 в ящике"/>
      <sheetName val="隐患统计图"/>
      <sheetName val="菜单联动"/>
      <sheetName val="Motorista"/>
      <sheetName val="[손익기01_XL_x0000__x0000_DePara3"/>
      <sheetName val="_손익기01_XL_x0000__x0000_DePara3"/>
      <sheetName val="_손익기01.XL_x0000__x0"/>
      <sheetName val="[손익기01_XL_x0000__x0000_DePara4"/>
      <sheetName val="_손익기01_XL_x0000__x0000_DePara4"/>
      <sheetName val="_손익기01_XL_x005f_x0000__x0"/>
      <sheetName val="_손익기01_XL_x005f_x0000__x1"/>
      <sheetName val="不安全行为库"/>
      <sheetName val="KPI标准"/>
      <sheetName val="dd"/>
      <sheetName val="[손익기01_XL_x0000__x0000_DePara"/>
      <sheetName val="_손익기01_XL_x0000__x0000_DePara"/>
      <sheetName val="_x0018_"/>
      <sheetName val="YTD_Summary13"/>
      <sheetName val="Month_Summary13"/>
      <sheetName val="Trial_Balance_MAY_200913"/>
      <sheetName val="TB_Pivot13"/>
      <sheetName val="total_per_LB_LB213"/>
      <sheetName val="Trial_Balance_Vlookup13"/>
      <sheetName val="Trial_Balance_APRIL_200913"/>
      <sheetName val="TO_Data_Base14"/>
      <sheetName val="Roll_Out_AQ13"/>
      <sheetName val="Evolução_mandamentos13"/>
      <sheetName val="Planilha_resultados12"/>
      <sheetName val="Historico_200312"/>
      <sheetName val="Sig_Cycles_Accts_&amp;_Processes12"/>
      <sheetName val="Fixed_ZBB6"/>
      <sheetName val="3_ISo_YTD6"/>
      <sheetName val="E_法规NC6"/>
      <sheetName val="Données_LMU6"/>
      <sheetName val="Brazil_Sovereign6"/>
      <sheetName val="Resumen_Costo6"/>
      <sheetName val="Extract_Loss6"/>
      <sheetName val="QA_跟踪记录表6"/>
      <sheetName val="5_16"/>
      <sheetName val="Como_Estamos6"/>
      <sheetName val="Base_de_Dados6"/>
      <sheetName val="RG_Depots6"/>
      <sheetName val="material_data6"/>
      <sheetName val="other_data6"/>
      <sheetName val="Database_(RUR)Mar_YTD6"/>
      <sheetName val="SKU_Mapping6"/>
      <sheetName val="Drop_Down6"/>
      <sheetName val="Raw_Data6"/>
      <sheetName val="EBM-2_GHQ6"/>
      <sheetName val="Base_PEF7"/>
      <sheetName val="Testing_Template_Guidance6"/>
      <sheetName val="Test_Programs6"/>
      <sheetName val="Controls_data8"/>
      <sheetName val="Dados_BLP6"/>
      <sheetName val="ARdistr_(2)6"/>
      <sheetName val="[손익기01_XLDePara5"/>
      <sheetName val="FJJX_Bud_IB5"/>
      <sheetName val="look-up_data5"/>
      <sheetName val="Prd_Hierarchy(产品层级)5"/>
      <sheetName val="Com_(2PK)5"/>
      <sheetName val="JOB_PROFILE_-_LAS6"/>
      <sheetName val="요일_테이블6"/>
      <sheetName val="요일_테이블_(2)5"/>
      <sheetName val="Prd_Hierarchy(产品层次)5"/>
      <sheetName val="Project_Code5"/>
      <sheetName val="전사_PL7"/>
      <sheetName val="자금_제외_PL7"/>
      <sheetName val="자금_PL7"/>
      <sheetName val="전사_BS7"/>
      <sheetName val="자금_제외_BS7"/>
      <sheetName val="자금_BS7"/>
      <sheetName val="BS_계정_설명7"/>
      <sheetName val="_Cash_Flow(전사)7"/>
      <sheetName val="_Cash_Flow(자금제외)7"/>
      <sheetName val="_Cash_Flow(자금)7"/>
      <sheetName val="ROIC_7"/>
      <sheetName val="인건비_명세7"/>
      <sheetName val="판관비_명세7"/>
      <sheetName val="OH_Cost경비(내역)7"/>
      <sheetName val="OH_Cost경비(배부기준)7"/>
      <sheetName val="기타수지&amp;특별손익_명세7"/>
      <sheetName val="업무연락_(2)6"/>
      <sheetName val="제시_손익계산서6"/>
      <sheetName val="01_02월_성과급7"/>
      <sheetName val="M_7회차_담금_계획6"/>
      <sheetName val="팀별_실적6"/>
      <sheetName val="팀별_실적_(환산)6"/>
      <sheetName val="4__Inj_투자상세내역6"/>
      <sheetName val="3__Blow_투자_상세내역6"/>
      <sheetName val="Process_List6"/>
      <sheetName val="7_(2)6"/>
      <sheetName val="_손익기01_XL5"/>
      <sheetName val="Income_Stmt5"/>
      <sheetName val="drop_down_list5"/>
      <sheetName val="Figures_Report4"/>
      <sheetName val="[손익기01_XL_x005f_x0000__x005f_x0000_DePara5"/>
      <sheetName val="Quarterly_LBO_Model5"/>
      <sheetName val="[손익기01_XL5"/>
      <sheetName val="_손익기01_XL_x005f_x0000__x005f_x0000_DePara5"/>
      <sheetName val="15년_BL_사계5"/>
      <sheetName val="1_종합손익(도급)5"/>
      <sheetName val="1_종합손익(주택,개발)5"/>
      <sheetName val="2_실행예산5"/>
      <sheetName val="2_2과부족5"/>
      <sheetName val="2_3원가절감5"/>
      <sheetName val="8_외주비집행현황5"/>
      <sheetName val="9_자재비5"/>
      <sheetName val="10_현장집행5"/>
      <sheetName val="3_추가원가5"/>
      <sheetName val="3_추가원가_(2)5"/>
      <sheetName val="4_사전공사5"/>
      <sheetName val="5_추정공사비5"/>
      <sheetName val="6_금융비용5"/>
      <sheetName val="7_공사비집행현황(총괄)5"/>
      <sheetName val="11_1생산성5"/>
      <sheetName val="11_2인원산출5"/>
      <sheetName val="Classification_分类4"/>
      <sheetName val="Set_Up5"/>
      <sheetName val="Fare_prices4"/>
      <sheetName val="Hotel_prices4"/>
      <sheetName val="tab_STATUS_DO_PROCESSO_4"/>
      <sheetName val="Perf__Plan__Diário14"/>
      <sheetName val="In_(2)4"/>
      <sheetName val="__한국_AMP_ASP-23_판매가격__4"/>
      <sheetName val="CC_Down_load_07164"/>
      <sheetName val="변경실행(2차)_4"/>
      <sheetName val="나_출고4"/>
      <sheetName val="나_입고4"/>
      <sheetName val="09년_인건비(속리산)4"/>
      <sheetName val="합산목표(감가+57_5)4"/>
      <sheetName val="제조원가_원단위_분석4"/>
      <sheetName val="종합표양식(품의_&amp;_입고)_24"/>
      <sheetName val="원가관리_(동월대비)4"/>
      <sheetName val="b_balju_(2)4"/>
      <sheetName val="2-2_매출분석4"/>
      <sheetName val="몰드시스템_리스트4"/>
      <sheetName val="11_외화채무증권(AFS,HTM)084"/>
      <sheetName val="13_감액TEST_084"/>
      <sheetName val="12년_CF(9월)4"/>
      <sheetName val="중기조종사_단위단가4"/>
      <sheetName val="6PILE__(돌출)4"/>
      <sheetName val="기성청구_공문4"/>
      <sheetName val="Sheet1_(2)4"/>
      <sheetName val="CLASIFICACION_DE_AI4"/>
      <sheetName val="Base_da_Datos4"/>
      <sheetName val="slide_24_cat_A4"/>
      <sheetName val="slide_82_cat_b4"/>
      <sheetName val="Dados_dos_Produtos4"/>
      <sheetName val="09~10년_매출계획4"/>
      <sheetName val="1_MDF1공장4"/>
      <sheetName val="Incident_유형구분표4"/>
      <sheetName val="3YP2016-Bottom_up3"/>
      <sheetName val="DD_list4"/>
      <sheetName val="Base_de_Datos3"/>
      <sheetName val="Supply_Cost_Centers3"/>
      <sheetName val="_손익기01_XLDePara5"/>
      <sheetName val="2_카드채권(대출포함)3"/>
      <sheetName val="表21_净利润调节表3"/>
      <sheetName val="Cond__Inseguros3"/>
      <sheetName val="Comp__Inseguros3"/>
      <sheetName val="Lista_de_datos3"/>
      <sheetName val="MASTER_APP3"/>
      <sheetName val="Clasif_3"/>
      <sheetName val="Farol_Acciones3"/>
      <sheetName val="Lista_de_Entrenamientos3"/>
      <sheetName val="Unidades_SAC-REVENDA5"/>
      <sheetName val="FornecM_Check3"/>
      <sheetName val="Lista_CI3"/>
      <sheetName val="Estratificación_AI3"/>
      <sheetName val="condicion_inseguras3"/>
      <sheetName val="Actos_Inseguros3"/>
      <sheetName val="Control_de_incidentes3"/>
      <sheetName val="Plan_de_Acción3"/>
      <sheetName val="_DD_List3"/>
      <sheetName val="Share_Price_20023"/>
      <sheetName val="Issues_List_Payments2"/>
      <sheetName val="BEP_加薪_KPI2"/>
      <sheetName val="Faro_de_Indicadores2"/>
      <sheetName val="TOP_KPIs_MTM2"/>
      <sheetName val="PLAN_DE_ACCION2"/>
      <sheetName val="Grafica_Actos2"/>
      <sheetName val="POC_LIST2"/>
      <sheetName val="Dashboard_Prevención_Riesgos_2"/>
      <sheetName val="APAC_S2"/>
      <sheetName val="APAC_N2"/>
      <sheetName val="Slide_output2"/>
      <sheetName val="do_not_delete2"/>
      <sheetName val="[손익기01_XL??DePara3"/>
      <sheetName val="Farol_Metas3"/>
      <sheetName val="Mod_Relac_3"/>
      <sheetName val="Condiciones_SyE2"/>
      <sheetName val="REALxMETA_-_CERVEJA4"/>
      <sheetName val="REALxMETA_-_REFRI4"/>
      <sheetName val="Directrices_de_Metas_20172"/>
      <sheetName val="F08_-_Asia_Pac_Full_Year_Q33"/>
      <sheetName val="Top_Priorities3"/>
      <sheetName val="Listco_Stock3"/>
      <sheetName val="Intl_Purchase3"/>
      <sheetName val="FY_outlook3"/>
      <sheetName val="CY_outlook3"/>
      <sheetName val="Cash_metrics3"/>
      <sheetName val="P6_73"/>
      <sheetName val="DATOS_BASE2"/>
      <sheetName val="DETALLE_MENSUAL2"/>
      <sheetName val="Entity_Target2"/>
      <sheetName val="VALIDACION_DE_DATOS1"/>
      <sheetName val="_손익기01_XL_x005f_x005f_x005f_x0000__x005f_x005f_x2"/>
      <sheetName val="Hazards_Analysis-隐患分析2"/>
      <sheetName val="97_사업추정(WEKI)2"/>
      <sheetName val="Tong_hop2"/>
      <sheetName val="95_1_1이후취득자산(숨기기상태)2"/>
      <sheetName val="sum1_(2)2"/>
      <sheetName val="3_바닥판설계2"/>
      <sheetName val="6월_공정외주2"/>
      <sheetName val="2_대외공문2"/>
      <sheetName val="2_총괄표2"/>
      <sheetName val="입출재고현황_(2)2"/>
      <sheetName val="504전기실_동부하-L2"/>
      <sheetName val="OUTER_AREA(겹침없음)2"/>
      <sheetName val="EL_표면적2"/>
      <sheetName val="TRE_TABLE2"/>
      <sheetName val="입찰내역_발주처_양식2"/>
      <sheetName val="Data_validation2"/>
      <sheetName val="turnover_reason퇴직사유2"/>
      <sheetName val="SKU_Basic_Data2"/>
      <sheetName val="Jul-Sep_Actual_cost_(2)1"/>
      <sheetName val="Drop-down_List1"/>
      <sheetName val="by_DD1"/>
      <sheetName val="Check_Qualidade1"/>
      <sheetName val="Check_Aderencia1"/>
      <sheetName val="De_Para2"/>
      <sheetName val="Base_Farol1"/>
      <sheetName val="Gerencial_IL1"/>
      <sheetName val="Ventas_Campo1"/>
      <sheetName val="ACTOS_POR_RIESGO1"/>
      <sheetName val="drop_lists1"/>
      <sheetName val="MRL_NON_SUPPLY_URU1"/>
      <sheetName val="AIIM_-_Empresas_Ext_20121"/>
      <sheetName val="KPIs_Hana1"/>
      <sheetName val="Catalago_de_refacciones_1"/>
      <sheetName val="Existencias_al_07-Nov-20121"/>
      <sheetName val="Check_GG1"/>
      <sheetName val="Nombre_de_SOP1"/>
      <sheetName val="Ta_1"/>
      <sheetName val="2__Indicadores"/>
      <sheetName val="_손익기01_XL_x005f_x0000__x01"/>
      <sheetName val="부재료_비교(11년_vs_10년)"/>
      <sheetName val="Sheet3_(2)"/>
      <sheetName val="Lao_&amp;_Cam"/>
      <sheetName val="Hoegaarden_2019"/>
      <sheetName val="Lao_&amp;_Cam_2019"/>
      <sheetName val="Malaysia_2019"/>
      <sheetName val="Singapore_2019"/>
      <sheetName val="Sheet2_(2)"/>
      <sheetName val="요일_테이블_"/>
      <sheetName val="Other_Listings"/>
      <sheetName val="Lista_de_Entrenamientos_RSO"/>
      <sheetName val="Tablero_SDG3"/>
      <sheetName val="Lista_Areas3"/>
      <sheetName val="One_Page3"/>
      <sheetName val="Sub-Productos_HN1"/>
      <sheetName val="Eficiencia_linea"/>
      <sheetName val="_mngt_Pillar"/>
      <sheetName val="[손익기01_XLDePara2"/>
      <sheetName val="_손익기01_XLDePara2"/>
      <sheetName val="[손익기01_XLDePara1"/>
      <sheetName val="_손익기01_XLDePara1"/>
      <sheetName val="Pauta_RPS_Distribuição"/>
      <sheetName val="Estoque_(2)"/>
      <sheetName val="[손익기01_XLDePara3"/>
      <sheetName val="_손익기01_XLDePara3"/>
      <sheetName val="_손익기01_XL_x0"/>
      <sheetName val="[손익기01_XLDePara4"/>
      <sheetName val="_손익기01_XLDePara4"/>
      <sheetName val="Comp_Inseguros"/>
      <sheetName val="BNR_2012_в_ящике"/>
      <sheetName val="Julio"/>
      <sheetName val="CONTADOR"/>
      <sheetName val="DROP"/>
      <sheetName val="INGRESO"/>
      <sheetName val="DATOS DE VALIDACIÓN"/>
      <sheetName val="clasificación"/>
      <sheetName val="Datos con"/>
      <sheetName val="Dato"/>
      <sheetName val="Enero(11)"/>
      <sheetName val="Respel-RAEE"/>
      <sheetName val="Asistencia"/>
      <sheetName val=" Datos Cond."/>
      <sheetName val="CRITERIOS"/>
      <sheetName val="참조용"/>
      <sheetName val="筛选列表"/>
      <sheetName val="이상욱"/>
      <sheetName val="최창원"/>
      <sheetName val="권순오"/>
      <sheetName val="유윤선"/>
      <sheetName val="서유덕"/>
      <sheetName val="이창훈"/>
      <sheetName val="이도현"/>
      <sheetName val="진형수"/>
      <sheetName val="원영훈"/>
      <sheetName val="정진광"/>
      <sheetName val="강승권"/>
      <sheetName val="마민호"/>
      <sheetName val="주차통행료"/>
      <sheetName val="이상욱2"/>
      <sheetName val="DO NOT MOVE"/>
      <sheetName val="ETD"/>
      <sheetName val="Cons"/>
      <sheetName val="INGRESO (2)"/>
      <sheetName val="PG-K1610 (UEN Areas)MNG"/>
      <sheetName val="DATOS GEN."/>
      <sheetName val="NUEVOS CRITERIOS"/>
      <sheetName val="Un"/>
      <sheetName val="Condiciones Agua"/>
      <sheetName val="Justificativas"/>
      <sheetName val="PINC汇总"/>
      <sheetName val="品牌填写下拉菜单"/>
      <sheetName val="选项"/>
      <sheetName val="Note"/>
      <sheetName val="物料主数据"/>
      <sheetName val="Dropdown list"/>
      <sheetName val="Legend"/>
      <sheetName val="Liste"/>
      <sheetName val="清单"/>
      <sheetName val="요일_테이블7"/>
      <sheetName val="요일_테이블_(2)6"/>
      <sheetName val="TO_Data_Base15"/>
      <sheetName val="YTD_Summary14"/>
      <sheetName val="Month_Summary14"/>
      <sheetName val="Trial_Balance_MAY_200914"/>
      <sheetName val="TB_Pivot14"/>
      <sheetName val="total_per_LB_LB214"/>
      <sheetName val="Trial_Balance_Vlookup14"/>
      <sheetName val="Trial_Balance_APRIL_200914"/>
      <sheetName val="Roll_Out_AQ14"/>
      <sheetName val="Evolução_mandamentos14"/>
      <sheetName val="Planilha_resultados13"/>
      <sheetName val="Historico_200313"/>
      <sheetName val="Sig_Cycles_Accts_&amp;_Processes13"/>
      <sheetName val="3_ISo_YTD7"/>
      <sheetName val="E_法规NC7"/>
      <sheetName val="Données_LMU7"/>
      <sheetName val="Brazil_Sovereign7"/>
      <sheetName val="Resumen_Costo7"/>
      <sheetName val="Fixed_ZBB7"/>
      <sheetName val="5_17"/>
      <sheetName val="Extract_Loss7"/>
      <sheetName val="QA_跟踪记录表7"/>
      <sheetName val="RG_Depots7"/>
      <sheetName val="material_data7"/>
      <sheetName val="other_data7"/>
      <sheetName val="Como_Estamos7"/>
      <sheetName val="Database_(RUR)Mar_YTD7"/>
      <sheetName val="SKU_Mapping7"/>
      <sheetName val="Drop_Down7"/>
      <sheetName val="Raw_Data7"/>
      <sheetName val="EBM-2_GHQ7"/>
      <sheetName val="Base_PEF8"/>
      <sheetName val="Base_de_Dados7"/>
      <sheetName val="Testing_Template_Guidance7"/>
      <sheetName val="Test_Programs7"/>
      <sheetName val="Dados_BLP7"/>
      <sheetName val="Controls_data9"/>
      <sheetName val="FJJX_Bud_IB6"/>
      <sheetName val="look-up_data6"/>
      <sheetName val="JOB_PROFILE_-_LAS7"/>
      <sheetName val="ARdistr_(2)7"/>
      <sheetName val="Prd_Hierarchy(产品层级)6"/>
      <sheetName val="Com_(2PK)6"/>
      <sheetName val="전사_PL8"/>
      <sheetName val="자금_제외_PL8"/>
      <sheetName val="자금_PL8"/>
      <sheetName val="전사_BS8"/>
      <sheetName val="자금_제외_BS8"/>
      <sheetName val="자금_BS8"/>
      <sheetName val="BS_계정_설명8"/>
      <sheetName val="_Cash_Flow(전사)8"/>
      <sheetName val="_Cash_Flow(자금제외)8"/>
      <sheetName val="_Cash_Flow(자금)8"/>
      <sheetName val="ROIC_8"/>
      <sheetName val="인건비_명세8"/>
      <sheetName val="판관비_명세8"/>
      <sheetName val="OH_Cost경비(내역)8"/>
      <sheetName val="OH_Cost경비(배부기준)8"/>
      <sheetName val="기타수지&amp;특별손익_명세8"/>
      <sheetName val="업무연락_(2)7"/>
      <sheetName val="제시_손익계산서7"/>
      <sheetName val="01_02월_성과급8"/>
      <sheetName val="M_7회차_담금_계획7"/>
      <sheetName val="팀별_실적7"/>
      <sheetName val="팀별_실적_(환산)7"/>
      <sheetName val="4__Inj_투자상세내역7"/>
      <sheetName val="3__Blow_투자_상세내역7"/>
      <sheetName val="Process_List7"/>
      <sheetName val="7_(2)7"/>
      <sheetName val="Prd_Hierarchy(产品层次)6"/>
      <sheetName val="Project_Code6"/>
      <sheetName val="_손익기01_XL6"/>
      <sheetName val="drop_down_list6"/>
      <sheetName val="[손익기01_XL_x005f_x0000__x005f_x0000_DePara6"/>
      <sheetName val="Income_Stmt6"/>
      <sheetName val="Quarterly_LBO_Model6"/>
      <sheetName val="_손익기01_XL_x005f_x0000__x005f_x0000_DePara6"/>
      <sheetName val="[손익기01_XL6"/>
      <sheetName val="15년_BL_사계6"/>
      <sheetName val="1_종합손익(도급)6"/>
      <sheetName val="1_종합손익(주택,개발)6"/>
      <sheetName val="2_실행예산6"/>
      <sheetName val="2_2과부족6"/>
      <sheetName val="2_3원가절감6"/>
      <sheetName val="8_외주비집행현황6"/>
      <sheetName val="9_자재비6"/>
      <sheetName val="10_현장집행6"/>
      <sheetName val="3_추가원가6"/>
      <sheetName val="3_추가원가_(2)6"/>
      <sheetName val="4_사전공사6"/>
      <sheetName val="5_추정공사비6"/>
      <sheetName val="6_금융비용6"/>
      <sheetName val="7_공사비집행현황(총괄)6"/>
      <sheetName val="11_1생산성6"/>
      <sheetName val="11_2인원산출6"/>
      <sheetName val="Classification_分类5"/>
      <sheetName val="Figures_Report5"/>
      <sheetName val="Set_Up6"/>
      <sheetName val="Fare_prices5"/>
      <sheetName val="Hotel_prices5"/>
      <sheetName val="__한국_AMP_ASP-23_판매가격__5"/>
      <sheetName val="CC_Down_load_07165"/>
      <sheetName val="변경실행(2차)_5"/>
      <sheetName val="나_출고5"/>
      <sheetName val="나_입고5"/>
      <sheetName val="09년_인건비(속리산)5"/>
      <sheetName val="합산목표(감가+57_5)5"/>
      <sheetName val="제조원가_원단위_분석5"/>
      <sheetName val="종합표양식(품의_&amp;_입고)_25"/>
      <sheetName val="원가관리_(동월대비)5"/>
      <sheetName val="b_balju_(2)5"/>
      <sheetName val="2-2_매출분석5"/>
      <sheetName val="몰드시스템_리스트5"/>
      <sheetName val="11_외화채무증권(AFS,HTM)085"/>
      <sheetName val="13_감액TEST_085"/>
      <sheetName val="12년_CF(9월)5"/>
      <sheetName val="중기조종사_단위단가5"/>
      <sheetName val="6PILE__(돌출)5"/>
      <sheetName val="기성청구_공문5"/>
      <sheetName val="Sheet1_(2)5"/>
      <sheetName val="09~10년_매출계획5"/>
      <sheetName val="1_MDF1공장5"/>
      <sheetName val="tab_STATUS_DO_PROCESSO_5"/>
      <sheetName val="Perf__Plan__Diário15"/>
      <sheetName val="In_(2)5"/>
      <sheetName val="slide_24_cat_A5"/>
      <sheetName val="slide_82_cat_b5"/>
      <sheetName val="Incident_유형구분표5"/>
      <sheetName val="CLASIFICACION_DE_AI5"/>
      <sheetName val="Base_da_Datos5"/>
      <sheetName val="Dados_dos_Produtos5"/>
      <sheetName val="DD_list5"/>
      <sheetName val="3YP2016-Bottom_up4"/>
      <sheetName val="2_카드채권(대출포함)4"/>
      <sheetName val="表21_净利润调节表4"/>
      <sheetName val="MASTER_APP4"/>
      <sheetName val="Cond__Inseguros4"/>
      <sheetName val="Comp__Inseguros4"/>
      <sheetName val="Lista_de_datos4"/>
      <sheetName val="Base_de_Datos4"/>
      <sheetName val="_DD_List4"/>
      <sheetName val="Share_Price_20024"/>
      <sheetName val="Clasif_4"/>
      <sheetName val="Lista_CI4"/>
      <sheetName val="Farol_Acciones4"/>
      <sheetName val="Lista_de_Entrenamientos4"/>
      <sheetName val="Supply_Cost_Centers4"/>
      <sheetName val="BEP_加薪_KPI3"/>
      <sheetName val="F08_-_Asia_Pac_Full_Year_Q34"/>
      <sheetName val="Top_Priorities4"/>
      <sheetName val="Listco_Stock4"/>
      <sheetName val="Intl_Purchase4"/>
      <sheetName val="FY_outlook4"/>
      <sheetName val="CY_outlook4"/>
      <sheetName val="Cash_metrics4"/>
      <sheetName val="P6_74"/>
      <sheetName val="DATOS_BASE3"/>
      <sheetName val="Dashboard_Prevención_Riesgos_3"/>
      <sheetName val="TOP_KPIs_MTM3"/>
      <sheetName val="PLAN_DE_ACCION3"/>
      <sheetName val="Faro_de_Indicadores3"/>
      <sheetName val="Hazards_Analysis-隐患分析3"/>
      <sheetName val="_손익기01_XL_x005f_x005f_x005f_x0000__x005f_x005f_x3"/>
      <sheetName val="97_사업추정(WEKI)3"/>
      <sheetName val="Tong_hop3"/>
      <sheetName val="95_1_1이후취득자산(숨기기상태)3"/>
      <sheetName val="sum1_(2)3"/>
      <sheetName val="3_바닥판설계3"/>
      <sheetName val="6월_공정외주3"/>
      <sheetName val="2_대외공문3"/>
      <sheetName val="2_총괄표3"/>
      <sheetName val="입출재고현황_(2)3"/>
      <sheetName val="504전기실_동부하-L3"/>
      <sheetName val="OUTER_AREA(겹침없음)3"/>
      <sheetName val="EL_표면적3"/>
      <sheetName val="TRE_TABLE3"/>
      <sheetName val="입찰내역_발주처_양식3"/>
      <sheetName val="Jul-Sep_Actual_cost_(2)2"/>
      <sheetName val="Issues_List_Payments3"/>
      <sheetName val="turnover_reason퇴직사유3"/>
      <sheetName val="Grafica_Actos3"/>
      <sheetName val="POC_LIST3"/>
      <sheetName val="부재료_비교(11년_vs_10년)1"/>
      <sheetName val="Condiciones_SyE3"/>
      <sheetName val="DETALLE_MENSUAL3"/>
      <sheetName val="do_not_delete3"/>
      <sheetName val="APAC_S3"/>
      <sheetName val="APAC_N3"/>
      <sheetName val="Slide_output3"/>
      <sheetName val="REALxMETA_-_CERVEJA5"/>
      <sheetName val="REALxMETA_-_REFRI5"/>
      <sheetName val="Directrices_de_Metas_20173"/>
      <sheetName val="Data_validation3"/>
      <sheetName val="SKU_Basic_Data3"/>
      <sheetName val="Entity_Target3"/>
      <sheetName val="VALIDACION_DE_DATOS2"/>
      <sheetName val="Drop-down_List2"/>
      <sheetName val="by_DD2"/>
      <sheetName val="Sheet3_(2)1"/>
      <sheetName val="요일_테이블_1"/>
      <sheetName val="_mngt_Pillar1"/>
      <sheetName val="2__Indicadores1"/>
      <sheetName val="Lao_&amp;_Cam1"/>
      <sheetName val="Hoegaarden_20191"/>
      <sheetName val="Lao_&amp;_Cam_20191"/>
      <sheetName val="Malaysia_20191"/>
      <sheetName val="Singapore_20191"/>
      <sheetName val="Sheet2_(2)1"/>
      <sheetName val="Other_Listings1"/>
      <sheetName val="Lista_de_Entrenamientos_RSO1"/>
      <sheetName val="Tablero_SDG4"/>
      <sheetName val="Lista_Areas4"/>
      <sheetName val="One_Page4"/>
      <sheetName val="Sub-Productos_HN2"/>
      <sheetName val="Eficiencia_linea1"/>
      <sheetName val="DATOS_DE_VALIDACIÓN"/>
      <sheetName val="Datos_con"/>
      <sheetName val="_Datos_Cond_"/>
      <sheetName val="DO_NOT_MOVE"/>
      <sheetName val="INGRESO_(2)"/>
      <sheetName val="PG-K1610_(UEN_Areas)MNG"/>
      <sheetName val="DATOS_GEN_"/>
      <sheetName val="NUEVOS_CRITERIOS"/>
      <sheetName val="Condiciones_Agua"/>
      <sheetName val="Proced."/>
      <sheetName val="Проверки"/>
      <sheetName val="Drop list"/>
      <sheetName val="PREENCHIMENTO"/>
      <sheetName val="FX Rates"/>
      <sheetName val="Vagas x Candidatos"/>
      <sheetName val="Planilha_relts_xdb75__xdb62_eos7"/>
      <sheetName val="Testing_Template_Huidance1"/>
      <sheetName val="  한국 AMP ASP-23 판㧤가격  "/>
      <sheetName val="11.䡸화채무줝ⴌ(AFS,HTM)08"/>
      <sheetName val="Control de Fallas"/>
      <sheetName val="Setup for Templates"/>
      <sheetName val="Datos emp"/>
      <sheetName val="TIPO DE ACTO"/>
      <sheetName val="Marcas"/>
      <sheetName val="% cumplimiento "/>
      <sheetName val="% CUMPLIMIENTO"/>
      <sheetName val="Listas y equipos a evaluar"/>
      <sheetName val="Concentrado"/>
      <sheetName val="CRITICIDAD DE CI"/>
      <sheetName val="Catálogo de CI"/>
      <sheetName val="NH3"/>
      <sheetName val="Hoja7"/>
      <sheetName val="Data Reporte"/>
      <sheetName val="Read me"/>
      <sheetName val="_x0000__x0005__x0000__x0001__x0000__x0000__x0000_"/>
      <sheetName val="_x0000__x0005__x0000_ÿ_x000f__x0000_ÿ"/>
      <sheetName val="beerflow"/>
      <sheetName val="Validation lists"/>
      <sheetName val="PTN"/>
      <sheetName val="Cut Machine Summary"/>
      <sheetName val="Imputs"/>
      <sheetName val="Daily Dashboard"/>
      <sheetName val="TO_Data_Base16"/>
      <sheetName val="YTD_Summary15"/>
      <sheetName val="Month_Summary15"/>
      <sheetName val="Trial_Balance_MAY_200915"/>
      <sheetName val="TB_Pivot15"/>
      <sheetName val="total_per_LB_LB215"/>
      <sheetName val="Trial_Balance_Vlookup15"/>
      <sheetName val="Trial_Balance_APRIL_200915"/>
      <sheetName val="Roll_Out_AQ15"/>
      <sheetName val="Evolução_mandamentos15"/>
      <sheetName val="Planilha_resultados14"/>
      <sheetName val="Historico_200314"/>
      <sheetName val="Sig_Cycles_Accts_&amp;_Processes14"/>
      <sheetName val="Fixed_ZBB8"/>
      <sheetName val="Como_Estamos8"/>
      <sheetName val="3_ISo_YTD8"/>
      <sheetName val="E_法规NC8"/>
      <sheetName val="Données_LMU8"/>
      <sheetName val="Brazil_Sovereign8"/>
      <sheetName val="Resumen_Costo8"/>
      <sheetName val="Base_de_Dados8"/>
      <sheetName val="Extract_Loss8"/>
      <sheetName val="5_18"/>
      <sheetName val="QA_跟踪记录表8"/>
      <sheetName val="RG_Depots8"/>
      <sheetName val="material_data8"/>
      <sheetName val="other_data8"/>
      <sheetName val="JOB_PROFILE_-_LAS8"/>
      <sheetName val="Database_(RUR)Mar_YTD8"/>
      <sheetName val="SKU_Mapping8"/>
      <sheetName val="Drop_Down8"/>
      <sheetName val="Raw_Data8"/>
      <sheetName val="EBM-2_GHQ8"/>
      <sheetName val="Base_PEF9"/>
      <sheetName val="Testing_Template_Guidance8"/>
      <sheetName val="Test_Programs8"/>
      <sheetName val="Controls_data10"/>
      <sheetName val="Dados_BLP8"/>
      <sheetName val="FJJX_Bud_IB7"/>
      <sheetName val="ARdistr_(2)8"/>
      <sheetName val="look-up_data7"/>
      <sheetName val="Prd_Hierarchy(产品层级)7"/>
      <sheetName val="Com_(2PK)7"/>
      <sheetName val="요일_테이블8"/>
      <sheetName val="요일_테이블_(2)7"/>
      <sheetName val="Prd_Hierarchy(产品层次)7"/>
      <sheetName val="Project_Code7"/>
      <sheetName val="전사_PL9"/>
      <sheetName val="자금_제외_PL9"/>
      <sheetName val="자금_PL9"/>
      <sheetName val="전사_BS9"/>
      <sheetName val="자금_제외_BS9"/>
      <sheetName val="자금_BS9"/>
      <sheetName val="BS_계정_설명9"/>
      <sheetName val="_Cash_Flow(전사)9"/>
      <sheetName val="_Cash_Flow(자금제외)9"/>
      <sheetName val="_Cash_Flow(자금)9"/>
      <sheetName val="ROIC_9"/>
      <sheetName val="인건비_명세9"/>
      <sheetName val="판관비_명세9"/>
      <sheetName val="OH_Cost경비(내역)9"/>
      <sheetName val="OH_Cost경비(배부기준)9"/>
      <sheetName val="기타수지&amp;특별손익_명세9"/>
      <sheetName val="업무연락_(2)8"/>
      <sheetName val="제시_손익계산서8"/>
      <sheetName val="01_02월_성과급9"/>
      <sheetName val="M_7회차_담금_계획8"/>
      <sheetName val="팀별_실적8"/>
      <sheetName val="팀별_실적_(환산)8"/>
      <sheetName val="4__Inj_투자상세내역8"/>
      <sheetName val="3__Blow_투자_상세내역8"/>
      <sheetName val="Process_List8"/>
      <sheetName val="7_(2)8"/>
      <sheetName val="_손익기01_XL7"/>
      <sheetName val="drop_down_list7"/>
      <sheetName val="[손익기01_XL_x005f_x0000__x005f_x0000_DePara7"/>
      <sheetName val="Income_Stmt7"/>
      <sheetName val="Quarterly_LBO_Model7"/>
      <sheetName val="Figures_Report6"/>
      <sheetName val="Set_Up7"/>
      <sheetName val="[손익기01_XL7"/>
      <sheetName val="tab_STATUS_DO_PROCESSO_6"/>
      <sheetName val="_손익기01_XL_x005f_x0000__x005f_x0000_DePara7"/>
      <sheetName val="Perf__Plan__Diário16"/>
      <sheetName val="In_(2)6"/>
      <sheetName val="Fare_prices6"/>
      <sheetName val="Hotel_prices6"/>
      <sheetName val="15년_BL_사계7"/>
      <sheetName val="Classification_分类6"/>
      <sheetName val="1_종합손익(도급)7"/>
      <sheetName val="1_종합손익(주택,개발)7"/>
      <sheetName val="2_실행예산7"/>
      <sheetName val="2_2과부족7"/>
      <sheetName val="2_3원가절감7"/>
      <sheetName val="8_외주비집행현황7"/>
      <sheetName val="9_자재비7"/>
      <sheetName val="10_현장집행7"/>
      <sheetName val="3_추가원가7"/>
      <sheetName val="3_추가원가_(2)7"/>
      <sheetName val="4_사전공사7"/>
      <sheetName val="5_추정공사비7"/>
      <sheetName val="6_금융비용7"/>
      <sheetName val="7_공사비집행현황(총괄)7"/>
      <sheetName val="11_1생산성7"/>
      <sheetName val="11_2인원산출7"/>
      <sheetName val="Clasif_5"/>
      <sheetName val="Cond__Inseguros5"/>
      <sheetName val="Comp__Inseguros5"/>
      <sheetName val="Lista_de_datos5"/>
      <sheetName val="MASTER_APP5"/>
      <sheetName val="CLASIFICACION_DE_AI6"/>
      <sheetName val="Base_da_Datos6"/>
      <sheetName val="__한국_AMP_ASP-23_판매가격__6"/>
      <sheetName val="CC_Down_load_07166"/>
      <sheetName val="변경실행(2차)_6"/>
      <sheetName val="나_출고6"/>
      <sheetName val="나_입고6"/>
      <sheetName val="09년_인건비(속리산)6"/>
      <sheetName val="합산목표(감가+57_5)6"/>
      <sheetName val="제조원가_원단위_분석6"/>
      <sheetName val="종합표양식(품의_&amp;_입고)_26"/>
      <sheetName val="원가관리_(동월대비)6"/>
      <sheetName val="b_balju_(2)6"/>
      <sheetName val="2-2_매출분석6"/>
      <sheetName val="몰드시스템_리스트6"/>
      <sheetName val="11_외화채무증권(AFS,HTM)086"/>
      <sheetName val="13_감액TEST_086"/>
      <sheetName val="12년_CF(9월)6"/>
      <sheetName val="중기조종사_단위단가6"/>
      <sheetName val="6PILE__(돌출)6"/>
      <sheetName val="기성청구_공문6"/>
      <sheetName val="Sheet1_(2)6"/>
      <sheetName val="slide_24_cat_A6"/>
      <sheetName val="slide_82_cat_b6"/>
      <sheetName val="Dados_dos_Produtos6"/>
      <sheetName val="09~10년_매출계획6"/>
      <sheetName val="1_MDF1공장6"/>
      <sheetName val="Incident_유형구분표6"/>
      <sheetName val="3YP2016-Bottom_up5"/>
      <sheetName val="DD_list6"/>
      <sheetName val="Lista_CI5"/>
      <sheetName val="Base_de_Datos5"/>
      <sheetName val="Dashboard_Prevención_Riesgos_4"/>
      <sheetName val="TOP_KPIs_MTM4"/>
      <sheetName val="PLAN_DE_ACCION4"/>
      <sheetName val="Faro_de_Indicadores4"/>
      <sheetName val="2_카드채권(대출포함)5"/>
      <sheetName val="表21_净利润调节表5"/>
      <sheetName val="DETALLE_MENSUAL4"/>
      <sheetName val="Farol_Acciones5"/>
      <sheetName val="FornecM_Check4"/>
      <sheetName val="Unidades_SAC-REVENDA6"/>
      <sheetName val="Lista_de_Entrenamientos5"/>
      <sheetName val="Supply_Cost_Centers5"/>
      <sheetName val="Estratificación_AI4"/>
      <sheetName val="condicion_inseguras4"/>
      <sheetName val="Actos_Inseguros4"/>
      <sheetName val="Control_de_incidentes4"/>
      <sheetName val="Plan_de_Acción4"/>
      <sheetName val="_DD_List5"/>
      <sheetName val="Share_Price_20025"/>
      <sheetName val="Grafica_Actos4"/>
      <sheetName val="Condiciones_SyE4"/>
      <sheetName val="REALxMETA_-_CERVEJA6"/>
      <sheetName val="REALxMETA_-_REFRI6"/>
      <sheetName val="BEP_加薪_KPI4"/>
      <sheetName val="[손익기01_XL??DePara4"/>
      <sheetName val="Farol_Metas4"/>
      <sheetName val="Mod_Relac_4"/>
      <sheetName val="Issues_List_Payments4"/>
      <sheetName val="Directrices_de_Metas_20174"/>
      <sheetName val="POC_LIST4"/>
      <sheetName val="Entity_Target4"/>
      <sheetName val="F08_-_Asia_Pac_Full_Year_Q35"/>
      <sheetName val="Top_Priorities5"/>
      <sheetName val="Listco_Stock5"/>
      <sheetName val="Intl_Purchase5"/>
      <sheetName val="FY_outlook5"/>
      <sheetName val="CY_outlook5"/>
      <sheetName val="Cash_metrics5"/>
      <sheetName val="P6_75"/>
      <sheetName val="DATOS_BASE4"/>
      <sheetName val="Hazards_Analysis-隐患分析4"/>
      <sheetName val="_손익기01_XL_x005f_x005f_x005f_x0000__x005f_x005f_x4"/>
      <sheetName val="SKU_Basic_Data4"/>
      <sheetName val="97_사업추정(WEKI)4"/>
      <sheetName val="Tong_hop4"/>
      <sheetName val="95_1_1이후취득자산(숨기기상태)4"/>
      <sheetName val="sum1_(2)4"/>
      <sheetName val="3_바닥판설계4"/>
      <sheetName val="6월_공정외주4"/>
      <sheetName val="2_대외공문4"/>
      <sheetName val="2_총괄표4"/>
      <sheetName val="입출재고현황_(2)4"/>
      <sheetName val="504전기실_동부하-L4"/>
      <sheetName val="OUTER_AREA(겹침없음)4"/>
      <sheetName val="EL_표면적4"/>
      <sheetName val="TRE_TABLE4"/>
      <sheetName val="입찰내역_발주처_양식4"/>
      <sheetName val="ACTOS_POR_RIESGO2"/>
      <sheetName val="do_not_delete4"/>
      <sheetName val="Check_Qualidade2"/>
      <sheetName val="De_Para3"/>
      <sheetName val="Nombre_de_SOP2"/>
      <sheetName val="drop_lists2"/>
      <sheetName val="APAC_S4"/>
      <sheetName val="APAC_N4"/>
      <sheetName val="Slide_output4"/>
      <sheetName val="turnover_reason퇴직사유4"/>
      <sheetName val="Data_validation4"/>
      <sheetName val="MRL_NON_SUPPLY_URU2"/>
      <sheetName val="Drop-down_List3"/>
      <sheetName val="by_DD3"/>
      <sheetName val="VALIDACION_DE_DATOS3"/>
      <sheetName val="Jul-Sep_Actual_cost_(2)3"/>
      <sheetName val="Check_Aderencia2"/>
      <sheetName val="Base_Farol2"/>
      <sheetName val="Gerencial_IL2"/>
      <sheetName val="Ventas_Campo2"/>
      <sheetName val="AIIM_-_Empresas_Ext_20122"/>
      <sheetName val="KPIs_Hana2"/>
      <sheetName val="Catalago_de_refacciones_2"/>
      <sheetName val="Existencias_al_07-Nov-20122"/>
      <sheetName val="Check_GG2"/>
      <sheetName val="Ta_2"/>
      <sheetName val="2__Indicadores2"/>
      <sheetName val="_손익기01_XL_x005f_x0000__x02"/>
      <sheetName val="부재료_비교(11년_vs_10년)2"/>
      <sheetName val="Sheet3_(2)2"/>
      <sheetName val="Lao_&amp;_Cam2"/>
      <sheetName val="Hoegaarden_20192"/>
      <sheetName val="Lao_&amp;_Cam_20192"/>
      <sheetName val="Malaysia_20192"/>
      <sheetName val="Singapore_20192"/>
      <sheetName val="Sheet2_(2)2"/>
      <sheetName val="Comp_Inseguros1"/>
      <sheetName val="Lista_de_Entrenamientos_RSO2"/>
      <sheetName val="_mngt_Pillar2"/>
      <sheetName val="Tablero_SDG5"/>
      <sheetName val="Lista_Areas5"/>
      <sheetName val="One_Page5"/>
      <sheetName val="Sub-Productos_HN3"/>
      <sheetName val="Eficiencia_linea2"/>
      <sheetName val="Pauta_RPS_Distribuição1"/>
      <sheetName val="Estoque_(2)1"/>
      <sheetName val="요일_테이블_2"/>
      <sheetName val="Other_Listings2"/>
      <sheetName val="BNR_2012_в_ящике1"/>
      <sheetName val="FX_Rates"/>
      <sheetName val="Vagas_x_Candidatos"/>
      <sheetName val="DO_NOT_MOVE1"/>
      <sheetName val="DATOS_DE_VALIDACIÓN1"/>
      <sheetName val="Datos_con1"/>
      <sheetName val="_Datos_Cond_1"/>
      <sheetName val="INGRESO_(2)1"/>
      <sheetName val="PG-K1610_(UEN_Areas)MNG1"/>
      <sheetName val="DATOS_GEN_1"/>
      <sheetName val="NUEVOS_CRITERIOS1"/>
      <sheetName val="Condiciones_Agua1"/>
      <sheetName val="__한국_AMP_ASP-23_판㧤가격__"/>
      <sheetName val="11_䡸화채무줝ⴌ(AFS,HTM)08"/>
      <sheetName val="Drop_list"/>
      <sheetName val="Dropdown_list"/>
      <sheetName val="Proced_"/>
      <sheetName val="Control_de_Fallas"/>
      <sheetName val="Setup_for_Templates"/>
      <sheetName val="Datos_emp"/>
      <sheetName val="TIPO_DE_ACTO"/>
      <sheetName val="%_cumplimiento_"/>
      <sheetName val="%_CUMPLIMIENTO"/>
      <sheetName val="Listas_y_equipos_a_evaluar"/>
      <sheetName val="CRITICIDAD_DE_CI"/>
      <sheetName val="Catálogo_de_CI"/>
      <sheetName val="Data_Reporte"/>
      <sheetName val="Read_me"/>
      <sheetName val="ÿÿ"/>
      <sheetName val="Validation_lists"/>
      <sheetName val="Cut_Machine_Summary"/>
      <sheetName val="Daily_Dashboard"/>
      <sheetName val="Champions List"/>
      <sheetName val="YTD_Summary16"/>
      <sheetName val="Month_Summary16"/>
      <sheetName val="Trial_Balance_MAY_200916"/>
      <sheetName val="TB_Pivot16"/>
      <sheetName val="total_per_LB_LB216"/>
      <sheetName val="Trial_Balance_Vlookup16"/>
      <sheetName val="Trial_Balance_APRIL_200916"/>
      <sheetName val="TO_Data_Base17"/>
      <sheetName val="Roll_Out_AQ16"/>
      <sheetName val="Evolução_mandamentos16"/>
      <sheetName val="Planilha_resultados15"/>
      <sheetName val="Historico_200315"/>
      <sheetName val="Sig_Cycles_Accts_&amp;_Processes15"/>
      <sheetName val="Fixed_ZBB9"/>
      <sheetName val="3_ISo_YTD9"/>
      <sheetName val="E_法规NC9"/>
      <sheetName val="Données_LMU9"/>
      <sheetName val="Brazil_Sovereign9"/>
      <sheetName val="Resumen_Costo9"/>
      <sheetName val="Extract_Loss9"/>
      <sheetName val="QA_跟踪记录表9"/>
      <sheetName val="5_19"/>
      <sheetName val="Como_Estamos9"/>
      <sheetName val="Base_de_Dados9"/>
      <sheetName val="RG_Depots9"/>
      <sheetName val="material_data9"/>
      <sheetName val="other_data9"/>
      <sheetName val="Database_(RUR)Mar_YTD9"/>
      <sheetName val="SKU_Mapping9"/>
      <sheetName val="Drop_Down9"/>
      <sheetName val="Raw_Data9"/>
      <sheetName val="EBM-2_GHQ9"/>
      <sheetName val="Base_PEF10"/>
      <sheetName val="Testing_Template_Guidance9"/>
      <sheetName val="Test_Programs9"/>
      <sheetName val="Controls_data11"/>
      <sheetName val="Dados_BLP9"/>
      <sheetName val="ARdistr_(2)9"/>
      <sheetName val="FJJX_Bud_IB8"/>
      <sheetName val="look-up_data8"/>
      <sheetName val="Prd_Hierarchy(产品层级)8"/>
      <sheetName val="Com_(2PK)8"/>
      <sheetName val="JOB_PROFILE_-_LAS9"/>
      <sheetName val="요일_테이블9"/>
      <sheetName val="요일_테이블_(2)8"/>
      <sheetName val="Prd_Hierarchy(产品层次)8"/>
      <sheetName val="Project_Code8"/>
      <sheetName val="전사_PL10"/>
      <sheetName val="자금_제외_PL10"/>
      <sheetName val="자금_PL10"/>
      <sheetName val="전사_BS10"/>
      <sheetName val="자금_제외_BS10"/>
      <sheetName val="자금_BS10"/>
      <sheetName val="BS_계정_설명10"/>
      <sheetName val="_Cash_Flow(전사)10"/>
      <sheetName val="_Cash_Flow(자금제외)10"/>
      <sheetName val="_Cash_Flow(자금)10"/>
      <sheetName val="ROIC_10"/>
      <sheetName val="인건비_명세10"/>
      <sheetName val="판관비_명세10"/>
      <sheetName val="OH_Cost경비(내역)10"/>
      <sheetName val="OH_Cost경비(배부기준)10"/>
      <sheetName val="기타수지&amp;특별손익_명세10"/>
      <sheetName val="업무연락_(2)9"/>
      <sheetName val="제시_손익계산서9"/>
      <sheetName val="01_02월_성과급10"/>
      <sheetName val="M_7회차_담금_계획9"/>
      <sheetName val="팀별_실적9"/>
      <sheetName val="팀별_실적_(환산)9"/>
      <sheetName val="4__Inj_투자상세내역9"/>
      <sheetName val="3__Blow_투자_상세내역9"/>
      <sheetName val="Process_List9"/>
      <sheetName val="7_(2)9"/>
      <sheetName val="_손익기01_XL8"/>
      <sheetName val="Income_Stmt8"/>
      <sheetName val="drop_down_list8"/>
      <sheetName val="Figures_Report7"/>
      <sheetName val="[손익기01_XL_x005f_x0000__x005f_x0000_DePara8"/>
      <sheetName val="Quarterly_LBO_Model8"/>
      <sheetName val="[손익기01_XL8"/>
      <sheetName val="_손익기01_XL_x005f_x0000__x005f_x0000_DePara8"/>
      <sheetName val="15년_BL_사계8"/>
      <sheetName val="1_종합손익(도급)8"/>
      <sheetName val="1_종합손익(주택,개발)8"/>
      <sheetName val="2_실행예산8"/>
      <sheetName val="2_2과부족8"/>
      <sheetName val="2_3원가절감8"/>
      <sheetName val="8_외주비집행현황8"/>
      <sheetName val="9_자재비8"/>
      <sheetName val="10_현장집행8"/>
      <sheetName val="3_추가원가8"/>
      <sheetName val="3_추가원가_(2)8"/>
      <sheetName val="4_사전공사8"/>
      <sheetName val="5_추정공사비8"/>
      <sheetName val="6_금융비용8"/>
      <sheetName val="7_공사비집행현황(총괄)8"/>
      <sheetName val="11_1생산성8"/>
      <sheetName val="11_2인원산출8"/>
      <sheetName val="Classification_分类7"/>
      <sheetName val="Set_Up8"/>
      <sheetName val="Fare_prices7"/>
      <sheetName val="Hotel_prices7"/>
      <sheetName val="tab_STATUS_DO_PROCESSO_7"/>
      <sheetName val="Perf__Plan__Diário17"/>
      <sheetName val="In_(2)7"/>
      <sheetName val="__한국_AMP_ASP-23_판매가격__7"/>
      <sheetName val="CC_Down_load_07167"/>
      <sheetName val="변경실행(2차)_7"/>
      <sheetName val="나_출고7"/>
      <sheetName val="나_입고7"/>
      <sheetName val="09년_인건비(속리산)7"/>
      <sheetName val="합산목표(감가+57_5)7"/>
      <sheetName val="제조원가_원단위_분석7"/>
      <sheetName val="종합표양식(품의_&amp;_입고)_27"/>
      <sheetName val="원가관리_(동월대비)7"/>
      <sheetName val="b_balju_(2)7"/>
      <sheetName val="2-2_매출분석7"/>
      <sheetName val="몰드시스템_리스트7"/>
      <sheetName val="11_외화채무증권(AFS,HTM)087"/>
      <sheetName val="13_감액TEST_087"/>
      <sheetName val="12년_CF(9월)7"/>
      <sheetName val="중기조종사_단위단가7"/>
      <sheetName val="6PILE__(돌출)7"/>
      <sheetName val="기성청구_공문7"/>
      <sheetName val="Sheet1_(2)7"/>
      <sheetName val="CLASIFICACION_DE_AI7"/>
      <sheetName val="Base_da_Datos7"/>
      <sheetName val="slide_24_cat_A7"/>
      <sheetName val="slide_82_cat_b7"/>
      <sheetName val="Dados_dos_Produtos7"/>
      <sheetName val="09~10년_매출계획7"/>
      <sheetName val="1_MDF1공장7"/>
      <sheetName val="Incident_유형구분표7"/>
      <sheetName val="3YP2016-Bottom_up6"/>
      <sheetName val="DD_list7"/>
      <sheetName val="Base_de_Datos6"/>
      <sheetName val="Supply_Cost_Centers6"/>
      <sheetName val="2_카드채권(대출포함)6"/>
      <sheetName val="表21_净利润调节表6"/>
      <sheetName val="Cond__Inseguros6"/>
      <sheetName val="Comp__Inseguros6"/>
      <sheetName val="Lista_de_datos6"/>
      <sheetName val="MASTER_APP6"/>
      <sheetName val="Clasif_6"/>
      <sheetName val="Farol_Acciones6"/>
      <sheetName val="Lista_de_Entrenamientos6"/>
      <sheetName val="Unidades_SAC-REVENDA7"/>
      <sheetName val="FornecM_Check5"/>
      <sheetName val="Lista_CI6"/>
      <sheetName val="Estratificación_AI5"/>
      <sheetName val="condicion_inseguras5"/>
      <sheetName val="Actos_Inseguros5"/>
      <sheetName val="Control_de_incidentes5"/>
      <sheetName val="Plan_de_Acción5"/>
      <sheetName val="_DD_List6"/>
      <sheetName val="Share_Price_20026"/>
      <sheetName val="Issues_List_Payments5"/>
      <sheetName val="BEP_加薪_KPI5"/>
      <sheetName val="Faro_de_Indicadores5"/>
      <sheetName val="TOP_KPIs_MTM5"/>
      <sheetName val="PLAN_DE_ACCION5"/>
      <sheetName val="Grafica_Actos5"/>
      <sheetName val="POC_LIST5"/>
      <sheetName val="Dashboard_Prevención_Riesgos_5"/>
      <sheetName val="APAC_S5"/>
      <sheetName val="APAC_N5"/>
      <sheetName val="Slide_output5"/>
      <sheetName val="do_not_delete5"/>
      <sheetName val="[손익기01_XL??DePara5"/>
      <sheetName val="Farol_Metas5"/>
      <sheetName val="Mod_Relac_5"/>
      <sheetName val="Condiciones_SyE5"/>
      <sheetName val="REALxMETA_-_CERVEJA7"/>
      <sheetName val="REALxMETA_-_REFRI7"/>
      <sheetName val="Directrices_de_Metas_20175"/>
      <sheetName val="F08_-_Asia_Pac_Full_Year_Q36"/>
      <sheetName val="Top_Priorities6"/>
      <sheetName val="Listco_Stock6"/>
      <sheetName val="Intl_Purchase6"/>
      <sheetName val="FY_outlook6"/>
      <sheetName val="CY_outlook6"/>
      <sheetName val="Cash_metrics6"/>
      <sheetName val="P6_76"/>
      <sheetName val="DATOS_BASE5"/>
      <sheetName val="DETALLE_MENSUAL5"/>
      <sheetName val="Entity_Target5"/>
      <sheetName val="VALIDACION_DE_DATOS4"/>
      <sheetName val="_손익기01_XL_x005f_x005f_x005f_x0000__x005f_x005f_x5"/>
      <sheetName val="Hazards_Analysis-隐患分析5"/>
      <sheetName val="97_사업추정(WEKI)5"/>
      <sheetName val="Tong_hop5"/>
      <sheetName val="95_1_1이후취득자산(숨기기상태)5"/>
      <sheetName val="sum1_(2)5"/>
      <sheetName val="3_바닥판설계5"/>
      <sheetName val="6월_공정외주5"/>
      <sheetName val="2_대외공문5"/>
      <sheetName val="2_총괄표5"/>
      <sheetName val="입출재고현황_(2)5"/>
      <sheetName val="504전기실_동부하-L5"/>
      <sheetName val="OUTER_AREA(겹침없음)5"/>
      <sheetName val="EL_표면적5"/>
      <sheetName val="TRE_TABLE5"/>
      <sheetName val="입찰내역_발주처_양식5"/>
      <sheetName val="Data_validation5"/>
      <sheetName val="turnover_reason퇴직사유5"/>
      <sheetName val="SKU_Basic_Data5"/>
      <sheetName val="Jul-Sep_Actual_cost_(2)4"/>
      <sheetName val="Drop-down_List4"/>
      <sheetName val="by_DD4"/>
      <sheetName val="Check_Qualidade3"/>
      <sheetName val="Check_Aderencia3"/>
      <sheetName val="De_Para4"/>
      <sheetName val="Base_Farol3"/>
      <sheetName val="Gerencial_IL3"/>
      <sheetName val="Ventas_Campo3"/>
      <sheetName val="ACTOS_POR_RIESGO3"/>
      <sheetName val="drop_lists3"/>
      <sheetName val="MRL_NON_SUPPLY_URU3"/>
      <sheetName val="AIIM_-_Empresas_Ext_20123"/>
      <sheetName val="KPIs_Hana3"/>
      <sheetName val="Catalago_de_refacciones_3"/>
      <sheetName val="Existencias_al_07-Nov-20123"/>
      <sheetName val="Check_GG3"/>
      <sheetName val="Nombre_de_SOP3"/>
      <sheetName val="Ta_3"/>
      <sheetName val="2__Indicadores3"/>
      <sheetName val="부재료_비교(11년_vs_10년)3"/>
      <sheetName val="_손익기01_XL_x005f_x0000__x03"/>
      <sheetName val="_mngt_Pillar3"/>
      <sheetName val="Sheet3_(2)3"/>
      <sheetName val="Lista_de_Entrenamientos_RSO3"/>
      <sheetName val="Tablero_SDG6"/>
      <sheetName val="Lista_Areas6"/>
      <sheetName val="One_Page6"/>
      <sheetName val="Sub-Productos_HN4"/>
      <sheetName val="Eficiencia_linea3"/>
      <sheetName val="요일_테이블_3"/>
      <sheetName val="Sheet2_(2)3"/>
      <sheetName val="Lao_&amp;_Cam3"/>
      <sheetName val="Hoegaarden_20193"/>
      <sheetName val="Lao_&amp;_Cam_20193"/>
      <sheetName val="Malaysia_20193"/>
      <sheetName val="Singapore_20193"/>
      <sheetName val="Other_Listings3"/>
      <sheetName val="Pauta_RPS_Distribuição2"/>
      <sheetName val="Estoque_(2)2"/>
      <sheetName val="Comp_Inseguros2"/>
      <sheetName val="BNR_2012_в_ящике2"/>
      <sheetName val="DATOS_DE_VALIDACIÓN2"/>
      <sheetName val="Datos_con2"/>
      <sheetName val="_Datos_Cond_2"/>
      <sheetName val="DO_NOT_MOVE2"/>
      <sheetName val="INGRESO_(2)2"/>
      <sheetName val="PG-K1610_(UEN_Areas)MNG2"/>
      <sheetName val="DATOS_GEN_2"/>
      <sheetName val="NUEVOS_CRITERIOS2"/>
      <sheetName val="Condiciones_Agua2"/>
      <sheetName val="Dropdown_list1"/>
      <sheetName val="FX_Rates1"/>
      <sheetName val="Vagas_x_Candidatos1"/>
      <sheetName val="__한국_AMP_ASP-23_판㧤가격__1"/>
      <sheetName val="11_䡸화채무줝ⴌ(AFS,HTM)081"/>
      <sheetName val="Drop_list1"/>
      <sheetName val="Proced_1"/>
      <sheetName val="Control_de_Fallas1"/>
      <sheetName val="Setup_for_Templates1"/>
      <sheetName val="Datos_emp1"/>
      <sheetName val="TIPO_DE_ACTO1"/>
      <sheetName val="%_cumplimiento_1"/>
      <sheetName val="%_CUMPLIMIENTO1"/>
      <sheetName val="Listas_y_equipos_a_evaluar1"/>
      <sheetName val="CRITICIDAD_DE_CI1"/>
      <sheetName val="Catálogo_de_CI1"/>
      <sheetName val="Data_Reporte1"/>
      <sheetName val="Read_me1"/>
      <sheetName val="Validation_lists1"/>
      <sheetName val="Cut_Machine_Summary1"/>
      <sheetName val="Daily_Dashboard1"/>
      <sheetName val="Champions_List"/>
      <sheetName val="Guidelines"/>
      <sheetName val="Instructions"/>
      <sheetName val="NAZ Strategy"/>
      <sheetName val="status"/>
      <sheetName val="CALIFICACIONES 2019"/>
      <sheetName val="Lev 4 360 deg check Crit Task"/>
      <sheetName val="Lev 4 Chk IC Stock Crit Task"/>
      <sheetName val="Lev 4 WMS Putaway Crit Task"/>
      <sheetName val="Final_Summary-All"/>
      <sheetName val="Auxiliary"/>
      <sheetName val="_손익기01_XL_x0000__x1"/>
      <sheetName val="_손익기01_XL_x005f_x0000__x2"/>
      <sheetName val="费用指引"/>
      <sheetName val="进货时间"/>
      <sheetName val="参考字段（不许更改）"/>
      <sheetName val="Mapeo SKUs"/>
      <sheetName val="Vol.(Ds)"/>
      <sheetName val="Vol.(Ka)"/>
      <sheetName val="Vol.(Oth)"/>
      <sheetName val="Vol.(Oth) Cortesias"/>
      <sheetName val="INPUT-$Intervention(Ds)"/>
      <sheetName val="INPUT-ICO"/>
      <sheetName val="INPUT-Cust.Sugg.Margin(Ds)"/>
      <sheetName val="On Invoice"/>
      <sheetName val="INPUT-$Intervention(Ka)"/>
      <sheetName val="INPUT-Cust.Sugg.Margin(Ka)"/>
      <sheetName val="INPUT SKUs"/>
      <sheetName val="清單"/>
      <sheetName val="Brand P&amp;L"/>
      <sheetName val="MALTA"/>
      <sheetName val="SPARK"/>
      <sheetName val="SUPERMONT"/>
      <sheetName val="SUPERMONT P"/>
      <sheetName val="Mapeo_SKUs"/>
      <sheetName val="Vol_(Ds)"/>
      <sheetName val="Vol_(Ka)"/>
      <sheetName val="Vol_(Oth)"/>
      <sheetName val="Vol_(Oth)_Cortesias"/>
      <sheetName val="INPUT-Cust_Sugg_Margin(Ds)"/>
      <sheetName val="On_Invoice"/>
      <sheetName val="INPUT-Cust_Sugg_Margin(Ka)"/>
      <sheetName val="INPUT_SKUs"/>
      <sheetName val="Mapeo_SKUs1"/>
      <sheetName val="Vol_(Ds)1"/>
      <sheetName val="Vol_(Ka)1"/>
      <sheetName val="Vol_(Oth)1"/>
      <sheetName val="Vol_(Oth)_Cortesias1"/>
      <sheetName val="INPUT-Cust_Sugg_Margin(Ds)1"/>
      <sheetName val="On_Invoice1"/>
      <sheetName val="INPUT-Cust_Sugg_Margin(Ka)1"/>
      <sheetName val="INPUT_SKUs1"/>
      <sheetName val="유효성목록"/>
      <sheetName val="Data selection"/>
      <sheetName val="BMU_H"/>
      <sheetName val="1."/>
      <sheetName val="Customer &amp; SO"/>
      <sheetName val="Session Proposal"/>
      <sheetName val="社員リスト"/>
      <sheetName val="数据分类"/>
      <sheetName val="생산성"/>
      <sheetName val="PAR"/>
      <sheetName val="Análise Tempos"/>
      <sheetName val="Incentivo Automóvil"/>
      <sheetName val="EQR"/>
      <sheetName val="CNQ"/>
      <sheetName val="YTD_Summary17"/>
      <sheetName val="Month_Summary17"/>
      <sheetName val="Trial_Balance_MAY_200917"/>
      <sheetName val="TB_Pivot17"/>
      <sheetName val="total_per_LB_LB217"/>
      <sheetName val="Trial_Balance_Vlookup17"/>
      <sheetName val="Trial_Balance_APRIL_200917"/>
      <sheetName val="TO_Data_Base18"/>
      <sheetName val="Roll_Out_AQ17"/>
      <sheetName val="Evolução_mandamentos17"/>
      <sheetName val="Planilha_resultados16"/>
      <sheetName val="Historico_200316"/>
      <sheetName val="Sig_Cycles_Accts_&amp;_Processes16"/>
      <sheetName val="Fixed_ZBB10"/>
      <sheetName val="3_ISo_YTD10"/>
      <sheetName val="E_法规NC10"/>
      <sheetName val="Données_LMU10"/>
      <sheetName val="Brazil_Sovereign10"/>
      <sheetName val="Resumen_Costo10"/>
      <sheetName val="Extract_Loss10"/>
      <sheetName val="QA_跟踪记录表10"/>
      <sheetName val="5_110"/>
      <sheetName val="Como_Estamos10"/>
      <sheetName val="Base_de_Dados10"/>
      <sheetName val="RG_Depots10"/>
      <sheetName val="material_data10"/>
      <sheetName val="other_data10"/>
      <sheetName val="Database_(RUR)Mar_YTD10"/>
      <sheetName val="SKU_Mapping10"/>
      <sheetName val="Drop_Down10"/>
      <sheetName val="Raw_Data10"/>
      <sheetName val="EBM-2_GHQ10"/>
      <sheetName val="Base_PEF11"/>
      <sheetName val="Testing_Template_Guidance10"/>
      <sheetName val="Test_Programs10"/>
      <sheetName val="Controls_data12"/>
      <sheetName val="Dados_BLP10"/>
      <sheetName val="ARdistr_(2)10"/>
      <sheetName val="FJJX_Bud_IB9"/>
      <sheetName val="look-up_data9"/>
      <sheetName val="Prd_Hierarchy(产品层级)9"/>
      <sheetName val="Com_(2PK)9"/>
      <sheetName val="JOB_PROFILE_-_LAS10"/>
      <sheetName val="요일_테이블10"/>
      <sheetName val="요일_테이블_(2)9"/>
      <sheetName val="Prd_Hierarchy(产品层次)9"/>
      <sheetName val="Project_Code9"/>
      <sheetName val="전사_PL11"/>
      <sheetName val="자금_제외_PL11"/>
      <sheetName val="자금_PL11"/>
      <sheetName val="전사_BS11"/>
      <sheetName val="자금_제외_BS11"/>
      <sheetName val="자금_BS11"/>
      <sheetName val="BS_계정_설명11"/>
      <sheetName val="_Cash_Flow(전사)11"/>
      <sheetName val="_Cash_Flow(자금제외)11"/>
      <sheetName val="_Cash_Flow(자금)11"/>
      <sheetName val="ROIC_11"/>
      <sheetName val="인건비_명세11"/>
      <sheetName val="판관비_명세11"/>
      <sheetName val="OH_Cost경비(내역)11"/>
      <sheetName val="OH_Cost경비(배부기준)11"/>
      <sheetName val="기타수지&amp;특별손익_명세11"/>
      <sheetName val="업무연락_(2)10"/>
      <sheetName val="제시_손익계산서10"/>
      <sheetName val="01_02월_성과급11"/>
      <sheetName val="M_7회차_담금_계획10"/>
      <sheetName val="팀별_실적10"/>
      <sheetName val="팀별_실적_(환산)10"/>
      <sheetName val="4__Inj_투자상세내역10"/>
      <sheetName val="3__Blow_투자_상세내역10"/>
      <sheetName val="Process_List10"/>
      <sheetName val="7_(2)10"/>
      <sheetName val="_손익기01_XL9"/>
      <sheetName val="Income_Stmt9"/>
      <sheetName val="drop_down_list9"/>
      <sheetName val="Figures_Report8"/>
      <sheetName val="[손익기01_XL_x005f_x0000__x005f_x0000_DePara9"/>
      <sheetName val="Quarterly_LBO_Model9"/>
      <sheetName val="[손익기01_XL9"/>
      <sheetName val="_손익기01_XL_x005f_x0000__x005f_x0000_DePara9"/>
      <sheetName val="15년_BL_사계9"/>
      <sheetName val="1_종합손익(도급)9"/>
      <sheetName val="1_종합손익(주택,개발)9"/>
      <sheetName val="2_실행예산9"/>
      <sheetName val="2_2과부족9"/>
      <sheetName val="2_3원가절감9"/>
      <sheetName val="8_외주비집행현황9"/>
      <sheetName val="9_자재비9"/>
      <sheetName val="10_현장집행9"/>
      <sheetName val="3_추가원가9"/>
      <sheetName val="3_추가원가_(2)9"/>
      <sheetName val="4_사전공사9"/>
      <sheetName val="5_추정공사비9"/>
      <sheetName val="6_금융비용9"/>
      <sheetName val="7_공사비집행현황(총괄)9"/>
      <sheetName val="11_1생산성9"/>
      <sheetName val="11_2인원산출9"/>
      <sheetName val="Classification_分类8"/>
      <sheetName val="Set_Up9"/>
      <sheetName val="Fare_prices8"/>
      <sheetName val="Hotel_prices8"/>
      <sheetName val="tab_STATUS_DO_PROCESSO_8"/>
      <sheetName val="Perf__Plan__Diário18"/>
      <sheetName val="In_(2)8"/>
      <sheetName val="__한국_AMP_ASP-23_판매가격__8"/>
      <sheetName val="CC_Down_load_07168"/>
      <sheetName val="변경실행(2차)_8"/>
      <sheetName val="나_출고8"/>
      <sheetName val="나_입고8"/>
      <sheetName val="09년_인건비(속리산)8"/>
      <sheetName val="합산목표(감가+57_5)8"/>
      <sheetName val="제조원가_원단위_분석8"/>
      <sheetName val="종합표양식(품의_&amp;_입고)_28"/>
      <sheetName val="원가관리_(동월대비)8"/>
      <sheetName val="b_balju_(2)8"/>
      <sheetName val="2-2_매출분석8"/>
      <sheetName val="몰드시스템_리스트8"/>
      <sheetName val="11_외화채무증권(AFS,HTM)088"/>
      <sheetName val="13_감액TEST_088"/>
      <sheetName val="12년_CF(9월)8"/>
      <sheetName val="중기조종사_단위단가8"/>
      <sheetName val="6PILE__(돌출)8"/>
      <sheetName val="기성청구_공문8"/>
      <sheetName val="Sheet1_(2)8"/>
      <sheetName val="CLASIFICACION_DE_AI8"/>
      <sheetName val="Base_da_Datos8"/>
      <sheetName val="slide_24_cat_A8"/>
      <sheetName val="slide_82_cat_b8"/>
      <sheetName val="Dados_dos_Produtos8"/>
      <sheetName val="09~10년_매출계획8"/>
      <sheetName val="1_MDF1공장8"/>
      <sheetName val="Incident_유형구분표8"/>
      <sheetName val="3YP2016-Bottom_up7"/>
      <sheetName val="DD_list8"/>
      <sheetName val="Base_de_Datos7"/>
      <sheetName val="2_카드채권(대출포함)7"/>
      <sheetName val="表21_净利润调节表7"/>
      <sheetName val="MASTER_APP7"/>
      <sheetName val="Cond__Inseguros7"/>
      <sheetName val="Comp__Inseguros7"/>
      <sheetName val="Lista_de_datos7"/>
      <sheetName val="Supply_Cost_Centers7"/>
      <sheetName val="Clasif_7"/>
      <sheetName val="Farol_Acciones7"/>
      <sheetName val="Lista_de_Entrenamientos7"/>
      <sheetName val="Unidades_SAC-REVENDA8"/>
      <sheetName val="FornecM_Check6"/>
      <sheetName val="Lista_CI7"/>
      <sheetName val="Estratificación_AI6"/>
      <sheetName val="condicion_inseguras6"/>
      <sheetName val="Actos_Inseguros6"/>
      <sheetName val="Control_de_incidentes6"/>
      <sheetName val="Plan_de_Acción6"/>
      <sheetName val="_DD_List7"/>
      <sheetName val="Share_Price_20027"/>
      <sheetName val="BEP_加薪_KPI6"/>
      <sheetName val="F08_-_Asia_Pac_Full_Year_Q37"/>
      <sheetName val="Top_Priorities7"/>
      <sheetName val="Listco_Stock7"/>
      <sheetName val="Intl_Purchase7"/>
      <sheetName val="FY_outlook7"/>
      <sheetName val="CY_outlook7"/>
      <sheetName val="Cash_metrics7"/>
      <sheetName val="P6_77"/>
      <sheetName val="DATOS_BASE6"/>
      <sheetName val="Issues_List_Payments6"/>
      <sheetName val="Faro_de_Indicadores6"/>
      <sheetName val="TOP_KPIs_MTM6"/>
      <sheetName val="PLAN_DE_ACCION6"/>
      <sheetName val="Grafica_Actos6"/>
      <sheetName val="POC_LIST6"/>
      <sheetName val="Dashboard_Prevención_Riesgos_6"/>
      <sheetName val="APAC_S6"/>
      <sheetName val="APAC_N6"/>
      <sheetName val="Slide_output6"/>
      <sheetName val="do_not_delete6"/>
      <sheetName val="[손익기01_XL??DePara6"/>
      <sheetName val="Farol_Metas6"/>
      <sheetName val="Mod_Relac_6"/>
      <sheetName val="Condiciones_SyE6"/>
      <sheetName val="REALxMETA_-_CERVEJA8"/>
      <sheetName val="REALxMETA_-_REFRI8"/>
      <sheetName val="Directrices_de_Metas_20176"/>
      <sheetName val="DETALLE_MENSUAL6"/>
      <sheetName val="Entity_Target6"/>
      <sheetName val="VALIDACION_DE_DATOS5"/>
      <sheetName val="_손익기01_XL_x005f_x005f_x005f_x0000__x005f_x005f_x6"/>
      <sheetName val="Hazards_Analysis-隐患分析6"/>
      <sheetName val="97_사업추정(WEKI)6"/>
      <sheetName val="Tong_hop6"/>
      <sheetName val="95_1_1이후취득자산(숨기기상태)6"/>
      <sheetName val="sum1_(2)6"/>
      <sheetName val="3_바닥판설계6"/>
      <sheetName val="6월_공정외주6"/>
      <sheetName val="2_대외공문6"/>
      <sheetName val="2_총괄표6"/>
      <sheetName val="Dropdown Menu"/>
      <sheetName val="Territory"/>
      <sheetName val="MMR12活动类型"/>
      <sheetName val="经销商"/>
      <sheetName val="Region"/>
      <sheetName val="SalesPkg_TR_KHCode_TR_KHCode"/>
      <sheetName val="填写内容参考"/>
      <sheetName val="Справочник"/>
      <sheetName val="PDA BOP"/>
      <sheetName val="_손익기01_XL_x0000__x0"/>
      <sheetName val="[손익기01_XL_x0000__x0000_DePara5"/>
      <sheetName val="_손익기01_XL_x0000__x0000_DePa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 refreshError="1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/>
      <sheetData sheetId="2075"/>
      <sheetData sheetId="2076" refreshError="1"/>
      <sheetData sheetId="2077" refreshError="1"/>
      <sheetData sheetId="2078" refreshError="1"/>
      <sheetData sheetId="2079" refreshError="1"/>
      <sheetData sheetId="2080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/>
      <sheetData sheetId="2134" refreshError="1"/>
      <sheetData sheetId="2135" refreshError="1"/>
      <sheetData sheetId="2136" refreshError="1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/>
      <sheetData sheetId="2402"/>
      <sheetData sheetId="2403" refreshError="1"/>
      <sheetData sheetId="2404" refreshError="1"/>
      <sheetData sheetId="2405" refreshError="1"/>
      <sheetData sheetId="2406" refreshError="1"/>
      <sheetData sheetId="2407"/>
      <sheetData sheetId="2408" refreshError="1"/>
      <sheetData sheetId="2409" refreshError="1"/>
      <sheetData sheetId="2410" refreshError="1"/>
      <sheetData sheetId="2411"/>
      <sheetData sheetId="2412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/>
      <sheetData sheetId="2677"/>
      <sheetData sheetId="2678"/>
      <sheetData sheetId="2679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 refreshError="1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/>
      <sheetData sheetId="3271" refreshError="1"/>
      <sheetData sheetId="3272"/>
      <sheetData sheetId="3273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/>
      <sheetData sheetId="3325" refreshError="1"/>
      <sheetData sheetId="3326" refreshError="1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/>
      <sheetData sheetId="3534"/>
      <sheetData sheetId="35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SÃO 20 MESES"/>
      <sheetName val="REGRESSÃO 12 MESES"/>
      <sheetName val="REGRESSÃO 6 MESES"/>
      <sheetName val="REGRESSÃO 30 DIAS"/>
      <sheetName val="COTAÇÕES"/>
      <sheetName val="VALOR DA EMPRESA"/>
      <sheetName val="Dados BLP"/>
      <sheetName val="Unidades SAC-REVENDA"/>
      <sheetName val="REALxMETA - CERVEJA"/>
      <sheetName val="REALxMETA - REFRI"/>
      <sheetName val="Calc 1"/>
      <sheetName val="BLP"/>
      <sheetName val="BGT-2014"/>
      <sheetName val="Brazil Sovereign"/>
      <sheetName val="Share Price 2002"/>
      <sheetName val="Lists"/>
      <sheetName val="Pareto RSM's"/>
      <sheetName val="REGRESSÃO_20_MESES"/>
      <sheetName val="REGRESSÃO_12_MESES"/>
      <sheetName val="REGRESSÃO_6_MESES"/>
      <sheetName val="REGRESSÃO_30_DIAS"/>
      <sheetName val="VALOR_DA_EMPRESA"/>
      <sheetName val="Dados_BLP"/>
      <sheetName val="Calc_1"/>
      <sheetName val="Unidades_SAC-REVENDA"/>
      <sheetName val="REALxMETA_-_CERVEJA"/>
      <sheetName val="REALxMETA_-_REFRI"/>
      <sheetName val=""/>
      <sheetName val="Curve"/>
      <sheetName val="Registro"/>
      <sheetName val="KF6"/>
      <sheetName val="CLASIFICACION DE AI"/>
      <sheetName val="TARJETAS BLANCAS"/>
      <sheetName val="은행"/>
      <sheetName val="Transferência Internacio."/>
      <sheetName val="REGRESSÃO_20_MESES1"/>
      <sheetName val="REGRESSÃO_12_MESES1"/>
      <sheetName val="REGRESSÃO_6_MESES1"/>
      <sheetName val="REGRESSÃO_30_DIAS1"/>
      <sheetName val="VALOR_DA_EMPRESA1"/>
      <sheetName val="Dados_BLP1"/>
      <sheetName val="Calc_11"/>
      <sheetName val="Unidades_SAC-REVENDA1"/>
      <sheetName val="REALxMETA_-_CERVEJA1"/>
      <sheetName val="REALxMETA_-_REFRI1"/>
      <sheetName val="Brazil_Sovereign"/>
      <sheetName val="Pareto_RSM's"/>
      <sheetName val="Share_Price_2002"/>
      <sheetName val="CLASIFICACION_DE_AI"/>
      <sheetName val="Precio"/>
      <sheetName val="TARJETAS_BLANCAS"/>
      <sheetName val="REGRESSÃO_20_MESES2"/>
      <sheetName val="REGRESSÃO_12_MESES2"/>
      <sheetName val="REGRESSÃO_6_MESES2"/>
      <sheetName val="REGRESSÃO_30_DIAS2"/>
      <sheetName val="VALOR_DA_EMPRESA2"/>
      <sheetName val="Dados_BLP2"/>
      <sheetName val="Calc_12"/>
      <sheetName val="Unidades_SAC-REVENDA2"/>
      <sheetName val="REALxMETA_-_CERVEJA2"/>
      <sheetName val="REALxMETA_-_REFRI2"/>
      <sheetName val="Brazil_Sovereign1"/>
      <sheetName val="Pareto_RSM's1"/>
      <sheetName val="Share_Price_20021"/>
      <sheetName val="CLASIFICACION_DE_AI1"/>
      <sheetName val="TARJETAS_BLANCAS1"/>
      <sheetName val="Dados_Energia"/>
      <sheetName val="REGRESSÃO_20_MESES3"/>
      <sheetName val="REGRESSÃO_12_MESES3"/>
      <sheetName val="REGRESSÃO_6_MESES3"/>
      <sheetName val="REGRESSÃO_30_DIAS3"/>
      <sheetName val="VALOR_DA_EMPRESA3"/>
      <sheetName val="Dados_BLP3"/>
      <sheetName val="Calc_13"/>
      <sheetName val="Unidades_SAC-REVENDA3"/>
      <sheetName val="REALxMETA_-_CERVEJA3"/>
      <sheetName val="REALxMETA_-_REFRI3"/>
      <sheetName val="Brazil_Sovereign2"/>
      <sheetName val="Pareto_RSM's2"/>
      <sheetName val="Share_Price_20022"/>
      <sheetName val="CLASIFICACION_DE_AI2"/>
      <sheetName val="TARJETAS_BLANCAS2"/>
      <sheetName val="Transferência_Internacio_"/>
      <sheetName val="Step2_Correlation"/>
      <sheetName val="Step2_Histogram"/>
      <sheetName val="Consolidado"/>
      <sheetName val="Setup"/>
      <sheetName val="REGRESSÃO_20_MESES4"/>
      <sheetName val="REGRESSÃO_12_MESES4"/>
      <sheetName val="REGRESSÃO_6_MESES4"/>
      <sheetName val="REGRESSÃO_30_DIAS4"/>
      <sheetName val="VALOR_DA_EMPRESA4"/>
      <sheetName val="Dados_BLP4"/>
      <sheetName val="Unidades_SAC-REVENDA4"/>
      <sheetName val="REALxMETA_-_CERVEJA4"/>
      <sheetName val="REALxMETA_-_REFRI4"/>
      <sheetName val="Calc_14"/>
      <sheetName val="Brazil_Sovereign3"/>
      <sheetName val="Pareto_RSM's3"/>
      <sheetName val="Share_Price_20023"/>
      <sheetName val="CLASIFICACION_DE_AI3"/>
      <sheetName val="TARJETAS_BLANCAS3"/>
      <sheetName val="Transferência_Internacio_1"/>
      <sheetName val="REGRESSÃO_20_MESES5"/>
      <sheetName val="REGRESSÃO_12_MESES5"/>
      <sheetName val="REGRESSÃO_6_MESES5"/>
      <sheetName val="REGRESSÃO_30_DIAS5"/>
      <sheetName val="VALOR_DA_EMPRESA5"/>
      <sheetName val="Dados_BLP5"/>
      <sheetName val="Calc_15"/>
      <sheetName val="Unidades_SAC-REVENDA5"/>
      <sheetName val="REALxMETA_-_CERVEJA5"/>
      <sheetName val="REALxMETA_-_REFRI5"/>
      <sheetName val="Brazil_Sovereign4"/>
      <sheetName val="Share_Price_20024"/>
      <sheetName val="Pareto_RSM's4"/>
      <sheetName val="CLASIFICACION_DE_AI4"/>
      <sheetName val="TARJETAS_BLANCAS4"/>
      <sheetName val="Transferência_Internacio_2"/>
      <sheetName val="Cost"/>
      <sheetName val="REGRESSÃO_20_MESES6"/>
      <sheetName val="REGRESSÃO_12_MESES6"/>
      <sheetName val="REGRESSÃO_6_MESES6"/>
      <sheetName val="REGRESSÃO_30_DIAS6"/>
      <sheetName val="VALOR_DA_EMPRESA6"/>
      <sheetName val="Dados_BLP6"/>
      <sheetName val="Unidades_SAC-REVENDA6"/>
      <sheetName val="REALxMETA_-_CERVEJA6"/>
      <sheetName val="REALxMETA_-_REFRI6"/>
      <sheetName val="Calc_16"/>
      <sheetName val="Share_Price_20025"/>
      <sheetName val="Brazil_Sovereign5"/>
      <sheetName val="Pareto_RSM's5"/>
      <sheetName val="CLASIFICACION_DE_AI5"/>
      <sheetName val="TARJETAS_BLANCAS5"/>
      <sheetName val="Transferência_Internacio_3"/>
      <sheetName val="SKU_Profile"/>
      <sheetName val="REGRESSÃO_20_MESES7"/>
      <sheetName val="REGRESSÃO_12_MESES7"/>
      <sheetName val="REGRESSÃO_6_MESES7"/>
      <sheetName val="REGRESSÃO_30_DIAS7"/>
      <sheetName val="VALOR_DA_EMPRESA7"/>
      <sheetName val="Dados_BLP7"/>
      <sheetName val="Unidades_SAC-REVENDA7"/>
      <sheetName val="REALxMETA_-_CERVEJA7"/>
      <sheetName val="REALxMETA_-_REFRI7"/>
      <sheetName val="Calc_17"/>
      <sheetName val="Brazil_Sovereign6"/>
      <sheetName val="Pareto_RSM's6"/>
      <sheetName val="Share_Price_20026"/>
      <sheetName val="CLASIFICACION_DE_AI6"/>
      <sheetName val="TARJETAS_BLANCAS6"/>
      <sheetName val="Transferência_Internacio_4"/>
      <sheetName val="Costos"/>
      <sheetName val="6 - Analítico"/>
      <sheetName val="Preview2"/>
      <sheetName val="dep pre"/>
      <sheetName val="REGRESSÃO_20_MESES8"/>
      <sheetName val="REGRESSÃO_12_MESES8"/>
      <sheetName val="REGRESSÃO_6_MESES8"/>
      <sheetName val="REGRESSÃO_30_DIAS8"/>
      <sheetName val="VALOR_DA_EMPRESA8"/>
      <sheetName val="Dados_BLP8"/>
      <sheetName val="Unidades_SAC-REVENDA8"/>
      <sheetName val="REALxMETA_-_CERVEJA8"/>
      <sheetName val="REALxMETA_-_REFRI8"/>
      <sheetName val="Calc_18"/>
      <sheetName val="Share_Price_20027"/>
      <sheetName val="Brazil_Sovereign7"/>
      <sheetName val="Pareto_RSM's7"/>
      <sheetName val="CLASIFICACION_DE_AI7"/>
      <sheetName val="TARJETAS_BLANCAS7"/>
      <sheetName val="Transferência_Internaci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e">
            <v>#NAME?</v>
          </cell>
          <cell r="C4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TASAS 2"/>
    </sheetNames>
    <sheetDataSet>
      <sheetData sheetId="0" refreshError="1">
        <row r="3">
          <cell r="A3">
            <v>35306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Diario"/>
      <sheetName val="CAPERFORM_$"/>
      <sheetName val="CAPERFORM_$1"/>
      <sheetName val="130-un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7">
          <cell r="G27">
            <v>32000</v>
          </cell>
        </row>
      </sheetData>
      <sheetData sheetId="9" refreshError="1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pre"/>
      <sheetName val="DT 1999 (abst. from model)"/>
      <sheetName val="Share Price 2002"/>
      <sheetName val="COMPS"/>
      <sheetName val="Parameters"/>
      <sheetName val="Step2_Histogram"/>
      <sheetName val="Cost Elements to Use"/>
      <sheetName val="Sales Seasonality by Month"/>
      <sheetName val="MODELO"/>
      <sheetName val="Gauge"/>
      <sheetName val="FRA"/>
      <sheetName val="COUPOM"/>
      <sheetName val="Plan1"/>
      <sheetName val="Lists"/>
      <sheetName val="Named_Ranges"/>
      <sheetName val="Custos"/>
      <sheetName val="c3_ fto"/>
      <sheetName val="C3 Base Tran"/>
      <sheetName val="pbg pbgpc "/>
      <sheetName val="pbg1 pbg2 pbg3"/>
      <sheetName val="vab rem"/>
      <sheetName val="ex"/>
      <sheetName val="pre1_4"/>
      <sheetName val="Par"/>
      <sheetName val="WCOL INDEX"/>
      <sheetName val="WCOL INPUT"/>
      <sheetName val="Validate List"/>
      <sheetName val="MK 244"/>
      <sheetName val="Fungicide"/>
      <sheetName val="Others"/>
      <sheetName val="Thiabendazole"/>
      <sheetName val="Financials"/>
      <sheetName val="EI Calc"/>
      <sheetName val="Dados BLP"/>
      <sheetName val="Distribución D"/>
      <sheetName val="Months and Countries"/>
      <sheetName val="IRR"/>
      <sheetName val="Base &amp; LBO Assumptions"/>
      <sheetName val="JAII Income"/>
      <sheetName val="Holding Page"/>
      <sheetName val="JAII Balance"/>
      <sheetName val="Sensitivity Data"/>
      <sheetName val="validation"/>
      <sheetName val="DB2002"/>
      <sheetName val="Sheet3"/>
      <sheetName val="GRALES"/>
      <sheetName val="FX rates"/>
      <sheetName val="SAP Budget by Contain_Loc"/>
      <sheetName val="variable"/>
      <sheetName val="COTAÇÕES"/>
      <sheetName val="Qui"/>
      <sheetName val="Brainstorming1"/>
      <sheetName val="DrillDown"/>
      <sheetName val="FinanceSummary"/>
      <sheetName val="Sheet2"/>
      <sheetName val="Brazil Sovereign"/>
      <sheetName val="Constants"/>
      <sheetName val="NIUs"/>
      <sheetName val="capex"/>
      <sheetName val="Projects list"/>
      <sheetName val="MOL"/>
      <sheetName val="BLP"/>
      <sheetName val="bud99"/>
      <sheetName val="Prod2001"/>
      <sheetName val="Target Book"/>
      <sheetName val="Volumen"/>
      <sheetName val="Données LMU"/>
      <sheetName val="PPM Waterfall"/>
      <sheetName val="dep_pre"/>
      <sheetName val="DT_1999_(abst__from_model)"/>
      <sheetName val="Share_Price_2002"/>
      <sheetName val="Cost_Elements_to_Use"/>
      <sheetName val="c3__fto"/>
      <sheetName val="C3_Base_Tran"/>
      <sheetName val="pbg_pbgpc_"/>
      <sheetName val="pbg1_pbg2_pbg3"/>
      <sheetName val="vab_rem"/>
      <sheetName val="WCOL_INDEX"/>
      <sheetName val="WCOL_INPUT"/>
      <sheetName val="Validate_List"/>
      <sheetName val="Sales_Seasonality_by_Month"/>
      <sheetName val="MK_244"/>
      <sheetName val="Base_&amp;_LBO_Assumptions"/>
      <sheetName val="JAII_Income"/>
      <sheetName val="Holding_Page"/>
      <sheetName val="JAII_Balance"/>
      <sheetName val="Sensitivity_Data"/>
      <sheetName val="EI_Calc"/>
      <sheetName val="Dados_BLP"/>
      <sheetName val="Months_and_Countries"/>
      <sheetName val="Distribución_D"/>
      <sheetName val="FX_rates"/>
      <sheetName val="SAP_Budget_by_Contain_Loc"/>
      <sheetName val="Brazil_Sovereign"/>
      <sheetName val="Projects_list"/>
      <sheetName val="Target_Book"/>
      <sheetName val="Données_LMU"/>
      <sheetName val="PPM_Waterfall"/>
      <sheetName val="Salary Costs drivers"/>
      <sheetName val="NEW-PANEL"/>
      <sheetName val="Ajustes"/>
      <sheetName val="Bloomberg (Aluminio)"/>
      <sheetName val="Bloomberg (Libor)"/>
      <sheetName val="Sheet1"/>
      <sheetName val="list"/>
      <sheetName val="Names"/>
      <sheetName val="ct"/>
      <sheetName val="material data"/>
      <sheetName val="other data"/>
      <sheetName val="aux"/>
      <sheetName val="Summary - LAN"/>
      <sheetName val="ListView"/>
      <sheetName val="data input"/>
      <sheetName val="600ML"/>
      <sheetName val="Tuc"/>
      <sheetName val="Constantes"/>
      <sheetName val="Proced."/>
      <sheetName val="Cover Page"/>
      <sheetName val="User Input"/>
      <sheetName val="Лист2"/>
      <sheetName val="Hoja1"/>
      <sheetName val="Controls"/>
      <sheetName val="Tabelas"/>
      <sheetName val="Daten"/>
      <sheetName val="IS BS actual"/>
      <sheetName val="Pg 1"/>
      <sheetName val="4. NWABC"/>
      <sheetName val="MgnEnero"/>
      <sheetName val="Drop Down"/>
      <sheetName val="drop down list"/>
      <sheetName val="LDE"/>
      <sheetName val="Engine"/>
      <sheetName val="Validate"/>
      <sheetName val="Assumptions"/>
      <sheetName val="MUG"/>
      <sheetName val="Budget Summary"/>
      <sheetName val="RG Depots"/>
      <sheetName val="Quarterly LBO Model"/>
      <sheetName val="BASE BUD Ratios"/>
      <sheetName val="Summary Input"/>
      <sheetName val="Списки"/>
      <sheetName val="dep_pre1"/>
      <sheetName val="DT_1999_(abst__from_model)1"/>
      <sheetName val="Share_Price_20021"/>
      <sheetName val="Cost_Elements_to_Use1"/>
      <sheetName val="Sales_Seasonality_by_Month1"/>
      <sheetName val="c3__fto1"/>
      <sheetName val="C3_Base_Tran1"/>
      <sheetName val="pbg_pbgpc_1"/>
      <sheetName val="pbg1_pbg2_pbg31"/>
      <sheetName val="vab_rem1"/>
      <sheetName val="WCOL_INDEX1"/>
      <sheetName val="WCOL_INPUT1"/>
      <sheetName val="Validate_List1"/>
      <sheetName val="EI_Calc1"/>
      <sheetName val="MK_2441"/>
      <sheetName val="Months_and_Countries1"/>
      <sheetName val="Dados_BLP1"/>
      <sheetName val="Base_&amp;_LBO_Assumptions1"/>
      <sheetName val="JAII_Income1"/>
      <sheetName val="Holding_Page1"/>
      <sheetName val="JAII_Balance1"/>
      <sheetName val="Sensitivity_Data1"/>
      <sheetName val="Distribución_D1"/>
      <sheetName val="FX_rates1"/>
      <sheetName val="SAP_Budget_by_Contain_Loc1"/>
      <sheetName val="Brazil_Sovereign1"/>
      <sheetName val="Projects_list1"/>
      <sheetName val="Target_Book1"/>
      <sheetName val="Données_LMU1"/>
      <sheetName val="PPM_Waterfall1"/>
      <sheetName val="Salary_Costs_drivers"/>
      <sheetName val="material_data"/>
      <sheetName val="other_data"/>
      <sheetName val="Bloomberg_(Aluminio)"/>
      <sheetName val="Bloomberg_(Libor)"/>
      <sheetName val="data_input"/>
      <sheetName val="Summary_-_LAN"/>
      <sheetName val="Proced_"/>
      <sheetName val="IS_BS_actual"/>
      <sheetName val="RG_Depots"/>
      <sheetName val="Quarterly_LBO_Model"/>
      <sheetName val="Cover_Page"/>
      <sheetName val="User_Input"/>
      <sheetName val="Pg_1"/>
      <sheetName val="4__NWABC"/>
      <sheetName val="Drop_Down"/>
      <sheetName val="drop_down_list"/>
      <sheetName val="Budget_Summary"/>
      <sheetName val="BASE_BUD_Ratios"/>
      <sheetName val="Ayuda desplegables"/>
      <sheetName val="Merger"/>
      <sheetName val="DCF"/>
      <sheetName val="Datos"/>
      <sheetName val="Cases"/>
      <sheetName val="Revenues"/>
      <sheetName val="Resumo por P"/>
      <sheetName val="Master"/>
      <sheetName val="Database (RUR)Mar YTD"/>
      <sheetName val="cc"/>
      <sheetName val="packages"/>
      <sheetName val="Macro"/>
      <sheetName val="RLP"/>
      <sheetName val="Argentina"/>
      <sheetName val="AR_Beer"/>
      <sheetName val="AR_SD"/>
      <sheetName val="AR_DGO"/>
      <sheetName val="AR_EComm"/>
      <sheetName val="AR_Agro"/>
      <sheetName val="Uruguay"/>
      <sheetName val="UY_Beer"/>
      <sheetName val="UY_SD"/>
      <sheetName val="UY_DGO"/>
      <sheetName val="Segmentacion"/>
      <sheetName val="Set Up"/>
      <sheetName val="Case"/>
      <sheetName val="SumVal"/>
      <sheetName val="LE - Input"/>
      <sheetName val="VariablesDocumentacionISO"/>
      <sheetName val="Schroder Small Caps"/>
      <sheetName val="x"/>
      <sheetName val="Plan3"/>
      <sheetName val="Completion Instructions"/>
      <sheetName val="Cover"/>
      <sheetName val="Mfg-Curr.Prod. - 14"/>
      <sheetName val="G&amp;A-Controllership - 27"/>
      <sheetName val="G&amp;A-Total - 25"/>
      <sheetName val="Despliegue Legal"/>
      <sheetName val=""/>
      <sheetName val="250CC"/>
      <sheetName val="Mat x categ"/>
      <sheetName val="dep_pre2"/>
      <sheetName val="DT_1999_(abst__from_model)2"/>
      <sheetName val="Share_Price_20022"/>
      <sheetName val="Cost_Elements_to_Use2"/>
      <sheetName val="Sales_Seasonality_by_Month2"/>
      <sheetName val="Months_and_Countries2"/>
      <sheetName val="c3__fto2"/>
      <sheetName val="C3_Base_Tran2"/>
      <sheetName val="pbg_pbgpc_2"/>
      <sheetName val="pbg1_pbg2_pbg32"/>
      <sheetName val="vab_rem2"/>
      <sheetName val="WCOL_INDEX2"/>
      <sheetName val="WCOL_INPUT2"/>
      <sheetName val="Validate_List2"/>
      <sheetName val="Dados_BLP2"/>
      <sheetName val="EI_Calc2"/>
      <sheetName val="MK_2442"/>
      <sheetName val="Base_&amp;_LBO_Assumptions2"/>
      <sheetName val="JAII_Income2"/>
      <sheetName val="Holding_Page2"/>
      <sheetName val="JAII_Balance2"/>
      <sheetName val="Sensitivity_Data2"/>
      <sheetName val="Distribución_D2"/>
      <sheetName val="FX_rates2"/>
      <sheetName val="Brazil_Sovereign2"/>
      <sheetName val="Projects_list2"/>
      <sheetName val="SAP_Budget_by_Contain_Loc2"/>
      <sheetName val="Target_Book2"/>
      <sheetName val="Données_LMU2"/>
      <sheetName val="PPM_Waterfall2"/>
      <sheetName val="Salary_Costs_drivers1"/>
      <sheetName val="material_data1"/>
      <sheetName val="other_data1"/>
      <sheetName val="Bloomberg_(Aluminio)1"/>
      <sheetName val="Bloomberg_(Libor)1"/>
      <sheetName val="Proced_1"/>
      <sheetName val="Summary_-_LAN1"/>
      <sheetName val="data_input1"/>
      <sheetName val="IS_BS_actual1"/>
      <sheetName val="BASE_BUD_Ratios1"/>
      <sheetName val="Cover_Page1"/>
      <sheetName val="User_Input1"/>
      <sheetName val="Budget_Summary1"/>
      <sheetName val="Pg_11"/>
      <sheetName val="4__NWABC1"/>
      <sheetName val="Drop_Down1"/>
      <sheetName val="drop_down_list1"/>
      <sheetName val="Ayuda_desplegables"/>
      <sheetName val="RG_Depots1"/>
      <sheetName val="Quarterly_LBO_Model1"/>
      <sheetName val="Summary_Input"/>
      <sheetName val="Resumo_por_P"/>
      <sheetName val="Database_(RUR)Mar_YTD"/>
      <sheetName val="Set_Up"/>
      <sheetName val="LE_-_Input"/>
      <sheetName val="Schroder_Small_Caps"/>
      <sheetName val="Help"/>
      <sheetName val="CCTO_COUNTRY"/>
      <sheetName val="GCOA_SUBP"/>
      <sheetName val="Input"/>
      <sheetName val="Selection Lists"/>
      <sheetName val="Mat_x_categ"/>
      <sheetName val="CUENTAS SAP"/>
      <sheetName val="Sales Package Input"/>
      <sheetName val="dep_pre3"/>
      <sheetName val="c3__fto3"/>
      <sheetName val="C3_Base_Tran3"/>
      <sheetName val="pbg_pbgpc_3"/>
      <sheetName val="pbg1_pbg2_pbg33"/>
      <sheetName val="vab_rem3"/>
      <sheetName val="WCOL_INDEX3"/>
      <sheetName val="WCOL_INPUT3"/>
      <sheetName val="Validate_List3"/>
      <sheetName val="Share_Price_20023"/>
      <sheetName val="DT_1999_(abst__from_model)3"/>
      <sheetName val="Cost_Elements_to_Use3"/>
      <sheetName val="MK_2443"/>
      <sheetName val="Base_&amp;_LBO_Assumptions3"/>
      <sheetName val="JAII_Income3"/>
      <sheetName val="Holding_Page3"/>
      <sheetName val="JAII_Balance3"/>
      <sheetName val="Sensitivity_Data3"/>
      <sheetName val="Sales_Seasonality_by_Month3"/>
      <sheetName val="EI_Calc3"/>
      <sheetName val="Dados_BLP3"/>
      <sheetName val="Months_and_Countries3"/>
      <sheetName val="Distribución_D3"/>
      <sheetName val="FX_rates3"/>
      <sheetName val="Projects_list3"/>
      <sheetName val="Target_Book3"/>
      <sheetName val="Données_LMU3"/>
      <sheetName val="SAP_Budget_by_Contain_Loc3"/>
      <sheetName val="Brazil_Sovereign3"/>
      <sheetName val="PPM_Waterfall3"/>
      <sheetName val="Salary_Costs_drivers2"/>
      <sheetName val="data_input2"/>
      <sheetName val="material_data2"/>
      <sheetName val="other_data2"/>
      <sheetName val="Summary_-_LAN2"/>
      <sheetName val="Bloomberg_(Aluminio)2"/>
      <sheetName val="Bloomberg_(Libor)2"/>
      <sheetName val="IS_BS_actual2"/>
      <sheetName val="Proced_2"/>
      <sheetName val="Budget_Summary2"/>
      <sheetName val="Pg_12"/>
      <sheetName val="4__NWABC2"/>
      <sheetName val="Drop_Down2"/>
      <sheetName val="drop_down_list2"/>
      <sheetName val="Cover_Page2"/>
      <sheetName val="User_Input2"/>
      <sheetName val="RG_Depots2"/>
      <sheetName val="Quarterly_LBO_Model2"/>
      <sheetName val="BASE_BUD_Ratios2"/>
      <sheetName val="Ayuda_desplegables1"/>
      <sheetName val="Summary_Input1"/>
      <sheetName val="Set_Up1"/>
      <sheetName val="LE_-_Input1"/>
      <sheetName val="Database_(RUR)Mar_YTD1"/>
      <sheetName val="Resumo_por_P1"/>
      <sheetName val="Mat_x_categ1"/>
      <sheetName val="CAD"/>
      <sheetName val="Subs_2141"/>
      <sheetName val="Parámetros"/>
      <sheetName val="Risk"/>
      <sheetName val="Explanations"/>
      <sheetName val="GEO"/>
      <sheetName val="tab prod"/>
      <sheetName val="IPLs"/>
      <sheetName val="Load Data"/>
      <sheetName val="Cognos"/>
      <sheetName val="análise"/>
      <sheetName val="Data"/>
      <sheetName val="Sales &amp; MKT Cost "/>
      <sheetName val="Sales &amp; MKT Cost AC"/>
      <sheetName val="OHC+OP+CCC"/>
      <sheetName val="OHC+OP+CCC AC"/>
      <sheetName val="Tabla1"/>
      <sheetName val="Maco AC"/>
      <sheetName val="MacoBU"/>
      <sheetName val="BS Flows"/>
      <sheetName val="Masterdata"/>
      <sheetName val="POA"/>
      <sheetName val="Feriados"/>
      <sheetName val="Summ"/>
      <sheetName val="dep_pre4"/>
      <sheetName val="DT_1999_(abst__from_model)4"/>
      <sheetName val="Share_Price_20024"/>
      <sheetName val="Cost_Elements_to_Use4"/>
      <sheetName val="Sales_Seasonality_by_Month4"/>
      <sheetName val="c3__fto4"/>
      <sheetName val="C3_Base_Tran4"/>
      <sheetName val="pbg_pbgpc_4"/>
      <sheetName val="pbg1_pbg2_pbg34"/>
      <sheetName val="vab_rem4"/>
      <sheetName val="WCOL_INDEX4"/>
      <sheetName val="WCOL_INPUT4"/>
      <sheetName val="Validate_List4"/>
      <sheetName val="MK_2444"/>
      <sheetName val="Months_and_Countries4"/>
      <sheetName val="EI_Calc4"/>
      <sheetName val="Dados_BLP4"/>
      <sheetName val="Distribución_D4"/>
      <sheetName val="Base_&amp;_LBO_Assumptions4"/>
      <sheetName val="JAII_Income4"/>
      <sheetName val="Holding_Page4"/>
      <sheetName val="JAII_Balance4"/>
      <sheetName val="Sensitivity_Data4"/>
      <sheetName val="FX_rates4"/>
      <sheetName val="SAP_Budget_by_Contain_Loc4"/>
      <sheetName val="Brazil_Sovereign4"/>
      <sheetName val="Projects_list4"/>
      <sheetName val="Target_Book4"/>
      <sheetName val="Données_LMU4"/>
      <sheetName val="PPM_Waterfall4"/>
      <sheetName val="Salary_Costs_drivers3"/>
      <sheetName val="material_data3"/>
      <sheetName val="other_data3"/>
      <sheetName val="Summary_-_LAN3"/>
      <sheetName val="Bloomberg_(Aluminio)3"/>
      <sheetName val="Bloomberg_(Libor)3"/>
      <sheetName val="data_input3"/>
      <sheetName val="Proced_3"/>
      <sheetName val="IS_BS_actual3"/>
      <sheetName val="RG_Depots3"/>
      <sheetName val="Quarterly_LBO_Model3"/>
      <sheetName val="Cover_Page3"/>
      <sheetName val="User_Input3"/>
      <sheetName val="Pg_13"/>
      <sheetName val="4__NWABC3"/>
      <sheetName val="Drop_Down3"/>
      <sheetName val="drop_down_list3"/>
      <sheetName val="Budget_Summary3"/>
      <sheetName val="BASE_BUD_Ratios3"/>
      <sheetName val="Summary_Input2"/>
      <sheetName val="Ayuda_desplegables2"/>
      <sheetName val="Resumo_por_P2"/>
      <sheetName val="Set_Up2"/>
      <sheetName val="Database_(RUR)Mar_YTD2"/>
      <sheetName val="LE_-_Input2"/>
      <sheetName val="Schroder_Small_Caps1"/>
      <sheetName val="Completion_Instructions"/>
      <sheetName val="Mfg-Curr_Prod__-_14"/>
      <sheetName val="G&amp;A-Controllership_-_27"/>
      <sheetName val="G&amp;A-Total_-_25"/>
      <sheetName val="Despliegue_Legal"/>
      <sheetName val="Mat_x_categ2"/>
      <sheetName val="Selection_Lists"/>
      <sheetName val="Sales_Package_Input"/>
      <sheetName val="CUENTAS_SAP"/>
      <sheetName val="tab_prod"/>
      <sheetName val="Load_Data"/>
      <sheetName val="Sales_&amp;_MKT_Cost_"/>
      <sheetName val="Sales_&amp;_MKT_Cost_AC"/>
      <sheetName val="OHC+OP+CCC_AC"/>
      <sheetName val="Maco_AC"/>
      <sheetName val="BS_Flows"/>
      <sheetName val="dep_pre5"/>
      <sheetName val="DT_1999_(abst__from_model)5"/>
      <sheetName val="Share_Price_20025"/>
      <sheetName val="Cost_Elements_to_Use5"/>
      <sheetName val="Sales_Seasonality_by_Month5"/>
      <sheetName val="c3__fto5"/>
      <sheetName val="C3_Base_Tran5"/>
      <sheetName val="pbg_pbgpc_5"/>
      <sheetName val="pbg1_pbg2_pbg35"/>
      <sheetName val="vab_rem5"/>
      <sheetName val="WCOL_INDEX5"/>
      <sheetName val="WCOL_INPUT5"/>
      <sheetName val="Validate_List5"/>
      <sheetName val="MK_2445"/>
      <sheetName val="EI_Calc5"/>
      <sheetName val="Dados_BLP5"/>
      <sheetName val="Distribución_D5"/>
      <sheetName val="Months_and_Countries5"/>
      <sheetName val="Base_&amp;_LBO_Assumptions5"/>
      <sheetName val="JAII_Income5"/>
      <sheetName val="Holding_Page5"/>
      <sheetName val="JAII_Balance5"/>
      <sheetName val="Sensitivity_Data5"/>
      <sheetName val="FX_rates5"/>
      <sheetName val="SAP_Budget_by_Contain_Loc5"/>
      <sheetName val="Brazil_Sovereign5"/>
      <sheetName val="Projects_list5"/>
      <sheetName val="Target_Book5"/>
      <sheetName val="Données_LMU5"/>
      <sheetName val="PPM_Waterfall5"/>
      <sheetName val="Salary_Costs_drivers4"/>
      <sheetName val="Bloomberg_(Aluminio)4"/>
      <sheetName val="Bloomberg_(Libor)4"/>
      <sheetName val="material_data4"/>
      <sheetName val="other_data4"/>
      <sheetName val="Summary_-_LAN4"/>
      <sheetName val="data_input4"/>
      <sheetName val="Proced_4"/>
      <sheetName val="Cover_Page4"/>
      <sheetName val="User_Input4"/>
      <sheetName val="IS_BS_actual4"/>
      <sheetName val="Pg_14"/>
      <sheetName val="4__NWABC4"/>
      <sheetName val="Drop_Down4"/>
      <sheetName val="drop_down_list4"/>
      <sheetName val="Budget_Summary4"/>
      <sheetName val="RG_Depots4"/>
      <sheetName val="Quarterly_LBO_Model4"/>
      <sheetName val="BASE_BUD_Ratios4"/>
      <sheetName val="Summary_Input3"/>
      <sheetName val="Ayuda_desplegables3"/>
      <sheetName val="Resumo_por_P3"/>
      <sheetName val="Database_(RUR)Mar_YTD3"/>
      <sheetName val="Set_Up3"/>
      <sheetName val="LE_-_Input3"/>
      <sheetName val="Schroder_Small_Caps2"/>
      <sheetName val="Completion_Instructions1"/>
      <sheetName val="Mfg-Curr_Prod__-_141"/>
      <sheetName val="G&amp;A-Controllership_-_271"/>
      <sheetName val="G&amp;A-Total_-_251"/>
      <sheetName val="Despliegue_Legal1"/>
      <sheetName val="Mat_x_categ3"/>
      <sheetName val="Selection_Lists1"/>
      <sheetName val="CUENTAS_SAP1"/>
      <sheetName val="Sales_Package_Input1"/>
      <sheetName val="tab_prod1"/>
      <sheetName val="Load_Data1"/>
      <sheetName val="Sales_&amp;_MKT_Cost_1"/>
      <sheetName val="Sales_&amp;_MKT_Cost_AC1"/>
      <sheetName val="OHC+OP+CCC_AC1"/>
      <sheetName val="Maco_AC1"/>
      <sheetName val="BS_Flows1"/>
      <sheetName val="ConversionNames"/>
      <sheetName val="CURRENCY"/>
      <sheetName val="GCOA"/>
      <sheetName val="UNIDADES"/>
      <sheetName val="EXPL.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1019TblReprt"/>
      <sheetName val="J1019TablOptDoss"/>
      <sheetName val="J1019IdentificationSIV"/>
      <sheetName val="J1019TblExploTermine"/>
      <sheetName val="J1019TablDiagnostic"/>
      <sheetName val="J1019Remarques"/>
      <sheetName val="SIV"/>
      <sheetName val="J1019TablDocWord"/>
      <sheetName val="J1019NomFeuilleRAC"/>
      <sheetName val="ListeDesRajustements"/>
      <sheetName val="Bad debts_GST_QST"/>
      <sheetName val="Créances liste"/>
      <sheetName val="Sondage radiation"/>
      <sheetName val="Section 400_401 QST"/>
      <sheetName val="QST overpaid DGN"/>
      <sheetName val="QST from DGN 2006"/>
      <sheetName val="QST from DGN 2005"/>
      <sheetName val="Documents not received GST_QST"/>
      <sheetName val="Diff GST QST_ returns"/>
      <sheetName val="Conc JV_Taxes"/>
      <sheetName val="Sondage ventes"/>
      <sheetName val="Sondage ventes fact. 0$ taxes"/>
      <sheetName val="PDA Escompte 2008"/>
      <sheetName val="GL 11285_TPS Mtl 2005"/>
      <sheetName val="GL 11285_TPS Mtl 2006"/>
      <sheetName val="GL 11285_TPS Mtl 2007"/>
      <sheetName val="GL 11285_TPS Mtl 2008"/>
      <sheetName val="Sondage GL TPS"/>
      <sheetName val="GL 11289_11292 TVQ 2008"/>
      <sheetName val="GL 11289_TVQ 2007"/>
      <sheetName val="GL 11292_Pst Pay Mtl 2006"/>
      <sheetName val="GL 11289_11292 TVQ 2005"/>
      <sheetName val="Sélection GL TVQ"/>
      <sheetName val="ERVSommaire"/>
      <sheetName val="ERVRenseignementSupplémentaire"/>
      <sheetName val="ERVDetailParPériode"/>
      <sheetName val="ERVDetailParPériodeACorriger"/>
      <sheetName val="ERVDetailParFeuille"/>
      <sheetName val="ERVOperationFictiveTVQ"/>
      <sheetName val="ERVDetailInteretTVQ"/>
      <sheetName val="ERVDetailInteretMUN"/>
      <sheetName val="ERVDetailPenalite"/>
      <sheetName val="ERVRajOperationFictive"/>
      <sheetName val="ERVRajRenoncerInteret"/>
      <sheetName val="ERVProjetCotisationTVQ"/>
      <sheetName val="ERVProjetCotisationLTA"/>
      <sheetName val="ERVProjetCotisationMUN"/>
      <sheetName val="ERVSoldeCrediteur"/>
      <sheetName val="ERVSoldeCrediteurTVQ"/>
      <sheetName val="ERVConciliationCtirAnnexeC"/>
      <sheetName val="ERVRajRegroupementLTA"/>
      <sheetName val="J1TCADonnees"/>
      <sheetName val="ConciliationDétailléeTvqRti"/>
      <sheetName val="SommaireTvqRti"/>
      <sheetName val="ConciliationDétailléeTpsCti"/>
      <sheetName val="SommaireTpsCti"/>
      <sheetName val="J1TBJ2Donnees"/>
      <sheetName val="ListeDesRajustementsRegroupes"/>
      <sheetName val="Copie12PeriodesDeclTVQTPS"/>
      <sheetName val="ListeDesRajustementsNonValidés"/>
      <sheetName val="J1019ParamètresERV"/>
      <sheetName val="J1019TablFeuil"/>
      <sheetName val="J1019ModeleFeuilleVide"/>
      <sheetName val="Data ITW USA US$"/>
      <sheetName val="Rec GL"/>
      <sheetName val="Plan1"/>
      <sheetName val="DOSSIER"/>
      <sheetName val="TMEF - TMR 131"/>
      <sheetName val="Hoja3"/>
      <sheetName val="TMEF - TMR 151"/>
      <sheetName val="#¡REF"/>
      <sheetName val="FORMATED"/>
      <sheetName val="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EXPLOT AGUA PVC"/>
      <sheetName val="IS Flex Parameter"/>
      <sheetName val="Nodes"/>
      <sheetName val="Control 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"/>
      <sheetName val="DDJJ"/>
      <sheetName val="PG Cs.Sociales"/>
      <sheetName val="Remuneraciones"/>
      <sheetName val=" SAC-Bonus "/>
      <sheetName val="Vacaciones "/>
      <sheetName val="Cost Leadership Capex Div."/>
      <sheetName val="Cost Leadership Capex Inv."/>
      <sheetName val="prueba Rem y carg s"/>
      <sheetName val="RESUMEN"/>
      <sheetName val="Distribución C"/>
      <sheetName val="Hoja2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DDJJ"/>
      <sheetName val="promovidos"/>
      <sheetName val="IVA a recuperar"/>
      <sheetName val="PG DF"/>
      <sheetName val="PG CF"/>
      <sheetName val="Umbral"/>
      <sheetName val="XREF"/>
      <sheetName val="Tickmarks"/>
      <sheetName val="536-100"/>
      <sheetName val="Remuneraciones"/>
      <sheetName val="PG Cs.Sociales"/>
      <sheetName val="Macro1"/>
      <sheetName val="VtasMayo-Jun"/>
      <sheetName val="Perda_Lata"/>
      <sheetName val="JUNIO"/>
      <sheetName val="Worksheet in 6411 Impuesto al V"/>
      <sheetName val="Hoja2"/>
      <sheetName val="Setup"/>
      <sheetName val="Ventas"/>
      <sheetName val="Cost Leadership Capex Div."/>
      <sheetName val="Cost Leadership Capex Inv."/>
      <sheetName val="PREMISAS"/>
      <sheetName val="Share Price 2002"/>
      <sheetName val="dep pre"/>
      <sheetName val="Hoja4"/>
      <sheetName val="Distribución C"/>
      <sheetName val="Retenciones a Pagar"/>
      <sheetName val="C90_NET"/>
      <sheetName val="Lista"/>
      <sheetName val="Packaging"/>
      <sheetName val="Assumptions"/>
      <sheetName val="Interdependent COUN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Memo"/>
      <sheetName val="DDJJ"/>
      <sheetName val="Cs.Sociales"/>
      <sheetName val="Remuneraciones"/>
      <sheetName val="SAC"/>
      <sheetName val="Vacaciones "/>
      <sheetName val="XREF"/>
      <sheetName val="Tickmarks"/>
      <sheetName val="PG DF"/>
      <sheetName val="PG Cs.Sociales"/>
      <sheetName val="VtasMayo-Jun"/>
      <sheetName val="JUNIO"/>
      <sheetName val="Cost Leadership Capex Inv."/>
      <sheetName val="Hoja2"/>
      <sheetName val="Share Price 2002"/>
      <sheetName val="Conciliaciones"/>
      <sheetName val="Ventas"/>
      <sheetName val="LIBRO COMPRAS P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REF"/>
      <sheetName val="255102 Quinsa Sep-02"/>
      <sheetName val="PG DF"/>
      <sheetName val="DDJJ"/>
      <sheetName val="Eduardo"/>
      <sheetName val="Remuneraciones"/>
      <sheetName val="PG Cs.Sociales"/>
      <sheetName val="MSS_400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 Depots"/>
      <sheetName val="Launch and Maintenance"/>
      <sheetName val="PE1"/>
      <sheetName val="RS1"/>
      <sheetName val="SC1"/>
      <sheetName val="SP1"/>
      <sheetName val="ARdistr (2)"/>
      <sheetName val="Assumptions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Hoja1"/>
      <sheetName val="Distribución D"/>
      <sheetName val="Validate List"/>
      <sheetName val="Agrega Spend Taxonomy"/>
      <sheetName val="HUB Structure"/>
      <sheetName val="Titles"/>
      <sheetName val="Backbone"/>
      <sheetName val="Validation"/>
      <sheetName val="BASE"/>
      <sheetName val="lists"/>
      <sheetName val="Sheet3"/>
      <sheetName val="source"/>
      <sheetName val="Файл_список_ТМ_программ_сроков"/>
      <sheetName val="Back-up"/>
      <sheetName val="RG depots jaar"/>
      <sheetName val="Tabelle1"/>
      <sheetName val="Datos por SKU-categoria 2011 Ac"/>
      <sheetName val="Status"/>
      <sheetName val="Datos"/>
      <sheetName val="Legend"/>
      <sheetName val="List"/>
      <sheetName val="Tablas"/>
      <sheetName val="Lista total"/>
      <sheetName val="Controls data"/>
      <sheetName val="Лист2"/>
      <sheetName val="МВЗ"/>
      <sheetName val="Лист5"/>
      <sheetName val="RG_Depots"/>
      <sheetName val="sourсe"/>
      <sheetName val="Sheet2"/>
      <sheetName val="СКЮ"/>
      <sheetName val="ПОДСКАЗКА"/>
      <sheetName val="список SKU"/>
      <sheetName val="СЗ"/>
      <sheetName val="RG_Depots1"/>
      <sheetName val="drop-downs"/>
      <sheetName val="Справочник"/>
      <sheetName val="ARdistr_(2)"/>
      <sheetName val="Launch_and_Maintenance"/>
      <sheetName val="Validate_List"/>
      <sheetName val="Agrega_Spend_Taxonomy"/>
      <sheetName val="HUB_Structure"/>
      <sheetName val="filt"/>
      <sheetName val="Price list"/>
      <sheetName val="Budget Summary"/>
      <sheetName val="Contract"/>
      <sheetName val="support"/>
      <sheetName val="BD"/>
      <sheetName val="Parametros"/>
      <sheetName val="RG_Depots2"/>
      <sheetName val="Distribución_D"/>
      <sheetName val="RG_depots_jaar"/>
      <sheetName val="Monthly Updating&gt;&gt;&gt;"/>
      <sheetName val="Hoja2"/>
      <sheetName val="DePara"/>
      <sheetName val="Map"/>
      <sheetName val="capex"/>
      <sheetName val="RG_Depots3"/>
      <sheetName val="ARdistr_(2)1"/>
      <sheetName val="Launch_and_Maintenance1"/>
      <sheetName val="Distribución_D1"/>
      <sheetName val="Validate_List1"/>
      <sheetName val="Agrega_Spend_Taxonomy1"/>
      <sheetName val="HUB_Structure1"/>
      <sheetName val="RG_depots_jaar1"/>
      <sheetName val="Datos_por_SKU-categoria_2011_Ac"/>
      <sheetName val="Lista_total"/>
      <sheetName val="Controls_data"/>
      <sheetName val="список_SKU"/>
      <sheetName val="Price_list"/>
      <sheetName val="Budget_Summary"/>
      <sheetName val="Monthly_Updating&gt;&gt;&gt;"/>
      <sheetName val="Data"/>
      <sheetName val="Tables"/>
      <sheetName val="LE - Input"/>
      <sheetName val="Misc"/>
      <sheetName val="Sheet1"/>
      <sheetName val="NNS_BGT_ACT"/>
      <sheetName val="drop downs"/>
      <sheetName val="menu"/>
      <sheetName val="Списки"/>
      <sheetName val="Лист1"/>
      <sheetName val="Drop down list"/>
      <sheetName val="drop-down"/>
      <sheetName val="Basetables"/>
      <sheetName val="PLMM-R$"/>
      <sheetName val="LookUp"/>
      <sheetName val="2 - KPIs Impacted "/>
      <sheetName val="FX lookup"/>
      <sheetName val="Drop Down Menus"/>
      <sheetName val="COMPS"/>
      <sheetName val="FX - Assumptions"/>
      <sheetName val="은행"/>
      <sheetName val="BU17 Summary"/>
      <sheetName val="LookUps"/>
      <sheetName val="MappingBrands"/>
      <sheetName val="RG_Depots4"/>
      <sheetName val="Launch_and_Maintenance2"/>
      <sheetName val="ARdistr_(2)2"/>
      <sheetName val="Validate_List2"/>
      <sheetName val="Agrega_Spend_Taxonomy2"/>
      <sheetName val="HUB_Structure2"/>
      <sheetName val="Distribución_D2"/>
      <sheetName val="RG_depots_jaar2"/>
      <sheetName val="Datos_por_SKU-categoria_2011_A1"/>
      <sheetName val="Lista_total1"/>
      <sheetName val="Controls_data1"/>
      <sheetName val="список_SKU1"/>
      <sheetName val="Budget_Summary1"/>
      <sheetName val="Price_list1"/>
      <sheetName val="Monthly_Updating&gt;&gt;&gt;1"/>
      <sheetName val="CostModel"/>
      <sheetName val="Reference"/>
      <sheetName val="Financial info"/>
      <sheetName val="Completion Instructions"/>
      <sheetName val="Help"/>
      <sheetName val="Tipos de iniciativas"/>
      <sheetName val="Descriptions"/>
      <sheetName val="Supply Cost Centers"/>
      <sheetName val="VIC R&amp;O List"/>
      <sheetName val="LE_-_Input"/>
      <sheetName val="Drop_down_list"/>
      <sheetName val="drop_downs"/>
      <sheetName val="2_-_KPIs_Impacted_"/>
      <sheetName val="FX_lookup"/>
      <sheetName val="Drop_Down_Menus"/>
      <sheetName val="Referencia"/>
      <sheetName val="Sheet4"/>
      <sheetName val="Selection Lists"/>
      <sheetName val="LD"/>
      <sheetName val="DROP"/>
      <sheetName val="Instruction"/>
      <sheetName val="Hide"/>
      <sheetName val="Master"/>
      <sheetName val="Sales Package Input"/>
      <sheetName val="GCOA_SUBP"/>
      <sheetName val="Overview"/>
      <sheetName val="LookUp2"/>
      <sheetName val="Reference tab"/>
    </sheetNames>
    <sheetDataSet>
      <sheetData sheetId="0" refreshError="1">
        <row r="42">
          <cell r="C42" t="str">
            <v>Centrum</v>
          </cell>
          <cell r="D42" t="str">
            <v>Sud</v>
          </cell>
          <cell r="E42" t="str">
            <v>België/Belgique</v>
          </cell>
        </row>
        <row r="43">
          <cell r="C43">
            <v>24.85</v>
          </cell>
          <cell r="D43">
            <v>38.06</v>
          </cell>
          <cell r="E43">
            <v>26.31</v>
          </cell>
        </row>
        <row r="44">
          <cell r="C44">
            <v>37.799999999999997</v>
          </cell>
          <cell r="D44">
            <v>38.479999999999997</v>
          </cell>
          <cell r="E44">
            <v>28.67</v>
          </cell>
        </row>
        <row r="45">
          <cell r="C45">
            <v>18.61</v>
          </cell>
          <cell r="D45">
            <v>34.11</v>
          </cell>
          <cell r="E45">
            <v>21.08</v>
          </cell>
        </row>
        <row r="46">
          <cell r="C46">
            <v>27.06</v>
          </cell>
          <cell r="D46">
            <v>23.95</v>
          </cell>
          <cell r="E46">
            <v>19.34</v>
          </cell>
        </row>
        <row r="48">
          <cell r="C48">
            <v>18</v>
          </cell>
          <cell r="D48">
            <v>18</v>
          </cell>
          <cell r="E48">
            <v>15.3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se vs Scenario"/>
      <sheetName val="Brand Allocation"/>
      <sheetName val="Assumption Summary"/>
      <sheetName val="Domestic Beer Volume Input"/>
      <sheetName val="Soda"/>
      <sheetName val="NPD"/>
      <sheetName val="Brand P&amp;L's (excl Import)"/>
      <sheetName val="Brand P&amp;L's (Imports)"/>
      <sheetName val="Below Net Contribution &amp; Adj"/>
      <sheetName val="Domestic"/>
      <sheetName val="Puerto Rico"/>
      <sheetName val="CDC"/>
      <sheetName val="PF03 values"/>
      <sheetName val="Scenario trends"/>
      <sheetName val="2002 FDM Data"/>
      <sheetName val="2001 data"/>
      <sheetName val="Contract Brewing"/>
      <sheetName val="Foster's Elimination"/>
      <sheetName val="Total Consolidated"/>
      <sheetName val="Imports"/>
      <sheetName val="COS"/>
      <sheetName val="DME"/>
      <sheetName val="Domestic SG&amp;A"/>
      <sheetName val="Integration Charges and Synergy"/>
      <sheetName val="EBITA waterfall"/>
      <sheetName val="Brand Mix"/>
      <sheetName val="Pricing Mix"/>
      <sheetName val="Cost Mix"/>
      <sheetName val="Package Mix"/>
      <sheetName val="Geo Mix"/>
      <sheetName val="SAPBEXqueries"/>
      <sheetName val="SAPBEXfilters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000"/>
      <sheetName val="Change Log"/>
      <sheetName val="Instructions"/>
      <sheetName val="Stoplights"/>
      <sheetName val="XCurrMonthSumm"/>
      <sheetName val="FY 2008 -Actual"/>
      <sheetName val="actual download"/>
      <sheetName val="FY 2008-OB"/>
      <sheetName val="FY 2007- Actual"/>
      <sheetName val="FY 2008-PF1"/>
      <sheetName val="FY 2008-PF2"/>
      <sheetName val="MO P&amp;L var"/>
      <sheetName val="MO P&amp;L-BBL"/>
      <sheetName val="YTD P&amp;L var "/>
      <sheetName val="YTD P&amp;L BBL"/>
      <sheetName val="MO vs PF2 expl"/>
      <sheetName val="YTD vs PF2 expl"/>
      <sheetName val="MO vs PY expl"/>
      <sheetName val="YTD vs PY expl"/>
      <sheetName val="YTD Segment PF2"/>
      <sheetName val="YTD Segment PF2 per BBL"/>
      <sheetName val="YTD Segment PY"/>
      <sheetName val="YTD Segment PY per BBL"/>
      <sheetName val="MO Segment PF2"/>
      <sheetName val="MO Segment PY"/>
      <sheetName val="Segmental Input"/>
      <sheetName val="Contract Input"/>
      <sheetName val="ExCom KPI's"/>
      <sheetName val="Domes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8">
          <cell r="A38" t="str">
            <v>Gross Margin</v>
          </cell>
          <cell r="B38">
            <v>152.70000000000044</v>
          </cell>
          <cell r="C38">
            <v>145.90000000000003</v>
          </cell>
          <cell r="D38">
            <v>6.8000000000004093</v>
          </cell>
          <cell r="E38">
            <v>4.6607265250174147E-2</v>
          </cell>
          <cell r="F38">
            <v>141.3999999999993</v>
          </cell>
          <cell r="G38">
            <v>11.300000000001148</v>
          </cell>
          <cell r="H38">
            <v>7.9915134370588434E-2</v>
          </cell>
          <cell r="I38">
            <v>142.20000000000064</v>
          </cell>
          <cell r="J38">
            <v>10.499999999999801</v>
          </cell>
          <cell r="K38">
            <v>7.383966244725565E-2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LMU"/>
      <sheetName val="Données Euro"/>
      <sheetName val="Donn?es LMU"/>
      <sheetName val="Donn_es LMU"/>
      <sheetName val="은행"/>
      <sheetName val="Menu"/>
      <sheetName val="GuV"/>
      <sheetName val="TEMP"/>
      <sheetName val="Table of Contents"/>
      <sheetName val="Customer Hierarchy 客户层次"/>
      <sheetName val="Sales Company 销售公司"/>
      <sheetName val="Prd.Hierarchy 产品层次"/>
      <sheetName val="销量区域"/>
      <sheetName val="销量品牌"/>
      <sheetName val="Mapping"/>
      <sheetName val="SKU Mapping"/>
      <sheetName val="Brazil Sovereign"/>
      <sheetName val="List"/>
      <sheetName val="Lists"/>
      <sheetName val="Mix Data Dimension List"/>
      <sheetName val="Chart"/>
      <sheetName val="DATA LIST"/>
      <sheetName val="Sheet3"/>
      <sheetName val="Price DB"/>
      <sheetName val="Volume by month"/>
      <sheetName val="Sheet2"/>
      <sheetName val="LookUp"/>
      <sheetName val="数据"/>
      <sheetName val="RG Depots"/>
      <sheetName val="Sheet5"/>
      <sheetName val="Sheet1"/>
      <sheetName val="WS经销商"/>
      <sheetName val="Sheet8"/>
      <sheetName val="补贴标准"/>
      <sheetName val="MD2"/>
      <sheetName val="MD"/>
      <sheetName val="evolution_KR"/>
      <sheetName val="DRopDown &amp; Past Y11"/>
      <sheetName val="#REF"/>
      <sheetName val="EVA1"/>
      <sheetName val="SUMMARY"/>
      <sheetName val="contri"/>
      <sheetName val="All Accounts"/>
      <sheetName val="All Cies allocated_F10"/>
      <sheetName val="Curr"/>
      <sheetName val="b3 scope erb reworked"/>
      <sheetName val="taux RP2"/>
      <sheetName val="Format BV"/>
      <sheetName val="P&amp;Lrestatements"/>
      <sheetName val="Feuil3"/>
      <sheetName val="GW above BU level"/>
      <sheetName val="Ecarts ch vs 2000"/>
      <sheetName val="Contrôle"/>
      <sheetName val="cr FR"/>
      <sheetName val="Front page"/>
      <sheetName val="Selections"/>
      <sheetName val="Checklist"/>
      <sheetName val="calendar-REZ"/>
      <sheetName val="October 2003"/>
      <sheetName val="IFRS_Restatement"/>
      <sheetName val="Divers"/>
      <sheetName val="EVA €"/>
      <sheetName val="Contrib (LGALL)"/>
      <sheetName val="exchange rates"/>
      <sheetName val="calendar "/>
      <sheetName val="ACH"/>
      <sheetName val="Accounts"/>
      <sheetName val="CA origine"/>
      <sheetName val="Exchange"/>
      <sheetName val="Choix"/>
      <sheetName val="WB Volumes"/>
      <sheetName val="Unit Freight and Distances USWB"/>
      <sheetName val="Income Stat datachart"/>
      <sheetName val="JC Prices"/>
      <sheetName val="Manufacturing datachart"/>
      <sheetName val="Market"/>
      <sheetName val="WB Prices"/>
      <sheetName val="WB Revenues"/>
      <sheetName val="Rest of P&amp;L"/>
      <sheetName val="Cont. Wilm."/>
      <sheetName val="Result €"/>
      <sheetName val="Sales per Product ALL"/>
      <sheetName val="BC"/>
      <sheetName val="PY12_F10"/>
      <sheetName val="BU_Q_F10"/>
      <sheetName val="BU12_F10"/>
      <sheetName val="BU_PQ_F10"/>
      <sheetName val="CY_PQ_F10"/>
      <sheetName val="PY_PQ_F10"/>
      <sheetName val="PY_Q_F10"/>
      <sheetName val="WB + JC Production"/>
      <sheetName val="Manufacturing costsxx"/>
      <sheetName val="Contribution by PC 2"/>
      <sheetName val="Prod Fixed Costs"/>
      <sheetName val="Interim QoE"/>
      <sheetName val="SG&amp;A"/>
      <sheetName val="Gross to Net Sales"/>
      <sheetName val="Net Sales by PC1"/>
      <sheetName val="Net Sales by PC2"/>
      <sheetName val="Var Prod costs (Overview)"/>
      <sheetName val="PB Manufacturing costs"/>
      <sheetName val="MS Manufacturing costs"/>
      <sheetName val="BO2"/>
      <sheetName val="EBIT proforma"/>
      <sheetName val="Données_LMU"/>
      <sheetName val="Données_Euro"/>
      <sheetName val="Donn?es_LMU"/>
      <sheetName val="Donn_es_LMU"/>
      <sheetName val="Table_of_Contents"/>
      <sheetName val="Customer_Hierarchy_客户层次"/>
      <sheetName val="Sales_Company_销售公司"/>
      <sheetName val="Prd_Hierarchy_产品层次"/>
      <sheetName val="SKU_Mapping"/>
      <sheetName val="Brazil_Sovereign"/>
      <sheetName val="Mix_Data_Dimension_List"/>
      <sheetName val="DATA_LIST"/>
      <sheetName val="Price_DB"/>
      <sheetName val="Volume_by_month"/>
      <sheetName val="下拉选项"/>
      <sheetName val="Hoja1"/>
      <sheetName val="Données_LMU1"/>
      <sheetName val="Données_Euro1"/>
      <sheetName val="Donn?es_LMU1"/>
      <sheetName val="Donn_es_LMU1"/>
      <sheetName val="Table_of_Contents1"/>
      <sheetName val="Customer_Hierarchy_客户层次1"/>
      <sheetName val="Sales_Company_销售公司1"/>
      <sheetName val="Prd_Hierarchy_产品层次1"/>
      <sheetName val="SKU_Mapping1"/>
      <sheetName val="Brazil_Sovereign1"/>
      <sheetName val="Mix_Data_Dimension_List1"/>
      <sheetName val="DATA_LIST1"/>
      <sheetName val="Price_DB1"/>
      <sheetName val="Volume_by_month1"/>
      <sheetName val="RG_Depots"/>
      <sheetName val="DRopDown_&amp;_Past_Y11"/>
      <sheetName val="All_Accounts"/>
      <sheetName val="All_Cies_allocated_F10"/>
      <sheetName val="b3_scope_erb_reworked"/>
      <sheetName val="taux_RP2"/>
      <sheetName val="Format_BV"/>
      <sheetName val="GW_above_BU_level"/>
      <sheetName val="Ecarts_ch_vs_2000"/>
      <sheetName val="cr_FR"/>
      <sheetName val="Front_page"/>
      <sheetName val="October_2003"/>
      <sheetName val="EVA_€"/>
      <sheetName val="Contrib_(LGALL)"/>
      <sheetName val="exchange_rates"/>
      <sheetName val="calendar_"/>
      <sheetName val="CA_origine"/>
      <sheetName val="WB_Volumes"/>
      <sheetName val="Unit_Freight_and_Distances_USWB"/>
      <sheetName val="Income_Stat_datachart"/>
      <sheetName val="JC_Prices"/>
      <sheetName val="Manufacturing_datachart"/>
      <sheetName val="WB_Prices"/>
      <sheetName val="WB_Revenues"/>
      <sheetName val="Rest_of_P&amp;L"/>
      <sheetName val="Cont__Wilm_"/>
      <sheetName val="Result_€"/>
      <sheetName val="Sales_per_Product_ALL"/>
      <sheetName val="WB_+_JC_Production"/>
      <sheetName val="Manufacturing_costsxx"/>
      <sheetName val="Contribution_by_PC_2"/>
      <sheetName val="Prod_Fixed_Costs"/>
      <sheetName val="Interim_QoE"/>
      <sheetName val="Gross_to_Net_Sales"/>
      <sheetName val="Net_Sales_by_PC1"/>
      <sheetName val="Net_Sales_by_PC2"/>
      <sheetName val="Var_Prod_costs_(Overview)"/>
      <sheetName val="PB_Manufacturing_costs"/>
      <sheetName val="MS_Manufacturing_costs"/>
      <sheetName val="EBIT_proforma"/>
      <sheetName val="People Spec"/>
      <sheetName val="Vtas"/>
      <sheetName val="Financ"/>
      <sheetName val="CA"/>
      <sheetName val="MKT- Brand management"/>
      <sheetName val="MKT- Supp"/>
      <sheetName val="Supply-Supp"/>
      <sheetName val="Logist"/>
      <sheetName val="Procur"/>
      <sheetName val="Leg"/>
      <sheetName val="IT-"/>
      <sheetName val="经销商"/>
      <sheetName val="Sheet1 (2)"/>
      <sheetName val="A"/>
      <sheetName val="标准运费"/>
      <sheetName val="FJJX Bud_IB"/>
      <sheetName val="Données_LMU2"/>
      <sheetName val="Données_Euro2"/>
      <sheetName val="Donn?es_LMU2"/>
      <sheetName val="Donn_es_LMU2"/>
      <sheetName val="Table_of_Contents2"/>
      <sheetName val="Customer_Hierarchy_客户层次2"/>
      <sheetName val="Sales_Company_销售公司2"/>
      <sheetName val="Prd_Hierarchy_产品层次2"/>
      <sheetName val="SKU_Mapping2"/>
      <sheetName val="Brazil_Sovereign2"/>
      <sheetName val="Mix_Data_Dimension_List2"/>
      <sheetName val="DATA_LIST2"/>
      <sheetName val="Price_DB2"/>
      <sheetName val="Volume_by_month2"/>
      <sheetName val="RG_Depots1"/>
      <sheetName val="DRopDown_&amp;_Past_Y111"/>
      <sheetName val="All_Accounts1"/>
      <sheetName val="All_Cies_allocated_F101"/>
      <sheetName val="b3_scope_erb_reworked1"/>
      <sheetName val="taux_RP21"/>
      <sheetName val="Format_BV1"/>
      <sheetName val="GW_above_BU_level1"/>
      <sheetName val="Ecarts_ch_vs_20001"/>
      <sheetName val="cr_FR1"/>
      <sheetName val="Front_page1"/>
      <sheetName val="October_20031"/>
      <sheetName val="EVA_€1"/>
      <sheetName val="Contrib_(LGALL)1"/>
      <sheetName val="exchange_rates1"/>
      <sheetName val="calendar_1"/>
      <sheetName val="CA_origine1"/>
      <sheetName val="WB_Volumes1"/>
      <sheetName val="Unit_Freight_and_Distances_USW1"/>
      <sheetName val="Income_Stat_datachart1"/>
      <sheetName val="JC_Prices1"/>
      <sheetName val="Manufacturing_datachart1"/>
      <sheetName val="WB_Prices1"/>
      <sheetName val="WB_Revenues1"/>
      <sheetName val="Rest_of_P&amp;L1"/>
      <sheetName val="Cont__Wilm_1"/>
      <sheetName val="Result_€1"/>
      <sheetName val="Sales_per_Product_ALL1"/>
      <sheetName val="WB_+_JC_Production1"/>
      <sheetName val="Manufacturing_costsxx1"/>
      <sheetName val="Contribution_by_PC_21"/>
      <sheetName val="Prod_Fixed_Costs1"/>
      <sheetName val="Interim_QoE1"/>
      <sheetName val="Gross_to_Net_Sales1"/>
      <sheetName val="Net_Sales_by_PC11"/>
      <sheetName val="Net_Sales_by_PC21"/>
      <sheetName val="Var_Prod_costs_(Overview)1"/>
      <sheetName val="PB_Manufacturing_costs1"/>
      <sheetName val="MS_Manufacturing_costs1"/>
      <sheetName val="EBIT_proforma1"/>
      <sheetName val="区域"/>
      <sheetName val="参考字段（不许更改）"/>
      <sheetName val="Department"/>
      <sheetName val="People_Spec"/>
      <sheetName val="MKT-_Brand_management"/>
      <sheetName val="MKT-_Supp"/>
    </sheetNames>
    <sheetDataSet>
      <sheetData sheetId="0" refreshError="1">
        <row r="2">
          <cell r="E2">
            <v>3</v>
          </cell>
          <cell r="H2">
            <v>6</v>
          </cell>
          <cell r="K2">
            <v>9</v>
          </cell>
          <cell r="N2">
            <v>1991</v>
          </cell>
          <cell r="Q2">
            <v>3</v>
          </cell>
          <cell r="T2">
            <v>6</v>
          </cell>
          <cell r="W2">
            <v>9</v>
          </cell>
          <cell r="Z2">
            <v>1992</v>
          </cell>
          <cell r="AC2">
            <v>3</v>
          </cell>
          <cell r="AF2">
            <v>6</v>
          </cell>
          <cell r="AG2">
            <v>0</v>
          </cell>
          <cell r="AH2">
            <v>0</v>
          </cell>
          <cell r="AI2">
            <v>9</v>
          </cell>
          <cell r="AJ2">
            <v>0</v>
          </cell>
          <cell r="AK2">
            <v>0</v>
          </cell>
          <cell r="AL2">
            <v>1993</v>
          </cell>
          <cell r="AM2">
            <v>0</v>
          </cell>
          <cell r="AN2">
            <v>0</v>
          </cell>
          <cell r="AO2">
            <v>3</v>
          </cell>
          <cell r="AP2">
            <v>0</v>
          </cell>
          <cell r="AQ2">
            <v>0</v>
          </cell>
          <cell r="AR2">
            <v>6</v>
          </cell>
          <cell r="AS2">
            <v>0</v>
          </cell>
          <cell r="AT2">
            <v>0</v>
          </cell>
          <cell r="AU2">
            <v>9</v>
          </cell>
          <cell r="AV2">
            <v>0</v>
          </cell>
          <cell r="AW2">
            <v>0</v>
          </cell>
          <cell r="AX2">
            <v>1994</v>
          </cell>
          <cell r="AY2">
            <v>0</v>
          </cell>
          <cell r="AZ2">
            <v>0</v>
          </cell>
          <cell r="BA2">
            <v>3</v>
          </cell>
          <cell r="BB2">
            <v>0</v>
          </cell>
          <cell r="BC2">
            <v>0</v>
          </cell>
          <cell r="BD2">
            <v>6</v>
          </cell>
          <cell r="BE2">
            <v>0</v>
          </cell>
          <cell r="BF2">
            <v>0</v>
          </cell>
          <cell r="BG2">
            <v>9</v>
          </cell>
          <cell r="BH2">
            <v>0</v>
          </cell>
          <cell r="BI2">
            <v>0</v>
          </cell>
          <cell r="BJ2">
            <v>1995</v>
          </cell>
          <cell r="BM2">
            <v>3</v>
          </cell>
          <cell r="BP2">
            <v>6</v>
          </cell>
          <cell r="BS2">
            <v>9</v>
          </cell>
          <cell r="BV2">
            <v>1996</v>
          </cell>
          <cell r="BY2">
            <v>3</v>
          </cell>
          <cell r="CB2">
            <v>6</v>
          </cell>
          <cell r="CE2">
            <v>9</v>
          </cell>
          <cell r="CH2">
            <v>1997</v>
          </cell>
        </row>
        <row r="6">
          <cell r="Z6">
            <v>8.6</v>
          </cell>
          <cell r="AA6">
            <v>8.84</v>
          </cell>
          <cell r="AB6">
            <v>9.4700000000000006</v>
          </cell>
          <cell r="AC6">
            <v>9.57</v>
          </cell>
          <cell r="AD6">
            <v>9.4600000000000009</v>
          </cell>
          <cell r="AE6">
            <v>9.49</v>
          </cell>
          <cell r="AF6">
            <v>9.5399999999999991</v>
          </cell>
          <cell r="AG6">
            <v>9.6199999999999992</v>
          </cell>
          <cell r="AH6">
            <v>9.57</v>
          </cell>
          <cell r="AI6">
            <v>9.5299999999999994</v>
          </cell>
          <cell r="AJ6">
            <v>9.48</v>
          </cell>
          <cell r="AK6">
            <v>9.33</v>
          </cell>
          <cell r="AL6">
            <v>9.3800000000000008</v>
          </cell>
          <cell r="AM6">
            <v>9.6300000000000008</v>
          </cell>
          <cell r="AN6">
            <v>9.89</v>
          </cell>
          <cell r="AO6">
            <v>9.93</v>
          </cell>
          <cell r="AP6">
            <v>9.9600000000000009</v>
          </cell>
          <cell r="AQ6">
            <v>9.9700000000000006</v>
          </cell>
          <cell r="AR6">
            <v>9.9700000000000006</v>
          </cell>
          <cell r="AS6">
            <v>10.02</v>
          </cell>
          <cell r="AT6">
            <v>10.199999999999999</v>
          </cell>
          <cell r="AU6">
            <v>10.06</v>
          </cell>
          <cell r="AV6">
            <v>10.02</v>
          </cell>
          <cell r="AW6">
            <v>10.09</v>
          </cell>
          <cell r="AX6">
            <v>9.9600000000000009</v>
          </cell>
          <cell r="AY6">
            <v>10.18</v>
          </cell>
          <cell r="AZ6">
            <v>10.35</v>
          </cell>
          <cell r="BA6">
            <v>10.41</v>
          </cell>
          <cell r="BB6">
            <v>10.43</v>
          </cell>
          <cell r="BC6">
            <v>10.43</v>
          </cell>
          <cell r="BD6">
            <v>10.35</v>
          </cell>
          <cell r="BE6">
            <v>10.37</v>
          </cell>
          <cell r="BF6">
            <v>10.47</v>
          </cell>
          <cell r="BG6">
            <v>10.26</v>
          </cell>
          <cell r="BH6">
            <v>10.28</v>
          </cell>
          <cell r="BI6">
            <v>10.45</v>
          </cell>
          <cell r="BJ6">
            <v>10.51</v>
          </cell>
          <cell r="BK6">
            <v>11.06</v>
          </cell>
          <cell r="BL6">
            <v>11.01</v>
          </cell>
          <cell r="BM6">
            <v>11.03</v>
          </cell>
          <cell r="BN6">
            <v>10.99</v>
          </cell>
          <cell r="BO6">
            <v>10.95</v>
          </cell>
          <cell r="BP6">
            <v>10.89</v>
          </cell>
          <cell r="BQ6">
            <v>10.87</v>
          </cell>
          <cell r="BR6">
            <v>11.01</v>
          </cell>
          <cell r="BS6">
            <v>10.88</v>
          </cell>
          <cell r="BT6">
            <v>10.86</v>
          </cell>
          <cell r="BU6">
            <v>10.78</v>
          </cell>
          <cell r="BV6">
            <v>10.76</v>
          </cell>
          <cell r="BW6">
            <v>10.85</v>
          </cell>
          <cell r="BX6">
            <v>10.73</v>
          </cell>
          <cell r="BY6">
            <v>10.8</v>
          </cell>
          <cell r="BZ6">
            <v>10.81</v>
          </cell>
          <cell r="CA6">
            <v>10.84</v>
          </cell>
          <cell r="CB6">
            <v>10.94</v>
          </cell>
          <cell r="CC6">
            <v>10.9</v>
          </cell>
          <cell r="CD6">
            <v>11.09</v>
          </cell>
          <cell r="CE6">
            <v>11.23</v>
          </cell>
          <cell r="CF6">
            <v>10.67</v>
          </cell>
          <cell r="CG6">
            <v>9.66</v>
          </cell>
          <cell r="CH6">
            <v>9.4</v>
          </cell>
        </row>
        <row r="7">
          <cell r="A7" t="str">
            <v>PMV Moyen</v>
          </cell>
          <cell r="AA7">
            <v>9.42</v>
          </cell>
          <cell r="AB7">
            <v>9.42</v>
          </cell>
          <cell r="AC7">
            <v>9.42</v>
          </cell>
          <cell r="AD7">
            <v>9.42</v>
          </cell>
          <cell r="AE7">
            <v>9.42</v>
          </cell>
          <cell r="AF7">
            <v>9.42</v>
          </cell>
          <cell r="AG7">
            <v>9.42</v>
          </cell>
          <cell r="AH7">
            <v>9.42</v>
          </cell>
          <cell r="AI7">
            <v>9.42</v>
          </cell>
          <cell r="AJ7">
            <v>9.42</v>
          </cell>
          <cell r="AK7">
            <v>9.42</v>
          </cell>
          <cell r="AM7">
            <v>9.9600000000000009</v>
          </cell>
          <cell r="AN7">
            <v>9.9600000000000009</v>
          </cell>
          <cell r="AO7">
            <v>9.9600000000000009</v>
          </cell>
          <cell r="AP7">
            <v>9.9600000000000009</v>
          </cell>
          <cell r="AQ7">
            <v>9.9600000000000009</v>
          </cell>
          <cell r="AR7">
            <v>9.9600000000000009</v>
          </cell>
          <cell r="AS7">
            <v>9.9600000000000009</v>
          </cell>
          <cell r="AT7">
            <v>9.9600000000000009</v>
          </cell>
          <cell r="AU7">
            <v>9.9600000000000009</v>
          </cell>
          <cell r="AV7">
            <v>9.9600000000000009</v>
          </cell>
          <cell r="AW7">
            <v>9.9600000000000009</v>
          </cell>
          <cell r="AX7">
            <v>9.9600000000000009</v>
          </cell>
          <cell r="AZ7">
            <v>10.37</v>
          </cell>
          <cell r="BA7">
            <v>10.37</v>
          </cell>
          <cell r="BB7">
            <v>10.37</v>
          </cell>
          <cell r="BC7">
            <v>10.37</v>
          </cell>
          <cell r="BD7">
            <v>10.37</v>
          </cell>
          <cell r="BE7">
            <v>10.37</v>
          </cell>
          <cell r="BF7">
            <v>10.37</v>
          </cell>
          <cell r="BG7">
            <v>10.37</v>
          </cell>
          <cell r="BH7">
            <v>10.37</v>
          </cell>
          <cell r="BI7">
            <v>10.37</v>
          </cell>
          <cell r="BJ7">
            <v>10.37</v>
          </cell>
          <cell r="BL7">
            <v>10.93</v>
          </cell>
          <cell r="BM7">
            <v>10.93</v>
          </cell>
          <cell r="BN7">
            <v>10.93</v>
          </cell>
          <cell r="BO7">
            <v>10.93</v>
          </cell>
          <cell r="BP7">
            <v>10.93</v>
          </cell>
          <cell r="BQ7">
            <v>10.93</v>
          </cell>
          <cell r="BR7">
            <v>10.93</v>
          </cell>
          <cell r="BS7">
            <v>10.93</v>
          </cell>
          <cell r="BT7">
            <v>10.93</v>
          </cell>
          <cell r="BU7">
            <v>10.93</v>
          </cell>
          <cell r="BV7">
            <v>10.93</v>
          </cell>
          <cell r="BW7">
            <v>0</v>
          </cell>
          <cell r="BX7">
            <v>10.65</v>
          </cell>
          <cell r="BY7">
            <v>10.65</v>
          </cell>
          <cell r="BZ7">
            <v>10.65</v>
          </cell>
          <cell r="CA7">
            <v>10.65</v>
          </cell>
          <cell r="CB7">
            <v>10.65</v>
          </cell>
          <cell r="CC7">
            <v>10.65</v>
          </cell>
          <cell r="CD7">
            <v>10.65</v>
          </cell>
          <cell r="CE7">
            <v>10.65</v>
          </cell>
          <cell r="CF7">
            <v>10.65</v>
          </cell>
          <cell r="CG7">
            <v>10.65</v>
          </cell>
          <cell r="CH7">
            <v>10.65</v>
          </cell>
        </row>
        <row r="12">
          <cell r="Z12">
            <v>0.78900000000000003</v>
          </cell>
          <cell r="AA12">
            <v>0.8</v>
          </cell>
          <cell r="AB12">
            <v>0.79300000000000004</v>
          </cell>
          <cell r="AC12">
            <v>0.79200000000000004</v>
          </cell>
          <cell r="AD12">
            <v>0.85299999999999998</v>
          </cell>
          <cell r="AE12">
            <v>0.873</v>
          </cell>
          <cell r="AF12">
            <v>0.871</v>
          </cell>
          <cell r="AG12">
            <v>0.86499999999999999</v>
          </cell>
          <cell r="AH12">
            <v>0.85899999999999999</v>
          </cell>
          <cell r="AI12">
            <v>0.85199999999999998</v>
          </cell>
          <cell r="AJ12">
            <v>0.85299999999999998</v>
          </cell>
          <cell r="AK12">
            <v>0.84699999999999998</v>
          </cell>
          <cell r="AL12">
            <v>0.80900000000000005</v>
          </cell>
          <cell r="AM12">
            <v>0.89600000000000002</v>
          </cell>
          <cell r="AN12">
            <v>0.875</v>
          </cell>
          <cell r="AO12">
            <v>0.85699999999999998</v>
          </cell>
          <cell r="AP12">
            <v>0.88800000000000001</v>
          </cell>
          <cell r="AQ12">
            <v>0.85899999999999999</v>
          </cell>
          <cell r="AR12">
            <v>0.86499999999999999</v>
          </cell>
          <cell r="AS12">
            <v>0.81499999999999995</v>
          </cell>
          <cell r="AT12">
            <v>0.81100000000000005</v>
          </cell>
          <cell r="AU12">
            <v>0.81</v>
          </cell>
          <cell r="AV12">
            <v>0.81600000000000006</v>
          </cell>
          <cell r="AW12">
            <v>0.80900000000000005</v>
          </cell>
          <cell r="AX12">
            <v>0.79300000000000004</v>
          </cell>
          <cell r="AY12">
            <v>0.82069999999999999</v>
          </cell>
          <cell r="AZ12">
            <v>0.82909999999999995</v>
          </cell>
          <cell r="BA12">
            <v>0.89729999999999999</v>
          </cell>
          <cell r="BB12">
            <v>0.91090000000000004</v>
          </cell>
          <cell r="BC12">
            <v>0.91369999999999996</v>
          </cell>
          <cell r="BD12">
            <v>0.89629999999999999</v>
          </cell>
          <cell r="BE12">
            <v>0.90300000000000002</v>
          </cell>
          <cell r="BF12">
            <v>0.91290000000000004</v>
          </cell>
          <cell r="BG12">
            <v>0.90110000000000001</v>
          </cell>
          <cell r="BH12">
            <v>0.89019999999999999</v>
          </cell>
          <cell r="BI12">
            <v>0.8891</v>
          </cell>
          <cell r="BJ12">
            <v>0.89070000000000005</v>
          </cell>
          <cell r="BK12">
            <v>0.94479999999999997</v>
          </cell>
          <cell r="BL12">
            <v>0.94679999999999997</v>
          </cell>
          <cell r="BM12">
            <v>0.92979999999999996</v>
          </cell>
          <cell r="BN12">
            <v>0.92200000000000004</v>
          </cell>
          <cell r="BO12">
            <v>0.91139999999999999</v>
          </cell>
          <cell r="BP12">
            <v>0.90900000000000003</v>
          </cell>
          <cell r="BQ12">
            <v>0.9224</v>
          </cell>
          <cell r="BR12">
            <v>0.9022</v>
          </cell>
          <cell r="BS12">
            <v>0.89749999999999996</v>
          </cell>
          <cell r="BT12">
            <v>0.89759999999999995</v>
          </cell>
          <cell r="BU12">
            <v>0.92079999999999995</v>
          </cell>
          <cell r="BV12">
            <v>0.92079999999999995</v>
          </cell>
          <cell r="BW12">
            <v>0.93089999999999995</v>
          </cell>
          <cell r="BX12">
            <v>0.91039999999999999</v>
          </cell>
          <cell r="BY12">
            <v>0.90529999999999999</v>
          </cell>
          <cell r="BZ12">
            <v>0.90990000000000004</v>
          </cell>
          <cell r="CA12">
            <v>0.90549999999999997</v>
          </cell>
          <cell r="CB12">
            <v>0.91090000000000004</v>
          </cell>
          <cell r="CC12">
            <v>0.9143</v>
          </cell>
          <cell r="CD12">
            <v>0.93149999999999999</v>
          </cell>
          <cell r="CE12">
            <v>0.94099999999999995</v>
          </cell>
          <cell r="CF12">
            <v>0.92249999999999999</v>
          </cell>
          <cell r="CG12">
            <v>0.92589999999999995</v>
          </cell>
          <cell r="CH12">
            <v>0.92349999999999999</v>
          </cell>
        </row>
        <row r="13">
          <cell r="AA13">
            <v>0.83279999999999998</v>
          </cell>
          <cell r="AB13">
            <v>0.83279999999999998</v>
          </cell>
          <cell r="AC13">
            <v>0.83279999999999998</v>
          </cell>
          <cell r="AD13">
            <v>0.83279999999999998</v>
          </cell>
          <cell r="AE13">
            <v>0.83279999999999998</v>
          </cell>
          <cell r="AF13">
            <v>0.83279999999999998</v>
          </cell>
          <cell r="AG13">
            <v>0.83279999999999998</v>
          </cell>
          <cell r="AH13">
            <v>0.83279999999999998</v>
          </cell>
          <cell r="AI13">
            <v>0.83279999999999998</v>
          </cell>
          <cell r="AJ13">
            <v>0.83279999999999998</v>
          </cell>
          <cell r="AK13">
            <v>0.83279999999999998</v>
          </cell>
          <cell r="AM13">
            <v>0.83799999999999997</v>
          </cell>
          <cell r="AN13">
            <v>0.83799999999999997</v>
          </cell>
          <cell r="AO13">
            <v>0.83799999999999997</v>
          </cell>
          <cell r="AP13">
            <v>0.83799999999999997</v>
          </cell>
          <cell r="AQ13">
            <v>0.83799999999999997</v>
          </cell>
          <cell r="AR13">
            <v>0.83799999999999997</v>
          </cell>
          <cell r="AS13">
            <v>0.83799999999999997</v>
          </cell>
          <cell r="AT13">
            <v>0.83799999999999997</v>
          </cell>
          <cell r="AU13">
            <v>0.83799999999999997</v>
          </cell>
          <cell r="AV13">
            <v>0.83799999999999997</v>
          </cell>
          <cell r="AW13">
            <v>0.83799999999999997</v>
          </cell>
          <cell r="AX13">
            <v>0.83799999999999997</v>
          </cell>
          <cell r="AZ13">
            <v>0.8841</v>
          </cell>
          <cell r="BA13">
            <v>0.8841</v>
          </cell>
          <cell r="BB13">
            <v>0.8841</v>
          </cell>
          <cell r="BC13">
            <v>0.8841</v>
          </cell>
          <cell r="BD13">
            <v>0.8841</v>
          </cell>
          <cell r="BE13">
            <v>0.8841</v>
          </cell>
          <cell r="BF13">
            <v>0.8841</v>
          </cell>
          <cell r="BG13">
            <v>0.8841</v>
          </cell>
          <cell r="BH13">
            <v>0.8841</v>
          </cell>
          <cell r="BI13">
            <v>0.8841</v>
          </cell>
          <cell r="BJ13">
            <v>0.8841</v>
          </cell>
          <cell r="BL13">
            <v>0.91539999999999999</v>
          </cell>
          <cell r="BM13">
            <v>0.91539999999999999</v>
          </cell>
          <cell r="BN13">
            <v>0.91539999999999999</v>
          </cell>
          <cell r="BO13">
            <v>0.91539999999999999</v>
          </cell>
          <cell r="BP13">
            <v>0.91539999999999999</v>
          </cell>
          <cell r="BQ13">
            <v>0.91539999999999999</v>
          </cell>
          <cell r="BR13">
            <v>0.91539999999999999</v>
          </cell>
          <cell r="BS13">
            <v>0.91539999999999999</v>
          </cell>
          <cell r="BT13">
            <v>0.91539999999999999</v>
          </cell>
          <cell r="BU13">
            <v>0.91539999999999999</v>
          </cell>
          <cell r="BV13">
            <v>0.91539999999999999</v>
          </cell>
          <cell r="BW13">
            <v>0</v>
          </cell>
          <cell r="BX13">
            <v>0.91890000000000005</v>
          </cell>
          <cell r="BY13">
            <v>0.91890000000000005</v>
          </cell>
          <cell r="BZ13">
            <v>0.91890000000000005</v>
          </cell>
          <cell r="CA13">
            <v>0.91890000000000005</v>
          </cell>
          <cell r="CB13">
            <v>0.91890000000000005</v>
          </cell>
          <cell r="CC13">
            <v>0.91890000000000005</v>
          </cell>
          <cell r="CD13">
            <v>0.91890000000000005</v>
          </cell>
          <cell r="CE13">
            <v>0.91890000000000005</v>
          </cell>
          <cell r="CF13">
            <v>0.91890000000000005</v>
          </cell>
          <cell r="CG13">
            <v>0.91890000000000005</v>
          </cell>
          <cell r="CH13">
            <v>0.91890000000000005</v>
          </cell>
        </row>
        <row r="18">
          <cell r="Z18">
            <v>2.3166660000000001</v>
          </cell>
          <cell r="AA18">
            <v>2.4028229999999997</v>
          </cell>
          <cell r="AB18">
            <v>2.4123960000000002</v>
          </cell>
          <cell r="AC18">
            <v>2.4794070000000001</v>
          </cell>
          <cell r="AD18">
            <v>2.6230020000000001</v>
          </cell>
          <cell r="AE18">
            <v>2.5942830000000003</v>
          </cell>
          <cell r="AF18">
            <v>2.6038559999999999</v>
          </cell>
          <cell r="AG18">
            <v>2.6038559999999999</v>
          </cell>
          <cell r="AH18">
            <v>2.6038559999999999</v>
          </cell>
          <cell r="AI18">
            <v>2.5464180000000001</v>
          </cell>
          <cell r="AJ18">
            <v>2.536845</v>
          </cell>
          <cell r="AK18">
            <v>2.527272</v>
          </cell>
          <cell r="AL18">
            <v>2.5176989999999999</v>
          </cell>
          <cell r="AM18">
            <v>2.5499999999999998</v>
          </cell>
          <cell r="AN18">
            <v>2.57</v>
          </cell>
          <cell r="AO18">
            <v>2.52</v>
          </cell>
          <cell r="AP18">
            <v>2.5099999999999998</v>
          </cell>
          <cell r="AQ18">
            <v>2.4700000000000002</v>
          </cell>
          <cell r="AR18">
            <v>2.42</v>
          </cell>
          <cell r="AS18">
            <v>2.39</v>
          </cell>
          <cell r="AT18">
            <v>2.31</v>
          </cell>
          <cell r="AU18">
            <v>2.29</v>
          </cell>
          <cell r="AV18">
            <v>2.29</v>
          </cell>
          <cell r="AW18">
            <v>2.33</v>
          </cell>
          <cell r="AX18">
            <v>2.29</v>
          </cell>
          <cell r="AY18">
            <v>2.2799999999999998</v>
          </cell>
          <cell r="AZ18">
            <v>2.4700000000000002</v>
          </cell>
          <cell r="BA18">
            <v>2.54</v>
          </cell>
          <cell r="BB18">
            <v>2.54</v>
          </cell>
          <cell r="BC18">
            <v>2.5299999999999998</v>
          </cell>
          <cell r="BD18">
            <v>2.5099999999999998</v>
          </cell>
          <cell r="BE18">
            <v>2.4700000000000002</v>
          </cell>
          <cell r="BF18">
            <v>2.41</v>
          </cell>
          <cell r="BG18">
            <v>2.39</v>
          </cell>
          <cell r="BH18">
            <v>2.34</v>
          </cell>
          <cell r="BI18">
            <v>2.35</v>
          </cell>
          <cell r="BJ18">
            <v>2.36</v>
          </cell>
          <cell r="BK18">
            <v>2.73</v>
          </cell>
          <cell r="BL18">
            <v>2.64</v>
          </cell>
          <cell r="BM18">
            <v>2.57</v>
          </cell>
          <cell r="BN18">
            <v>2.4700000000000002</v>
          </cell>
          <cell r="BO18">
            <v>2.4700000000000002</v>
          </cell>
          <cell r="BP18">
            <v>2.42</v>
          </cell>
          <cell r="BQ18">
            <v>2.38</v>
          </cell>
          <cell r="BR18">
            <v>2.4</v>
          </cell>
          <cell r="BS18">
            <v>2.36</v>
          </cell>
          <cell r="BT18">
            <v>2.35</v>
          </cell>
          <cell r="BU18">
            <v>2.36</v>
          </cell>
          <cell r="BV18">
            <v>2.2200000000000002</v>
          </cell>
          <cell r="BW18">
            <v>2.34</v>
          </cell>
          <cell r="BX18">
            <v>2.46</v>
          </cell>
          <cell r="BY18">
            <v>2.52</v>
          </cell>
          <cell r="BZ18">
            <v>2.5</v>
          </cell>
          <cell r="CA18">
            <v>2.5099999999999998</v>
          </cell>
          <cell r="CB18">
            <v>2.4900000000000002</v>
          </cell>
          <cell r="CC18">
            <v>2.48</v>
          </cell>
          <cell r="CD18">
            <v>2.46</v>
          </cell>
          <cell r="CE18">
            <v>2.4900000000000002</v>
          </cell>
          <cell r="CF18">
            <v>2.5299999999999998</v>
          </cell>
          <cell r="CG18">
            <v>2.5099999999999998</v>
          </cell>
          <cell r="CH18">
            <v>2.35</v>
          </cell>
        </row>
        <row r="19">
          <cell r="AA19">
            <v>2.54</v>
          </cell>
          <cell r="AB19">
            <v>2.54</v>
          </cell>
          <cell r="AC19">
            <v>2.54</v>
          </cell>
          <cell r="AD19">
            <v>2.54</v>
          </cell>
          <cell r="AE19">
            <v>2.54</v>
          </cell>
          <cell r="AF19">
            <v>2.54</v>
          </cell>
          <cell r="AG19">
            <v>2.54</v>
          </cell>
          <cell r="AH19">
            <v>2.54</v>
          </cell>
          <cell r="AI19">
            <v>2.54</v>
          </cell>
          <cell r="AJ19">
            <v>2.54</v>
          </cell>
          <cell r="AK19">
            <v>2.54</v>
          </cell>
          <cell r="AM19">
            <v>2.41</v>
          </cell>
          <cell r="AN19">
            <v>2.41</v>
          </cell>
          <cell r="AO19">
            <v>2.41</v>
          </cell>
          <cell r="AP19">
            <v>2.41</v>
          </cell>
          <cell r="AQ19">
            <v>2.41</v>
          </cell>
          <cell r="AR19">
            <v>2.41</v>
          </cell>
          <cell r="AS19">
            <v>2.41</v>
          </cell>
          <cell r="AT19">
            <v>2.41</v>
          </cell>
          <cell r="AU19">
            <v>2.41</v>
          </cell>
          <cell r="AV19">
            <v>2.41</v>
          </cell>
          <cell r="AW19">
            <v>2.41</v>
          </cell>
          <cell r="AX19">
            <v>2.41</v>
          </cell>
          <cell r="AZ19">
            <v>2.42</v>
          </cell>
          <cell r="BA19">
            <v>2.42</v>
          </cell>
          <cell r="BB19">
            <v>2.42</v>
          </cell>
          <cell r="BC19">
            <v>2.42</v>
          </cell>
          <cell r="BD19">
            <v>2.42</v>
          </cell>
          <cell r="BE19">
            <v>2.42</v>
          </cell>
          <cell r="BF19">
            <v>2.42</v>
          </cell>
          <cell r="BG19">
            <v>2.42</v>
          </cell>
          <cell r="BH19">
            <v>2.42</v>
          </cell>
          <cell r="BI19">
            <v>2.42</v>
          </cell>
          <cell r="BJ19">
            <v>2.42</v>
          </cell>
          <cell r="BL19">
            <v>2.44</v>
          </cell>
          <cell r="BM19">
            <v>2.44</v>
          </cell>
          <cell r="BN19">
            <v>2.44</v>
          </cell>
          <cell r="BO19">
            <v>2.44</v>
          </cell>
          <cell r="BP19">
            <v>2.44</v>
          </cell>
          <cell r="BQ19">
            <v>2.44</v>
          </cell>
          <cell r="BR19">
            <v>2.44</v>
          </cell>
          <cell r="BS19">
            <v>2.44</v>
          </cell>
          <cell r="BT19">
            <v>2.44</v>
          </cell>
          <cell r="BU19">
            <v>2.44</v>
          </cell>
          <cell r="BV19">
            <v>2.44</v>
          </cell>
          <cell r="BW19">
            <v>0</v>
          </cell>
          <cell r="BX19">
            <v>2.46</v>
          </cell>
          <cell r="BY19">
            <v>2.46</v>
          </cell>
          <cell r="BZ19">
            <v>2.46</v>
          </cell>
          <cell r="CA19">
            <v>2.46</v>
          </cell>
          <cell r="CB19">
            <v>2.46</v>
          </cell>
          <cell r="CC19">
            <v>2.46</v>
          </cell>
          <cell r="CD19">
            <v>2.46</v>
          </cell>
          <cell r="CE19">
            <v>2.46</v>
          </cell>
          <cell r="CF19">
            <v>2.46</v>
          </cell>
          <cell r="CG19">
            <v>2.46</v>
          </cell>
          <cell r="CH19">
            <v>2.46</v>
          </cell>
        </row>
        <row r="24">
          <cell r="Z24">
            <v>2600</v>
          </cell>
          <cell r="AA24">
            <v>2532</v>
          </cell>
          <cell r="AB24">
            <v>2647</v>
          </cell>
          <cell r="AC24">
            <v>2691</v>
          </cell>
          <cell r="AD24">
            <v>2724</v>
          </cell>
          <cell r="AE24">
            <v>2676</v>
          </cell>
          <cell r="AF24">
            <v>2601</v>
          </cell>
          <cell r="AG24">
            <v>2614</v>
          </cell>
          <cell r="AH24">
            <v>2666</v>
          </cell>
          <cell r="AI24">
            <v>2653</v>
          </cell>
          <cell r="AJ24">
            <v>2615</v>
          </cell>
          <cell r="AK24">
            <v>2609</v>
          </cell>
          <cell r="AL24">
            <v>2567</v>
          </cell>
          <cell r="AM24">
            <v>2624</v>
          </cell>
          <cell r="AN24">
            <v>2529</v>
          </cell>
          <cell r="AO24">
            <v>2565</v>
          </cell>
          <cell r="AP24">
            <v>2570</v>
          </cell>
          <cell r="AQ24">
            <v>2573</v>
          </cell>
          <cell r="AR24">
            <v>2522</v>
          </cell>
          <cell r="AS24">
            <v>2526</v>
          </cell>
          <cell r="AT24">
            <v>2549</v>
          </cell>
          <cell r="AU24">
            <v>2632</v>
          </cell>
          <cell r="AV24">
            <v>2676</v>
          </cell>
          <cell r="AW24">
            <v>2721</v>
          </cell>
          <cell r="AX24">
            <v>2667</v>
          </cell>
          <cell r="AY24">
            <v>2739</v>
          </cell>
          <cell r="AZ24">
            <v>2684</v>
          </cell>
          <cell r="BA24">
            <v>2692</v>
          </cell>
          <cell r="BB24">
            <v>2693</v>
          </cell>
          <cell r="BC24">
            <v>2704</v>
          </cell>
          <cell r="BD24">
            <v>2700</v>
          </cell>
          <cell r="BE24">
            <v>2704</v>
          </cell>
          <cell r="BF24">
            <v>2737</v>
          </cell>
          <cell r="BG24">
            <v>2796</v>
          </cell>
          <cell r="BH24">
            <v>2950</v>
          </cell>
          <cell r="BI24">
            <v>2917</v>
          </cell>
          <cell r="BJ24">
            <v>2839</v>
          </cell>
          <cell r="BK24">
            <v>2979</v>
          </cell>
          <cell r="BL24">
            <v>2966</v>
          </cell>
          <cell r="BM24">
            <v>2947</v>
          </cell>
          <cell r="BN24">
            <v>2952</v>
          </cell>
          <cell r="BO24">
            <v>2967</v>
          </cell>
          <cell r="BP24">
            <v>2871</v>
          </cell>
          <cell r="BQ24">
            <v>2871</v>
          </cell>
          <cell r="BR24">
            <v>2868</v>
          </cell>
          <cell r="BS24">
            <v>2828</v>
          </cell>
          <cell r="BT24">
            <v>2774</v>
          </cell>
          <cell r="BU24">
            <v>2689</v>
          </cell>
          <cell r="BV24">
            <v>2720</v>
          </cell>
          <cell r="BW24">
            <v>2711</v>
          </cell>
          <cell r="BX24">
            <v>2660</v>
          </cell>
          <cell r="BY24">
            <v>2574</v>
          </cell>
          <cell r="BZ24">
            <v>2616</v>
          </cell>
          <cell r="CA24">
            <v>2622</v>
          </cell>
          <cell r="CB24">
            <v>2621</v>
          </cell>
          <cell r="CC24">
            <v>2610</v>
          </cell>
          <cell r="CD24">
            <v>2581</v>
          </cell>
          <cell r="CE24">
            <v>2611</v>
          </cell>
          <cell r="CF24">
            <v>2606</v>
          </cell>
          <cell r="CG24">
            <v>2583</v>
          </cell>
          <cell r="CH24">
            <v>2540</v>
          </cell>
        </row>
        <row r="25">
          <cell r="AA25">
            <v>2632</v>
          </cell>
          <cell r="AB25">
            <v>2632</v>
          </cell>
          <cell r="AC25">
            <v>2632</v>
          </cell>
          <cell r="AD25">
            <v>2632</v>
          </cell>
          <cell r="AE25">
            <v>2632</v>
          </cell>
          <cell r="AF25">
            <v>2632</v>
          </cell>
          <cell r="AG25">
            <v>2632</v>
          </cell>
          <cell r="AH25">
            <v>2632</v>
          </cell>
          <cell r="AI25">
            <v>2632</v>
          </cell>
          <cell r="AJ25">
            <v>2632</v>
          </cell>
          <cell r="AK25">
            <v>2632</v>
          </cell>
          <cell r="AM25">
            <v>2596</v>
          </cell>
          <cell r="AN25">
            <v>2596</v>
          </cell>
          <cell r="AO25">
            <v>2596</v>
          </cell>
          <cell r="AP25">
            <v>2596</v>
          </cell>
          <cell r="AQ25">
            <v>2596</v>
          </cell>
          <cell r="AR25">
            <v>2596</v>
          </cell>
          <cell r="AS25">
            <v>2596</v>
          </cell>
          <cell r="AT25">
            <v>2596</v>
          </cell>
          <cell r="AU25">
            <v>2596</v>
          </cell>
          <cell r="AV25">
            <v>2596</v>
          </cell>
          <cell r="AW25">
            <v>2596</v>
          </cell>
          <cell r="AX25">
            <v>2596</v>
          </cell>
          <cell r="AZ25">
            <v>2757</v>
          </cell>
          <cell r="BA25">
            <v>2757</v>
          </cell>
          <cell r="BB25">
            <v>2757</v>
          </cell>
          <cell r="BC25">
            <v>2757</v>
          </cell>
          <cell r="BD25">
            <v>2757</v>
          </cell>
          <cell r="BE25">
            <v>2757</v>
          </cell>
          <cell r="BF25">
            <v>2757</v>
          </cell>
          <cell r="BG25">
            <v>2757</v>
          </cell>
          <cell r="BH25">
            <v>2757</v>
          </cell>
          <cell r="BI25">
            <v>2757</v>
          </cell>
          <cell r="BJ25">
            <v>2757</v>
          </cell>
          <cell r="BL25">
            <v>2860</v>
          </cell>
          <cell r="BM25">
            <v>2860</v>
          </cell>
          <cell r="BN25">
            <v>2860</v>
          </cell>
          <cell r="BO25">
            <v>2860</v>
          </cell>
          <cell r="BP25">
            <v>2860</v>
          </cell>
          <cell r="BQ25">
            <v>2860</v>
          </cell>
          <cell r="BR25">
            <v>2860</v>
          </cell>
          <cell r="BS25">
            <v>2860</v>
          </cell>
          <cell r="BT25">
            <v>2860</v>
          </cell>
          <cell r="BU25">
            <v>2860</v>
          </cell>
          <cell r="BV25">
            <v>2860</v>
          </cell>
          <cell r="BW25">
            <v>0</v>
          </cell>
          <cell r="BX25">
            <v>2623</v>
          </cell>
          <cell r="BY25">
            <v>2623</v>
          </cell>
          <cell r="BZ25">
            <v>2623</v>
          </cell>
          <cell r="CA25">
            <v>2623</v>
          </cell>
          <cell r="CB25">
            <v>2623</v>
          </cell>
          <cell r="CC25">
            <v>2623</v>
          </cell>
          <cell r="CD25">
            <v>2623</v>
          </cell>
          <cell r="CE25">
            <v>2623</v>
          </cell>
          <cell r="CF25">
            <v>2623</v>
          </cell>
          <cell r="CG25">
            <v>2623</v>
          </cell>
          <cell r="CH25">
            <v>2623</v>
          </cell>
        </row>
        <row r="41">
          <cell r="AM41">
            <v>3.17</v>
          </cell>
          <cell r="AN41">
            <v>3.11</v>
          </cell>
          <cell r="AO41">
            <v>3.05</v>
          </cell>
          <cell r="AP41">
            <v>3</v>
          </cell>
          <cell r="AQ41">
            <v>2.99</v>
          </cell>
          <cell r="AR41">
            <v>3</v>
          </cell>
          <cell r="AS41">
            <v>3.04</v>
          </cell>
          <cell r="AT41">
            <v>3</v>
          </cell>
          <cell r="AU41">
            <v>3.02</v>
          </cell>
          <cell r="AV41">
            <v>3</v>
          </cell>
          <cell r="AW41">
            <v>3.06</v>
          </cell>
          <cell r="AX41">
            <v>3.04</v>
          </cell>
          <cell r="AY41">
            <v>2.98</v>
          </cell>
          <cell r="AZ41">
            <v>2.97</v>
          </cell>
          <cell r="BA41">
            <v>3.04</v>
          </cell>
          <cell r="BB41">
            <v>3.01</v>
          </cell>
          <cell r="BC41">
            <v>2.97</v>
          </cell>
          <cell r="BD41">
            <v>2.99</v>
          </cell>
          <cell r="BE41">
            <v>3.06</v>
          </cell>
          <cell r="BF41">
            <v>3.05</v>
          </cell>
          <cell r="BG41">
            <v>3.08</v>
          </cell>
          <cell r="BH41">
            <v>3.08</v>
          </cell>
          <cell r="BI41">
            <v>3.07</v>
          </cell>
          <cell r="BJ41">
            <v>3.1</v>
          </cell>
        </row>
        <row r="42">
          <cell r="C42">
            <v>2.34</v>
          </cell>
          <cell r="D42">
            <v>2.34</v>
          </cell>
          <cell r="E42">
            <v>2.34</v>
          </cell>
          <cell r="F42">
            <v>2.34</v>
          </cell>
          <cell r="G42">
            <v>2.34</v>
          </cell>
          <cell r="H42">
            <v>2.34</v>
          </cell>
          <cell r="I42">
            <v>2.34</v>
          </cell>
          <cell r="J42">
            <v>2.34</v>
          </cell>
          <cell r="K42">
            <v>2.34</v>
          </cell>
          <cell r="L42">
            <v>2.34</v>
          </cell>
          <cell r="M42">
            <v>2.34</v>
          </cell>
          <cell r="O42">
            <v>2.21</v>
          </cell>
          <cell r="P42">
            <v>2.21</v>
          </cell>
          <cell r="Q42">
            <v>2.21</v>
          </cell>
          <cell r="R42">
            <v>2.21</v>
          </cell>
          <cell r="S42">
            <v>2.21</v>
          </cell>
          <cell r="T42">
            <v>2.21</v>
          </cell>
          <cell r="U42">
            <v>2.21</v>
          </cell>
          <cell r="V42">
            <v>2.21</v>
          </cell>
          <cell r="W42">
            <v>2.21</v>
          </cell>
          <cell r="X42">
            <v>2.21</v>
          </cell>
          <cell r="Y42">
            <v>2.21</v>
          </cell>
          <cell r="AA42">
            <v>3.13</v>
          </cell>
          <cell r="AB42">
            <v>3.13</v>
          </cell>
          <cell r="AC42">
            <v>3.13</v>
          </cell>
          <cell r="AD42">
            <v>3.13</v>
          </cell>
          <cell r="AE42">
            <v>3.13</v>
          </cell>
          <cell r="AF42">
            <v>3.13</v>
          </cell>
          <cell r="AG42">
            <v>3.13</v>
          </cell>
          <cell r="AH42">
            <v>3.13</v>
          </cell>
          <cell r="AI42">
            <v>3.13</v>
          </cell>
          <cell r="AJ42">
            <v>3.13</v>
          </cell>
          <cell r="AK42">
            <v>3.13</v>
          </cell>
          <cell r="AL42">
            <v>0</v>
          </cell>
          <cell r="AM42">
            <v>3.03</v>
          </cell>
          <cell r="AN42">
            <v>3.03</v>
          </cell>
          <cell r="AO42">
            <v>3.03</v>
          </cell>
          <cell r="AP42">
            <v>3.03</v>
          </cell>
          <cell r="AQ42">
            <v>3.03</v>
          </cell>
          <cell r="AR42">
            <v>3.03</v>
          </cell>
          <cell r="AS42">
            <v>3.03</v>
          </cell>
          <cell r="AT42">
            <v>3.03</v>
          </cell>
          <cell r="AU42">
            <v>3.03</v>
          </cell>
          <cell r="AV42">
            <v>3.03</v>
          </cell>
          <cell r="AW42">
            <v>3.03</v>
          </cell>
          <cell r="AX42">
            <v>3.03</v>
          </cell>
          <cell r="AY42">
            <v>0</v>
          </cell>
          <cell r="AZ42">
            <v>3.03</v>
          </cell>
          <cell r="BA42">
            <v>3.03</v>
          </cell>
          <cell r="BB42">
            <v>3.03</v>
          </cell>
          <cell r="BC42">
            <v>3.03</v>
          </cell>
          <cell r="BD42">
            <v>3.03</v>
          </cell>
          <cell r="BE42">
            <v>3.03</v>
          </cell>
          <cell r="BF42">
            <v>3.03</v>
          </cell>
          <cell r="BG42">
            <v>3.03</v>
          </cell>
          <cell r="BH42">
            <v>3.03</v>
          </cell>
          <cell r="BI42">
            <v>3.03</v>
          </cell>
          <cell r="BJ42">
            <v>3.03</v>
          </cell>
        </row>
        <row r="47">
          <cell r="Z47">
            <v>25.99</v>
          </cell>
          <cell r="AA47">
            <v>27.34</v>
          </cell>
          <cell r="AB47">
            <v>28.43</v>
          </cell>
          <cell r="AC47">
            <v>28.56</v>
          </cell>
          <cell r="AD47">
            <v>28.3</v>
          </cell>
          <cell r="AE47">
            <v>28.28</v>
          </cell>
          <cell r="AF47">
            <v>28.95</v>
          </cell>
          <cell r="AG47">
            <v>28.08</v>
          </cell>
          <cell r="AH47">
            <v>28.53</v>
          </cell>
          <cell r="AI47">
            <v>28.21</v>
          </cell>
          <cell r="AJ47">
            <v>28.08</v>
          </cell>
          <cell r="AK47">
            <v>27.97</v>
          </cell>
          <cell r="AL47">
            <v>27.49</v>
          </cell>
          <cell r="AM47">
            <v>28.66</v>
          </cell>
          <cell r="AN47">
            <v>29.28</v>
          </cell>
          <cell r="AO47">
            <v>29.05</v>
          </cell>
          <cell r="AP47">
            <v>29.31</v>
          </cell>
          <cell r="AQ47">
            <v>29.53</v>
          </cell>
          <cell r="AR47">
            <v>29.46</v>
          </cell>
          <cell r="AS47">
            <v>29.63</v>
          </cell>
          <cell r="AT47">
            <v>29.87</v>
          </cell>
          <cell r="AU47">
            <v>29.56</v>
          </cell>
          <cell r="AV47">
            <v>29.64</v>
          </cell>
          <cell r="AW47">
            <v>29.52</v>
          </cell>
          <cell r="AX47">
            <v>29.69</v>
          </cell>
          <cell r="AY47">
            <v>30</v>
          </cell>
          <cell r="AZ47">
            <v>30.29</v>
          </cell>
          <cell r="BA47">
            <v>30.38</v>
          </cell>
          <cell r="BB47">
            <v>30.48</v>
          </cell>
          <cell r="BC47">
            <v>30.41</v>
          </cell>
          <cell r="BD47">
            <v>30.06</v>
          </cell>
          <cell r="BE47">
            <v>30.29</v>
          </cell>
          <cell r="BF47">
            <v>30.77</v>
          </cell>
          <cell r="BG47">
            <v>29.85</v>
          </cell>
          <cell r="BH47">
            <v>29.96</v>
          </cell>
          <cell r="BI47">
            <v>30.57</v>
          </cell>
          <cell r="BJ47">
            <v>30.34</v>
          </cell>
          <cell r="BK47">
            <v>31.89</v>
          </cell>
          <cell r="BL47">
            <v>31.84</v>
          </cell>
          <cell r="BM47">
            <v>31.77</v>
          </cell>
          <cell r="BN47">
            <v>32.229999999999997</v>
          </cell>
          <cell r="BO47">
            <v>31.76</v>
          </cell>
          <cell r="BP47">
            <v>31.46</v>
          </cell>
          <cell r="BQ47">
            <v>31.46</v>
          </cell>
          <cell r="BR47">
            <v>32.36</v>
          </cell>
          <cell r="BS47">
            <v>31.87</v>
          </cell>
          <cell r="BT47">
            <v>31.44</v>
          </cell>
          <cell r="BU47">
            <v>31.19</v>
          </cell>
          <cell r="BV47">
            <v>30.58</v>
          </cell>
          <cell r="BW47">
            <v>30.48</v>
          </cell>
          <cell r="BX47">
            <v>30.51</v>
          </cell>
          <cell r="BY47">
            <v>31.04</v>
          </cell>
          <cell r="BZ47">
            <v>31.02</v>
          </cell>
          <cell r="CA47">
            <v>31.04</v>
          </cell>
          <cell r="CB47">
            <v>30.89</v>
          </cell>
          <cell r="CC47">
            <v>31.02</v>
          </cell>
          <cell r="CD47">
            <v>31.1</v>
          </cell>
          <cell r="CE47">
            <v>30.63</v>
          </cell>
          <cell r="CF47">
            <v>30.17</v>
          </cell>
          <cell r="CG47">
            <v>30.55</v>
          </cell>
          <cell r="CH47">
            <v>30.2</v>
          </cell>
        </row>
        <row r="48">
          <cell r="AA48">
            <v>28.18</v>
          </cell>
          <cell r="AB48">
            <v>28.18</v>
          </cell>
          <cell r="AC48">
            <v>28.18</v>
          </cell>
          <cell r="AD48">
            <v>28.18</v>
          </cell>
          <cell r="AE48">
            <v>28.18</v>
          </cell>
          <cell r="AF48">
            <v>28.18</v>
          </cell>
          <cell r="AG48">
            <v>28.18</v>
          </cell>
          <cell r="AH48">
            <v>28.18</v>
          </cell>
          <cell r="AI48">
            <v>28.18</v>
          </cell>
          <cell r="AJ48">
            <v>28.18</v>
          </cell>
          <cell r="AK48">
            <v>28.18</v>
          </cell>
          <cell r="AM48">
            <v>29.39</v>
          </cell>
          <cell r="AN48">
            <v>29.39</v>
          </cell>
          <cell r="AO48">
            <v>29.39</v>
          </cell>
          <cell r="AP48">
            <v>29.39</v>
          </cell>
          <cell r="AQ48">
            <v>29.39</v>
          </cell>
          <cell r="AR48">
            <v>29.39</v>
          </cell>
          <cell r="AS48">
            <v>29.39</v>
          </cell>
          <cell r="AT48">
            <v>29.39</v>
          </cell>
          <cell r="AU48">
            <v>29.39</v>
          </cell>
          <cell r="AV48">
            <v>29.39</v>
          </cell>
          <cell r="AW48">
            <v>29.39</v>
          </cell>
          <cell r="AX48">
            <v>29.39</v>
          </cell>
          <cell r="AZ48">
            <v>30.25</v>
          </cell>
          <cell r="BA48">
            <v>30.25</v>
          </cell>
          <cell r="BB48">
            <v>30.25</v>
          </cell>
          <cell r="BC48">
            <v>30.25</v>
          </cell>
          <cell r="BD48">
            <v>30.25</v>
          </cell>
          <cell r="BE48">
            <v>30.25</v>
          </cell>
          <cell r="BF48">
            <v>30.25</v>
          </cell>
          <cell r="BG48">
            <v>30.25</v>
          </cell>
          <cell r="BH48">
            <v>30.25</v>
          </cell>
          <cell r="BI48">
            <v>30.25</v>
          </cell>
          <cell r="BJ48">
            <v>30.25</v>
          </cell>
          <cell r="BL48">
            <v>31.6</v>
          </cell>
          <cell r="BM48">
            <v>31.6</v>
          </cell>
          <cell r="BN48">
            <v>31.6</v>
          </cell>
          <cell r="BO48">
            <v>31.6</v>
          </cell>
          <cell r="BP48">
            <v>31.6</v>
          </cell>
          <cell r="BQ48">
            <v>31.6</v>
          </cell>
          <cell r="BR48">
            <v>31.6</v>
          </cell>
          <cell r="BS48">
            <v>31.6</v>
          </cell>
          <cell r="BT48">
            <v>31.6</v>
          </cell>
          <cell r="BU48">
            <v>31.6</v>
          </cell>
          <cell r="BV48">
            <v>31.6</v>
          </cell>
          <cell r="BW48">
            <v>0</v>
          </cell>
          <cell r="BX48">
            <v>30.72</v>
          </cell>
          <cell r="BY48">
            <v>30.72</v>
          </cell>
          <cell r="BZ48">
            <v>30.72</v>
          </cell>
          <cell r="CA48">
            <v>30.72</v>
          </cell>
          <cell r="CB48">
            <v>30.72</v>
          </cell>
          <cell r="CC48">
            <v>30.72</v>
          </cell>
          <cell r="CD48">
            <v>30.72</v>
          </cell>
          <cell r="CE48">
            <v>30.72</v>
          </cell>
          <cell r="CF48">
            <v>30.72</v>
          </cell>
          <cell r="CG48">
            <v>30.72</v>
          </cell>
          <cell r="CH48">
            <v>30.72</v>
          </cell>
        </row>
        <row r="53">
          <cell r="Z53">
            <v>21.79</v>
          </cell>
          <cell r="AA53">
            <v>22.62</v>
          </cell>
          <cell r="AB53">
            <v>24.45</v>
          </cell>
          <cell r="AC53">
            <v>25.19</v>
          </cell>
          <cell r="AD53">
            <v>25.49</v>
          </cell>
          <cell r="AE53">
            <v>24.54</v>
          </cell>
          <cell r="AF53">
            <v>25</v>
          </cell>
          <cell r="AG53">
            <v>25.51</v>
          </cell>
          <cell r="AH53">
            <v>25.08</v>
          </cell>
          <cell r="AI53">
            <v>24.8</v>
          </cell>
          <cell r="AJ53">
            <v>24.35</v>
          </cell>
          <cell r="AK53">
            <v>23.94</v>
          </cell>
          <cell r="AL53">
            <v>24.27</v>
          </cell>
          <cell r="AM53">
            <v>24.98</v>
          </cell>
          <cell r="AN53">
            <v>24.75</v>
          </cell>
          <cell r="AO53">
            <v>25.02</v>
          </cell>
          <cell r="AP53">
            <v>25.66</v>
          </cell>
          <cell r="AQ53">
            <v>25.53</v>
          </cell>
          <cell r="AR53">
            <v>25.02</v>
          </cell>
          <cell r="AS53">
            <v>25.4</v>
          </cell>
          <cell r="AT53">
            <v>24.95</v>
          </cell>
          <cell r="AU53">
            <v>25.08</v>
          </cell>
          <cell r="AV53">
            <v>25.78</v>
          </cell>
          <cell r="AW53">
            <v>25.62</v>
          </cell>
          <cell r="AX53">
            <v>24.86</v>
          </cell>
          <cell r="AY53">
            <v>25.46</v>
          </cell>
          <cell r="AZ53">
            <v>25.56</v>
          </cell>
          <cell r="BA53">
            <v>25.47</v>
          </cell>
          <cell r="BB53">
            <v>26.13</v>
          </cell>
          <cell r="BC53">
            <v>26.06</v>
          </cell>
          <cell r="BD53">
            <v>25.74</v>
          </cell>
          <cell r="BE53">
            <v>26.04</v>
          </cell>
          <cell r="BF53">
            <v>26.03</v>
          </cell>
          <cell r="BG53">
            <v>25.91</v>
          </cell>
          <cell r="BH53">
            <v>25.48</v>
          </cell>
          <cell r="BI53">
            <v>26.16</v>
          </cell>
          <cell r="BJ53">
            <v>25.91</v>
          </cell>
          <cell r="BK53">
            <v>27.16</v>
          </cell>
          <cell r="BL53">
            <v>26.96</v>
          </cell>
          <cell r="BM53">
            <v>27.22</v>
          </cell>
          <cell r="BN53">
            <v>27.02</v>
          </cell>
          <cell r="BO53">
            <v>26.68</v>
          </cell>
          <cell r="BP53">
            <v>26.58</v>
          </cell>
          <cell r="BQ53">
            <v>26.74</v>
          </cell>
          <cell r="BR53">
            <v>27.12</v>
          </cell>
          <cell r="BS53">
            <v>26.36</v>
          </cell>
          <cell r="BT53">
            <v>26.03</v>
          </cell>
          <cell r="BU53">
            <v>26.06</v>
          </cell>
          <cell r="BV53">
            <v>25.88</v>
          </cell>
          <cell r="BW53">
            <v>26.38</v>
          </cell>
          <cell r="BX53">
            <v>25.62</v>
          </cell>
          <cell r="BY53">
            <v>26.02</v>
          </cell>
          <cell r="BZ53">
            <v>26.16</v>
          </cell>
          <cell r="CA53">
            <v>26.03</v>
          </cell>
          <cell r="CB53">
            <v>26.04</v>
          </cell>
          <cell r="CC53">
            <v>26.41</v>
          </cell>
          <cell r="CD53">
            <v>26.02</v>
          </cell>
          <cell r="CE53">
            <v>25.89</v>
          </cell>
          <cell r="CF53">
            <v>25.6</v>
          </cell>
          <cell r="CG53">
            <v>25.47</v>
          </cell>
          <cell r="CH53">
            <v>25.11</v>
          </cell>
        </row>
        <row r="54">
          <cell r="AA54">
            <v>24.49</v>
          </cell>
          <cell r="AB54">
            <v>24.49</v>
          </cell>
          <cell r="AC54">
            <v>24.49</v>
          </cell>
          <cell r="AD54">
            <v>24.49</v>
          </cell>
          <cell r="AE54">
            <v>24.49</v>
          </cell>
          <cell r="AF54">
            <v>24.49</v>
          </cell>
          <cell r="AG54">
            <v>24.49</v>
          </cell>
          <cell r="AH54">
            <v>24.49</v>
          </cell>
          <cell r="AI54">
            <v>24.49</v>
          </cell>
          <cell r="AJ54">
            <v>24.49</v>
          </cell>
          <cell r="AK54">
            <v>24.49</v>
          </cell>
          <cell r="AM54">
            <v>25.22</v>
          </cell>
          <cell r="AN54">
            <v>25.22</v>
          </cell>
          <cell r="AO54">
            <v>25.22</v>
          </cell>
          <cell r="AP54">
            <v>25.22</v>
          </cell>
          <cell r="AQ54">
            <v>25.22</v>
          </cell>
          <cell r="AR54">
            <v>25.22</v>
          </cell>
          <cell r="AS54">
            <v>25.22</v>
          </cell>
          <cell r="AT54">
            <v>25.22</v>
          </cell>
          <cell r="AU54">
            <v>25.22</v>
          </cell>
          <cell r="AV54">
            <v>25.22</v>
          </cell>
          <cell r="AW54">
            <v>25.22</v>
          </cell>
          <cell r="AX54">
            <v>25.22</v>
          </cell>
          <cell r="AZ54">
            <v>25.8</v>
          </cell>
          <cell r="BA54">
            <v>25.8</v>
          </cell>
          <cell r="BB54">
            <v>25.8</v>
          </cell>
          <cell r="BC54">
            <v>25.8</v>
          </cell>
          <cell r="BD54">
            <v>25.8</v>
          </cell>
          <cell r="BE54">
            <v>25.8</v>
          </cell>
          <cell r="BF54">
            <v>25.8</v>
          </cell>
          <cell r="BG54">
            <v>25.8</v>
          </cell>
          <cell r="BH54">
            <v>25.8</v>
          </cell>
          <cell r="BI54">
            <v>25.8</v>
          </cell>
          <cell r="BJ54">
            <v>25.8</v>
          </cell>
          <cell r="BL54">
            <v>26.67</v>
          </cell>
          <cell r="BM54">
            <v>26.67</v>
          </cell>
          <cell r="BN54">
            <v>26.67</v>
          </cell>
          <cell r="BO54">
            <v>26.67</v>
          </cell>
          <cell r="BP54">
            <v>26.67</v>
          </cell>
          <cell r="BQ54">
            <v>26.67</v>
          </cell>
          <cell r="BR54">
            <v>26.67</v>
          </cell>
          <cell r="BS54">
            <v>26.67</v>
          </cell>
          <cell r="BT54">
            <v>26.67</v>
          </cell>
          <cell r="BU54">
            <v>26.67</v>
          </cell>
          <cell r="BV54">
            <v>26.67</v>
          </cell>
          <cell r="BW54">
            <v>0</v>
          </cell>
          <cell r="BX54">
            <v>25.94</v>
          </cell>
          <cell r="BY54">
            <v>25.94</v>
          </cell>
          <cell r="BZ54">
            <v>25.94</v>
          </cell>
          <cell r="CA54">
            <v>25.94</v>
          </cell>
          <cell r="CB54">
            <v>25.94</v>
          </cell>
          <cell r="CC54">
            <v>25.94</v>
          </cell>
          <cell r="CD54">
            <v>25.94</v>
          </cell>
          <cell r="CE54">
            <v>25.94</v>
          </cell>
          <cell r="CF54">
            <v>25.94</v>
          </cell>
          <cell r="CG54">
            <v>25.94</v>
          </cell>
          <cell r="CH54">
            <v>25.94</v>
          </cell>
        </row>
        <row r="59">
          <cell r="Z59">
            <v>36.33</v>
          </cell>
          <cell r="AA59">
            <v>36.880000000000003</v>
          </cell>
          <cell r="AB59">
            <v>38.200000000000003</v>
          </cell>
          <cell r="AC59">
            <v>37.840000000000003</v>
          </cell>
          <cell r="AD59">
            <v>38.159999999999997</v>
          </cell>
          <cell r="AE59">
            <v>38.159999999999997</v>
          </cell>
          <cell r="AF59">
            <v>38</v>
          </cell>
          <cell r="AG59">
            <v>38.130000000000003</v>
          </cell>
          <cell r="AH59">
            <v>38.08</v>
          </cell>
          <cell r="AI59">
            <v>37.659999999999997</v>
          </cell>
          <cell r="AJ59">
            <v>37.380000000000003</v>
          </cell>
          <cell r="AK59">
            <v>37.44</v>
          </cell>
          <cell r="AL59">
            <v>37.79</v>
          </cell>
          <cell r="AM59">
            <v>37.590000000000003</v>
          </cell>
          <cell r="AN59">
            <v>38.82</v>
          </cell>
          <cell r="AO59">
            <v>38.78</v>
          </cell>
          <cell r="AP59">
            <v>38.979999999999997</v>
          </cell>
          <cell r="AQ59">
            <v>38.840000000000003</v>
          </cell>
          <cell r="AR59">
            <v>38.659999999999997</v>
          </cell>
          <cell r="AS59">
            <v>38.369999999999997</v>
          </cell>
          <cell r="AT59">
            <v>39.17</v>
          </cell>
          <cell r="AU59">
            <v>38.6</v>
          </cell>
          <cell r="AV59">
            <v>38.49</v>
          </cell>
          <cell r="AW59">
            <v>37.96</v>
          </cell>
          <cell r="AX59">
            <v>37.31</v>
          </cell>
          <cell r="AY59">
            <v>38.89</v>
          </cell>
          <cell r="AZ59">
            <v>37.97</v>
          </cell>
          <cell r="BA59">
            <v>37.950000000000003</v>
          </cell>
          <cell r="BB59">
            <v>38.08</v>
          </cell>
          <cell r="BC59">
            <v>38.020000000000003</v>
          </cell>
          <cell r="BD59">
            <v>37.729999999999997</v>
          </cell>
          <cell r="BE59">
            <v>37.6</v>
          </cell>
          <cell r="BF59">
            <v>38.25</v>
          </cell>
          <cell r="BG59">
            <v>37.31</v>
          </cell>
          <cell r="BH59">
            <v>36.78</v>
          </cell>
          <cell r="BI59">
            <v>36.130000000000003</v>
          </cell>
          <cell r="BJ59">
            <v>36.840000000000003</v>
          </cell>
          <cell r="BK59">
            <v>37.92</v>
          </cell>
          <cell r="BL59">
            <v>38.85</v>
          </cell>
          <cell r="BM59">
            <v>38.67</v>
          </cell>
          <cell r="BN59">
            <v>38.630000000000003</v>
          </cell>
          <cell r="BO59">
            <v>38.4</v>
          </cell>
          <cell r="BP59">
            <v>38.03</v>
          </cell>
          <cell r="BQ59">
            <v>38.04</v>
          </cell>
          <cell r="BR59">
            <v>38.1</v>
          </cell>
          <cell r="BS59">
            <v>37.869999999999997</v>
          </cell>
          <cell r="BT59">
            <v>37.200000000000003</v>
          </cell>
          <cell r="BU59">
            <v>37.409999999999997</v>
          </cell>
          <cell r="BV59">
            <v>36.4</v>
          </cell>
          <cell r="BW59">
            <v>37.67</v>
          </cell>
          <cell r="BX59">
            <v>37.25</v>
          </cell>
          <cell r="BY59">
            <v>36.89</v>
          </cell>
          <cell r="BZ59">
            <v>36.950000000000003</v>
          </cell>
          <cell r="CA59">
            <v>35.53</v>
          </cell>
          <cell r="CB59">
            <v>36.39</v>
          </cell>
          <cell r="CC59">
            <v>36.630000000000003</v>
          </cell>
          <cell r="CD59">
            <v>36.76</v>
          </cell>
          <cell r="CE59">
            <v>36.409999999999997</v>
          </cell>
          <cell r="CF59">
            <v>35.43</v>
          </cell>
          <cell r="CG59">
            <v>35.75</v>
          </cell>
          <cell r="CH59">
            <v>35.43</v>
          </cell>
        </row>
        <row r="60">
          <cell r="AA60">
            <v>37.71</v>
          </cell>
          <cell r="AB60">
            <v>37.71</v>
          </cell>
          <cell r="AC60">
            <v>37.71</v>
          </cell>
          <cell r="AD60">
            <v>37.71</v>
          </cell>
          <cell r="AE60">
            <v>37.71</v>
          </cell>
          <cell r="AF60">
            <v>37.71</v>
          </cell>
          <cell r="AG60">
            <v>37.71</v>
          </cell>
          <cell r="AH60">
            <v>37.71</v>
          </cell>
          <cell r="AI60">
            <v>37.71</v>
          </cell>
          <cell r="AJ60">
            <v>37.71</v>
          </cell>
          <cell r="AK60">
            <v>37.71</v>
          </cell>
          <cell r="AM60">
            <v>38.44</v>
          </cell>
          <cell r="AN60">
            <v>38.44</v>
          </cell>
          <cell r="AO60">
            <v>38.44</v>
          </cell>
          <cell r="AP60">
            <v>38.44</v>
          </cell>
          <cell r="AQ60">
            <v>38.44</v>
          </cell>
          <cell r="AR60">
            <v>38.44</v>
          </cell>
          <cell r="AS60">
            <v>38.44</v>
          </cell>
          <cell r="AT60">
            <v>38.44</v>
          </cell>
          <cell r="AU60">
            <v>38.44</v>
          </cell>
          <cell r="AV60">
            <v>38.44</v>
          </cell>
          <cell r="AW60">
            <v>38.44</v>
          </cell>
          <cell r="AX60">
            <v>38.44</v>
          </cell>
          <cell r="AZ60">
            <v>37.76</v>
          </cell>
          <cell r="BA60">
            <v>37.76</v>
          </cell>
          <cell r="BB60">
            <v>37.76</v>
          </cell>
          <cell r="BC60">
            <v>37.76</v>
          </cell>
          <cell r="BD60">
            <v>37.76</v>
          </cell>
          <cell r="BE60">
            <v>37.76</v>
          </cell>
          <cell r="BF60">
            <v>37.76</v>
          </cell>
          <cell r="BG60">
            <v>37.76</v>
          </cell>
          <cell r="BH60">
            <v>37.76</v>
          </cell>
          <cell r="BI60">
            <v>37.76</v>
          </cell>
          <cell r="BJ60">
            <v>37.76</v>
          </cell>
          <cell r="BL60">
            <v>37.979999999999997</v>
          </cell>
          <cell r="BM60">
            <v>37.979999999999997</v>
          </cell>
          <cell r="BN60">
            <v>37.979999999999997</v>
          </cell>
          <cell r="BO60">
            <v>37.979999999999997</v>
          </cell>
          <cell r="BP60">
            <v>37.979999999999997</v>
          </cell>
          <cell r="BQ60">
            <v>37.979999999999997</v>
          </cell>
          <cell r="BR60">
            <v>37.979999999999997</v>
          </cell>
          <cell r="BS60">
            <v>37.979999999999997</v>
          </cell>
          <cell r="BT60">
            <v>37.979999999999997</v>
          </cell>
          <cell r="BU60">
            <v>37.979999999999997</v>
          </cell>
          <cell r="BV60">
            <v>37.979999999999997</v>
          </cell>
          <cell r="BW60">
            <v>0</v>
          </cell>
          <cell r="BX60">
            <v>36.4</v>
          </cell>
          <cell r="BY60">
            <v>36.4</v>
          </cell>
          <cell r="BZ60">
            <v>36.4</v>
          </cell>
          <cell r="CA60">
            <v>36.4</v>
          </cell>
          <cell r="CB60">
            <v>36.4</v>
          </cell>
          <cell r="CC60">
            <v>36.4</v>
          </cell>
          <cell r="CD60">
            <v>36.4</v>
          </cell>
          <cell r="CE60">
            <v>36.4</v>
          </cell>
          <cell r="CF60">
            <v>36.4</v>
          </cell>
          <cell r="CG60">
            <v>36.4</v>
          </cell>
          <cell r="CH60">
            <v>36.4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2">
          <cell r="E2">
            <v>3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>
        <row r="2">
          <cell r="E2">
            <v>3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>
        <row r="2">
          <cell r="E2">
            <v>3</v>
          </cell>
        </row>
      </sheetData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ImportHistory"/>
      <sheetName val="Data"/>
      <sheetName val="Cover"/>
      <sheetName val="Fin Perf "/>
      <sheetName val="SO Credit level 7 5 yr "/>
      <sheetName val="SO Credit level 7 10yr"/>
      <sheetName val="SO Credit level 7 20yr "/>
      <sheetName val="SO Credit level 8 5 yr"/>
      <sheetName val="SO Credit level 8 10yr"/>
      <sheetName val="SO Credit level 8 20yr"/>
      <sheetName val="Total Company ratio"/>
      <sheetName val="Total Company Income"/>
      <sheetName val="Total Comapny BS CF"/>
      <sheetName val="Total Comapny coverage ratio "/>
      <sheetName val="SO Credit level 4"/>
      <sheetName val="SO Credit level 5"/>
      <sheetName val="FINANCIALS"/>
      <sheetName val="Discounted Cash Flow Model"/>
      <sheetName val="Main"/>
      <sheetName val="CSH"/>
      <sheetName val="Advances"/>
      <sheetName val="O-1 (277)"/>
      <sheetName val="O-1 (521)"/>
      <sheetName val="O-1 (626) "/>
      <sheetName val="BEV"/>
      <sheetName val="List"/>
      <sheetName val="entity"/>
      <sheetName val="Sheet1"/>
      <sheetName val="Fin_Perf_"/>
      <sheetName val="Multiples"/>
      <sheetName val="Regional Simple Averages"/>
      <sheetName val="ERPs by country"/>
      <sheetName val="Lists"/>
      <sheetName val="Picklist"/>
      <sheetName val="CFL"/>
      <sheetName val="Legend"/>
      <sheetName val="List of TPEs"/>
      <sheetName val="Lookups"/>
      <sheetName val="EX I"/>
      <sheetName val="4A Unit Costs"/>
      <sheetName val="iAssumptions"/>
      <sheetName val="Dropdown list"/>
      <sheetName val=""/>
      <sheetName val="A"/>
      <sheetName val="Expense Categories"/>
      <sheetName val="IRR"/>
      <sheetName val="Iowa Source Data"/>
      <sheetName val="SO_Credit_level_7_5_yr_"/>
      <sheetName val="SO_Credit_level_7_10yr"/>
      <sheetName val="SO_Credit_level_7_20yr_"/>
      <sheetName val="SO_Credit_level_8_5_yr"/>
      <sheetName val="SO_Credit_level_8_10yr"/>
      <sheetName val="SO_Credit_level_8_20yr"/>
      <sheetName val="Total_Company_ratio"/>
      <sheetName val="Total_Company_Income"/>
      <sheetName val="Total_Comapny_BS_CF"/>
      <sheetName val="Total_Comapny_coverage_ratio_"/>
      <sheetName val="SO_Credit_level_4"/>
      <sheetName val="SO_Credit_level_5"/>
      <sheetName val="Discounted_Cash_Flow_Model"/>
      <sheetName val="O-1_(277)"/>
      <sheetName val="O-1_(521)"/>
      <sheetName val="O-1_(626)_"/>
      <sheetName val="Case 1B - 1"/>
      <sheetName val="SWE Credit Rating Graph 6_28_00"/>
      <sheetName val="Data Beta"/>
      <sheetName val="Fin_Perf_1"/>
      <sheetName val="SO_Credit_level_7_5_yr_1"/>
      <sheetName val="SO_Credit_level_7_10yr1"/>
      <sheetName val="SO_Credit_level_7_20yr_1"/>
      <sheetName val="SO_Credit_level_8_5_yr1"/>
      <sheetName val="SO_Credit_level_8_10yr1"/>
      <sheetName val="SO_Credit_level_8_20yr1"/>
      <sheetName val="Total_Company_ratio1"/>
      <sheetName val="Total_Company_Income1"/>
      <sheetName val="Total_Comapny_BS_CF1"/>
      <sheetName val="Total_Comapny_coverage_ratio_1"/>
      <sheetName val="SO_Credit_level_41"/>
      <sheetName val="SO_Credit_level_51"/>
      <sheetName val="Discounted_Cash_Flow_Model1"/>
      <sheetName val="O-1_(277)1"/>
      <sheetName val="O-1_(521)1"/>
      <sheetName val="O-1_(626)_1"/>
      <sheetName val="Regional_Simple_Averages"/>
      <sheetName val="ERPs_by_country"/>
      <sheetName val="List_of_TPEs"/>
      <sheetName val="VendorList"/>
      <sheetName val="soc1"/>
      <sheetName val="FAS 5 "/>
      <sheetName val="Planned 2005 Spend Analysis-All"/>
      <sheetName val="EnergyPricing"/>
      <sheetName val="Depreciation"/>
      <sheetName val="LE List"/>
      <sheetName val="Support"/>
      <sheetName val="FX"/>
      <sheetName val="state"/>
      <sheetName val="Fin_Perf_2"/>
      <sheetName val="SO_Credit_level_7_5_yr_2"/>
      <sheetName val="SO_Credit_level_7_10yr2"/>
      <sheetName val="SO_Credit_level_7_20yr_2"/>
      <sheetName val="SO_Credit_level_8_5_yr2"/>
      <sheetName val="SO_Credit_level_8_10yr2"/>
      <sheetName val="SO_Credit_level_8_20yr2"/>
      <sheetName val="Total_Company_ratio2"/>
      <sheetName val="Total_Company_Income2"/>
      <sheetName val="Total_Comapny_BS_CF2"/>
      <sheetName val="Total_Comapny_coverage_ratio_2"/>
      <sheetName val="SO_Credit_level_42"/>
      <sheetName val="SO_Credit_level_52"/>
      <sheetName val="Discounted_Cash_Flow_Model2"/>
      <sheetName val="O-1_(277)2"/>
      <sheetName val="O-1_(521)2"/>
      <sheetName val="O-1_(626)_2"/>
      <sheetName val="Regional_Simple_Averages1"/>
      <sheetName val="ERPs_by_country1"/>
      <sheetName val="List_of_TPEs1"/>
      <sheetName val="EX_I"/>
      <sheetName val="4A_Unit_Costs"/>
      <sheetName val="Dropdown_list"/>
      <sheetName val="Expense_Categories"/>
      <sheetName val="Iowa_Source_Data"/>
      <sheetName val="Case_1B_-_1"/>
      <sheetName val="SWE_Credit_Rating_Graph_6_28_00"/>
      <sheetName val="Data_Beta"/>
      <sheetName val="FAS_5_"/>
      <sheetName val="Planned_2005_Spend_Analysis-All"/>
      <sheetName val="LE_List"/>
      <sheetName val="Fin_Perf_3"/>
      <sheetName val="SO_Credit_level_7_5_yr_3"/>
      <sheetName val="SO_Credit_level_7_10yr3"/>
      <sheetName val="SO_Credit_level_7_20yr_3"/>
      <sheetName val="SO_Credit_level_8_5_yr3"/>
      <sheetName val="SO_Credit_level_8_10yr3"/>
      <sheetName val="SO_Credit_level_8_20yr3"/>
      <sheetName val="Total_Company_ratio3"/>
      <sheetName val="Total_Company_Income3"/>
      <sheetName val="Total_Comapny_BS_CF3"/>
      <sheetName val="Total_Comapny_coverage_ratio_3"/>
      <sheetName val="SO_Credit_level_43"/>
      <sheetName val="SO_Credit_level_53"/>
      <sheetName val="Discounted_Cash_Flow_Model3"/>
      <sheetName val="O-1_(277)3"/>
      <sheetName val="O-1_(521)3"/>
      <sheetName val="O-1_(626)_3"/>
      <sheetName val="Regional_Simple_Averages2"/>
      <sheetName val="ERPs_by_country2"/>
      <sheetName val="List_of_TPEs2"/>
      <sheetName val="EX_I1"/>
      <sheetName val="4A_Unit_Costs1"/>
      <sheetName val="Dropdown_list1"/>
      <sheetName val="Expense_Categories1"/>
      <sheetName val="Iowa_Source_Data1"/>
      <sheetName val="Case_1B_-_11"/>
      <sheetName val="SWE_Credit_Rating_Graph_6_28_01"/>
      <sheetName val="Data_Beta1"/>
      <sheetName val="FAS_5_1"/>
      <sheetName val="Planned_2005_Spend_Analysis-Al1"/>
      <sheetName val="LE_List1"/>
      <sheetName val="Dimensions"/>
      <sheetName val="Hyperion TB"/>
      <sheetName val="Summary"/>
      <sheetName val="(BVI) IS"/>
      <sheetName val="1999 BUDGET"/>
      <sheetName val="GrFour"/>
      <sheetName val="Calc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GoEight"/>
      <sheetName val="6 - Data Validation"/>
      <sheetName val="Moscow 0605"/>
      <sheetName val="Madrid 0605"/>
      <sheetName val="Stock 0605"/>
      <sheetName val="Frankfurt 0605"/>
      <sheetName val="Paris 0605"/>
      <sheetName val="London0605"/>
      <sheetName val="Milan0605"/>
      <sheetName val="CF_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Drop-Down"/>
      <sheetName val="EXPLOT AGUA PVC"/>
      <sheetName val="mn"/>
      <sheetName val="Lookups"/>
      <sheetName val="Dropdown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pre"/>
      <sheetName val="c3_ fto"/>
      <sheetName val="C3 Base Tran"/>
      <sheetName val="pbg pbgpc "/>
      <sheetName val="pbg1 pbg2 pbg3"/>
      <sheetName val="vab rem"/>
      <sheetName val="ex"/>
      <sheetName val="pre1_4"/>
      <sheetName val="Par"/>
      <sheetName val="WCOL INDEX"/>
      <sheetName val="WCOL INPUT"/>
      <sheetName val="MK 244"/>
      <sheetName val="Fungicide"/>
      <sheetName val="Others"/>
      <sheetName val="Thiabendazole"/>
      <sheetName val="Validate List"/>
      <sheetName val="Share Price 2002"/>
      <sheetName val="DT 1999 (abst. from model)"/>
      <sheetName val="COMPS"/>
      <sheetName val="lists"/>
      <sheetName val="Parameters"/>
      <sheetName val="Step2_Histogram"/>
      <sheetName val="Plan1"/>
      <sheetName val="Cost Elements to Use"/>
      <sheetName val="IRR"/>
      <sheetName val="Base &amp; LBO Assumptions"/>
      <sheetName val="JAII Income"/>
      <sheetName val="Holding Page"/>
      <sheetName val="JAII Balance"/>
      <sheetName val="Sensitivity Data"/>
      <sheetName val="Named_Ranges"/>
      <sheetName val="Sales Seasonality by Month"/>
      <sheetName val="MODELO"/>
      <sheetName val="Custos"/>
      <sheetName val="Gauge"/>
      <sheetName val="FRA"/>
      <sheetName val="COUPOM"/>
      <sheetName val="Financials"/>
      <sheetName val="EI Calc"/>
      <sheetName val="Dados BLP"/>
      <sheetName val="Months and Countries"/>
      <sheetName val="validation"/>
      <sheetName val="DB2002"/>
      <sheetName val="Sheet3"/>
      <sheetName val="Distribución D"/>
      <sheetName val="FX rates"/>
      <sheetName val="SAP Budget by Contain_Loc"/>
      <sheetName val="variable"/>
      <sheetName val="GRALES"/>
      <sheetName val="COTAÇÕES"/>
      <sheetName val="Qui"/>
      <sheetName val="BLP"/>
      <sheetName val="DrillDown"/>
      <sheetName val="FinanceSummary"/>
      <sheetName val="Sheet2"/>
      <sheetName val="bud99"/>
      <sheetName val="Projects list"/>
      <sheetName val="Prod2001"/>
      <sheetName val="Target Book"/>
      <sheetName val="Volumen"/>
      <sheetName val="Données LMU"/>
      <sheetName val="Brainstorming1"/>
      <sheetName val="Brazil Sovereign"/>
      <sheetName val="Constants"/>
      <sheetName val="NIUs"/>
      <sheetName val="capex"/>
      <sheetName val="Sheet1"/>
      <sheetName val="MOL"/>
      <sheetName val="list"/>
      <sheetName val="dep_pre"/>
      <sheetName val="c3__fto"/>
      <sheetName val="C3_Base_Tran"/>
      <sheetName val="pbg_pbgpc_"/>
      <sheetName val="pbg1_pbg2_pbg3"/>
      <sheetName val="vab_rem"/>
      <sheetName val="WCOL_INDEX"/>
      <sheetName val="WCOL_INPUT"/>
      <sheetName val="Validate_List"/>
      <sheetName val="Share_Price_2002"/>
      <sheetName val="DT_1999_(abst__from_model)"/>
      <sheetName val="Cost_Elements_to_Use"/>
      <sheetName val="MK_244"/>
      <sheetName val="Sales_Seasonality_by_Month"/>
      <sheetName val="Base_&amp;_LBO_Assumptions"/>
      <sheetName val="JAII_Income"/>
      <sheetName val="Holding_Page"/>
      <sheetName val="JAII_Balance"/>
      <sheetName val="Sensitivity_Data"/>
      <sheetName val="EI_Calc"/>
      <sheetName val="Dados_BLP"/>
      <sheetName val="Months_and_Countries"/>
      <sheetName val="Distribución_D"/>
      <sheetName val="FX_rates"/>
      <sheetName val="Projects_list"/>
      <sheetName val="Target_Book"/>
      <sheetName val="Données_LMU"/>
      <sheetName val="SAP_Budget_by_Contain_Loc"/>
      <sheetName val="Brazil_Sovereign"/>
      <sheetName val="PPM Waterfall"/>
      <sheetName val="Names"/>
      <sheetName val="ct"/>
      <sheetName val="NEW-PANEL"/>
      <sheetName val="PPM_Waterfall"/>
      <sheetName val="Salary Costs drivers"/>
      <sheetName val="ListView"/>
      <sheetName val="data input"/>
      <sheetName val="600ML"/>
      <sheetName val="material data"/>
      <sheetName val="other data"/>
      <sheetName val="Tuc"/>
      <sheetName val="Constantes"/>
      <sheetName val="Proced."/>
      <sheetName val="Ajustes"/>
      <sheetName val="Bloomberg (Aluminio)"/>
      <sheetName val="Bloomberg (Libor)"/>
      <sheetName val="aux"/>
      <sheetName val="Hoja1"/>
      <sheetName val="Summary - LAN"/>
      <sheetName val="Лист2"/>
      <sheetName val="Budget Summary"/>
      <sheetName val="Tabelas"/>
      <sheetName val="LDE"/>
      <sheetName val="Engine"/>
      <sheetName val="Validate"/>
      <sheetName val="Assumptions"/>
      <sheetName val="MUG"/>
      <sheetName val="Pg 1"/>
      <sheetName val="4. NWABC"/>
      <sheetName val="MgnEnero"/>
      <sheetName val="Drop Down"/>
      <sheetName val="drop down list"/>
      <sheetName val="Daten"/>
      <sheetName val="IS BS actual"/>
      <sheetName val="Cover Page"/>
      <sheetName val="User Input"/>
      <sheetName val="Controls"/>
      <sheetName val="RG Depots"/>
      <sheetName val="Quarterly LBO Model"/>
      <sheetName val="BASE BUD Ratios"/>
      <sheetName val="dep_pre1"/>
      <sheetName val="DT_1999_(abst__from_model)1"/>
      <sheetName val="Share_Price_20021"/>
      <sheetName val="Cost_Elements_to_Use1"/>
      <sheetName val="Sales_Seasonality_by_Month1"/>
      <sheetName val="c3__fto1"/>
      <sheetName val="C3_Base_Tran1"/>
      <sheetName val="pbg_pbgpc_1"/>
      <sheetName val="pbg1_pbg2_pbg31"/>
      <sheetName val="vab_rem1"/>
      <sheetName val="WCOL_INDEX1"/>
      <sheetName val="WCOL_INPUT1"/>
      <sheetName val="Validate_List1"/>
      <sheetName val="EI_Calc1"/>
      <sheetName val="MK_2441"/>
      <sheetName val="Months_and_Countries1"/>
      <sheetName val="Dados_BLP1"/>
      <sheetName val="Base_&amp;_LBO_Assumptions1"/>
      <sheetName val="JAII_Income1"/>
      <sheetName val="Holding_Page1"/>
      <sheetName val="JAII_Balance1"/>
      <sheetName val="Sensitivity_Data1"/>
      <sheetName val="Distribución_D1"/>
      <sheetName val="FX_rates1"/>
      <sheetName val="SAP_Budget_by_Contain_Loc1"/>
      <sheetName val="Brazil_Sovereign1"/>
      <sheetName val="Projects_list1"/>
      <sheetName val="Target_Book1"/>
      <sheetName val="Données_LMU1"/>
      <sheetName val="PPM_Waterfall1"/>
      <sheetName val="Salary_Costs_drivers"/>
      <sheetName val="material_data"/>
      <sheetName val="other_data"/>
      <sheetName val="Bloomberg_(Aluminio)"/>
      <sheetName val="Bloomberg_(Libor)"/>
      <sheetName val="data_input"/>
      <sheetName val="Summary_-_LAN"/>
      <sheetName val="Proced_"/>
      <sheetName val="IS_BS_actual"/>
      <sheetName val="RG_Depots"/>
      <sheetName val="Quarterly_LBO_Model"/>
      <sheetName val="Cover_Page"/>
      <sheetName val="User_Input"/>
      <sheetName val="Pg_1"/>
      <sheetName val="4__NWABC"/>
      <sheetName val="Drop_Down"/>
      <sheetName val="drop_down_list"/>
      <sheetName val="Budget_Summary"/>
      <sheetName val="BASE_BUD_Ratios"/>
      <sheetName val="Списки"/>
      <sheetName val="Merger"/>
      <sheetName val="DCF"/>
      <sheetName val="Datos"/>
      <sheetName val="Ayuda desplegables"/>
      <sheetName val="Summary Input"/>
      <sheetName val="Set Up"/>
      <sheetName val="Master"/>
      <sheetName val="LE - Input"/>
      <sheetName val="Cases"/>
      <sheetName val="Revenues"/>
      <sheetName val="Resumo por P"/>
      <sheetName val="Database (RUR)Mar YTD"/>
      <sheetName val="cc"/>
      <sheetName val="packages"/>
      <sheetName val="Macro"/>
      <sheetName val="RLP"/>
      <sheetName val="Argentina"/>
      <sheetName val="AR_Beer"/>
      <sheetName val="AR_SD"/>
      <sheetName val="AR_DGO"/>
      <sheetName val="AR_EComm"/>
      <sheetName val="AR_Agro"/>
      <sheetName val="Uruguay"/>
      <sheetName val="UY_Beer"/>
      <sheetName val="UY_SD"/>
      <sheetName val="UY_DGO"/>
      <sheetName val="Segmentacion"/>
      <sheetName val="Case"/>
      <sheetName val="SumVal"/>
      <sheetName val="250CC"/>
      <sheetName val="Mat x categ"/>
      <sheetName val="VariablesDocumentacionISO"/>
      <sheetName val="Schroder Small Caps"/>
      <sheetName val="x"/>
      <sheetName val="Cover"/>
      <sheetName val="Mfg-Curr.Prod. - 14"/>
      <sheetName val="G&amp;A-Controllership - 27"/>
      <sheetName val="G&amp;A-Total - 25"/>
      <sheetName val="Despliegue Legal"/>
      <sheetName val="Selection Lists"/>
      <sheetName val=""/>
      <sheetName val="Completion Instructions"/>
      <sheetName val="Plan3"/>
      <sheetName val="dep_pre2"/>
      <sheetName val="DT_1999_(abst__from_model)2"/>
      <sheetName val="Share_Price_20022"/>
      <sheetName val="Cost_Elements_to_Use2"/>
      <sheetName val="Sales_Seasonality_by_Month2"/>
      <sheetName val="Months_and_Countries2"/>
      <sheetName val="c3__fto2"/>
      <sheetName val="C3_Base_Tran2"/>
      <sheetName val="pbg_pbgpc_2"/>
      <sheetName val="pbg1_pbg2_pbg32"/>
      <sheetName val="vab_rem2"/>
      <sheetName val="WCOL_INDEX2"/>
      <sheetName val="WCOL_INPUT2"/>
      <sheetName val="Validate_List2"/>
      <sheetName val="Dados_BLP2"/>
      <sheetName val="EI_Calc2"/>
      <sheetName val="MK_2442"/>
      <sheetName val="Base_&amp;_LBO_Assumptions2"/>
      <sheetName val="JAII_Income2"/>
      <sheetName val="Holding_Page2"/>
      <sheetName val="JAII_Balance2"/>
      <sheetName val="Sensitivity_Data2"/>
      <sheetName val="Distribución_D2"/>
      <sheetName val="FX_rates2"/>
      <sheetName val="Brazil_Sovereign2"/>
      <sheetName val="Projects_list2"/>
      <sheetName val="SAP_Budget_by_Contain_Loc2"/>
      <sheetName val="Target_Book2"/>
      <sheetName val="Données_LMU2"/>
      <sheetName val="PPM_Waterfall2"/>
      <sheetName val="Salary_Costs_drivers1"/>
      <sheetName val="material_data1"/>
      <sheetName val="other_data1"/>
      <sheetName val="Bloomberg_(Aluminio)1"/>
      <sheetName val="Bloomberg_(Libor)1"/>
      <sheetName val="Proced_1"/>
      <sheetName val="Summary_-_LAN1"/>
      <sheetName val="data_input1"/>
      <sheetName val="IS_BS_actual1"/>
      <sheetName val="BASE_BUD_Ratios1"/>
      <sheetName val="Cover_Page1"/>
      <sheetName val="User_Input1"/>
      <sheetName val="Budget_Summary1"/>
      <sheetName val="Pg_11"/>
      <sheetName val="4__NWABC1"/>
      <sheetName val="Drop_Down1"/>
      <sheetName val="drop_down_list1"/>
      <sheetName val="Ayuda_desplegables"/>
      <sheetName val="RG_Depots1"/>
      <sheetName val="Quarterly_LBO_Model1"/>
      <sheetName val="Summary_Input"/>
      <sheetName val="Resumo_por_P"/>
      <sheetName val="Database_(RUR)Mar_YTD"/>
      <sheetName val="Set_Up"/>
      <sheetName val="LE_-_Input"/>
      <sheetName val="Schroder_Small_Caps"/>
      <sheetName val="Help"/>
      <sheetName val="Mat_x_categ"/>
      <sheetName val="Sales Package Input"/>
      <sheetName val="GCOA_SUBP"/>
      <sheetName val="CCTO_COUNTRY"/>
      <sheetName val="Input"/>
      <sheetName val="CUENTAS SAP"/>
      <sheetName val="dep_pre3"/>
      <sheetName val="c3__fto3"/>
      <sheetName val="C3_Base_Tran3"/>
      <sheetName val="pbg_pbgpc_3"/>
      <sheetName val="pbg1_pbg2_pbg33"/>
      <sheetName val="vab_rem3"/>
      <sheetName val="WCOL_INDEX3"/>
      <sheetName val="WCOL_INPUT3"/>
      <sheetName val="Validate_List3"/>
      <sheetName val="Share_Price_20023"/>
      <sheetName val="DT_1999_(abst__from_model)3"/>
      <sheetName val="Cost_Elements_to_Use3"/>
      <sheetName val="MK_2443"/>
      <sheetName val="Base_&amp;_LBO_Assumptions3"/>
      <sheetName val="JAII_Income3"/>
      <sheetName val="Holding_Page3"/>
      <sheetName val="JAII_Balance3"/>
      <sheetName val="Sensitivity_Data3"/>
      <sheetName val="Sales_Seasonality_by_Month3"/>
      <sheetName val="EI_Calc3"/>
      <sheetName val="Dados_BLP3"/>
      <sheetName val="Months_and_Countries3"/>
      <sheetName val="Distribución_D3"/>
      <sheetName val="FX_rates3"/>
      <sheetName val="Projects_list3"/>
      <sheetName val="Target_Book3"/>
      <sheetName val="Données_LMU3"/>
      <sheetName val="SAP_Budget_by_Contain_Loc3"/>
      <sheetName val="Brazil_Sovereign3"/>
      <sheetName val="PPM_Waterfall3"/>
      <sheetName val="Salary_Costs_drivers2"/>
      <sheetName val="data_input2"/>
      <sheetName val="material_data2"/>
      <sheetName val="other_data2"/>
      <sheetName val="Summary_-_LAN2"/>
      <sheetName val="Bloomberg_(Aluminio)2"/>
      <sheetName val="Bloomberg_(Libor)2"/>
      <sheetName val="IS_BS_actual2"/>
      <sheetName val="Proced_2"/>
      <sheetName val="Budget_Summary2"/>
      <sheetName val="Pg_12"/>
      <sheetName val="4__NWABC2"/>
      <sheetName val="Drop_Down2"/>
      <sheetName val="drop_down_list2"/>
      <sheetName val="Cover_Page2"/>
      <sheetName val="User_Input2"/>
      <sheetName val="RG_Depots2"/>
      <sheetName val="Quarterly_LBO_Model2"/>
      <sheetName val="BASE_BUD_Ratios2"/>
      <sheetName val="Ayuda_desplegables1"/>
      <sheetName val="Summary_Input1"/>
      <sheetName val="Set_Up1"/>
      <sheetName val="LE_-_Input1"/>
      <sheetName val="Database_(RUR)Mar_YTD1"/>
      <sheetName val="Resumo_por_P1"/>
      <sheetName val="Mat_x_categ1"/>
      <sheetName val="CAD"/>
      <sheetName val="Subs_2141"/>
      <sheetName val="IPLs"/>
      <sheetName val="Load Data"/>
      <sheetName val="Risk"/>
      <sheetName val="Explanations"/>
      <sheetName val="POA"/>
      <sheetName val="GEO"/>
      <sheetName val="tab prod"/>
      <sheetName val="Summ"/>
      <sheetName val="Parámetros"/>
      <sheetName val="Cognos"/>
      <sheetName val="análise"/>
      <sheetName val="Data"/>
      <sheetName val="Sales &amp; MKT Cost "/>
      <sheetName val="Sales &amp; MKT Cost AC"/>
      <sheetName val="OHC+OP+CCC"/>
      <sheetName val="OHC+OP+CCC AC"/>
      <sheetName val="Tabla1"/>
      <sheetName val="Maco AC"/>
      <sheetName val="MacoBU"/>
      <sheetName val="Masterdata"/>
      <sheetName val="Validacion #1"/>
      <sheetName val="Listas"/>
      <sheetName val="Combined Financials"/>
      <sheetName val="FF"/>
      <sheetName val="synthgraph"/>
      <sheetName val="dep_pre4"/>
      <sheetName val="c3__fto4"/>
      <sheetName val="C3_Base_Tran4"/>
      <sheetName val="pbg_pbgpc_4"/>
      <sheetName val="pbg1_pbg2_pbg34"/>
      <sheetName val="vab_rem4"/>
      <sheetName val="WCOL_INDEX4"/>
      <sheetName val="WCOL_INPUT4"/>
      <sheetName val="Validate_List4"/>
      <sheetName val="Share_Price_20024"/>
      <sheetName val="DT_1999_(abst__from_model)4"/>
      <sheetName val="Cost_Elements_to_Use4"/>
      <sheetName val="MK_2444"/>
      <sheetName val="Sales_Seasonality_by_Month4"/>
      <sheetName val="Base_&amp;_LBO_Assumptions4"/>
      <sheetName val="JAII_Income4"/>
      <sheetName val="Holding_Page4"/>
      <sheetName val="JAII_Balance4"/>
      <sheetName val="Sensitivity_Data4"/>
      <sheetName val="EI_Calc4"/>
      <sheetName val="Dados_BLP4"/>
      <sheetName val="Months_and_Countries4"/>
      <sheetName val="Distribución_D4"/>
      <sheetName val="FX_rates4"/>
      <sheetName val="SAP_Budget_by_Contain_Loc4"/>
      <sheetName val="Brazil_Sovereign4"/>
      <sheetName val="Projects_list4"/>
      <sheetName val="Target_Book4"/>
      <sheetName val="Données_LMU4"/>
      <sheetName val="PPM_Waterfall4"/>
      <sheetName val="Salary_Costs_drivers3"/>
      <sheetName val="Summary_-_LAN3"/>
      <sheetName val="material_data3"/>
      <sheetName val="other_data3"/>
      <sheetName val="IS_BS_actual3"/>
      <sheetName val="Bloomberg_(Aluminio)3"/>
      <sheetName val="Bloomberg_(Libor)3"/>
      <sheetName val="data_input3"/>
      <sheetName val="Proced_3"/>
      <sheetName val="Cover_Page3"/>
      <sheetName val="User_Input3"/>
      <sheetName val="RG_Depots3"/>
      <sheetName val="Quarterly_LBO_Model3"/>
      <sheetName val="Budget_Summary3"/>
      <sheetName val="Pg_13"/>
      <sheetName val="4__NWABC3"/>
      <sheetName val="Drop_Down3"/>
      <sheetName val="drop_down_list3"/>
      <sheetName val="BASE_BUD_Ratios3"/>
      <sheetName val="Summary_Input2"/>
      <sheetName val="Ayuda_desplegables2"/>
      <sheetName val="Set_Up2"/>
      <sheetName val="LE_-_Input2"/>
      <sheetName val="Resumo_por_P2"/>
      <sheetName val="Database_(RUR)Mar_YTD2"/>
      <sheetName val="Mfg-Curr_Prod__-_14"/>
      <sheetName val="G&amp;A-Controllership_-_27"/>
      <sheetName val="G&amp;A-Total_-_25"/>
      <sheetName val="Despliegue_Legal"/>
      <sheetName val="Mat_x_categ2"/>
      <sheetName val="Schroder_Small_Caps1"/>
      <sheetName val="Completion_Instructions"/>
      <sheetName val="Selection_Lists"/>
      <sheetName val="Sales_Package_Input"/>
      <sheetName val="CUENTAS_SAP"/>
      <sheetName val="Load_Data"/>
      <sheetName val="tab_prod"/>
      <sheetName val="Sales_&amp;_MKT_Cost_"/>
      <sheetName val="Sales_&amp;_MKT_Cost_AC"/>
      <sheetName val="OHC+OP+CCC_AC"/>
      <sheetName val="Maco_AC"/>
      <sheetName val="Validacion_#1"/>
      <sheetName val="Combined_Financials"/>
      <sheetName val="dep_pre5"/>
      <sheetName val="c3__fto5"/>
      <sheetName val="C3_Base_Tran5"/>
      <sheetName val="pbg_pbgpc_5"/>
      <sheetName val="pbg1_pbg2_pbg35"/>
      <sheetName val="vab_rem5"/>
      <sheetName val="WCOL_INDEX5"/>
      <sheetName val="WCOL_INPUT5"/>
      <sheetName val="Validate_List5"/>
      <sheetName val="Share_Price_20025"/>
      <sheetName val="DT_1999_(abst__from_model)5"/>
      <sheetName val="Cost_Elements_to_Use5"/>
      <sheetName val="MK_2445"/>
      <sheetName val="Base_&amp;_LBO_Assumptions5"/>
      <sheetName val="JAII_Income5"/>
      <sheetName val="Holding_Page5"/>
      <sheetName val="JAII_Balance5"/>
      <sheetName val="Sensitivity_Data5"/>
      <sheetName val="Sales_Seasonality_by_Month5"/>
      <sheetName val="EI_Calc5"/>
      <sheetName val="Dados_BLP5"/>
      <sheetName val="Months_and_Countries5"/>
      <sheetName val="Projects_list5"/>
      <sheetName val="Target_Book5"/>
      <sheetName val="Données_LMU5"/>
      <sheetName val="Distribución_D5"/>
      <sheetName val="FX_rates5"/>
      <sheetName val="Brazil_Sovereign5"/>
      <sheetName val="SAP_Budget_by_Contain_Loc5"/>
      <sheetName val="PPM_Waterfall5"/>
      <sheetName val="Salary_Costs_drivers4"/>
      <sheetName val="material_data4"/>
      <sheetName val="other_data4"/>
      <sheetName val="Bloomberg_(Aluminio)4"/>
      <sheetName val="Bloomberg_(Libor)4"/>
      <sheetName val="data_input4"/>
      <sheetName val="Summary_-_LAN4"/>
      <sheetName val="Proced_4"/>
      <sheetName val="Budget_Summary4"/>
      <sheetName val="IS_BS_actual4"/>
      <sheetName val="Pg_14"/>
      <sheetName val="4__NWABC4"/>
      <sheetName val="Drop_Down4"/>
      <sheetName val="drop_down_list4"/>
      <sheetName val="Cover_Page4"/>
      <sheetName val="User_Input4"/>
      <sheetName val="RG_Depots4"/>
      <sheetName val="Quarterly_LBO_Model4"/>
      <sheetName val="BASE_BUD_Ratios4"/>
      <sheetName val="Ayuda_desplegables3"/>
      <sheetName val="Summary_Input3"/>
      <sheetName val="LE_-_Input3"/>
      <sheetName val="Set_Up3"/>
      <sheetName val="Database_(RUR)Mar_YTD3"/>
      <sheetName val="Resumo_por_P3"/>
      <sheetName val="Mat_x_categ3"/>
      <sheetName val="Mfg-Curr_Prod__-_141"/>
      <sheetName val="G&amp;A-Controllership_-_271"/>
      <sheetName val="G&amp;A-Total_-_251"/>
      <sheetName val="Despliegue_Legal1"/>
      <sheetName val="Schroder_Small_Caps2"/>
      <sheetName val="Completion_Instructions1"/>
      <sheetName val="Selection_Lists1"/>
      <sheetName val="Sales_Package_Input1"/>
      <sheetName val="Load_Data1"/>
      <sheetName val="CUENTAS_SAP1"/>
      <sheetName val="tab_prod1"/>
      <sheetName val="Sales_&amp;_MKT_Cost_1"/>
      <sheetName val="Sales_&amp;_MKT_Cost_AC1"/>
      <sheetName val="OHC+OP+CCC_AC1"/>
      <sheetName val="Maco_AC1"/>
      <sheetName val="Validacion_#11"/>
      <sheetName val="Combined_Financials1"/>
      <sheetName val="Scoring - Do not update"/>
      <sheetName val="BS Flows"/>
      <sheetName val="Feriados"/>
      <sheetName val="Overview"/>
      <sheetName val="Dados_Energia"/>
      <sheetName val="SCHEDULE 3 98"/>
      <sheetName val="EXPL.AGUA"/>
      <sheetName val="Quantity"/>
      <sheetName val="dep_pre6"/>
      <sheetName val="c3__fto6"/>
      <sheetName val="C3_Base_Tran6"/>
      <sheetName val="pbg_pbgpc_6"/>
      <sheetName val="pbg1_pbg2_pbg36"/>
      <sheetName val="vab_rem6"/>
      <sheetName val="WCOL_INDEX6"/>
      <sheetName val="WCOL_INPUT6"/>
      <sheetName val="MK_2446"/>
      <sheetName val="Validate_List6"/>
      <sheetName val="Share_Price_20026"/>
      <sheetName val="DT_1999_(abst__from_model)6"/>
      <sheetName val="Cost_Elements_to_Use6"/>
      <sheetName val="Base_&amp;_LBO_Assumptions6"/>
      <sheetName val="JAII_Income6"/>
      <sheetName val="Holding_Page6"/>
      <sheetName val="JAII_Balance6"/>
      <sheetName val="Sensitivity_Data6"/>
      <sheetName val="Sales_Seasonality_by_Month6"/>
      <sheetName val="EI_Calc6"/>
      <sheetName val="Dados_BLP6"/>
      <sheetName val="Months_and_Countries6"/>
      <sheetName val="Distribución_D6"/>
      <sheetName val="FX_rates6"/>
      <sheetName val="SAP_Budget_by_Contain_Loc6"/>
      <sheetName val="Projects_list6"/>
      <sheetName val="Target_Book6"/>
      <sheetName val="Données_LMU6"/>
      <sheetName val="Brazil_Sovereign6"/>
      <sheetName val="PPM_Waterfall6"/>
      <sheetName val="Salary_Costs_drivers5"/>
      <sheetName val="data_input5"/>
      <sheetName val="material_data5"/>
      <sheetName val="other_data5"/>
      <sheetName val="Proced_5"/>
      <sheetName val="Bloomberg_(Aluminio)5"/>
      <sheetName val="Bloomberg_(Libor)5"/>
      <sheetName val="Summary_-_LAN5"/>
      <sheetName val="Budget_Summary5"/>
      <sheetName val="Pg_15"/>
      <sheetName val="4__NWABC5"/>
      <sheetName val="Drop_Down5"/>
      <sheetName val="drop_down_list5"/>
      <sheetName val="IS_BS_actual5"/>
      <sheetName val="Cover_Page5"/>
      <sheetName val="User_Input5"/>
      <sheetName val="RG_Depots5"/>
      <sheetName val="Quarterly_LBO_Model5"/>
      <sheetName val="BASE_BUD_Ratios5"/>
      <sheetName val="Ayuda_desplegables4"/>
      <sheetName val="Summary_Input4"/>
      <sheetName val="Set_Up4"/>
      <sheetName val="LE_-_Input4"/>
      <sheetName val="Resumo_por_P4"/>
      <sheetName val="Database_(RUR)Mar_YTD4"/>
      <sheetName val="Mat_x_categ4"/>
      <sheetName val="Schroder_Small_Caps3"/>
      <sheetName val="Mfg-Curr_Prod__-_142"/>
      <sheetName val="G&amp;A-Controllership_-_272"/>
      <sheetName val="G&amp;A-Total_-_252"/>
      <sheetName val="Despliegue_Legal2"/>
      <sheetName val="Selection_Lists2"/>
      <sheetName val="Completion_Instructions2"/>
      <sheetName val="Sales_Package_Input2"/>
      <sheetName val="CUENTAS_SAP2"/>
      <sheetName val="Load_Data2"/>
      <sheetName val="tab_prod2"/>
      <sheetName val="Sales_&amp;_MKT_Cost_2"/>
      <sheetName val="Sales_&amp;_MKT_Cost_AC2"/>
      <sheetName val="OHC+OP+CCC_AC2"/>
      <sheetName val="Maco_AC2"/>
      <sheetName val="Validacion_#12"/>
      <sheetName val="Combined_Financials2"/>
      <sheetName val="Scoring_-_Do_not_update"/>
      <sheetName val="BS_Flows"/>
      <sheetName val="Total"/>
      <sheetName val="Asfalto"/>
      <sheetName val="BS_Flows1"/>
      <sheetName val="BS_Flows2"/>
      <sheetName val="ConversionNames"/>
      <sheetName val="CURRENCY"/>
      <sheetName val="GCOA"/>
      <sheetName val="UNIDADES"/>
      <sheetName val="SCHEDULE_3_98"/>
      <sheetName val="EXPL_AGUA"/>
      <sheetName val="Setting"/>
      <sheetName val="dep_pre7"/>
      <sheetName val="c3__fto7"/>
      <sheetName val="C3_Base_Tran7"/>
      <sheetName val="pbg_pbgpc_7"/>
      <sheetName val="pbg1_pbg2_pbg37"/>
      <sheetName val="vab_rem7"/>
      <sheetName val="WCOL_INDEX7"/>
      <sheetName val="WCOL_INPUT7"/>
      <sheetName val="MK_2447"/>
      <sheetName val="Validate_List7"/>
      <sheetName val="Share_Price_20027"/>
      <sheetName val="DT_1999_(abst__from_model)7"/>
      <sheetName val="Cost_Elements_to_Use7"/>
      <sheetName val="Base_&amp;_LBO_Assumptions7"/>
      <sheetName val="JAII_Income7"/>
      <sheetName val="Holding_Page7"/>
      <sheetName val="JAII_Balance7"/>
      <sheetName val="Sensitivity_Data7"/>
      <sheetName val="Sales_Seasonality_by_Month7"/>
      <sheetName val="EI_Calc7"/>
      <sheetName val="Dados_BLP7"/>
      <sheetName val="Months_and_Countries7"/>
      <sheetName val="Distribución_D7"/>
      <sheetName val="FX_rates7"/>
      <sheetName val="SAP_Budget_by_Contain_Loc7"/>
      <sheetName val="Projects_list7"/>
      <sheetName val="Target_Book7"/>
      <sheetName val="Données_LMU7"/>
      <sheetName val="Brazil_Sovereign7"/>
      <sheetName val="PPM_Waterfall7"/>
      <sheetName val="Salary_Costs_drivers6"/>
      <sheetName val="data_input6"/>
      <sheetName val="material_data6"/>
      <sheetName val="other_data6"/>
      <sheetName val="Proced_6"/>
      <sheetName val="Bloomberg_(Aluminio)6"/>
      <sheetName val="Bloomberg_(Libor)6"/>
      <sheetName val="Summary_-_LAN6"/>
      <sheetName val="Budget_Summary6"/>
      <sheetName val="Pg_16"/>
      <sheetName val="4__NWABC6"/>
      <sheetName val="Drop_Down6"/>
      <sheetName val="drop_down_list6"/>
      <sheetName val="IS_BS_actual6"/>
      <sheetName val="Cover_Page6"/>
      <sheetName val="User_Input6"/>
      <sheetName val="RG_Depots6"/>
      <sheetName val="Quarterly_LBO_Model6"/>
      <sheetName val="BASE_BUD_Ratios6"/>
      <sheetName val="Ayuda_desplegables5"/>
      <sheetName val="Summary_Input5"/>
      <sheetName val="Set_Up5"/>
      <sheetName val="LE_-_Input5"/>
      <sheetName val="Resumo_por_P5"/>
      <sheetName val="Database_(RUR)Mar_YTD5"/>
      <sheetName val="Mat_x_categ5"/>
      <sheetName val="Schroder_Small_Caps4"/>
      <sheetName val="Mfg-Curr_Prod__-_143"/>
      <sheetName val="G&amp;A-Controllership_-_273"/>
      <sheetName val="G&amp;A-Total_-_253"/>
      <sheetName val="Despliegue_Legal3"/>
      <sheetName val="Selection_Lists3"/>
      <sheetName val="Completion_Instructions3"/>
      <sheetName val="Sales_Package_Input3"/>
      <sheetName val="CUENTAS_SAP3"/>
      <sheetName val="Load_Data3"/>
      <sheetName val="tab_prod3"/>
      <sheetName val="Sales_&amp;_MKT_Cost_3"/>
      <sheetName val="Sales_&amp;_MKT_Cost_AC3"/>
      <sheetName val="OHC+OP+CCC_AC3"/>
      <sheetName val="Maco_AC3"/>
      <sheetName val="Validacion_#13"/>
      <sheetName val="Combined_Financials3"/>
      <sheetName val="Scoring_-_Do_not_update1"/>
      <sheetName val="BS_Flow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 Curve"/>
      <sheetName val="Yield Curve (2)"/>
      <sheetName val="dados"/>
      <sheetName val="Brazil Sovereign"/>
      <sheetName val="Brazil Swap"/>
      <sheetName val="Sheet2"/>
      <sheetName val="Treasuries"/>
      <sheetName val="Industrials"/>
      <sheetName val="Price"/>
      <sheetName val="Price (2)"/>
      <sheetName val="Feriados"/>
      <sheetName val="Sheet1"/>
      <sheetName val="Dados Cash"/>
      <sheetName val="MOL"/>
      <sheetName val="ACA"/>
      <sheetName val="PackAppear. (2)"/>
      <sheetName val="DePara"/>
      <sheetName val="ASA"/>
      <sheetName val="BH"/>
      <sheetName val="Resu.Capex"/>
      <sheetName val="Capex"/>
      <sheetName val="CNQ"/>
      <sheetName val="CV"/>
      <sheetName val="Disp"/>
      <sheetName val="Efic"/>
      <sheetName val="Efic.Consumo"/>
      <sheetName val="Meta_Fábricas"/>
      <sheetName val="Graf"/>
      <sheetName val="ICD's"/>
      <sheetName val="Micro_Fisico_Index"/>
      <sheetName val="Indisp"/>
      <sheetName val="Key_Points"/>
      <sheetName val="Meta_Individuais"/>
      <sheetName val="NS"/>
      <sheetName val="OOO"/>
      <sheetName val="OOO (2)"/>
      <sheetName val="PackAppear."/>
      <sheetName val="Paineis"/>
      <sheetName val="PEF_Mes"/>
      <sheetName val="PQCM"/>
      <sheetName val="PQCM (2)"/>
      <sheetName val="PQRM"/>
      <sheetName val="PQRM (2)"/>
      <sheetName val="Prod"/>
      <sheetName val="Qualid"/>
      <sheetName val="Res.Executivo"/>
      <sheetName val="SAC"/>
      <sheetName val="TMA"/>
      <sheetName val="TO"/>
      <sheetName val="Vol"/>
      <sheetName val="2001.10 Cerv"/>
      <sheetName val="PLAN SAC Cerveja"/>
      <sheetName val="PLAN SAC RefrigeNanc"/>
      <sheetName val="BaseCerv"/>
      <sheetName val="BaseNanc"/>
      <sheetName val="2001.04 Cerv"/>
      <sheetName val="Farol SAC Cerveja"/>
      <sheetName val="2001.04 Nanc"/>
      <sheetName val="Farol SAC Refrigenanc"/>
      <sheetName val="Sig Cycles_Accts &amp; Processes"/>
      <sheetName val="Pleitos"/>
      <sheetName val="Data"/>
      <sheetName val="Calc 1"/>
      <sheetName val="Dotaciones"/>
      <sheetName val="Worksheet"/>
      <sheetName val="Tudo"/>
      <sheetName val="Yield_Curve"/>
      <sheetName val="Yield_Curve_(2)"/>
      <sheetName val="Brazil_Sovereign"/>
      <sheetName val="Brazil_Swap"/>
      <sheetName val="Price_(2)"/>
      <sheetName val="Dados_Cash"/>
      <sheetName val="Relatório"/>
      <sheetName val="Recon_Pivot"/>
      <sheetName val="Lists"/>
      <sheetName val="Step2_Histogram"/>
      <sheetName val="Step2_Correlation"/>
      <sheetName val="3-column"/>
      <sheetName val="FLOWCHART-03"/>
      <sheetName val="Yield_Curve1"/>
      <sheetName val="Yield_Curve_(2)1"/>
      <sheetName val="Brazil_Sovereign1"/>
      <sheetName val="Brazil_Swap1"/>
      <sheetName val="Price_(2)1"/>
      <sheetName val="Dados_Cash1"/>
      <sheetName val="PackAppear__(2)"/>
      <sheetName val="Resu_Capex"/>
      <sheetName val="Efic_Consumo"/>
      <sheetName val="OOO_(2)"/>
      <sheetName val="PackAppear_"/>
      <sheetName val="PQCM_(2)"/>
      <sheetName val="PQRM_(2)"/>
      <sheetName val="Res_Executivo"/>
      <sheetName val="2001_10_Cerv"/>
      <sheetName val="PLAN_SAC_Cerveja"/>
      <sheetName val="PLAN_SAC_RefrigeNanc"/>
      <sheetName val="2001_04_Cerv"/>
      <sheetName val="Farol_SAC_Cerveja"/>
      <sheetName val="2001_04_Nanc"/>
      <sheetName val="Farol_SAC_Refrigenanc"/>
      <sheetName val="Sig_Cycles_Accts_&amp;_Processes"/>
      <sheetName val="Calc_1"/>
      <sheetName val="Parameters"/>
      <sheetName val="Yield_Curve2"/>
      <sheetName val="Yield_Curve_(2)2"/>
      <sheetName val="Brazil_Sovereign2"/>
      <sheetName val="Brazil_Swap2"/>
      <sheetName val="Price_(2)2"/>
      <sheetName val="Dados_Cash2"/>
      <sheetName val="PackAppear__(2)1"/>
      <sheetName val="Resu_Capex1"/>
      <sheetName val="Efic_Consumo1"/>
      <sheetName val="OOO_(2)1"/>
      <sheetName val="PackAppear_1"/>
      <sheetName val="PQCM_(2)1"/>
      <sheetName val="PQRM_(2)1"/>
      <sheetName val="Res_Executivo1"/>
      <sheetName val="Sig_Cycles_Accts_&amp;_Processes1"/>
      <sheetName val="2001_10_Cerv1"/>
      <sheetName val="PLAN_SAC_Cerveja1"/>
      <sheetName val="PLAN_SAC_RefrigeNanc1"/>
      <sheetName val="2001_04_Cerv1"/>
      <sheetName val="Farol_SAC_Cerveja1"/>
      <sheetName val="2001_04_Nanc1"/>
      <sheetName val="Farol_SAC_Refrigenanc1"/>
      <sheetName val="Calc_11"/>
      <sheetName val="WF China_YTD"/>
      <sheetName val="VOLUME"/>
      <sheetName val="Curve Comparisons"/>
      <sheetName val="bud99"/>
      <sheetName val="Riscos-Oport."/>
      <sheetName val="RET"/>
      <sheetName val="Parametrização"/>
      <sheetName val=""/>
      <sheetName val="[Curve Comp_x0000__x0000__x0000__x0000__x0000__x0000__x0000__x0000__x0000__x0000__x0000__x0000_Brazil S"/>
      <sheetName val="_Curve Comp"/>
      <sheetName val="Relatório SDG"/>
      <sheetName val="Hoja2"/>
      <sheetName val="Summary"/>
      <sheetName val="Reference"/>
      <sheetName val="Engine"/>
      <sheetName val="Assumptions"/>
      <sheetName val="Validate"/>
      <sheetName val="Financials"/>
      <sheetName val="EI Calc"/>
      <sheetName val="기간별 판매진척"/>
      <sheetName val="Table"/>
      <sheetName val="Graph"/>
      <sheetName val="요일 테이블"/>
      <sheetName val="기간별_판매진척"/>
      <sheetName val="Curve_Comparisons"/>
      <sheetName val="요일_테이블"/>
      <sheetName val="Balance Fin ajust 2004"/>
      <sheetName val="Formulario"/>
      <sheetName val="bdic07"/>
      <sheetName val="EFECTIVO"/>
      <sheetName val="Bloomberg"/>
      <sheetName val="DATOS PARA INTERPOLACION"/>
      <sheetName val="DPN VALUE"/>
      <sheetName val="EVOLUMERCC"/>
      <sheetName val="PROM"/>
      <sheetName val="Tabla de amortización"/>
      <sheetName val="B-111"/>
      <sheetName val="Controls"/>
      <sheetName val="LBO Model"/>
      <sheetName val="은행"/>
      <sheetName val="[Curve Comp????????????Brazil S"/>
      <sheetName val="Database"/>
      <sheetName val="Yield_Curve3"/>
      <sheetName val="Yield_Curve_(2)3"/>
      <sheetName val="Brazil_Sovereign3"/>
      <sheetName val="Brazil_Swap3"/>
      <sheetName val="Price_(2)3"/>
      <sheetName val="Dados_Cash3"/>
      <sheetName val="PackAppear__(2)2"/>
      <sheetName val="Resu_Capex2"/>
      <sheetName val="Efic_Consumo2"/>
      <sheetName val="OOO_(2)2"/>
      <sheetName val="PackAppear_2"/>
      <sheetName val="PQCM_(2)2"/>
      <sheetName val="PQRM_(2)2"/>
      <sheetName val="Res_Executivo2"/>
      <sheetName val="2001_10_Cerv2"/>
      <sheetName val="PLAN_SAC_Cerveja2"/>
      <sheetName val="PLAN_SAC_RefrigeNanc2"/>
      <sheetName val="2001_04_Cerv2"/>
      <sheetName val="Farol_SAC_Cerveja2"/>
      <sheetName val="2001_04_Nanc2"/>
      <sheetName val="Farol_SAC_Refrigenanc2"/>
      <sheetName val="Sig_Cycles_Accts_&amp;_Processes2"/>
      <sheetName val="Calc_12"/>
      <sheetName val="Riscos-Oport_"/>
      <sheetName val="WF_China_YTD"/>
      <sheetName val="MATRICES"/>
      <sheetName val="Plan5"/>
      <sheetName val="Diária"/>
      <sheetName val="Plan2"/>
      <sheetName val="Plan3"/>
      <sheetName val="Coleta dados"/>
      <sheetName val="IV Confiabilidade"/>
      <sheetName val="IV Indisponibilidade"/>
      <sheetName val="Check R. Diária"/>
      <sheetName val="Histórico_Check R. Diária"/>
      <sheetName val="Yield_Curve4"/>
      <sheetName val="Yield_Curve_(2)4"/>
      <sheetName val="Brazil_Sovereign4"/>
      <sheetName val="Brazil_Swap4"/>
      <sheetName val="Price_(2)4"/>
      <sheetName val="Dados_Cash4"/>
      <sheetName val="PackAppear__(2)3"/>
      <sheetName val="Resu_Capex3"/>
      <sheetName val="Efic_Consumo3"/>
      <sheetName val="OOO_(2)3"/>
      <sheetName val="PackAppear_3"/>
      <sheetName val="PQCM_(2)3"/>
      <sheetName val="PQRM_(2)3"/>
      <sheetName val="Res_Executivo3"/>
      <sheetName val="2001_10_Cerv3"/>
      <sheetName val="PLAN_SAC_Cerveja3"/>
      <sheetName val="PLAN_SAC_RefrigeNanc3"/>
      <sheetName val="2001_04_Cerv3"/>
      <sheetName val="Farol_SAC_Cerveja3"/>
      <sheetName val="2001_04_Nanc3"/>
      <sheetName val="Farol_SAC_Refrigenanc3"/>
      <sheetName val="Sig_Cycles_Accts_&amp;_Processes3"/>
      <sheetName val="Calc_13"/>
      <sheetName val="WF_China_YTD1"/>
      <sheetName val="Curve_Comparisons1"/>
      <sheetName val="Riscos-Oport_1"/>
      <sheetName val="[Curve_CompBrazil_S"/>
      <sheetName val="_Curve_Comp"/>
      <sheetName val="Relatório_SDG"/>
      <sheetName val="기간별_판매진척1"/>
      <sheetName val="요일_테이블1"/>
      <sheetName val="EI_Calc"/>
      <sheetName val="LBO_Model"/>
      <sheetName val="[Curve_Comp????????????Brazil_S"/>
      <sheetName val="Balance_Fin_ajust_2004"/>
      <sheetName val="DATOS_PARA_INTERPOLACION"/>
      <sheetName val="DPN_VALUE"/>
      <sheetName val="Tabla_de_amortización"/>
      <sheetName val="Motivos"/>
      <sheetName val="[Curve Comp_x005f_x0000__x005f_x0000__x0000"/>
      <sheetName val="_Curve Comp_x005f_x0000__x005f_x0000__x0000"/>
      <sheetName val="BaseDados"/>
      <sheetName val="Fechamento Mês"/>
      <sheetName val="Recebimento"/>
      <sheetName val="Fechamento Diário"/>
      <sheetName val="High Light"/>
      <sheetName val="% Dispersão"/>
      <sheetName val="% Reprovação"/>
      <sheetName val="% Caco Limpo Unid."/>
      <sheetName val="Limpeza de Flint"/>
      <sheetName val="Recb. Coop."/>
      <sheetName val="Recb. Flint"/>
      <sheetName val="Apoio Material"/>
      <sheetName val="Apoio transp."/>
      <sheetName val="_Curve Comp____________Brazil S"/>
      <sheetName val="Comparativo 99X00"/>
      <sheetName val="validaciones"/>
      <sheetName val="Tabela de Parâmetros"/>
      <sheetName val="Versao 1b ($=R$2,13)"/>
      <sheetName val="CRITERIOS"/>
      <sheetName val="BANCO"/>
      <sheetName val="Listas"/>
      <sheetName val="[Curve Comp"/>
      <sheetName val="2.주요계수총괄"/>
      <sheetName val="VLC_Packages"/>
      <sheetName val="BD"/>
      <sheetName val="Pg 1"/>
      <sheetName val="STARTSHEET"/>
      <sheetName val="Vol-Mix x Seg AN"/>
      <sheetName val="Datos"/>
      <sheetName val="5.1"/>
      <sheetName val="INVESTMENTS EUR"/>
      <sheetName val="DIVESTMENTS EUR"/>
      <sheetName val="Empresas"/>
      <sheetName val="Price DB"/>
      <sheetName val="CostComponent"/>
      <sheetName val="Indice"/>
      <sheetName val="source"/>
      <sheetName val="_Curve Comp_x005f_x005f_x005f_x0000__x005f_x005f_"/>
      <sheetName val="[Curve Comp_x005f_x005f_x005f_x0000__x005f_x005f_"/>
      <sheetName val="BLP"/>
      <sheetName val="1o_Sem"/>
      <sheetName val="2o_Sem"/>
      <sheetName val="ID_Ano"/>
      <sheetName val="Sistema"/>
      <sheetName val="Passo2_Histograma"/>
      <sheetName val="Pareto"/>
      <sheetName val="CONTADOR"/>
      <sheetName val="PGK-1610"/>
      <sheetName val="Données LMU"/>
      <sheetName val="total list"/>
      <sheetName val="Tables"/>
      <sheetName val="Total CDD"/>
      <sheetName val="Catalogo"/>
      <sheetName val="PE1"/>
      <sheetName val="RS1"/>
      <sheetName val="SC1"/>
      <sheetName val="SP1"/>
      <sheetName val="BAU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Curve%20Comparisons.xls"/>
      <sheetName val="SJC"/>
      <sheetName val="SJR"/>
      <sheetName val="SOR"/>
      <sheetName val="Setup"/>
      <sheetName val="_Curve_CompBrazil_S"/>
      <sheetName val="_Curve_Comp____________Brazil_S"/>
      <sheetName val="판매진척"/>
      <sheetName val="producto"/>
      <sheetName val="LISTA SUSPENSA"/>
      <sheetName val="Directrices de Metas 2017"/>
      <sheetName val="Yield_Curve6"/>
      <sheetName val="Yield_Curve_(2)6"/>
      <sheetName val="Brazil_Sovereign6"/>
      <sheetName val="Brazil_Swap6"/>
      <sheetName val="Price_(2)6"/>
      <sheetName val="Dados_Cash6"/>
      <sheetName val="기간별_판매진척3"/>
      <sheetName val="Curve_Comparisons3"/>
      <sheetName val="요일_테이블3"/>
      <sheetName val="PackAppear__(2)5"/>
      <sheetName val="Resu_Capex5"/>
      <sheetName val="Efic_Consumo5"/>
      <sheetName val="OOO_(2)5"/>
      <sheetName val="PackAppear_5"/>
      <sheetName val="PQCM_(2)5"/>
      <sheetName val="PQRM_(2)5"/>
      <sheetName val="Res_Executivo5"/>
      <sheetName val="2001_10_Cerv5"/>
      <sheetName val="PLAN_SAC_Cerveja5"/>
      <sheetName val="PLAN_SAC_RefrigeNanc5"/>
      <sheetName val="2001_04_Cerv5"/>
      <sheetName val="Farol_SAC_Cerveja5"/>
      <sheetName val="2001_04_Nanc5"/>
      <sheetName val="Farol_SAC_Refrigenanc5"/>
      <sheetName val="Sig_Cycles_Accts_&amp;_Processes5"/>
      <sheetName val="Calc_15"/>
      <sheetName val="_Curve_Comp2"/>
      <sheetName val="WF_China_YTD3"/>
      <sheetName val="Riscos-Oport_3"/>
      <sheetName val="Relatório_SDG2"/>
      <sheetName val="EI_Calc2"/>
      <sheetName val="LBO_Model2"/>
      <sheetName val="[Curve_Comp????????????Brazil_2"/>
      <sheetName val="Balance_Fin_ajust_20042"/>
      <sheetName val="DATOS_PARA_INTERPOLACION2"/>
      <sheetName val="DPN_VALUE2"/>
      <sheetName val="Tabla_de_amortización2"/>
      <sheetName val="Coleta_dados1"/>
      <sheetName val="IV_Confiabilidade1"/>
      <sheetName val="IV_Indisponibilidade1"/>
      <sheetName val="Check_R__Diária1"/>
      <sheetName val="Histórico_Check_R__Diária1"/>
      <sheetName val="[Curve_Comp_x005f_x0000__x005f_x0000__x0001"/>
      <sheetName val="_Curve_Comp_x005f_x0000__x005f_x0000__x0001"/>
      <sheetName val="_Curve_Comp____________Brazil_1"/>
      <sheetName val="2_주요계수총괄1"/>
      <sheetName val="[Curve_Comp1"/>
      <sheetName val="Comparativo_99X001"/>
      <sheetName val="Tabela_de_Parâmetros1"/>
      <sheetName val="Versao_1b_($=R$2,13)1"/>
      <sheetName val="Pg_11"/>
      <sheetName val="Vol-Mix_x_Seg_AN1"/>
      <sheetName val="Fechamento_Mês1"/>
      <sheetName val="Fechamento_Diário1"/>
      <sheetName val="High_Light1"/>
      <sheetName val="%_Dispersão1"/>
      <sheetName val="%_Reprovação1"/>
      <sheetName val="%_Caco_Limpo_Unid_1"/>
      <sheetName val="Limpeza_de_Flint1"/>
      <sheetName val="Recb__Coop_1"/>
      <sheetName val="Recb__Flint1"/>
      <sheetName val="Apoio_Material1"/>
      <sheetName val="Apoio_transp_1"/>
      <sheetName val="INVESTMENTS_EUR"/>
      <sheetName val="DIVESTMENTS_EUR"/>
      <sheetName val="5_1"/>
      <sheetName val="Price_DB"/>
      <sheetName val="_Curve_Comp_x005f_x005f_x005f_x0000__x005f_x005f_"/>
      <sheetName val="[Curve_Comp_x005f_x005f_x005f_x0000__x005f_x005f_"/>
      <sheetName val="Données_LMU"/>
      <sheetName val="total_list"/>
      <sheetName val="Yield_Curve5"/>
      <sheetName val="Yield_Curve_(2)5"/>
      <sheetName val="Brazil_Sovereign5"/>
      <sheetName val="Brazil_Swap5"/>
      <sheetName val="Price_(2)5"/>
      <sheetName val="Dados_Cash5"/>
      <sheetName val="기간별_판매진척2"/>
      <sheetName val="Curve_Comparisons2"/>
      <sheetName val="요일_테이블2"/>
      <sheetName val="PackAppear__(2)4"/>
      <sheetName val="Resu_Capex4"/>
      <sheetName val="Efic_Consumo4"/>
      <sheetName val="OOO_(2)4"/>
      <sheetName val="PackAppear_4"/>
      <sheetName val="PQCM_(2)4"/>
      <sheetName val="PQRM_(2)4"/>
      <sheetName val="Res_Executivo4"/>
      <sheetName val="2001_10_Cerv4"/>
      <sheetName val="PLAN_SAC_Cerveja4"/>
      <sheetName val="PLAN_SAC_RefrigeNanc4"/>
      <sheetName val="2001_04_Cerv4"/>
      <sheetName val="Farol_SAC_Cerveja4"/>
      <sheetName val="2001_04_Nanc4"/>
      <sheetName val="Farol_SAC_Refrigenanc4"/>
      <sheetName val="Sig_Cycles_Accts_&amp;_Processes4"/>
      <sheetName val="Calc_14"/>
      <sheetName val="_Curve_Comp1"/>
      <sheetName val="WF_China_YTD2"/>
      <sheetName val="Riscos-Oport_2"/>
      <sheetName val="Relatório_SDG1"/>
      <sheetName val="EI_Calc1"/>
      <sheetName val="LBO_Model1"/>
      <sheetName val="[Curve_Comp????????????Brazil_1"/>
      <sheetName val="Balance_Fin_ajust_20041"/>
      <sheetName val="DATOS_PARA_INTERPOLACION1"/>
      <sheetName val="DPN_VALUE1"/>
      <sheetName val="Tabla_de_amortización1"/>
      <sheetName val="Coleta_dados"/>
      <sheetName val="IV_Confiabilidade"/>
      <sheetName val="IV_Indisponibilidade"/>
      <sheetName val="Check_R__Diária"/>
      <sheetName val="Histórico_Check_R__Diária"/>
      <sheetName val="[Curve_Comp_x005f_x0000__x005f_x0000__x0000"/>
      <sheetName val="_Curve_Comp_x005f_x0000__x005f_x0000__x0000"/>
      <sheetName val="2_주요계수총괄"/>
      <sheetName val="[Curve_Comp"/>
      <sheetName val="Comparativo_99X00"/>
      <sheetName val="Tabela_de_Parâmetros"/>
      <sheetName val="Versao_1b_($=R$2,13)"/>
      <sheetName val="Pg_1"/>
      <sheetName val="Vol-Mix_x_Seg_AN"/>
      <sheetName val="Fechamento_Mês"/>
      <sheetName val="Fechamento_Diário"/>
      <sheetName val="High_Light"/>
      <sheetName val="%_Dispersão"/>
      <sheetName val="%_Reprovação"/>
      <sheetName val="%_Caco_Limpo_Unid_"/>
      <sheetName val="Limpeza_de_Flint"/>
      <sheetName val="Recb__Coop_"/>
      <sheetName val="Recb__Flint"/>
      <sheetName val="Apoio_Material"/>
      <sheetName val="Apoio_transp_"/>
      <sheetName val="코드"/>
      <sheetName val="_Curve Comp_x0000__x0000__x0000"/>
      <sheetName val="_Curve Comp_x005f_x0000__"/>
      <sheetName val="CausasProblemasFolios"/>
      <sheetName val="Base de datos"/>
      <sheetName val="TOP KPIs MTM"/>
      <sheetName val="Total_CDD"/>
      <sheetName val="PozoPivot"/>
      <sheetName val="InyeccionPivot"/>
      <sheetName val="KHORA"/>
      <sheetName val="Data Validation"/>
      <sheetName val="PLAN DE ACCION"/>
      <sheetName val="Menu"/>
      <sheetName val="5_11"/>
      <sheetName val="INVESTMENTS_EUR1"/>
      <sheetName val="DIVESTMENTS_EUR1"/>
      <sheetName val="Price_DB1"/>
      <sheetName val="_Curve_Comp_x005f_x005f_x005f_x0000__x005f1"/>
      <sheetName val="[Curve_Comp_x005f_x005f_x005f_x0000__x005f1"/>
      <sheetName val="Données_LMU1"/>
      <sheetName val="total_list1"/>
      <sheetName val="Total_CDD1"/>
      <sheetName val="Curve%20Comparisons_xls"/>
      <sheetName val="LISTA_SUSPENSA"/>
      <sheetName val="Directrices_de_Metas_2017"/>
      <sheetName val="drop down menu"/>
      <sheetName val="0106"/>
      <sheetName val="0206"/>
      <sheetName val="0506"/>
      <sheetName val="0606"/>
      <sheetName val="0708"/>
      <sheetName val="0806"/>
      <sheetName val="0906"/>
      <sheetName val="Noviembre"/>
      <sheetName val="Septiembre"/>
      <sheetName val="Agosto"/>
      <sheetName val="Julio"/>
      <sheetName val="Junio"/>
      <sheetName val="Yield_Curve7"/>
      <sheetName val="Yield_Curve_(2)7"/>
      <sheetName val="Brazil_Sovereign7"/>
      <sheetName val="Brazil_Swap7"/>
      <sheetName val="Price_(2)7"/>
      <sheetName val="Dados_Cash7"/>
      <sheetName val="PackAppear__(2)6"/>
      <sheetName val="Resu_Capex6"/>
      <sheetName val="Efic_Consumo6"/>
      <sheetName val="OOO_(2)6"/>
      <sheetName val="PackAppear_6"/>
      <sheetName val="PQCM_(2)6"/>
      <sheetName val="PQRM_(2)6"/>
      <sheetName val="Res_Executivo6"/>
      <sheetName val="Sig_Cycles_Accts_&amp;_Processes6"/>
      <sheetName val="2001_10_Cerv6"/>
      <sheetName val="PLAN_SAC_Cerveja6"/>
      <sheetName val="PLAN_SAC_RefrigeNanc6"/>
      <sheetName val="2001_04_Cerv6"/>
      <sheetName val="Farol_SAC_Cerveja6"/>
      <sheetName val="2001_04_Nanc6"/>
      <sheetName val="Farol_SAC_Refrigenanc6"/>
      <sheetName val="Calc_16"/>
      <sheetName val="WF_China_YTD4"/>
      <sheetName val="Curve_Comparisons4"/>
      <sheetName val="Riscos-Oport_4"/>
      <sheetName val="_Curve_Comp3"/>
      <sheetName val="Relatório_SDG3"/>
      <sheetName val="EI_Calc3"/>
      <sheetName val="기간별_판매진척4"/>
      <sheetName val="요일_테이블4"/>
      <sheetName val="LBO_Model3"/>
      <sheetName val="[Curve_Comp????????????Brazil_3"/>
      <sheetName val="Balance_Fin_ajust_20043"/>
      <sheetName val="DATOS_PARA_INTERPOLACION3"/>
      <sheetName val="DPN_VALUE3"/>
      <sheetName val="Tabla_de_amortización3"/>
      <sheetName val="Coleta_dados2"/>
      <sheetName val="IV_Confiabilidade2"/>
      <sheetName val="IV_Indisponibilidade2"/>
      <sheetName val="Check_R__Diária2"/>
      <sheetName val="Histórico_Check_R__Diária2"/>
      <sheetName val="[Curve_Comp_x005f_x0000__x005f_x0000__x0002"/>
      <sheetName val="_Curve_Comp_x005f_x0000__x005f_x0000__x0002"/>
      <sheetName val="_Curve_Comp____________Brazil_2"/>
      <sheetName val="[Curve_Comp2"/>
      <sheetName val="Comparativo_99X002"/>
      <sheetName val="Tabela_de_Parâmetros2"/>
      <sheetName val="Versao_1b_($=R$2,13)2"/>
      <sheetName val="2_주요계수총괄2"/>
      <sheetName val="Fechamento_Mês2"/>
      <sheetName val="Fechamento_Diário2"/>
      <sheetName val="High_Light2"/>
      <sheetName val="%_Dispersão2"/>
      <sheetName val="%_Reprovação2"/>
      <sheetName val="%_Caco_Limpo_Unid_2"/>
      <sheetName val="Limpeza_de_Flint2"/>
      <sheetName val="Recb__Coop_2"/>
      <sheetName val="Recb__Flint2"/>
      <sheetName val="Apoio_Material2"/>
      <sheetName val="Apoio_transp_2"/>
      <sheetName val="Pg_12"/>
      <sheetName val="Vol-Mix_x_Seg_AN2"/>
      <sheetName val="5_12"/>
      <sheetName val="INVESTMENTS_EUR2"/>
      <sheetName val="DIVESTMENTS_EUR2"/>
      <sheetName val="Price_DB2"/>
      <sheetName val="_Curve_Comp_x005f_x005f_x005f_x0000__x005f2"/>
      <sheetName val="[Curve_Comp_x005f_x005f_x005f_x0000__x005f2"/>
      <sheetName val="Données_LMU2"/>
      <sheetName val="total_list2"/>
      <sheetName val="Total_CDD2"/>
      <sheetName val="Curve%20Comparisons_xls1"/>
      <sheetName val="LISTA_SUSPENSA1"/>
      <sheetName val="Directrices_de_Metas_20171"/>
      <sheetName val="_Curve_Comp_x0000"/>
      <sheetName val="_Curve_Comp_x005f_x0000__"/>
      <sheetName val="Base_de_datos"/>
      <sheetName val="TOP_KPIs_MTM"/>
      <sheetName val="XLR_NoRangeSheet"/>
      <sheetName val="INGRESO"/>
      <sheetName val="Hoja1"/>
      <sheetName val="Hoja5"/>
      <sheetName val="Hoja3"/>
      <sheetName val="Principal"/>
      <sheetName val="progr"/>
      <sheetName val="PERSONAS"/>
      <sheetName val="2017"/>
      <sheetName val="Graf Planeadores"/>
      <sheetName val="DROP"/>
      <sheetName val="POA"/>
      <sheetName val="Plan de Acción"/>
      <sheetName val="01.2 valor da up"/>
      <sheetName val="DROP "/>
      <sheetName val="Combo"/>
      <sheetName val="구분"/>
      <sheetName val="#REF!"/>
      <sheetName val="LSS pivot"/>
      <sheetName val="Value lists"/>
      <sheetName val="2RF98 (Mkt 9%)"/>
      <sheetName val="Yield_Curve8"/>
      <sheetName val="Yield_Curve_(2)8"/>
      <sheetName val="Brazil_Sovereign8"/>
      <sheetName val="Brazil_Swap8"/>
      <sheetName val="Price_(2)8"/>
      <sheetName val="Dados_Cash8"/>
      <sheetName val="PackAppear__(2)7"/>
      <sheetName val="Resu_Capex7"/>
      <sheetName val="Efic_Consumo7"/>
      <sheetName val="OOO_(2)7"/>
      <sheetName val="PackAppear_7"/>
      <sheetName val="PQCM_(2)7"/>
      <sheetName val="PQRM_(2)7"/>
      <sheetName val="Res_Executivo7"/>
      <sheetName val="2001_10_Cerv7"/>
      <sheetName val="PLAN_SAC_Cerveja7"/>
      <sheetName val="PLAN_SAC_RefrigeNanc7"/>
      <sheetName val="2001_04_Cerv7"/>
      <sheetName val="Farol_SAC_Cerveja7"/>
      <sheetName val="2001_04_Nanc7"/>
      <sheetName val="Farol_SAC_Refrigenanc7"/>
      <sheetName val="Sig_Cycles_Accts_&amp;_Processes7"/>
      <sheetName val="Calc_17"/>
      <sheetName val="WF_China_YTD5"/>
      <sheetName val="Curve_Comparisons5"/>
      <sheetName val="Riscos-Oport_5"/>
      <sheetName val="_Curve_Comp4"/>
      <sheetName val="Relatório_SDG4"/>
      <sheetName val="EI_Calc4"/>
      <sheetName val="기간별_판매진척5"/>
      <sheetName val="요일_테이블5"/>
      <sheetName val="Balance_Fin_ajust_20044"/>
      <sheetName val="DATOS_PARA_INTERPOLACION4"/>
      <sheetName val="DPN_VALUE4"/>
      <sheetName val="Tabla_de_amortización4"/>
      <sheetName val="LBO_Model4"/>
      <sheetName val="[Curve_Comp????????????Brazil_4"/>
      <sheetName val="Coleta_dados3"/>
      <sheetName val="IV_Confiabilidade3"/>
      <sheetName val="IV_Indisponibilidade3"/>
      <sheetName val="Check_R__Diária3"/>
      <sheetName val="Histórico_Check_R__Diária3"/>
      <sheetName val="Fechamento_Mês3"/>
      <sheetName val="Fechamento_Diário3"/>
      <sheetName val="High_Light3"/>
      <sheetName val="%_Dispersão3"/>
      <sheetName val="%_Reprovação3"/>
      <sheetName val="%_Caco_Limpo_Unid_3"/>
      <sheetName val="Limpeza_de_Flint3"/>
      <sheetName val="Recb__Coop_3"/>
      <sheetName val="Recb__Flint3"/>
      <sheetName val="Apoio_Material3"/>
      <sheetName val="Apoio_transp_3"/>
      <sheetName val="[Curve_Comp_x005f_x0000__x005f_x0000__x0003"/>
      <sheetName val="_Curve_Comp_x005f_x0000__x005f_x0000__x0003"/>
      <sheetName val="_Curve_Comp____________Brazil_3"/>
      <sheetName val="Comparativo_99X003"/>
      <sheetName val="Tabela_de_Parâmetros3"/>
      <sheetName val="Versao_1b_($=R$2,13)3"/>
      <sheetName val="[Curve_Comp3"/>
      <sheetName val="2_주요계수총괄3"/>
      <sheetName val="Pg_13"/>
      <sheetName val="Vol-Mix_x_Seg_AN3"/>
      <sheetName val="5_13"/>
      <sheetName val="INVESTMENTS_EUR3"/>
      <sheetName val="DIVESTMENTS_EUR3"/>
      <sheetName val="Price_DB3"/>
      <sheetName val="_Curve_Comp_x005f_x005f_x005f_x0000__x005f3"/>
      <sheetName val="[Curve_Comp_x005f_x005f_x005f_x0000__x005f3"/>
      <sheetName val="Données_LMU3"/>
      <sheetName val="Total_CDD3"/>
      <sheetName val="total_list3"/>
      <sheetName val="Curve%20Comparisons_xls2"/>
      <sheetName val="LISTA_SUSPENSA2"/>
      <sheetName val="Directrices_de_Metas_20172"/>
      <sheetName val="_Curve_Comp_x005f_x0000__1"/>
      <sheetName val="Base_de_datos1"/>
      <sheetName val="TOP_KPIs_MTM1"/>
      <sheetName val="Data_Validation"/>
      <sheetName val="PLAN_DE_ACCION"/>
      <sheetName val="drop_down_menu"/>
      <sheetName val="Graf_Planeadores"/>
      <sheetName val="DROP_"/>
      <sheetName val="01_2_valor_da_up"/>
      <sheetName val="Plan_de_Acción"/>
      <sheetName val="Como_Estamos1"/>
      <sheetName val="CADASTRO"/>
      <sheetName val="Share Price 2002"/>
      <sheetName val="PM"/>
      <sheetName val="Tela Inicial"/>
      <sheetName val="Cálculo TMEF-TMR"/>
      <sheetName val="TMEF - TMR 131"/>
      <sheetName val="TMEF - TMR 151"/>
      <sheetName val="#¡REF"/>
      <sheetName val="RESULTADOS"/>
      <sheetName val="GR55_Template"/>
      <sheetName val="[Curve Comp_x0000__x0000__x0000"/>
      <sheetName val="[Curve Comp_x005f_x0000__"/>
      <sheetName val="[Curve_Comp_x0000__x0000__x0001"/>
      <sheetName val="_Curve_Comp_x0000__x0000__x0001"/>
      <sheetName val="[Curve_Comp_x005f_x0000__"/>
      <sheetName val="[Curve_Comp_x0000__x0000__x0000"/>
      <sheetName val="_Curve_Comp_x0000__x0000__x0000"/>
      <sheetName val="_Curve Comp_x0000__"/>
      <sheetName val="_Curve_Comp_x005f_x0000__x005f1"/>
      <sheetName val="[Curve_Comp_x005f_x0000__x005f1"/>
      <sheetName val="[Curve_Comp_x0000__x0000__x0002"/>
      <sheetName val="_Curve_Comp_x0000__x0000__x0002"/>
      <sheetName val="_Curve_Comp_x005f_x0000__x005f2"/>
      <sheetName val="[Curve_Comp_x005f_x0000__x005f2"/>
      <sheetName val="_Curve_Comp_x0000__"/>
      <sheetName val="[Curve_Comp_x0000__x0000__x0003"/>
      <sheetName val="_Curve_Comp_x0000__x0000__x0003"/>
      <sheetName val="_Curve_Comp_x005f_x0000__x005f3"/>
      <sheetName val="[Curve_Comp_x005f_x0000__x005f3"/>
      <sheetName val="_Curve_Comp_x0000__1"/>
      <sheetName val="Load Data"/>
      <sheetName val="Data Input Sheet"/>
      <sheetName val="07"/>
      <sheetName val="Details"/>
      <sheetName val="LEGAL GUJ"/>
      <sheetName val="_Curve Comp_x005f_x005f_x005f_x005f_x005f_x005f_x"/>
      <sheetName val="[Curve Comp_x005f_x005f_x005f_x005f_x005f_x005f_x"/>
      <sheetName val="RG Depots"/>
      <sheetName val="Steuerung"/>
      <sheetName val="Check List- Gerrot"/>
      <sheetName val="AbertoBD"/>
      <sheetName val="Resumo"/>
      <sheetName val="estagios e blocos"/>
      <sheetName val="Variaveis Gerais"/>
      <sheetName val="GDP"/>
      <sheetName val="DadosOrc"/>
      <sheetName val="Disp 2004"/>
      <sheetName val="GEPEG - Volume Mfe + Pelotas"/>
      <sheetName val="bdgastos"/>
      <sheetName val="estgg"/>
      <sheetName val="EAIGESEN"/>
      <sheetName val="Auxiliar"/>
      <sheetName val="#REF"/>
      <sheetName val="Cover page"/>
      <sheetName val="Orientações"/>
      <sheetName val="Estrutura Organizacional"/>
      <sheetName val="1.DN Coordenação"/>
      <sheetName val="1.1 Matriz Criticidade Coord"/>
      <sheetName val="2.DN Gerência"/>
      <sheetName val="2.1 Matriz criticidade Ger. "/>
      <sheetName val="1. NASA"/>
      <sheetName val="2.1 Matriz criticidade MP"/>
      <sheetName val="dep pre"/>
      <sheetName val="Yield_Curve9"/>
      <sheetName val="Yield_Curve_(2)9"/>
      <sheetName val="Brazil_Sovereign9"/>
      <sheetName val="Brazil_Swap9"/>
      <sheetName val="Price_(2)9"/>
      <sheetName val="Dados_Cash9"/>
      <sheetName val="PackAppear__(2)8"/>
      <sheetName val="Resu_Capex8"/>
      <sheetName val="Efic_Consumo8"/>
      <sheetName val="OOO_(2)8"/>
      <sheetName val="PackAppear_8"/>
      <sheetName val="PQCM_(2)8"/>
      <sheetName val="PQRM_(2)8"/>
      <sheetName val="Res_Executivo8"/>
      <sheetName val="2001_10_Cerv8"/>
      <sheetName val="PLAN_SAC_Cerveja8"/>
      <sheetName val="PLAN_SAC_RefrigeNanc8"/>
      <sheetName val="2001_04_Cerv8"/>
      <sheetName val="Farol_SAC_Cerveja8"/>
      <sheetName val="2001_04_Nanc8"/>
      <sheetName val="Farol_SAC_Refrigenanc8"/>
      <sheetName val="Sig_Cycles_Accts_&amp;_Processes8"/>
      <sheetName val="Calc_18"/>
      <sheetName val="WF_China_YTD6"/>
      <sheetName val="Curve_Comparisons6"/>
      <sheetName val="Riscos-Oport_6"/>
      <sheetName val="_Curve_Comp5"/>
      <sheetName val="Relatório_SDG5"/>
      <sheetName val="기간별_판매진척6"/>
      <sheetName val="요일_테이블6"/>
      <sheetName val="LBO_Model5"/>
      <sheetName val="EI_Calc5"/>
      <sheetName val="[Curve_Comp????????????Brazil_5"/>
      <sheetName val="[Curve_Comp4"/>
      <sheetName val="Balance_Fin_ajust_20045"/>
      <sheetName val="DATOS_PARA_INTERPOLACION5"/>
      <sheetName val="DPN_VALUE5"/>
      <sheetName val="Tabla_de_amortización5"/>
      <sheetName val="Coleta_dados4"/>
      <sheetName val="IV_Confiabilidade4"/>
      <sheetName val="IV_Indisponibilidade4"/>
      <sheetName val="Check_R__Diária4"/>
      <sheetName val="Histórico_Check_R__Diária4"/>
      <sheetName val="[Curve_Comp_x005f_x0000__x005f_x0000__x0004"/>
      <sheetName val="_Curve_Comp_x005f_x0000__x005f_x0000__x0004"/>
      <sheetName val="_Curve_Comp____________Brazil_4"/>
      <sheetName val="Pg_14"/>
      <sheetName val="2_주요계수총괄4"/>
      <sheetName val="Comparativo_99X004"/>
      <sheetName val="Tabela_de_Parâmetros4"/>
      <sheetName val="Versao_1b_($=R$2,13)4"/>
      <sheetName val="Fechamento_Mês4"/>
      <sheetName val="Fechamento_Diário4"/>
      <sheetName val="High_Light4"/>
      <sheetName val="%_Dispersão4"/>
      <sheetName val="%_Reprovação4"/>
      <sheetName val="%_Caco_Limpo_Unid_4"/>
      <sheetName val="Limpeza_de_Flint4"/>
      <sheetName val="Recb__Coop_4"/>
      <sheetName val="Recb__Flint4"/>
      <sheetName val="Apoio_Material4"/>
      <sheetName val="Apoio_transp_4"/>
      <sheetName val="Vol-Mix_x_Seg_AN4"/>
      <sheetName val="5_14"/>
      <sheetName val="INVESTMENTS_EUR4"/>
      <sheetName val="DIVESTMENTS_EUR4"/>
      <sheetName val="Price_DB4"/>
      <sheetName val="_Curve_Comp_x005f_x005f_x005f_x0000__x005f4"/>
      <sheetName val="[Curve_Comp_x005f_x005f_x005f_x0000__x005f4"/>
      <sheetName val="Données_LMU4"/>
      <sheetName val="total_list4"/>
      <sheetName val="Total_CDD4"/>
      <sheetName val="Curve%20Comparisons_xls3"/>
      <sheetName val="Base_de_datos2"/>
      <sheetName val="TOP_KPIs_MTM2"/>
      <sheetName val="Directrices_de_Metas_20173"/>
      <sheetName val="LISTA_SUSPENSA3"/>
      <sheetName val="_Curve_Comp_x005f_x0000__2"/>
      <sheetName val="Data_Validation1"/>
      <sheetName val="PLAN_DE_ACCION1"/>
      <sheetName val="drop_down_menu1"/>
      <sheetName val="Graf_Planeadores1"/>
      <sheetName val="DROP_1"/>
      <sheetName val="Plan_de_Acción1"/>
      <sheetName val="01_2_valor_da_up1"/>
      <sheetName val="LSS_pivot"/>
      <sheetName val="Value_lists"/>
      <sheetName val="Share_Price_2002"/>
      <sheetName val="Load_Data"/>
      <sheetName val="Tela_Inicial"/>
      <sheetName val="Cálculo_TMEF-TMR"/>
      <sheetName val="TMEF_-_TMR_131"/>
      <sheetName val="TMEF_-_TMR_151"/>
      <sheetName val="2RF98_(Mkt_9%)"/>
      <sheetName val="Data_Input_Sheet"/>
      <sheetName val="dep_pre"/>
      <sheetName val="INGRESO (2)"/>
      <sheetName val="CLASIF"/>
      <sheetName val="No Tocar"/>
      <sheetName val="Marcas"/>
      <sheetName val="_Curve_Comp_x00001"/>
      <sheetName val="[Curve_Comp_x00001"/>
      <sheetName val="[Curve_Comp_x005f_x0000__1"/>
      <sheetName val="[Curve_Comp_x0001"/>
      <sheetName val="_Curve_Comp_x0001"/>
      <sheetName val="[Curve_Comp_x0000"/>
      <sheetName val="_Curve_Comp_2"/>
      <sheetName val="[Curve_Comp_x0002"/>
      <sheetName val="_Curve_Comp_x0002"/>
      <sheetName val="_Curve_Comp_"/>
      <sheetName val="[Curve_Comp_x0003"/>
      <sheetName val="_Curve_Comp_x0003"/>
      <sheetName val="_Curve_Comp_1"/>
      <sheetName val="LEGAL_GUJ"/>
      <sheetName val="_Curve_Comp_x005f_x005f_x005f_x005f_x005f_x005f_x"/>
      <sheetName val="[Curve_Comp_x005f_x005f_x005f_x005f_x005f_x005f_x"/>
      <sheetName val="RG_Depots"/>
      <sheetName val="waterfall"/>
      <sheetName val="LookUp"/>
      <sheetName val="PB"/>
      <sheetName val="PREENCHIMENTO"/>
      <sheetName val="Cost Sheet"/>
      <sheetName val="Cost Leadership Capex Inv."/>
      <sheetName val="Cost Leadership Capex Div."/>
      <sheetName val="Yield_Curve10"/>
      <sheetName val="Yield_Curve_(2)10"/>
      <sheetName val="Brazil_Sovereign10"/>
      <sheetName val="Brazil_Swap10"/>
      <sheetName val="Price_(2)10"/>
      <sheetName val="Dados_Cash10"/>
      <sheetName val="PackAppear__(2)9"/>
      <sheetName val="Resu_Capex9"/>
      <sheetName val="Efic_Consumo9"/>
      <sheetName val="OOO_(2)9"/>
      <sheetName val="PackAppear_9"/>
      <sheetName val="PQCM_(2)9"/>
      <sheetName val="PQRM_(2)9"/>
      <sheetName val="Res_Executivo9"/>
      <sheetName val="2001_10_Cerv9"/>
      <sheetName val="PLAN_SAC_Cerveja9"/>
      <sheetName val="PLAN_SAC_RefrigeNanc9"/>
      <sheetName val="2001_04_Cerv9"/>
      <sheetName val="Farol_SAC_Cerveja9"/>
      <sheetName val="2001_04_Nanc9"/>
      <sheetName val="Farol_SAC_Refrigenanc9"/>
      <sheetName val="Sig_Cycles_Accts_&amp;_Processes9"/>
      <sheetName val="Calc_19"/>
      <sheetName val="WF_China_YTD7"/>
      <sheetName val="Curve_Comparisons7"/>
      <sheetName val="Riscos-Oport_7"/>
      <sheetName val="_Curve_Comp6"/>
      <sheetName val="Relatório_SDG6"/>
      <sheetName val="기간별_판매진척7"/>
      <sheetName val="요일_테이블7"/>
      <sheetName val="LBO_Model6"/>
      <sheetName val="EI_Calc6"/>
      <sheetName val="[Curve_Comp????????????Brazil_6"/>
      <sheetName val="Balance_Fin_ajust_20046"/>
      <sheetName val="DATOS_PARA_INTERPOLACION6"/>
      <sheetName val="DPN_VALUE6"/>
      <sheetName val="Tabla_de_amortización6"/>
      <sheetName val="Coleta_dados5"/>
      <sheetName val="IV_Confiabilidade5"/>
      <sheetName val="IV_Indisponibilidade5"/>
      <sheetName val="Check_R__Diária5"/>
      <sheetName val="Histórico_Check_R__Diária5"/>
      <sheetName val="[Curve_Comp_x005f_x0000__x005f_x0000__x0005"/>
      <sheetName val="_Curve_Comp_x005f_x0000__x005f_x0000__x0005"/>
      <sheetName val="_Curve_Comp____________Brazil_5"/>
      <sheetName val="Comparativo_99X005"/>
      <sheetName val="Tabela_de_Parâmetros5"/>
      <sheetName val="Versao_1b_($=R$2,13)5"/>
      <sheetName val="[Curve_Comp5"/>
      <sheetName val="2_주요계수총괄5"/>
      <sheetName val="Fechamento_Mês5"/>
      <sheetName val="Fechamento_Diário5"/>
      <sheetName val="High_Light5"/>
      <sheetName val="%_Dispersão5"/>
      <sheetName val="%_Reprovação5"/>
      <sheetName val="%_Caco_Limpo_Unid_5"/>
      <sheetName val="Limpeza_de_Flint5"/>
      <sheetName val="Recb__Coop_5"/>
      <sheetName val="Recb__Flint5"/>
      <sheetName val="Apoio_Material5"/>
      <sheetName val="Apoio_transp_5"/>
      <sheetName val="Pg_15"/>
      <sheetName val="Vol-Mix_x_Seg_AN5"/>
      <sheetName val="5_15"/>
      <sheetName val="INVESTMENTS_EUR5"/>
      <sheetName val="DIVESTMENTS_EUR5"/>
      <sheetName val="Price_DB5"/>
      <sheetName val="_Curve_Comp_x005f_x005f_x005f_x0000__x005f5"/>
      <sheetName val="[Curve_Comp_x005f_x005f_x005f_x0000__x005f5"/>
      <sheetName val="Données_LMU5"/>
      <sheetName val="total_list5"/>
      <sheetName val="Total_CDD5"/>
      <sheetName val="Curve%20Comparisons_xls4"/>
      <sheetName val="Base_de_datos3"/>
      <sheetName val="TOP_KPIs_MTM3"/>
      <sheetName val="Directrices_de_Metas_20174"/>
      <sheetName val="LISTA_SUSPENSA4"/>
      <sheetName val="_Curve_Comp_x005f_x0000__3"/>
      <sheetName val="Data_Validation2"/>
      <sheetName val="PLAN_DE_ACCION2"/>
      <sheetName val="drop_down_menu2"/>
      <sheetName val="Graf_Planeadores2"/>
      <sheetName val="DROP_2"/>
      <sheetName val="Plan_de_Acción2"/>
      <sheetName val="01_2_valor_da_up2"/>
      <sheetName val="LSS_pivot1"/>
      <sheetName val="Value_lists1"/>
      <sheetName val="Share_Price_20021"/>
      <sheetName val="Tela_Inicial1"/>
      <sheetName val="Cálculo_TMEF-TMR1"/>
      <sheetName val="TMEF_-_TMR_1311"/>
      <sheetName val="TMEF_-_TMR_1511"/>
      <sheetName val="2RF98_(Mkt_9%)1"/>
      <sheetName val="Load_Data1"/>
      <sheetName val="Data_Input_Sheet1"/>
      <sheetName val="dep_pre1"/>
      <sheetName val="INGRESO_(2)"/>
      <sheetName val="No_Tocar"/>
      <sheetName val="Cover_page"/>
      <sheetName val="Estrutura_Organizacional"/>
      <sheetName val="1_DN_Coordenação"/>
      <sheetName val="1_1_Matriz_Criticidade_Coord"/>
      <sheetName val="2_DN_Gerência"/>
      <sheetName val="2_1_Matriz_criticidade_Ger__"/>
      <sheetName val="1__NASA"/>
      <sheetName val="2_1_Matriz_criticidade_MP"/>
      <sheetName val="Check_List-_Gerrot"/>
      <sheetName val="estagios_e_blocos"/>
      <sheetName val="Variaveis_Gerais"/>
      <sheetName val="Disp_2004"/>
      <sheetName val="GEPEG_-_Volume_Mfe_+_Pelotas"/>
      <sheetName val="chiet tinh"/>
      <sheetName val="Niveles"/>
      <sheetName val="BASE DE DADOS"/>
      <sheetName val="Bajada"/>
      <sheetName val="dghn"/>
      <sheetName val="생산성"/>
      <sheetName val="Bajada Cognos"/>
      <sheetName val="KF6"/>
      <sheetName val="WEIGHT"/>
      <sheetName val="escen99 (2)"/>
      <sheetName val="Planificador Liga"/>
      <sheetName val="Drives"/>
      <sheetName val="Base Única Final - Preencher"/>
      <sheetName val="Instruções Preenchimento"/>
      <sheetName val="Base para criticar"/>
      <sheetName val="Consulta-&quot;colinha&quot;"/>
      <sheetName val="_Curve Comp??_x0000"/>
      <sheetName val="Business Description BLOCK"/>
      <sheetName val="1. Descripción del Negocio"/>
      <sheetName val="2. M Criticidad Prod o Proces"/>
      <sheetName val="3. Mapa de Proceso"/>
      <sheetName val="4. M Criticidad Procesos"/>
      <sheetName val="Process Mapping BLOCK"/>
      <sheetName val="5. Tarea 1 Produccion Despa"/>
      <sheetName val="5. Tarea 2   cambio de formIBV "/>
      <sheetName val="5. Tarea 3  Producción IBV"/>
      <sheetName val="5. Tarea 4 Cambio format llenad"/>
      <sheetName val="5. Tarea 5  Arranque Llenadora"/>
      <sheetName val="5. Tarea 6  Cambio formato etiq"/>
      <sheetName val="5. Tarea 7  Produccion 1etiquet"/>
      <sheetName val="5. Tarea 8 Producc 2 etiquet"/>
      <sheetName val="5. Tarea 9 Producc. IBLL"/>
      <sheetName val="5. Tarea 10 Produccion Pale"/>
      <sheetName val="1.1 Acuerdo de Nivel de Servici"/>
      <sheetName val="BS"/>
      <sheetName val="CFS"/>
      <sheetName val="Assump"/>
      <sheetName val="Conv. Debt"/>
      <sheetName val="Conv. Pref."/>
      <sheetName val="Shares Outstanding"/>
      <sheetName val="Model"/>
      <sheetName val="LBO"/>
      <sheetName val="Options"/>
      <sheetName val="Amort"/>
      <sheetName val="Depr"/>
      <sheetName val="Firm Value"/>
      <sheetName val="P&amp;L"/>
      <sheetName val="LTM"/>
      <sheetName val="Preferred"/>
      <sheetName val="Data Input"/>
      <sheetName val="Sum"/>
      <sheetName val="Tax"/>
      <sheetName val="PCS"/>
      <sheetName val="SCF - BS"/>
      <sheetName val="Rankings"/>
      <sheetName val="VSAT"/>
      <sheetName val="Trend"/>
      <sheetName val="Dropdown"/>
      <sheetName val="130-UNIDADES"/>
      <sheetName val="HON"/>
      <sheetName val="General Downloads"/>
      <sheetName val="plamarc"/>
      <sheetName val="TABELA DE PREÇOS"/>
      <sheetName val="COEFICIENTES"/>
      <sheetName val="IS BS actual"/>
      <sheetName val="Daten"/>
      <sheetName val="Resumen General"/>
      <sheetName val="CRITICIDAD DE CI"/>
      <sheetName val="Cátalogo de CI"/>
      <sheetName val="PLAN DE ACCION Mayo"/>
      <sheetName val="CONTEO"/>
      <sheetName val="Catálogo de CI"/>
      <sheetName val="Yield_Curve11"/>
      <sheetName val="Yield_Curve_(2)11"/>
      <sheetName val="Brazil_Sovereign11"/>
      <sheetName val="Brazil_Swap11"/>
      <sheetName val="Price_(2)11"/>
      <sheetName val="Dados_Cash11"/>
      <sheetName val="PackAppear__(2)10"/>
      <sheetName val="Resu_Capex10"/>
      <sheetName val="Efic_Consumo10"/>
      <sheetName val="OOO_(2)10"/>
      <sheetName val="PackAppear_10"/>
      <sheetName val="PQCM_(2)10"/>
      <sheetName val="PQRM_(2)10"/>
      <sheetName val="Res_Executivo10"/>
      <sheetName val="2001_10_Cerv10"/>
      <sheetName val="PLAN_SAC_Cerveja10"/>
      <sheetName val="PLAN_SAC_RefrigeNanc10"/>
      <sheetName val="2001_04_Cerv10"/>
      <sheetName val="Farol_SAC_Cerveja10"/>
      <sheetName val="2001_04_Nanc10"/>
      <sheetName val="Farol_SAC_Refrigenanc10"/>
      <sheetName val="Sig_Cycles_Accts_&amp;_Processes10"/>
      <sheetName val="Calc_110"/>
      <sheetName val="WF_China_YTD8"/>
      <sheetName val="Curve_Comparisons8"/>
      <sheetName val="Riscos-Oport_8"/>
      <sheetName val="_Curve_Comp7"/>
      <sheetName val="Relatório_SDG7"/>
      <sheetName val="기간별_판매진척8"/>
      <sheetName val="요일_테이블8"/>
      <sheetName val="EI_Calc7"/>
      <sheetName val="LBO_Model7"/>
      <sheetName val="[Curve_Comp????????????Brazil_7"/>
      <sheetName val="Balance_Fin_ajust_20047"/>
      <sheetName val="DATOS_PARA_INTERPOLACION7"/>
      <sheetName val="DPN_VALUE7"/>
      <sheetName val="Tabla_de_amortización7"/>
      <sheetName val="Coleta_dados6"/>
      <sheetName val="IV_Confiabilidade6"/>
      <sheetName val="IV_Indisponibilidade6"/>
      <sheetName val="Check_R__Diária6"/>
      <sheetName val="Histórico_Check_R__Diária6"/>
      <sheetName val="[Curve_Comp_x005f_x0000__x005f_x0000__x0006"/>
      <sheetName val="_Curve_Comp_x005f_x0000__x005f_x0000__x0006"/>
      <sheetName val="_Curve_Comp____________Brazil_6"/>
      <sheetName val="Vol-Mix_x_Seg_AN6"/>
      <sheetName val="[Curve_Comp6"/>
      <sheetName val="Comparativo_99X006"/>
      <sheetName val="Tabela_de_Parâmetros6"/>
      <sheetName val="Versao_1b_($=R$2,13)6"/>
      <sheetName val="2_주요계수총괄6"/>
      <sheetName val="Pg_16"/>
      <sheetName val="Fechamento_Mês6"/>
      <sheetName val="Fechamento_Diário6"/>
      <sheetName val="High_Light6"/>
      <sheetName val="%_Dispersão6"/>
      <sheetName val="%_Reprovação6"/>
      <sheetName val="%_Caco_Limpo_Unid_6"/>
      <sheetName val="Limpeza_de_Flint6"/>
      <sheetName val="Recb__Coop_6"/>
      <sheetName val="Recb__Flint6"/>
      <sheetName val="Apoio_Material6"/>
      <sheetName val="Apoio_transp_6"/>
      <sheetName val="INVESTMENTS_EUR6"/>
      <sheetName val="DIVESTMENTS_EUR6"/>
      <sheetName val="5_16"/>
      <sheetName val="Price_DB6"/>
      <sheetName val="_Curve_Comp_x005f_x005f_x005f_x0000__x005f6"/>
      <sheetName val="[Curve_Comp_x005f_x005f_x005f_x0000__x005f6"/>
      <sheetName val="Données_LMU6"/>
      <sheetName val="total_list6"/>
      <sheetName val="Total_CDD6"/>
      <sheetName val="Curve%20Comparisons_xls5"/>
      <sheetName val="Directrices_de_Metas_20175"/>
      <sheetName val="LISTA_SUSPENSA5"/>
      <sheetName val="Base_de_datos4"/>
      <sheetName val="TOP_KPIs_MTM4"/>
      <sheetName val="_Curve_Comp_x005f_x0000__4"/>
      <sheetName val="Data_Validation3"/>
      <sheetName val="PLAN_DE_ACCION3"/>
      <sheetName val="drop_down_menu3"/>
      <sheetName val="Graf_Planeadores3"/>
      <sheetName val="DROP_3"/>
      <sheetName val="Plan_de_Acción3"/>
      <sheetName val="01_2_valor_da_up3"/>
      <sheetName val="LSS_pivot2"/>
      <sheetName val="Value_lists2"/>
      <sheetName val="Share_Price_20022"/>
      <sheetName val="Tela_Inicial2"/>
      <sheetName val="Cálculo_TMEF-TMR2"/>
      <sheetName val="TMEF_-_TMR_1312"/>
      <sheetName val="TMEF_-_TMR_1512"/>
      <sheetName val="2RF98_(Mkt_9%)2"/>
      <sheetName val="Load_Data2"/>
      <sheetName val="Data_Input_Sheet2"/>
      <sheetName val="[Curve_Comp_x005f_x0000__2"/>
      <sheetName val="LEGAL_GUJ1"/>
      <sheetName val="_Curve_Comp_x005f_x005f_x005f_x005f_x005f_x005f_1"/>
      <sheetName val="[Curve_Comp_x005f_x005f_x005f_x005f_x005f_x005f_1"/>
      <sheetName val="dep_pre2"/>
      <sheetName val="RG_Depots1"/>
      <sheetName val="INGRESO_(2)1"/>
      <sheetName val="No_Tocar1"/>
      <sheetName val="Cover_page1"/>
      <sheetName val="Estrutura_Organizacional1"/>
      <sheetName val="1_DN_Coordenação1"/>
      <sheetName val="1_1_Matriz_Criticidade_Coord1"/>
      <sheetName val="2_DN_Gerência1"/>
      <sheetName val="2_1_Matriz_criticidade_Ger__1"/>
      <sheetName val="1__NASA1"/>
      <sheetName val="2_1_Matriz_criticidade_MP1"/>
      <sheetName val="Check_List-_Gerrot1"/>
      <sheetName val="estagios_e_blocos1"/>
      <sheetName val="Variaveis_Gerais1"/>
      <sheetName val="Disp_20041"/>
      <sheetName val="GEPEG_-_Volume_Mfe_+_Pelotas1"/>
      <sheetName val="Cost_Leadership_Capex_Inv_"/>
      <sheetName val="Cost_Leadership_Capex_Div_"/>
      <sheetName val="Cost_Sheet"/>
      <sheetName val="chiet_tinh"/>
      <sheetName val="Conv__Debt"/>
      <sheetName val="Conv__Pref_"/>
      <sheetName val="Shares_Outstanding"/>
      <sheetName val="Firm_Value"/>
      <sheetName val="Data_Input"/>
      <sheetName val="SCF_-_BS"/>
      <sheetName val="BASE_DE_DADOS"/>
      <sheetName val="Bajada_Cognos"/>
      <sheetName val="escen99_(2)"/>
      <sheetName val="Business_Description_BLOCK"/>
      <sheetName val="1__Descripción_del_Negocio"/>
      <sheetName val="2__M_Criticidad_Prod_o_Proces"/>
      <sheetName val="3__Mapa_de_Proceso"/>
      <sheetName val="4__M_Criticidad_Procesos"/>
      <sheetName val="Process_Mapping_BLOCK"/>
      <sheetName val="5__Tarea_1_Produccion_Despa"/>
      <sheetName val="5__Tarea_2___cambio_de_formIBV_"/>
      <sheetName val="5__Tarea_3__Producción_IBV"/>
      <sheetName val="5__Tarea_4_Cambio_format_llenad"/>
      <sheetName val="5__Tarea_5__Arranque_Llenadora"/>
      <sheetName val="5__Tarea_6__Cambio_formato_etiq"/>
      <sheetName val="5__Tarea_7__Produccion_1etiquet"/>
      <sheetName val="5__Tarea_8_Producc_2_etiquet"/>
      <sheetName val="5__Tarea_9_Producc__IBLL"/>
      <sheetName val="5__Tarea_10_Produccion_Pale"/>
      <sheetName val="1_1_Acuerdo_de_Nivel_de_Servici"/>
      <sheetName val="Planificador_Liga"/>
      <sheetName val="Base_Única_Final_-_Preencher"/>
      <sheetName val="Instruções_Preenchimento"/>
      <sheetName val="Base_para_criticar"/>
      <sheetName val="_Curve_Comp??_x0000"/>
      <sheetName val="Resumen_General"/>
      <sheetName val="CRITICIDAD_DE_CI"/>
      <sheetName val="Cátalogo_de_CI"/>
      <sheetName val="PLAN_DE_ACCION_Mayo"/>
      <sheetName val="Catálogo_de_CI"/>
      <sheetName val="Aux"/>
      <sheetName val="Asfalto"/>
      <sheetName val="Agosto (2)"/>
      <sheetName val="Hl Acum"/>
      <sheetName val="General_Downloads"/>
      <sheetName val="Controls data"/>
      <sheetName val="RSM(01월)"/>
      <sheetName val="LE(12월)"/>
      <sheetName val="12월 판매(권역)"/>
      <sheetName val="특별선전품"/>
      <sheetName val="일별판매"/>
      <sheetName val="Sheet6"/>
      <sheetName val="2월예산(지점)"/>
      <sheetName val="채권(01월)"/>
      <sheetName val="채권(02월)"/>
      <sheetName val="Sheet8"/>
      <sheetName val="CRM"/>
      <sheetName val="상품권"/>
      <sheetName val="선전품추가요청"/>
      <sheetName val="일별계획(판매)"/>
      <sheetName val="D_1"/>
      <sheetName val="오비라거출하"/>
      <sheetName val="KWAM"/>
      <sheetName val="채권(12월)"/>
      <sheetName val="채권(8월)"/>
      <sheetName val="Sheet7"/>
      <sheetName val="채권(9월)"/>
      <sheetName val="채권(10월)"/>
      <sheetName val="채권(11월)"/>
      <sheetName val="일량"/>
      <sheetName val="대박"/>
      <sheetName val="Sheet4"/>
      <sheetName val="N&amp;S"/>
      <sheetName val="배정관련"/>
      <sheetName val="이슈재고"/>
      <sheetName val="Sheet10"/>
      <sheetName val="Sheet11"/>
      <sheetName val="Sheet12"/>
      <sheetName val="Sheet13"/>
      <sheetName val="Sheet14"/>
      <sheetName val="7월예산(지점) (2)"/>
      <sheetName val="안내문(두리)"/>
      <sheetName val="kpi(7월 Activity)"/>
      <sheetName val="하계휴가"/>
      <sheetName val="선전품추가지원요청"/>
      <sheetName val=" 7월LE 및 재고"/>
      <sheetName val=" 8월재고"/>
      <sheetName val=" 8월재고 (2)"/>
      <sheetName val="Sheet5"/>
      <sheetName val="차량광고(일망타진)"/>
      <sheetName val="5월연체목표"/>
      <sheetName val="7월연체목표"/>
      <sheetName val="산호신동"/>
      <sheetName val="Wet_Sampling"/>
      <sheetName val="담당자변경"/>
      <sheetName val="JBP5월"/>
      <sheetName val="Operation Target(중앙)"/>
      <sheetName val="5월판매계획BBB"/>
      <sheetName val="5월판매계획RBB"/>
      <sheetName val="Bud 여행Program"/>
      <sheetName val="신정럭키"/>
      <sheetName val="유예산비중"/>
      <sheetName val="월마감 예상"/>
      <sheetName val="Sheet3"/>
      <sheetName val="jbp"/>
      <sheetName val="HE JBP"/>
      <sheetName val="HE생 확산계획"/>
      <sheetName val="BBB"/>
      <sheetName val="사입계획"/>
      <sheetName val="사전주문리스트"/>
      <sheetName val="변동업소"/>
      <sheetName val="RegionPM(3월)"/>
      <sheetName val="대신.대은"/>
      <sheetName val="백억주류"/>
      <sheetName val="4월연체목표"/>
      <sheetName val="3월연체실적"/>
      <sheetName val="3월연체목표"/>
      <sheetName val="AR Issue"/>
      <sheetName val="risk MS"/>
      <sheetName val="risk Vol"/>
      <sheetName val="Yield_Curve12"/>
      <sheetName val="Yield_Curve_(2)12"/>
      <sheetName val="Brazil_Sovereign12"/>
      <sheetName val="Brazil_Swap12"/>
      <sheetName val="Price_(2)12"/>
      <sheetName val="Dados_Cash12"/>
      <sheetName val="PackAppear__(2)11"/>
      <sheetName val="Resu_Capex11"/>
      <sheetName val="Efic_Consumo11"/>
      <sheetName val="OOO_(2)11"/>
      <sheetName val="PackAppear_11"/>
      <sheetName val="PQCM_(2)11"/>
      <sheetName val="PQRM_(2)11"/>
      <sheetName val="Res_Executivo11"/>
      <sheetName val="2001_10_Cerv11"/>
      <sheetName val="PLAN_SAC_Cerveja11"/>
      <sheetName val="PLAN_SAC_RefrigeNanc11"/>
      <sheetName val="2001_04_Cerv11"/>
      <sheetName val="Farol_SAC_Cerveja11"/>
      <sheetName val="2001_04_Nanc11"/>
      <sheetName val="Farol_SAC_Refrigenanc11"/>
      <sheetName val="Sig_Cycles_Accts_&amp;_Processes11"/>
      <sheetName val="Calc_111"/>
      <sheetName val="WF_China_YTD9"/>
      <sheetName val="Curve_Comparisons9"/>
      <sheetName val="Riscos-Oport_9"/>
      <sheetName val="_Curve_Comp8"/>
      <sheetName val="Relatório_SDG8"/>
      <sheetName val="기간별_판매진척9"/>
      <sheetName val="요일_테이블9"/>
      <sheetName val="EI_Calc8"/>
      <sheetName val="LBO_Model8"/>
      <sheetName val="[Curve_Comp????????????Brazil_8"/>
      <sheetName val="Balance_Fin_ajust_20048"/>
      <sheetName val="DATOS_PARA_INTERPOLACION8"/>
      <sheetName val="DPN_VALUE8"/>
      <sheetName val="Tabla_de_amortización8"/>
      <sheetName val="Coleta_dados7"/>
      <sheetName val="IV_Confiabilidade7"/>
      <sheetName val="IV_Indisponibilidade7"/>
      <sheetName val="Check_R__Diária7"/>
      <sheetName val="Histórico_Check_R__Diária7"/>
      <sheetName val="[Curve_Comp_x005f_x0000__x005f_x0000__x0007"/>
      <sheetName val="_Curve_Comp_x005f_x0000__x005f_x0000__x0007"/>
      <sheetName val="_Curve_Comp____________Brazil_7"/>
      <sheetName val="Vol-Mix_x_Seg_AN7"/>
      <sheetName val="[Curve_Comp7"/>
      <sheetName val="Comparativo_99X007"/>
      <sheetName val="Tabela_de_Parâmetros7"/>
      <sheetName val="Versao_1b_($=R$2,13)7"/>
      <sheetName val="2_주요계수총괄7"/>
      <sheetName val="Pg_17"/>
      <sheetName val="Fechamento_Mês7"/>
      <sheetName val="Fechamento_Diário7"/>
      <sheetName val="High_Light7"/>
      <sheetName val="%_Dispersão7"/>
      <sheetName val="%_Reprovação7"/>
      <sheetName val="%_Caco_Limpo_Unid_7"/>
      <sheetName val="Limpeza_de_Flint7"/>
      <sheetName val="Recb__Coop_7"/>
      <sheetName val="Recb__Flint7"/>
      <sheetName val="Apoio_Material7"/>
      <sheetName val="Apoio_transp_7"/>
      <sheetName val="INVESTMENTS_EUR7"/>
      <sheetName val="DIVESTMENTS_EUR7"/>
      <sheetName val="5_17"/>
      <sheetName val="Price_DB7"/>
      <sheetName val="_Curve_Comp_x005f_x005f_x005f_x0000__x005f7"/>
      <sheetName val="[Curve_Comp_x005f_x005f_x005f_x0000__x005f7"/>
      <sheetName val="Données_LMU7"/>
      <sheetName val="total_list7"/>
      <sheetName val="Total_CDD7"/>
      <sheetName val="Curve%20Comparisons_xls6"/>
      <sheetName val="Directrices_de_Metas_20176"/>
      <sheetName val="LISTA_SUSPENSA6"/>
      <sheetName val="Base_de_datos5"/>
      <sheetName val="TOP_KPIs_MTM5"/>
      <sheetName val="_Curve_Comp_x005f_x0000__5"/>
      <sheetName val="Data_Validation4"/>
      <sheetName val="PLAN_DE_ACCION4"/>
      <sheetName val="drop_down_menu4"/>
      <sheetName val="Graf_Planeadores4"/>
      <sheetName val="DROP_4"/>
      <sheetName val="Plan_de_Acción4"/>
      <sheetName val="01_2_valor_da_up4"/>
      <sheetName val="LSS_pivot3"/>
      <sheetName val="Value_lists3"/>
      <sheetName val="Share_Price_20023"/>
      <sheetName val="Tela_Inicial3"/>
      <sheetName val="Cálculo_TMEF-TMR3"/>
      <sheetName val="TMEF_-_TMR_1313"/>
      <sheetName val="TMEF_-_TMR_1513"/>
      <sheetName val="2RF98_(Mkt_9%)3"/>
      <sheetName val="Load_Data3"/>
      <sheetName val="Data_Input_Sheet3"/>
      <sheetName val="[Curve_Comp_x005f_x0000__3"/>
      <sheetName val="LEGAL_GUJ2"/>
      <sheetName val="_Curve_Comp_x005f_x005f_x005f_x005f_x005f_x005f_2"/>
      <sheetName val="[Curve_Comp_x005f_x005f_x005f_x005f_x005f_x005f_2"/>
      <sheetName val="dep_pre3"/>
      <sheetName val="RG_Depots2"/>
      <sheetName val="INGRESO_(2)2"/>
      <sheetName val="No_Tocar2"/>
      <sheetName val="Cover_page2"/>
      <sheetName val="Estrutura_Organizacional2"/>
      <sheetName val="1_DN_Coordenação2"/>
      <sheetName val="1_1_Matriz_Criticidade_Coord2"/>
      <sheetName val="2_DN_Gerência2"/>
      <sheetName val="2_1_Matriz_criticidade_Ger__2"/>
      <sheetName val="1__NASA2"/>
      <sheetName val="2_1_Matriz_criticidade_MP2"/>
      <sheetName val="Check_List-_Gerrot2"/>
      <sheetName val="estagios_e_blocos2"/>
      <sheetName val="Variaveis_Gerais2"/>
      <sheetName val="Disp_20042"/>
      <sheetName val="GEPEG_-_Volume_Mfe_+_Pelotas2"/>
      <sheetName val="Cost_Leadership_Capex_Inv_1"/>
      <sheetName val="Cost_Leadership_Capex_Div_1"/>
      <sheetName val="Cost_Sheet1"/>
      <sheetName val="chiet_tinh1"/>
      <sheetName val="Conv__Debt1"/>
      <sheetName val="Conv__Pref_1"/>
      <sheetName val="Shares_Outstanding1"/>
      <sheetName val="Firm_Value1"/>
      <sheetName val="Data_Input1"/>
      <sheetName val="SCF_-_BS1"/>
      <sheetName val="BASE_DE_DADOS1"/>
      <sheetName val="Bajada_Cognos1"/>
      <sheetName val="escen99_(2)1"/>
      <sheetName val="Business_Description_BLOCK1"/>
      <sheetName val="1__Descripción_del_Negocio1"/>
      <sheetName val="2__M_Criticidad_Prod_o_Proces1"/>
      <sheetName val="3__Mapa_de_Proceso1"/>
      <sheetName val="4__M_Criticidad_Procesos1"/>
      <sheetName val="Process_Mapping_BLOCK1"/>
      <sheetName val="5__Tarea_1_Produccion_Despa1"/>
      <sheetName val="5__Tarea_2___cambio_de_formIBV1"/>
      <sheetName val="5__Tarea_3__Producción_IBV1"/>
      <sheetName val="5__Tarea_4_Cambio_format_llena1"/>
      <sheetName val="5__Tarea_5__Arranque_Llenadora1"/>
      <sheetName val="5__Tarea_6__Cambio_formato_eti1"/>
      <sheetName val="5__Tarea_7__Produccion_1etique1"/>
      <sheetName val="5__Tarea_8_Producc_2_etiquet1"/>
      <sheetName val="5__Tarea_9_Producc__IBLL1"/>
      <sheetName val="5__Tarea_10_Produccion_Pale1"/>
      <sheetName val="1_1_Acuerdo_de_Nivel_de_Servic1"/>
      <sheetName val="Planificador_Liga1"/>
      <sheetName val="Base_Única_Final_-_Preencher1"/>
      <sheetName val="Instruções_Preenchimento1"/>
      <sheetName val="Base_para_criticar1"/>
      <sheetName val="_Curve_Comp??_x00001"/>
      <sheetName val="General_Downloads1"/>
      <sheetName val="TABELA_DE_PREÇOS"/>
      <sheetName val="Controls_data"/>
      <sheetName val="12월_판매(권역)"/>
      <sheetName val="7월예산(지점)_(2)"/>
      <sheetName val="kpi(7월_Activity)"/>
      <sheetName val="_7월LE_및_재고"/>
      <sheetName val="_8월재고"/>
      <sheetName val="_8월재고_(2)"/>
      <sheetName val="Operation_Target(중앙)"/>
      <sheetName val="Bud_여행Program"/>
      <sheetName val="월마감_예상"/>
      <sheetName val="HE_JBP"/>
      <sheetName val="HE생_확산계획"/>
      <sheetName val="대신_대은"/>
      <sheetName val="AR_Issue"/>
      <sheetName val="risk_MS"/>
      <sheetName val="risk_Vol"/>
      <sheetName val="주차통행료"/>
      <sheetName val="유류대 현황"/>
      <sheetName val="집계표"/>
      <sheetName val="정평화"/>
      <sheetName val="김익성"/>
      <sheetName val="최일수"/>
      <sheetName val="정원구"/>
      <sheetName val="문공식"/>
      <sheetName val="박현일"/>
      <sheetName val="김진생"/>
      <sheetName val="Auxiliar-Tabelas"/>
      <sheetName val="MMR12活动类型"/>
      <sheetName val="Region"/>
      <sheetName val="SKU代码"/>
      <sheetName val="Territory"/>
      <sheetName val="TRCode"/>
      <sheetName val="经销商"/>
      <sheetName val="渠道"/>
      <sheetName val="有效性"/>
      <sheetName val="销售组织"/>
      <sheetName val="_Curve Comp___x0000"/>
      <sheetName val="_Curve Comp_x005f_x005f_x"/>
      <sheetName val="_Curve_Comp_x005f_x005f_x"/>
      <sheetName val="조익상"/>
      <sheetName val="박경일"/>
      <sheetName val="박준봉"/>
      <sheetName val="김도균"/>
      <sheetName val="손동필"/>
      <sheetName val="김형선 "/>
      <sheetName val="차량운행일지 요일테이블 업뎃 완료"/>
      <sheetName val="Yield_Curve13"/>
      <sheetName val="Yield_Curve_(2)13"/>
      <sheetName val="Brazil_Sovereign13"/>
      <sheetName val="Brazil_Swap13"/>
      <sheetName val="Price_(2)13"/>
      <sheetName val="Dados_Cash13"/>
      <sheetName val="PackAppear__(2)12"/>
      <sheetName val="Resu_Capex12"/>
      <sheetName val="Efic_Consumo12"/>
      <sheetName val="OOO_(2)12"/>
      <sheetName val="PackAppear_12"/>
      <sheetName val="PQCM_(2)12"/>
      <sheetName val="PQRM_(2)12"/>
      <sheetName val="Res_Executivo12"/>
      <sheetName val="Sig_Cycles_Accts_&amp;_Processes12"/>
      <sheetName val="2001_10_Cerv12"/>
      <sheetName val="PLAN_SAC_Cerveja12"/>
      <sheetName val="PLAN_SAC_RefrigeNanc12"/>
      <sheetName val="2001_04_Cerv12"/>
      <sheetName val="Farol_SAC_Cerveja12"/>
      <sheetName val="2001_04_Nanc12"/>
      <sheetName val="Farol_SAC_Refrigenanc12"/>
      <sheetName val="Calc_112"/>
      <sheetName val="WF_China_YTD10"/>
      <sheetName val="Curve_Comparisons10"/>
      <sheetName val="Riscos-Oport_10"/>
      <sheetName val="_Curve_Comp9"/>
      <sheetName val="Relatório_SDG9"/>
      <sheetName val="EI_Calc9"/>
      <sheetName val="기간별_판매진척10"/>
      <sheetName val="요일_테이블10"/>
      <sheetName val="LBO_Model9"/>
      <sheetName val="Balance_Fin_ajust_20049"/>
      <sheetName val="DATOS_PARA_INTERPOLACION9"/>
      <sheetName val="DPN_VALUE9"/>
      <sheetName val="Tabla_de_amortización9"/>
      <sheetName val="[Curve_Comp????????????Brazil_9"/>
      <sheetName val="Coleta_dados8"/>
      <sheetName val="IV_Confiabilidade8"/>
      <sheetName val="IV_Indisponibilidade8"/>
      <sheetName val="Check_R__Diária8"/>
      <sheetName val="Histórico_Check_R__Diária8"/>
      <sheetName val="Fechamento_Mês8"/>
      <sheetName val="Fechamento_Diário8"/>
      <sheetName val="High_Light8"/>
      <sheetName val="%_Dispersão8"/>
      <sheetName val="%_Reprovação8"/>
      <sheetName val="%_Caco_Limpo_Unid_8"/>
      <sheetName val="Limpeza_de_Flint8"/>
      <sheetName val="Recb__Coop_8"/>
      <sheetName val="Recb__Flint8"/>
      <sheetName val="Apoio_Material8"/>
      <sheetName val="Apoio_transp_8"/>
      <sheetName val="[Curve_Comp_x005f_x0000__x005f_x0000__x0008"/>
      <sheetName val="_Curve_Comp_x005f_x0000__x005f_x0000__x0008"/>
      <sheetName val="_Curve_Comp____________Brazil_8"/>
      <sheetName val="Comparativo_99X008"/>
      <sheetName val="Tabela_de_Parâmetros8"/>
      <sheetName val="Versao_1b_($=R$2,13)8"/>
      <sheetName val="[Curve_Comp8"/>
      <sheetName val="2_주요계수총괄8"/>
      <sheetName val="Pg_18"/>
      <sheetName val="Vol-Mix_x_Seg_AN8"/>
      <sheetName val="5_18"/>
      <sheetName val="INVESTMENTS_EUR8"/>
      <sheetName val="DIVESTMENTS_EUR8"/>
      <sheetName val="Price_DB8"/>
      <sheetName val="_Curve_Comp_x005f_x005f_x005f_x0000__x005f8"/>
      <sheetName val="[Curve_Comp_x005f_x005f_x005f_x0000__x005f8"/>
      <sheetName val="Données_LMU8"/>
      <sheetName val="total_list8"/>
      <sheetName val="Total_CDD8"/>
      <sheetName val="Curve%20Comparisons_xls7"/>
      <sheetName val="LISTA_SUSPENSA7"/>
      <sheetName val="Directrices_de_Metas_20177"/>
      <sheetName val="Base_de_datos6"/>
      <sheetName val="TOP_KPIs_MTM6"/>
      <sheetName val="_Curve_Comp_x005f_x0000__6"/>
      <sheetName val="Data_Validation5"/>
      <sheetName val="PLAN_DE_ACCION5"/>
      <sheetName val="drop_down_menu5"/>
      <sheetName val="Graf_Planeadores5"/>
      <sheetName val="DROP_5"/>
      <sheetName val="Plan_de_Acción5"/>
      <sheetName val="01_2_valor_da_up5"/>
      <sheetName val="LSS_pivot4"/>
      <sheetName val="Value_lists4"/>
      <sheetName val="Share_Price_20024"/>
      <sheetName val="Tela_Inicial4"/>
      <sheetName val="Cálculo_TMEF-TMR4"/>
      <sheetName val="TMEF_-_TMR_1314"/>
      <sheetName val="TMEF_-_TMR_1514"/>
      <sheetName val="2RF98_(Mkt_9%)4"/>
      <sheetName val="Load_Data4"/>
      <sheetName val="[Curve_Comp_x005f_x0000__4"/>
      <sheetName val="Data_Input_Sheet4"/>
      <sheetName val="LEGAL_GUJ3"/>
      <sheetName val="_Curve_Comp_x005f_x005f_x005f_x005f_x005f_x005f_3"/>
      <sheetName val="[Curve_Comp_x005f_x005f_x005f_x005f_x005f_x005f_3"/>
      <sheetName val="RG_Depots3"/>
      <sheetName val="Cover_page3"/>
      <sheetName val="Estrutura_Organizacional3"/>
      <sheetName val="1_DN_Coordenação3"/>
      <sheetName val="1_1_Matriz_Criticidade_Coord3"/>
      <sheetName val="2_DN_Gerência3"/>
      <sheetName val="2_1_Matriz_criticidade_Ger__3"/>
      <sheetName val="1__NASA3"/>
      <sheetName val="2_1_Matriz_criticidade_MP3"/>
      <sheetName val="Check_List-_Gerrot3"/>
      <sheetName val="estagios_e_blocos3"/>
      <sheetName val="Variaveis_Gerais3"/>
      <sheetName val="Disp_20043"/>
      <sheetName val="GEPEG_-_Volume_Mfe_+_Pelotas3"/>
      <sheetName val="dep_pre4"/>
      <sheetName val="No_Tocar3"/>
      <sheetName val="INGRESO_(2)3"/>
      <sheetName val="Cost_Sheet2"/>
      <sheetName val="Cost_Leadership_Capex_Inv_2"/>
      <sheetName val="Cost_Leadership_Capex_Div_2"/>
      <sheetName val="chiet_tinh2"/>
      <sheetName val="BASE_DE_DADOS2"/>
      <sheetName val="Bajada_Cognos2"/>
      <sheetName val="escen99_(2)2"/>
      <sheetName val="Business_Description_BLOCK2"/>
      <sheetName val="1__Descripción_del_Negocio2"/>
      <sheetName val="2__M_Criticidad_Prod_o_Proces2"/>
      <sheetName val="3__Mapa_de_Proceso2"/>
      <sheetName val="4__M_Criticidad_Procesos2"/>
      <sheetName val="Process_Mapping_BLOCK2"/>
      <sheetName val="5__Tarea_1_Produccion_Despa2"/>
      <sheetName val="5__Tarea_2___cambio_de_formIBV2"/>
      <sheetName val="5__Tarea_3__Producción_IBV2"/>
      <sheetName val="5__Tarea_4_Cambio_format_llena2"/>
      <sheetName val="5__Tarea_5__Arranque_Llenadora2"/>
      <sheetName val="5__Tarea_6__Cambio_formato_eti2"/>
      <sheetName val="5__Tarea_7__Produccion_1etique2"/>
      <sheetName val="5__Tarea_8_Producc_2_etiquet2"/>
      <sheetName val="5__Tarea_9_Producc__IBLL2"/>
      <sheetName val="5__Tarea_10_Produccion_Pale2"/>
      <sheetName val="1_1_Acuerdo_de_Nivel_de_Servic2"/>
      <sheetName val="Conv__Debt2"/>
      <sheetName val="Conv__Pref_2"/>
      <sheetName val="Shares_Outstanding2"/>
      <sheetName val="Firm_Value2"/>
      <sheetName val="Data_Input2"/>
      <sheetName val="SCF_-_BS2"/>
      <sheetName val="Planificador_Liga2"/>
      <sheetName val="Base_Única_Final_-_Preencher2"/>
      <sheetName val="Instruções_Preenchimento2"/>
      <sheetName val="Base_para_criticar2"/>
      <sheetName val="_Curve_Comp??_x00002"/>
      <sheetName val="General_Downloads2"/>
      <sheetName val="TABELA_DE_PREÇOS1"/>
      <sheetName val="Resumen_General1"/>
      <sheetName val="CRITICIDAD_DE_CI1"/>
      <sheetName val="Cátalogo_de_CI1"/>
      <sheetName val="PLAN_DE_ACCION_Mayo1"/>
      <sheetName val="Catálogo_de_CI1"/>
      <sheetName val="Controls_data1"/>
      <sheetName val="12월_판매(권역)1"/>
      <sheetName val="7월예산(지점)_(2)1"/>
      <sheetName val="kpi(7월_Activity)1"/>
      <sheetName val="_7월LE_및_재고1"/>
      <sheetName val="_8월재고1"/>
      <sheetName val="_8월재고_(2)1"/>
      <sheetName val="Operation_Target(중앙)1"/>
      <sheetName val="Bud_여행Program1"/>
      <sheetName val="월마감_예상1"/>
      <sheetName val="HE_JBP1"/>
      <sheetName val="HE생_확산계획1"/>
      <sheetName val="대신_대은1"/>
      <sheetName val="AR_Issue1"/>
      <sheetName val="risk_MS1"/>
      <sheetName val="risk_Vol1"/>
      <sheetName val="Info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>
        <row r="9">
          <cell r="A9">
            <v>0</v>
          </cell>
        </row>
      </sheetData>
      <sheetData sheetId="844">
        <row r="9">
          <cell r="A9">
            <v>0</v>
          </cell>
        </row>
      </sheetData>
      <sheetData sheetId="845">
        <row r="9">
          <cell r="A9">
            <v>0</v>
          </cell>
        </row>
      </sheetData>
      <sheetData sheetId="846">
        <row r="9">
          <cell r="A9">
            <v>0</v>
          </cell>
        </row>
      </sheetData>
      <sheetData sheetId="847">
        <row r="9">
          <cell r="A9">
            <v>0</v>
          </cell>
        </row>
      </sheetData>
      <sheetData sheetId="848">
        <row r="9">
          <cell r="A9">
            <v>0</v>
          </cell>
        </row>
      </sheetData>
      <sheetData sheetId="849">
        <row r="9">
          <cell r="A9">
            <v>0</v>
          </cell>
        </row>
      </sheetData>
      <sheetData sheetId="850">
        <row r="9">
          <cell r="A9">
            <v>0</v>
          </cell>
        </row>
      </sheetData>
      <sheetData sheetId="851">
        <row r="9">
          <cell r="A9">
            <v>0</v>
          </cell>
        </row>
      </sheetData>
      <sheetData sheetId="852">
        <row r="9">
          <cell r="A9">
            <v>0</v>
          </cell>
        </row>
      </sheetData>
      <sheetData sheetId="853">
        <row r="9">
          <cell r="A9">
            <v>0</v>
          </cell>
        </row>
      </sheetData>
      <sheetData sheetId="854">
        <row r="9">
          <cell r="A9">
            <v>0</v>
          </cell>
        </row>
      </sheetData>
      <sheetData sheetId="855">
        <row r="9">
          <cell r="A9">
            <v>0</v>
          </cell>
        </row>
      </sheetData>
      <sheetData sheetId="856">
        <row r="9">
          <cell r="A9">
            <v>0</v>
          </cell>
        </row>
      </sheetData>
      <sheetData sheetId="857">
        <row r="9">
          <cell r="A9">
            <v>0</v>
          </cell>
        </row>
      </sheetData>
      <sheetData sheetId="858">
        <row r="9">
          <cell r="A9">
            <v>0</v>
          </cell>
        </row>
      </sheetData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>
        <row r="9">
          <cell r="A9">
            <v>0</v>
          </cell>
        </row>
      </sheetData>
      <sheetData sheetId="868">
        <row r="9">
          <cell r="A9">
            <v>0</v>
          </cell>
        </row>
      </sheetData>
      <sheetData sheetId="869">
        <row r="9">
          <cell r="A9">
            <v>0</v>
          </cell>
        </row>
      </sheetData>
      <sheetData sheetId="870">
        <row r="9">
          <cell r="A9">
            <v>0</v>
          </cell>
        </row>
      </sheetData>
      <sheetData sheetId="871">
        <row r="9">
          <cell r="A9">
            <v>0</v>
          </cell>
        </row>
      </sheetData>
      <sheetData sheetId="872">
        <row r="9">
          <cell r="A9">
            <v>0</v>
          </cell>
        </row>
      </sheetData>
      <sheetData sheetId="873">
        <row r="9">
          <cell r="A9">
            <v>0</v>
          </cell>
        </row>
      </sheetData>
      <sheetData sheetId="874">
        <row r="9">
          <cell r="A9">
            <v>0</v>
          </cell>
        </row>
      </sheetData>
      <sheetData sheetId="875">
        <row r="9">
          <cell r="A9">
            <v>0</v>
          </cell>
        </row>
      </sheetData>
      <sheetData sheetId="876">
        <row r="9">
          <cell r="A9">
            <v>0</v>
          </cell>
        </row>
      </sheetData>
      <sheetData sheetId="877">
        <row r="9">
          <cell r="A9">
            <v>0</v>
          </cell>
        </row>
      </sheetData>
      <sheetData sheetId="878">
        <row r="9">
          <cell r="A9">
            <v>0</v>
          </cell>
        </row>
      </sheetData>
      <sheetData sheetId="879">
        <row r="9">
          <cell r="A9">
            <v>0</v>
          </cell>
        </row>
      </sheetData>
      <sheetData sheetId="880">
        <row r="9">
          <cell r="A9">
            <v>0</v>
          </cell>
        </row>
      </sheetData>
      <sheetData sheetId="881">
        <row r="9">
          <cell r="A9">
            <v>0</v>
          </cell>
        </row>
      </sheetData>
      <sheetData sheetId="882">
        <row r="9">
          <cell r="A9">
            <v>0</v>
          </cell>
        </row>
      </sheetData>
      <sheetData sheetId="883">
        <row r="9">
          <cell r="A9">
            <v>0</v>
          </cell>
        </row>
      </sheetData>
      <sheetData sheetId="884">
        <row r="9">
          <cell r="A9">
            <v>0</v>
          </cell>
        </row>
      </sheetData>
      <sheetData sheetId="885">
        <row r="9">
          <cell r="A9">
            <v>0</v>
          </cell>
        </row>
      </sheetData>
      <sheetData sheetId="886">
        <row r="9">
          <cell r="A9">
            <v>0</v>
          </cell>
        </row>
      </sheetData>
      <sheetData sheetId="887">
        <row r="9">
          <cell r="A9">
            <v>0</v>
          </cell>
        </row>
      </sheetData>
      <sheetData sheetId="888">
        <row r="9">
          <cell r="A9">
            <v>0</v>
          </cell>
        </row>
      </sheetData>
      <sheetData sheetId="889">
        <row r="9">
          <cell r="A9">
            <v>0</v>
          </cell>
        </row>
      </sheetData>
      <sheetData sheetId="890">
        <row r="9">
          <cell r="A9">
            <v>0</v>
          </cell>
        </row>
      </sheetData>
      <sheetData sheetId="891">
        <row r="9">
          <cell r="A9">
            <v>0</v>
          </cell>
        </row>
      </sheetData>
      <sheetData sheetId="892">
        <row r="9">
          <cell r="A9">
            <v>0</v>
          </cell>
        </row>
      </sheetData>
      <sheetData sheetId="893">
        <row r="9">
          <cell r="A9">
            <v>0</v>
          </cell>
        </row>
      </sheetData>
      <sheetData sheetId="894">
        <row r="9">
          <cell r="A9">
            <v>0</v>
          </cell>
        </row>
      </sheetData>
      <sheetData sheetId="895">
        <row r="9">
          <cell r="A9">
            <v>0</v>
          </cell>
        </row>
      </sheetData>
      <sheetData sheetId="896">
        <row r="9">
          <cell r="A9">
            <v>0</v>
          </cell>
        </row>
      </sheetData>
      <sheetData sheetId="897">
        <row r="9">
          <cell r="A9">
            <v>0</v>
          </cell>
        </row>
      </sheetData>
      <sheetData sheetId="898">
        <row r="9">
          <cell r="A9">
            <v>0</v>
          </cell>
        </row>
      </sheetData>
      <sheetData sheetId="899">
        <row r="9">
          <cell r="A9">
            <v>0</v>
          </cell>
        </row>
      </sheetData>
      <sheetData sheetId="900">
        <row r="9">
          <cell r="A9">
            <v>0</v>
          </cell>
        </row>
      </sheetData>
      <sheetData sheetId="901">
        <row r="9">
          <cell r="A9">
            <v>0</v>
          </cell>
        </row>
      </sheetData>
      <sheetData sheetId="902">
        <row r="9">
          <cell r="A9">
            <v>0</v>
          </cell>
        </row>
      </sheetData>
      <sheetData sheetId="903">
        <row r="9">
          <cell r="A9">
            <v>0</v>
          </cell>
        </row>
      </sheetData>
      <sheetData sheetId="904">
        <row r="9">
          <cell r="A9">
            <v>0</v>
          </cell>
        </row>
      </sheetData>
      <sheetData sheetId="905">
        <row r="9">
          <cell r="A9">
            <v>0</v>
          </cell>
        </row>
      </sheetData>
      <sheetData sheetId="906">
        <row r="9">
          <cell r="A9">
            <v>0</v>
          </cell>
        </row>
      </sheetData>
      <sheetData sheetId="907">
        <row r="9">
          <cell r="A9">
            <v>0</v>
          </cell>
        </row>
      </sheetData>
      <sheetData sheetId="908">
        <row r="9">
          <cell r="A9">
            <v>0</v>
          </cell>
        </row>
      </sheetData>
      <sheetData sheetId="909">
        <row r="9">
          <cell r="A9">
            <v>0</v>
          </cell>
        </row>
      </sheetData>
      <sheetData sheetId="910">
        <row r="9">
          <cell r="A9">
            <v>0</v>
          </cell>
        </row>
      </sheetData>
      <sheetData sheetId="911">
        <row r="9">
          <cell r="A9">
            <v>0</v>
          </cell>
        </row>
      </sheetData>
      <sheetData sheetId="912">
        <row r="9">
          <cell r="A9">
            <v>0</v>
          </cell>
        </row>
      </sheetData>
      <sheetData sheetId="913">
        <row r="9">
          <cell r="A9">
            <v>0</v>
          </cell>
        </row>
      </sheetData>
      <sheetData sheetId="914">
        <row r="9">
          <cell r="A9">
            <v>0</v>
          </cell>
        </row>
      </sheetData>
      <sheetData sheetId="915">
        <row r="9">
          <cell r="A9">
            <v>0</v>
          </cell>
        </row>
      </sheetData>
      <sheetData sheetId="916">
        <row r="9">
          <cell r="A9">
            <v>0</v>
          </cell>
        </row>
      </sheetData>
      <sheetData sheetId="917">
        <row r="9">
          <cell r="A9">
            <v>0</v>
          </cell>
        </row>
      </sheetData>
      <sheetData sheetId="918">
        <row r="9">
          <cell r="A9">
            <v>0</v>
          </cell>
        </row>
      </sheetData>
      <sheetData sheetId="919">
        <row r="9">
          <cell r="A9">
            <v>0</v>
          </cell>
        </row>
      </sheetData>
      <sheetData sheetId="920">
        <row r="9">
          <cell r="A9">
            <v>0</v>
          </cell>
        </row>
      </sheetData>
      <sheetData sheetId="921">
        <row r="9">
          <cell r="A9">
            <v>0</v>
          </cell>
        </row>
      </sheetData>
      <sheetData sheetId="922">
        <row r="9">
          <cell r="A9">
            <v>0</v>
          </cell>
        </row>
      </sheetData>
      <sheetData sheetId="923">
        <row r="9">
          <cell r="A9">
            <v>0</v>
          </cell>
        </row>
      </sheetData>
      <sheetData sheetId="924">
        <row r="9">
          <cell r="A9">
            <v>0</v>
          </cell>
        </row>
      </sheetData>
      <sheetData sheetId="925">
        <row r="9">
          <cell r="A9">
            <v>0</v>
          </cell>
        </row>
      </sheetData>
      <sheetData sheetId="926">
        <row r="9">
          <cell r="A9">
            <v>0</v>
          </cell>
        </row>
      </sheetData>
      <sheetData sheetId="927">
        <row r="9">
          <cell r="A9">
            <v>0</v>
          </cell>
        </row>
      </sheetData>
      <sheetData sheetId="928">
        <row r="9">
          <cell r="A9">
            <v>0</v>
          </cell>
        </row>
      </sheetData>
      <sheetData sheetId="929">
        <row r="9">
          <cell r="A9">
            <v>0</v>
          </cell>
        </row>
      </sheetData>
      <sheetData sheetId="930">
        <row r="9">
          <cell r="A9">
            <v>0</v>
          </cell>
        </row>
      </sheetData>
      <sheetData sheetId="931">
        <row r="9">
          <cell r="A9">
            <v>0</v>
          </cell>
        </row>
      </sheetData>
      <sheetData sheetId="932">
        <row r="9">
          <cell r="A9">
            <v>0</v>
          </cell>
        </row>
      </sheetData>
      <sheetData sheetId="933">
        <row r="9">
          <cell r="A9">
            <v>0</v>
          </cell>
        </row>
      </sheetData>
      <sheetData sheetId="934">
        <row r="9">
          <cell r="A9">
            <v>0</v>
          </cell>
        </row>
      </sheetData>
      <sheetData sheetId="935">
        <row r="9">
          <cell r="A9">
            <v>0</v>
          </cell>
        </row>
      </sheetData>
      <sheetData sheetId="936">
        <row r="9">
          <cell r="A9">
            <v>0</v>
          </cell>
        </row>
      </sheetData>
      <sheetData sheetId="937">
        <row r="9">
          <cell r="A9">
            <v>0</v>
          </cell>
        </row>
      </sheetData>
      <sheetData sheetId="938">
        <row r="9">
          <cell r="A9">
            <v>0</v>
          </cell>
        </row>
      </sheetData>
      <sheetData sheetId="939">
        <row r="9">
          <cell r="A9">
            <v>0</v>
          </cell>
        </row>
      </sheetData>
      <sheetData sheetId="940">
        <row r="9">
          <cell r="A9">
            <v>0</v>
          </cell>
        </row>
      </sheetData>
      <sheetData sheetId="941">
        <row r="9">
          <cell r="A9">
            <v>0</v>
          </cell>
        </row>
      </sheetData>
      <sheetData sheetId="942">
        <row r="9">
          <cell r="A9">
            <v>0</v>
          </cell>
        </row>
      </sheetData>
      <sheetData sheetId="943">
        <row r="9">
          <cell r="A9">
            <v>0</v>
          </cell>
        </row>
      </sheetData>
      <sheetData sheetId="944">
        <row r="9">
          <cell r="A9">
            <v>0</v>
          </cell>
        </row>
      </sheetData>
      <sheetData sheetId="945">
        <row r="9">
          <cell r="A9">
            <v>0</v>
          </cell>
        </row>
      </sheetData>
      <sheetData sheetId="946">
        <row r="9">
          <cell r="A9">
            <v>0</v>
          </cell>
        </row>
      </sheetData>
      <sheetData sheetId="947">
        <row r="9">
          <cell r="A9">
            <v>0</v>
          </cell>
        </row>
      </sheetData>
      <sheetData sheetId="948">
        <row r="9">
          <cell r="A9">
            <v>0</v>
          </cell>
        </row>
      </sheetData>
      <sheetData sheetId="949">
        <row r="9">
          <cell r="A9">
            <v>0</v>
          </cell>
        </row>
      </sheetData>
      <sheetData sheetId="950">
        <row r="9">
          <cell r="A9">
            <v>0</v>
          </cell>
        </row>
      </sheetData>
      <sheetData sheetId="951">
        <row r="9">
          <cell r="A9">
            <v>0</v>
          </cell>
        </row>
      </sheetData>
      <sheetData sheetId="952">
        <row r="9">
          <cell r="A9">
            <v>0</v>
          </cell>
        </row>
      </sheetData>
      <sheetData sheetId="953">
        <row r="9">
          <cell r="A9">
            <v>0</v>
          </cell>
        </row>
      </sheetData>
      <sheetData sheetId="954">
        <row r="9">
          <cell r="A9">
            <v>0</v>
          </cell>
        </row>
      </sheetData>
      <sheetData sheetId="955">
        <row r="9">
          <cell r="A9">
            <v>0</v>
          </cell>
        </row>
      </sheetData>
      <sheetData sheetId="956">
        <row r="9">
          <cell r="A9">
            <v>0</v>
          </cell>
        </row>
      </sheetData>
      <sheetData sheetId="957">
        <row r="9">
          <cell r="A9">
            <v>0</v>
          </cell>
        </row>
      </sheetData>
      <sheetData sheetId="958">
        <row r="9">
          <cell r="A9">
            <v>0</v>
          </cell>
        </row>
      </sheetData>
      <sheetData sheetId="959">
        <row r="9">
          <cell r="A9">
            <v>0</v>
          </cell>
        </row>
      </sheetData>
      <sheetData sheetId="960">
        <row r="9">
          <cell r="A9">
            <v>0</v>
          </cell>
        </row>
      </sheetData>
      <sheetData sheetId="961">
        <row r="9">
          <cell r="A9">
            <v>0</v>
          </cell>
        </row>
      </sheetData>
      <sheetData sheetId="962">
        <row r="9">
          <cell r="A9">
            <v>0</v>
          </cell>
        </row>
      </sheetData>
      <sheetData sheetId="963">
        <row r="9">
          <cell r="A9">
            <v>0</v>
          </cell>
        </row>
      </sheetData>
      <sheetData sheetId="964">
        <row r="9">
          <cell r="A9">
            <v>0</v>
          </cell>
        </row>
      </sheetData>
      <sheetData sheetId="965">
        <row r="9">
          <cell r="A9">
            <v>0</v>
          </cell>
        </row>
      </sheetData>
      <sheetData sheetId="966">
        <row r="9">
          <cell r="A9">
            <v>0</v>
          </cell>
        </row>
      </sheetData>
      <sheetData sheetId="967">
        <row r="9">
          <cell r="A9">
            <v>0</v>
          </cell>
        </row>
      </sheetData>
      <sheetData sheetId="968">
        <row r="9">
          <cell r="A9">
            <v>0</v>
          </cell>
        </row>
      </sheetData>
      <sheetData sheetId="969">
        <row r="9">
          <cell r="A9">
            <v>0</v>
          </cell>
        </row>
      </sheetData>
      <sheetData sheetId="970">
        <row r="9">
          <cell r="A9">
            <v>0</v>
          </cell>
        </row>
      </sheetData>
      <sheetData sheetId="971">
        <row r="9">
          <cell r="A9">
            <v>0</v>
          </cell>
        </row>
      </sheetData>
      <sheetData sheetId="972">
        <row r="9">
          <cell r="A9">
            <v>0</v>
          </cell>
        </row>
      </sheetData>
      <sheetData sheetId="973">
        <row r="9">
          <cell r="A9">
            <v>0</v>
          </cell>
        </row>
      </sheetData>
      <sheetData sheetId="974">
        <row r="9">
          <cell r="A9">
            <v>0</v>
          </cell>
        </row>
      </sheetData>
      <sheetData sheetId="975">
        <row r="9">
          <cell r="A9">
            <v>0</v>
          </cell>
        </row>
      </sheetData>
      <sheetData sheetId="976">
        <row r="9">
          <cell r="A9">
            <v>0</v>
          </cell>
        </row>
      </sheetData>
      <sheetData sheetId="977">
        <row r="9">
          <cell r="A9">
            <v>0</v>
          </cell>
        </row>
      </sheetData>
      <sheetData sheetId="978">
        <row r="9">
          <cell r="A9">
            <v>0</v>
          </cell>
        </row>
      </sheetData>
      <sheetData sheetId="979" refreshError="1"/>
      <sheetData sheetId="980" refreshError="1"/>
      <sheetData sheetId="981">
        <row r="9">
          <cell r="A9">
            <v>0</v>
          </cell>
        </row>
      </sheetData>
      <sheetData sheetId="982" refreshError="1"/>
      <sheetData sheetId="983">
        <row r="9">
          <cell r="A9">
            <v>0</v>
          </cell>
        </row>
      </sheetData>
      <sheetData sheetId="984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>
        <row r="9">
          <cell r="A9">
            <v>0</v>
          </cell>
        </row>
      </sheetData>
      <sheetData sheetId="996">
        <row r="9">
          <cell r="A9">
            <v>0</v>
          </cell>
        </row>
      </sheetData>
      <sheetData sheetId="997">
        <row r="9">
          <cell r="A9">
            <v>0</v>
          </cell>
        </row>
      </sheetData>
      <sheetData sheetId="998">
        <row r="9">
          <cell r="A9">
            <v>0</v>
          </cell>
        </row>
      </sheetData>
      <sheetData sheetId="999">
        <row r="9">
          <cell r="A9">
            <v>0</v>
          </cell>
        </row>
      </sheetData>
      <sheetData sheetId="1000"/>
      <sheetData sheetId="100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/>
      <sheetData sheetId="101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>
        <row r="9">
          <cell r="A9">
            <v>0</v>
          </cell>
        </row>
      </sheetData>
      <sheetData sheetId="1178">
        <row r="9">
          <cell r="A9">
            <v>0</v>
          </cell>
        </row>
      </sheetData>
      <sheetData sheetId="1179">
        <row r="9">
          <cell r="A9">
            <v>0</v>
          </cell>
        </row>
      </sheetData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 refreshError="1"/>
      <sheetData sheetId="1210"/>
      <sheetData sheetId="1211" refreshError="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 refreshError="1"/>
      <sheetData sheetId="16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Brazil Sovereign"/>
      <sheetName val="Dados BLP"/>
      <sheetName val="MOL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Brazil_Sovereign"/>
      <sheetName val="Dados_BLP"/>
      <sheetName val="POA"/>
      <sheetName val="Indicadores_Econômicos1"/>
      <sheetName val="Datas_de_Divulgação1"/>
      <sheetName val="Indicadores_Bloomberg1"/>
      <sheetName val="Estimativa__IP1"/>
      <sheetName val="Tx_Juros_Efetivas1"/>
      <sheetName val="Valor_de_Mercado1"/>
      <sheetName val="Pop__Eco__At_1"/>
      <sheetName val="Brazil_Sovereign1"/>
      <sheetName val="Dados_BLP1"/>
      <sheetName val="Lists"/>
      <sheetName val="ProjectList"/>
      <sheetName val="Share Price 2002"/>
      <sheetName val="KF6"/>
      <sheetName val="Indicadores Economicos"/>
      <sheetName val="VOLUME CA"/>
      <sheetName val="De_Para"/>
      <sheetName val="Summary"/>
      <sheetName val="2001.10 Cerv"/>
      <sheetName val="PLAN SAC Cerveja"/>
      <sheetName val="PLAN SAC RefrigeNanc"/>
      <sheetName val="BaseCerv"/>
      <sheetName val="BaseNanc"/>
      <sheetName val="2001.04 Cerv"/>
      <sheetName val="Farol SAC Cerveja"/>
      <sheetName val="2001.04 Nanc"/>
      <sheetName val="Farol SAC Refrigenanc"/>
      <sheetName val="Gente_gestao"/>
      <sheetName val="CADASTRO"/>
      <sheetName val="TABELAS"/>
      <sheetName val="DIST"/>
      <sheetName val="MALHAD"/>
      <sheetName val="PUXADIA"/>
      <sheetName val="Base PEF"/>
      <sheetName val="MKT_Terr"/>
      <sheetName val="StartSheet"/>
      <sheetName val="Labatt Shares"/>
      <sheetName val="Indicadores_Econômicos2"/>
      <sheetName val="Datas_de_Divulgação2"/>
      <sheetName val="Indicadores_Bloomberg2"/>
      <sheetName val="Estimativa__IP2"/>
      <sheetName val="Tx_Juros_Efetivas2"/>
      <sheetName val="Valor_de_Mercado2"/>
      <sheetName val="Pop__Eco__At_2"/>
      <sheetName val="Dados_BLP2"/>
      <sheetName val="Brazil_Sovereign2"/>
      <sheetName val="Sheet1"/>
      <sheetName val="Balance Fin ajust 2004"/>
      <sheetName val="Indicadores_Economicos"/>
      <sheetName val="Share_Price_2002"/>
      <sheetName val="Dados_Prod"/>
      <sheetName val="Piraí"/>
      <sheetName val="CAD Month"/>
      <sheetName val="CAD YE"/>
      <sheetName val="US Month "/>
      <sheetName val="US Month - Crowns"/>
      <sheetName val="US YE - Crowns"/>
      <sheetName val="bud99"/>
      <sheetName val="Indicadores_Econômicos3"/>
      <sheetName val="Datas_de_Divulgação3"/>
      <sheetName val="Indicadores_Bloomberg3"/>
      <sheetName val="Estimativa__IP3"/>
      <sheetName val="Tx_Juros_Efetivas3"/>
      <sheetName val="Valor_de_Mercado3"/>
      <sheetName val="Pop__Eco__At_3"/>
      <sheetName val="Brazil_Sovereign3"/>
      <sheetName val="Dados_BLP3"/>
      <sheetName val="Share_Price_20021"/>
      <sheetName val="Indicadores_Economicos1"/>
      <sheetName val="VOLUME_CA"/>
      <sheetName val="2001_10_Cerv"/>
      <sheetName val="PLAN_SAC_Cerveja"/>
      <sheetName val="PLAN_SAC_RefrigeNanc"/>
      <sheetName val="2001_04_Cerv"/>
      <sheetName val="Farol_SAC_Cerveja"/>
      <sheetName val="2001_04_Nanc"/>
      <sheetName val="Farol_SAC_Refrigenanc"/>
      <sheetName val="Base_PEF"/>
      <sheetName val="Labatt_Shares"/>
      <sheetName val="Balance_Fin_ajust_2004"/>
      <sheetName val="CAD_Month"/>
      <sheetName val="CAD_YE"/>
      <sheetName val="US_Month_"/>
      <sheetName val="US_Month_-_Crowns"/>
      <sheetName val="US_YE_-_Crowns"/>
      <sheetName val="Distribution from BU"/>
      <sheetName val="Sig Cycles_Accts &amp; Processes"/>
      <sheetName val="Effects"/>
      <sheetName val="base bradesco"/>
      <sheetName val="Comparativo 99X00"/>
      <sheetName val="Lookups"/>
      <sheetName val="Critérios"/>
      <sheetName val="START"/>
      <sheetName val="PLAN DE ACCION"/>
      <sheetName val="Calc 1"/>
      <sheetName val="POCE"/>
      <sheetName val="Base da Datos"/>
      <sheetName val="Tablas"/>
      <sheetName val="Info"/>
      <sheetName val="5.1"/>
      <sheetName val="판매진척"/>
      <sheetName val="Peer10"/>
      <sheetName val="Peer11"/>
      <sheetName val="Peer12"/>
      <sheetName val="Peer13"/>
      <sheetName val="Peer14"/>
      <sheetName val="Peer15"/>
      <sheetName val="Peer16"/>
      <sheetName val="Peer17"/>
      <sheetName val="Peer18"/>
      <sheetName val="Peer19"/>
      <sheetName val="Peer20"/>
      <sheetName val="Peer9"/>
      <sheetName val="Følsomhedsanalyse"/>
      <sheetName val="Indicadores_Econômicos4"/>
      <sheetName val="Datas_de_Divulgação4"/>
      <sheetName val="Indicadores_Bloomberg4"/>
      <sheetName val="Estimativa__IP4"/>
      <sheetName val="Tx_Juros_Efetivas4"/>
      <sheetName val="Valor_de_Mercado4"/>
      <sheetName val="Pop__Eco__At_4"/>
      <sheetName val="Brazil_Sovereign4"/>
      <sheetName val="Dados_BLP4"/>
      <sheetName val="Indicadores_Economicos2"/>
      <sheetName val="Share_Price_20022"/>
      <sheetName val="VOLUME_CA1"/>
      <sheetName val="2001_10_Cerv1"/>
      <sheetName val="PLAN_SAC_Cerveja1"/>
      <sheetName val="PLAN_SAC_RefrigeNanc1"/>
      <sheetName val="2001_04_Cerv1"/>
      <sheetName val="Farol_SAC_Cerveja1"/>
      <sheetName val="2001_04_Nanc1"/>
      <sheetName val="Farol_SAC_Refrigenanc1"/>
      <sheetName val="Base_PEF1"/>
      <sheetName val="Labatt_Shares1"/>
      <sheetName val="Balance_Fin_ajust_20041"/>
      <sheetName val="CAD_Month1"/>
      <sheetName val="CAD_YE1"/>
      <sheetName val="US_Month_1"/>
      <sheetName val="US_Month_-_Crowns1"/>
      <sheetName val="US_YE_-_Crowns1"/>
      <sheetName val="Distribution_from_BU"/>
      <sheetName val="Sig_Cycles_Accts_&amp;_Processes"/>
      <sheetName val="base_bradesco"/>
      <sheetName val="Comparativo_99X00"/>
      <sheetName val="PLAN_DE_ACCION"/>
      <sheetName val="Calc_1"/>
      <sheetName val="Base_da_Datos"/>
      <sheetName val="1.0_LIST"/>
      <sheetName val="PM"/>
      <sheetName val="COTAÇÕES"/>
      <sheetName val="BU Caribe"/>
      <sheetName val="Indicadores_Econômicos5"/>
      <sheetName val="Datas_de_Divulgação5"/>
      <sheetName val="Indicadores_Bloomberg5"/>
      <sheetName val="Estimativa__IP5"/>
      <sheetName val="Tx_Juros_Efetivas5"/>
      <sheetName val="Valor_de_Mercado5"/>
      <sheetName val="Pop__Eco__At_5"/>
      <sheetName val="Brazil_Sovereign5"/>
      <sheetName val="Dados_BLP5"/>
      <sheetName val="Indicadores_Economicos3"/>
      <sheetName val="Share_Price_20023"/>
      <sheetName val="VOLUME_CA2"/>
      <sheetName val="2001_10_Cerv2"/>
      <sheetName val="PLAN_SAC_Cerveja2"/>
      <sheetName val="PLAN_SAC_RefrigeNanc2"/>
      <sheetName val="2001_04_Cerv2"/>
      <sheetName val="Farol_SAC_Cerveja2"/>
      <sheetName val="2001_04_Nanc2"/>
      <sheetName val="Farol_SAC_Refrigenanc2"/>
      <sheetName val="Base_PEF2"/>
      <sheetName val="Labatt_Shares2"/>
      <sheetName val="Balance_Fin_ajust_20042"/>
      <sheetName val="CAD_Month2"/>
      <sheetName val="CAD_YE2"/>
      <sheetName val="US_Month_2"/>
      <sheetName val="US_Month_-_Crowns2"/>
      <sheetName val="US_YE_-_Crowns2"/>
      <sheetName val="Distribution_from_BU1"/>
      <sheetName val="Sig_Cycles_Accts_&amp;_Processes1"/>
      <sheetName val="base_bradesco1"/>
      <sheetName val="Comparativo_99X001"/>
      <sheetName val="PLAN_DE_ACCION1"/>
      <sheetName val="Calc_11"/>
      <sheetName val="Base_da_Datos1"/>
      <sheetName val="5_1"/>
      <sheetName val="Hidden"/>
      <sheetName val="Orientation"/>
      <sheetName val="Settings"/>
      <sheetName val="Delivery"/>
      <sheetName val="Engine"/>
      <sheetName val="Assumptions"/>
      <sheetName val="Validate"/>
      <sheetName val="Financials"/>
      <sheetName val="EI Calc"/>
      <sheetName val="BASE REAL"/>
      <sheetName val="List"/>
      <sheetName val="2RF98 (Mkt 9%)"/>
      <sheetName val="Relatório"/>
      <sheetName val="Parametrização"/>
      <sheetName val="Empresas"/>
      <sheetName val="UNIDADES"/>
      <sheetName val="BDS"/>
      <sheetName val="Balancete"/>
      <sheetName val="Apoio"/>
      <sheetName val="Infos Empresas"/>
      <sheetName val="Details"/>
      <sheetName val="DropDowns"/>
      <sheetName val="Indicadores_Econômicos6"/>
      <sheetName val="Datas_de_Divulgação6"/>
      <sheetName val="Indicadores_Bloomberg6"/>
      <sheetName val="Estimativa__IP6"/>
      <sheetName val="Tx_Juros_Efetivas6"/>
      <sheetName val="Valor_de_Mercado6"/>
      <sheetName val="Pop__Eco__At_6"/>
      <sheetName val="Brazil_Sovereign6"/>
      <sheetName val="Dados_BLP6"/>
      <sheetName val="Indicadores_Economicos4"/>
      <sheetName val="Share_Price_20024"/>
      <sheetName val="VOLUME_CA3"/>
      <sheetName val="2001_10_Cerv3"/>
      <sheetName val="PLAN_SAC_Cerveja3"/>
      <sheetName val="PLAN_SAC_RefrigeNanc3"/>
      <sheetName val="2001_04_Cerv3"/>
      <sheetName val="Farol_SAC_Cerveja3"/>
      <sheetName val="2001_04_Nanc3"/>
      <sheetName val="Farol_SAC_Refrigenanc3"/>
      <sheetName val="Base_PEF3"/>
      <sheetName val="Labatt_Shares3"/>
      <sheetName val="Balance_Fin_ajust_20043"/>
      <sheetName val="CAD_Month3"/>
      <sheetName val="CAD_YE3"/>
      <sheetName val="US_Month_3"/>
      <sheetName val="US_Month_-_Crowns3"/>
      <sheetName val="US_YE_-_Crowns3"/>
      <sheetName val="Sig_Cycles_Accts_&amp;_Processes2"/>
      <sheetName val="Distribution_from_BU2"/>
      <sheetName val="base_bradesco2"/>
      <sheetName val="Comparativo_99X002"/>
      <sheetName val="PLAN_DE_ACCION2"/>
      <sheetName val="Calc_12"/>
      <sheetName val="Base_da_Datos2"/>
      <sheetName val="5_11"/>
      <sheetName val="1_0_LIST"/>
      <sheetName val="BU_Caribe"/>
      <sheetName val="EI_Calc"/>
      <sheetName val="BASE_REAL"/>
      <sheetName val="2RF98_(Mkt_9%)"/>
      <sheetName val="Infos_Empresas"/>
      <sheetName val="Load Data"/>
      <sheetName val="HON"/>
      <sheetName val="General Downloads"/>
      <sheetName val="Data Input"/>
      <sheetName val=""/>
      <sheetName val="TASAS 2"/>
      <sheetName val="DADOS"/>
      <sheetName val="Data"/>
      <sheetName val="RG Depots"/>
      <sheetName val="Indicadores_Econômicos7"/>
      <sheetName val="Datas_de_Divulgação7"/>
      <sheetName val="Indicadores_Bloomberg7"/>
      <sheetName val="Estimativa__IP7"/>
      <sheetName val="Tx_Juros_Efetivas7"/>
      <sheetName val="Valor_de_Mercado7"/>
      <sheetName val="Pop__Eco__At_7"/>
      <sheetName val="Brazil_Sovereign7"/>
      <sheetName val="Dados_BLP7"/>
      <sheetName val="Indicadores_Economicos5"/>
      <sheetName val="Share_Price_20025"/>
      <sheetName val="VOLUME_CA4"/>
      <sheetName val="2001_10_Cerv4"/>
      <sheetName val="PLAN_SAC_Cerveja4"/>
      <sheetName val="PLAN_SAC_RefrigeNanc4"/>
      <sheetName val="2001_04_Cerv4"/>
      <sheetName val="Farol_SAC_Cerveja4"/>
      <sheetName val="2001_04_Nanc4"/>
      <sheetName val="Farol_SAC_Refrigenanc4"/>
      <sheetName val="Base_PEF4"/>
      <sheetName val="Labatt_Shares4"/>
      <sheetName val="Balance_Fin_ajust_20044"/>
      <sheetName val="CAD_Month4"/>
      <sheetName val="CAD_YE4"/>
      <sheetName val="US_Month_4"/>
      <sheetName val="US_Month_-_Crowns4"/>
      <sheetName val="US_YE_-_Crowns4"/>
      <sheetName val="Distribution_from_BU3"/>
      <sheetName val="Sig_Cycles_Accts_&amp;_Processes3"/>
      <sheetName val="base_bradesco3"/>
      <sheetName val="Comparativo_99X003"/>
      <sheetName val="PLAN_DE_ACCION3"/>
      <sheetName val="Calc_13"/>
      <sheetName val="Base_da_Datos3"/>
      <sheetName val="5_12"/>
      <sheetName val="1_0_LIST1"/>
      <sheetName val="BU_Caribe1"/>
      <sheetName val="EI_Calc1"/>
      <sheetName val="BASE_REAL1"/>
      <sheetName val="2RF98_(Mkt_9%)1"/>
      <sheetName val="Infos_Empresas1"/>
      <sheetName val="Load_Data"/>
      <sheetName val="General_Downloads"/>
      <sheetName val="Data_Input"/>
      <sheetName val="Indicadores_Econômicos8"/>
      <sheetName val="Datas_de_Divulgação8"/>
      <sheetName val="Indicadores_Bloomberg8"/>
      <sheetName val="Estimativa__IP8"/>
      <sheetName val="Tx_Juros_Efetivas8"/>
      <sheetName val="Valor_de_Mercado8"/>
      <sheetName val="Pop__Eco__At_8"/>
      <sheetName val="Brazil_Sovereign8"/>
      <sheetName val="Dados_BLP8"/>
      <sheetName val="Share_Price_20026"/>
      <sheetName val="Indicadores_Economicos6"/>
      <sheetName val="VOLUME_CA5"/>
      <sheetName val="2001_10_Cerv5"/>
      <sheetName val="PLAN_SAC_Cerveja5"/>
      <sheetName val="PLAN_SAC_RefrigeNanc5"/>
      <sheetName val="2001_04_Cerv5"/>
      <sheetName val="Farol_SAC_Cerveja5"/>
      <sheetName val="2001_04_Nanc5"/>
      <sheetName val="Farol_SAC_Refrigenanc5"/>
      <sheetName val="Base_PEF5"/>
      <sheetName val="Labatt_Shares5"/>
      <sheetName val="Balance_Fin_ajust_20045"/>
      <sheetName val="CAD_Month5"/>
      <sheetName val="CAD_YE5"/>
      <sheetName val="US_Month_5"/>
      <sheetName val="US_Month_-_Crowns5"/>
      <sheetName val="US_YE_-_Crowns5"/>
      <sheetName val="Sig_Cycles_Accts_&amp;_Processes4"/>
      <sheetName val="Distribution_from_BU4"/>
      <sheetName val="base_bradesco4"/>
      <sheetName val="Comparativo_99X004"/>
      <sheetName val="PLAN_DE_ACCION4"/>
      <sheetName val="Calc_14"/>
      <sheetName val="Base_da_Datos4"/>
      <sheetName val="5_13"/>
      <sheetName val="1_0_LIST2"/>
      <sheetName val="BU_Caribe2"/>
      <sheetName val="EI_Calc2"/>
      <sheetName val="BASE_REAL2"/>
      <sheetName val="2RF98_(Mkt_9%)2"/>
      <sheetName val="Infos_Empresas2"/>
      <sheetName val="Load_Data1"/>
      <sheetName val="General_Downloads1"/>
      <sheetName val="Data_Input1"/>
      <sheetName val="I. INICIO"/>
      <sheetName val="Resumo (x) Contab. "/>
      <sheetName val="AcqIS"/>
      <sheetName val="AcqBSCF"/>
      <sheetName val="Operação teste 26A "/>
      <sheetName val="数据库"/>
      <sheetName val="Pillars"/>
      <sheetName val="FJJX Bud_IB"/>
      <sheetName val="Datos MES"/>
      <sheetName val="Tabla prod"/>
      <sheetName val="ID_Ano"/>
      <sheetName val="% FRETEIRO (S.26)"/>
      <sheetName val="PNP Op+Aj+Am"/>
      <sheetName val="PNP Ajudante+Amarrador"/>
    </sheetNames>
    <sheetDataSet>
      <sheetData sheetId="0" refreshError="1"/>
      <sheetData sheetId="1" refreshError="1"/>
      <sheetData sheetId="2" refreshError="1"/>
      <sheetData sheetId="3" refreshError="1">
        <row r="5">
          <cell r="A5" t="e">
            <v>#NAME?</v>
          </cell>
          <cell r="C5" t="e">
            <v>#NAME?</v>
          </cell>
          <cell r="E5" t="e">
            <v>#NAME?</v>
          </cell>
          <cell r="G5" t="e">
            <v>#NAME?</v>
          </cell>
          <cell r="I5" t="e">
            <v>#NAME?</v>
          </cell>
          <cell r="K5" t="e">
            <v>#NAME?</v>
          </cell>
          <cell r="M5" t="e">
            <v>#NAME?</v>
          </cell>
          <cell r="O5" t="e">
            <v>#NAME?</v>
          </cell>
          <cell r="Q5" t="e">
            <v>#NAME?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  <sheetName val="BLP"/>
      <sheetName val="Curve"/>
      <sheetName val="Registro"/>
      <sheetName val="Brazil Sovereign"/>
      <sheetName val="Dados_BLP"/>
      <sheetName val="CDI_Acumulado"/>
      <sheetName val="Plano_3G"/>
      <sheetName val="Benchmark BLPV2"/>
      <sheetName val="CADASTRO"/>
      <sheetName val="TABELAS"/>
      <sheetName val="DIST"/>
      <sheetName val="MALHAD"/>
      <sheetName val="PUXADIA"/>
      <sheetName val="Base PEF"/>
      <sheetName val="MKT_Terr"/>
      <sheetName val="Lists"/>
      <sheetName val="KF6"/>
      <sheetName val="COTAÇÕES"/>
      <sheetName val="Sheet1"/>
      <sheetName val="Dados_BLP1"/>
      <sheetName val="CDI_Acumulado1"/>
      <sheetName val="Brazil_Sovereign"/>
      <sheetName val="Benchmark_BLPV2"/>
      <sheetName val="TARJETAS BLANCAS"/>
      <sheetName val="Dados_BLP2"/>
      <sheetName val="CDI_Acumulado2"/>
      <sheetName val="Brazil_Sovereign1"/>
      <sheetName val="Benchmark_BLPV21"/>
      <sheetName val="Base_PEF"/>
      <sheetName val="TARJETAS_BLANCAS"/>
      <sheetName val="bud99"/>
      <sheetName val="POA"/>
      <sheetName val="2001.10 Cerv"/>
      <sheetName val="PLAN SAC Cerveja"/>
      <sheetName val="PLAN SAC RefrigeNanc"/>
      <sheetName val="Relatório SDG"/>
      <sheetName val="BaseCerv"/>
      <sheetName val="BaseNanc"/>
      <sheetName val="2001.04 Cerv"/>
      <sheetName val="Farol SAC Cerveja"/>
      <sheetName val="2001.04 Nanc"/>
      <sheetName val="Farol SAC Refrigenanc"/>
      <sheetName val=""/>
      <sheetName val="MOL"/>
      <sheetName val="CLASIFICACION DE AI"/>
      <sheetName val="StartSheet"/>
      <sheetName val="Cover &amp; Parameters"/>
      <sheetName val="Dados_BLP3"/>
      <sheetName val="CDI_Acumulado3"/>
      <sheetName val="Brazil_Sovereign2"/>
      <sheetName val="Benchmark_BLPV22"/>
      <sheetName val="Base_PEF1"/>
      <sheetName val="TARJETAS_BLANCAS1"/>
      <sheetName val="2001_10_Cerv"/>
      <sheetName val="PLAN_SAC_Cerveja"/>
      <sheetName val="PLAN_SAC_RefrigeNanc"/>
      <sheetName val="Relatório_SDG"/>
      <sheetName val="2001_04_Cerv"/>
      <sheetName val="Farol_SAC_Cerveja"/>
      <sheetName val="2001_04_Nanc"/>
      <sheetName val="Farol_SAC_Refrigenanc"/>
      <sheetName val="CLASIFICACION_DE_AI"/>
      <sheetName val="Cover_&amp;_Parameters"/>
      <sheetName val="Dados_BLP4"/>
      <sheetName val="CDI_Acumulado4"/>
      <sheetName val="Brazil_Sovereign3"/>
      <sheetName val="Benchmark_BLPV23"/>
      <sheetName val="Base_PEF2"/>
      <sheetName val="TARJETAS_BLANCAS2"/>
      <sheetName val="2001_10_Cerv1"/>
      <sheetName val="PLAN_SAC_Cerveja1"/>
      <sheetName val="PLAN_SAC_RefrigeNanc1"/>
      <sheetName val="Relatório_SDG1"/>
      <sheetName val="2001_04_Cerv1"/>
      <sheetName val="Farol_SAC_Cerveja1"/>
      <sheetName val="2001_04_Nanc1"/>
      <sheetName val="Farol_SAC_Refrigenanc1"/>
      <sheetName val="CLASIFICACION_DE_AI1"/>
      <sheetName val="Cover_&amp;_Parameters1"/>
      <sheetName val="Share Price 2002"/>
      <sheetName val="은행"/>
      <sheetName val="dep pre"/>
      <sheetName val="Calc 1"/>
      <sheetName val="PM"/>
      <sheetName val="BDS"/>
      <sheetName val="Dados_BLP5"/>
      <sheetName val="CDI_Acumulado5"/>
      <sheetName val="Brazil_Sovereign4"/>
      <sheetName val="Benchmark_BLPV24"/>
      <sheetName val="Base_PEF3"/>
      <sheetName val="TARJETAS_BLANCAS3"/>
      <sheetName val="2001_10_Cerv2"/>
      <sheetName val="PLAN_SAC_Cerveja2"/>
      <sheetName val="PLAN_SAC_RefrigeNanc2"/>
      <sheetName val="Relatório_SDG2"/>
      <sheetName val="2001_04_Cerv2"/>
      <sheetName val="Farol_SAC_Cerveja2"/>
      <sheetName val="2001_04_Nanc2"/>
      <sheetName val="Farol_SAC_Refrigenanc2"/>
      <sheetName val="CLASIFICACION_DE_AI2"/>
      <sheetName val="Cover_&amp;_Parameters2"/>
      <sheetName val="Share_Price_2002"/>
      <sheetName val="dep_pre"/>
      <sheetName val="Calc_1"/>
      <sheetName val="Gente_gestao"/>
      <sheetName val="Cost Leadership Capex Inv."/>
      <sheetName val="ponderacion"/>
      <sheetName val="drop-down-list"/>
      <sheetName val="Dados_BLP6"/>
      <sheetName val="CDI_Acumulado6"/>
      <sheetName val="Brazil_Sovereign5"/>
      <sheetName val="Benchmark_BLPV25"/>
      <sheetName val="Base_PEF4"/>
      <sheetName val="TARJETAS_BLANCAS4"/>
      <sheetName val="2001_10_Cerv3"/>
      <sheetName val="PLAN_SAC_Cerveja3"/>
      <sheetName val="PLAN_SAC_RefrigeNanc3"/>
      <sheetName val="Relatório_SDG3"/>
      <sheetName val="2001_04_Cerv3"/>
      <sheetName val="Farol_SAC_Cerveja3"/>
      <sheetName val="2001_04_Nanc3"/>
      <sheetName val="Farol_SAC_Refrigenanc3"/>
      <sheetName val="CLASIFICACION_DE_AI3"/>
      <sheetName val="Cover_&amp;_Parameters3"/>
      <sheetName val="Share_Price_20021"/>
      <sheetName val="dep_pre1"/>
      <sheetName val="Calc_11"/>
      <sheetName val="Cost_Leadership_Capex_Inv_"/>
      <sheetName val="Dados_BLP7"/>
      <sheetName val="CDI_Acumulado7"/>
      <sheetName val="Brazil_Sovereign6"/>
      <sheetName val="Benchmark_BLPV26"/>
      <sheetName val="Base_PEF5"/>
      <sheetName val="TARJETAS_BLANCAS5"/>
      <sheetName val="2001_10_Cerv4"/>
      <sheetName val="PLAN_SAC_Cerveja4"/>
      <sheetName val="PLAN_SAC_RefrigeNanc4"/>
      <sheetName val="Relatório_SDG4"/>
      <sheetName val="2001_04_Cerv4"/>
      <sheetName val="Farol_SAC_Cerveja4"/>
      <sheetName val="2001_04_Nanc4"/>
      <sheetName val="Farol_SAC_Refrigenanc4"/>
      <sheetName val="CLASIFICACION_DE_AI4"/>
      <sheetName val="Cover_&amp;_Parameters4"/>
      <sheetName val="Share_Price_20022"/>
      <sheetName val="dep_pre2"/>
      <sheetName val="Calc_12"/>
      <sheetName val="Cost_Leadership_Capex_Inv_1"/>
      <sheetName val="I. INICIO"/>
      <sheetName val="Linearidade do resultado"/>
      <sheetName val="Curva do índice"/>
      <sheetName val="MasterData"/>
      <sheetName val="Drop down list"/>
      <sheetName val="RSM(01월)"/>
      <sheetName val="LE(12월)"/>
      <sheetName val="12월 판매(권역)"/>
      <sheetName val="특별선전품"/>
      <sheetName val="일별판매"/>
      <sheetName val="Sheet6"/>
      <sheetName val="2월예산(지점)"/>
      <sheetName val="채권(01월)"/>
      <sheetName val="채권(02월)"/>
      <sheetName val="Sheet8"/>
      <sheetName val="CRM"/>
      <sheetName val="상품권"/>
      <sheetName val="선전품추가요청"/>
      <sheetName val="일별계획(판매)"/>
      <sheetName val="D_1"/>
      <sheetName val="오비라거출하"/>
      <sheetName val="KWAM"/>
      <sheetName val="채권(12월)"/>
      <sheetName val="채권(8월)"/>
      <sheetName val="Sheet7"/>
      <sheetName val="채권(9월)"/>
      <sheetName val="채권(10월)"/>
      <sheetName val="채권(11월)"/>
      <sheetName val="일량"/>
      <sheetName val="대박"/>
      <sheetName val="Sheet4"/>
      <sheetName val="N&amp;S"/>
      <sheetName val="배정관련"/>
      <sheetName val="이슈재고"/>
      <sheetName val="Sheet10"/>
      <sheetName val="Sheet11"/>
      <sheetName val="Sheet12"/>
      <sheetName val="Sheet13"/>
      <sheetName val="Sheet14"/>
      <sheetName val="7월예산(지점) (2)"/>
      <sheetName val="안내문(두리)"/>
      <sheetName val="kpi(7월 Activity)"/>
      <sheetName val="하계휴가"/>
      <sheetName val="선전품추가지원요청"/>
      <sheetName val=" 7월LE 및 재고"/>
      <sheetName val=" 8월재고"/>
      <sheetName val=" 8월재고 (2)"/>
      <sheetName val="Sheet5"/>
      <sheetName val="차량광고(일망타진)"/>
      <sheetName val="5월연체목표"/>
      <sheetName val="7월연체목표"/>
      <sheetName val="산호신동"/>
      <sheetName val="Wet_Sampling"/>
      <sheetName val="담당자변경"/>
      <sheetName val="JBP5월"/>
      <sheetName val="Operation Target(중앙)"/>
      <sheetName val="5월판매계획BBB"/>
      <sheetName val="5월판매계획RBB"/>
      <sheetName val="Bud 여행Program"/>
      <sheetName val="Sheet2"/>
      <sheetName val="신정럭키"/>
      <sheetName val="유예산비중"/>
      <sheetName val="월마감 예상"/>
      <sheetName val="Sheet3"/>
      <sheetName val="jbp"/>
      <sheetName val="HE JBP"/>
      <sheetName val="HE생 확산계획"/>
      <sheetName val="BBB"/>
      <sheetName val="사입계획"/>
      <sheetName val="사전주문리스트"/>
      <sheetName val="변동업소"/>
      <sheetName val="RegionPM(3월)"/>
      <sheetName val="대신.대은"/>
      <sheetName val="백억주류"/>
      <sheetName val="4월연체목표"/>
      <sheetName val="3월연체실적"/>
      <sheetName val="3월연체목표"/>
      <sheetName val="AR Issue"/>
      <sheetName val="risk MS"/>
      <sheetName val="risk V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R16"/>
  <sheetViews>
    <sheetView showGridLines="0" zoomScale="80" zoomScaleNormal="80" workbookViewId="0">
      <selection activeCell="D34" sqref="D34"/>
    </sheetView>
  </sheetViews>
  <sheetFormatPr defaultColWidth="9.140625" defaultRowHeight="12.75"/>
  <cols>
    <col min="1" max="1" width="43" style="2" customWidth="1"/>
    <col min="2" max="4" width="11.42578125" style="2" customWidth="1"/>
    <col min="5" max="5" width="10.28515625" style="2" customWidth="1"/>
    <col min="6" max="8" width="11.42578125" style="2" customWidth="1"/>
    <col min="9" max="9" width="10.28515625" style="2" customWidth="1"/>
    <col min="10" max="16384" width="9.140625" style="2"/>
  </cols>
  <sheetData>
    <row r="2" spans="1:18" ht="15" customHeight="1">
      <c r="A2" s="95" t="s">
        <v>0</v>
      </c>
      <c r="B2" s="231" t="s">
        <v>275</v>
      </c>
      <c r="C2" s="233" t="s">
        <v>282</v>
      </c>
      <c r="D2" s="227" t="s">
        <v>260</v>
      </c>
      <c r="E2" s="229" t="s">
        <v>261</v>
      </c>
      <c r="F2" s="231" t="s">
        <v>272</v>
      </c>
      <c r="G2" s="233" t="s">
        <v>281</v>
      </c>
      <c r="H2" s="227" t="s">
        <v>260</v>
      </c>
      <c r="I2" s="229" t="s">
        <v>261</v>
      </c>
    </row>
    <row r="3" spans="1:18" ht="13.5">
      <c r="A3" s="96" t="s">
        <v>2</v>
      </c>
      <c r="B3" s="232"/>
      <c r="C3" s="234"/>
      <c r="D3" s="228"/>
      <c r="E3" s="230"/>
      <c r="F3" s="232"/>
      <c r="G3" s="234"/>
      <c r="H3" s="228"/>
      <c r="I3" s="230"/>
    </row>
    <row r="4" spans="1:18" ht="13.5">
      <c r="A4" s="97" t="s">
        <v>251</v>
      </c>
      <c r="B4" s="157">
        <v>37785.66835</v>
      </c>
      <c r="C4" s="157">
        <v>42378.808299999997</v>
      </c>
      <c r="D4" s="169">
        <v>0.12155772679352372</v>
      </c>
      <c r="E4" s="169">
        <v>0.11970575478784669</v>
      </c>
      <c r="F4" s="157">
        <v>115947.25244</v>
      </c>
      <c r="G4" s="157">
        <v>114855.86541</v>
      </c>
      <c r="H4" s="169">
        <v>-9.4127890660001823E-3</v>
      </c>
      <c r="I4" s="169">
        <v>-1.0832788216779587E-2</v>
      </c>
    </row>
    <row r="5" spans="1:18" ht="13.5">
      <c r="A5" s="97" t="s">
        <v>18</v>
      </c>
      <c r="B5" s="157">
        <v>11957.652</v>
      </c>
      <c r="C5" s="157">
        <v>15604.498</v>
      </c>
      <c r="D5" s="169">
        <v>0.30498010813494147</v>
      </c>
      <c r="E5" s="169">
        <v>0.15054722750771238</v>
      </c>
      <c r="F5" s="157">
        <v>36742.911</v>
      </c>
      <c r="G5" s="157">
        <v>39822.425000000003</v>
      </c>
      <c r="H5" s="169">
        <v>8.3812466573484068E-2</v>
      </c>
      <c r="I5" s="169">
        <v>4.6190346758317544E-3</v>
      </c>
    </row>
    <row r="6" spans="1:18" ht="13.5">
      <c r="A6" s="97" t="s">
        <v>4</v>
      </c>
      <c r="B6" s="157">
        <v>6727.92</v>
      </c>
      <c r="C6" s="157">
        <v>8181.3490000000002</v>
      </c>
      <c r="D6" s="169">
        <v>0.21602947121844496</v>
      </c>
      <c r="E6" s="169">
        <v>6.1977201935096121E-2</v>
      </c>
      <c r="F6" s="157">
        <v>21444.177</v>
      </c>
      <c r="G6" s="157">
        <v>20954.21</v>
      </c>
      <c r="H6" s="169">
        <v>-2.2848487027504083E-2</v>
      </c>
      <c r="I6" s="169">
        <v>-9.7620734057548578E-2</v>
      </c>
    </row>
    <row r="7" spans="1:18" s="7" customFormat="1" ht="13.5">
      <c r="A7" s="100" t="s">
        <v>76</v>
      </c>
      <c r="B7" s="178">
        <v>0.56264557623854583</v>
      </c>
      <c r="C7" s="178">
        <v>0.52429427720135569</v>
      </c>
      <c r="D7" s="179">
        <v>-390</v>
      </c>
      <c r="E7" s="179">
        <v>-440</v>
      </c>
      <c r="F7" s="178">
        <v>0.58362760098131583</v>
      </c>
      <c r="G7" s="178">
        <v>0.52619121010335246</v>
      </c>
      <c r="H7" s="179">
        <v>-580</v>
      </c>
      <c r="I7" s="179">
        <v>-600</v>
      </c>
      <c r="K7" s="2"/>
      <c r="L7" s="2"/>
      <c r="M7" s="2"/>
      <c r="N7" s="2"/>
      <c r="O7" s="2"/>
      <c r="P7" s="2"/>
      <c r="Q7" s="2"/>
      <c r="R7" s="2"/>
    </row>
    <row r="8" spans="1:18" s="8" customFormat="1" ht="13.5">
      <c r="A8" s="101" t="s">
        <v>5</v>
      </c>
      <c r="B8" s="158">
        <v>4410.4790000000003</v>
      </c>
      <c r="C8" s="158">
        <v>5073.4760000000006</v>
      </c>
      <c r="D8" s="170">
        <v>0.15032312816816495</v>
      </c>
      <c r="E8" s="170">
        <v>1.3712171931350468E-2</v>
      </c>
      <c r="F8" s="158">
        <v>14222.392999999996</v>
      </c>
      <c r="G8" s="158">
        <v>12654.228999999999</v>
      </c>
      <c r="H8" s="170">
        <v>-0.11026020726610475</v>
      </c>
      <c r="I8" s="170">
        <v>-0.17381410920089194</v>
      </c>
      <c r="K8" s="2"/>
      <c r="L8" s="2"/>
      <c r="M8" s="2"/>
      <c r="N8" s="2"/>
      <c r="O8" s="2"/>
      <c r="P8" s="2"/>
      <c r="Q8" s="2"/>
      <c r="R8" s="2"/>
    </row>
    <row r="9" spans="1:18" s="7" customFormat="1" ht="13.5">
      <c r="A9" s="100" t="s">
        <v>10</v>
      </c>
      <c r="B9" s="178">
        <v>0.36884155852670741</v>
      </c>
      <c r="C9" s="178">
        <v>0.32512907496287291</v>
      </c>
      <c r="D9" s="179">
        <v>-440</v>
      </c>
      <c r="E9" s="179">
        <v>-440</v>
      </c>
      <c r="F9" s="178">
        <v>0.38707855782030981</v>
      </c>
      <c r="G9" s="178">
        <v>0.31776640925307786</v>
      </c>
      <c r="H9" s="179">
        <v>-690</v>
      </c>
      <c r="I9" s="179">
        <v>-690</v>
      </c>
      <c r="K9" s="2"/>
      <c r="L9" s="2"/>
      <c r="M9" s="2"/>
      <c r="N9" s="2"/>
      <c r="O9" s="2"/>
      <c r="P9" s="2"/>
      <c r="Q9" s="2"/>
      <c r="R9" s="2"/>
    </row>
    <row r="10" spans="1:18" s="7" customFormat="1" ht="7.5" customHeight="1">
      <c r="A10" s="103"/>
      <c r="B10" s="180"/>
      <c r="C10" s="180"/>
      <c r="D10" s="181"/>
      <c r="E10" s="181"/>
      <c r="F10" s="180"/>
      <c r="G10" s="180"/>
      <c r="H10" s="181"/>
      <c r="I10" s="181"/>
      <c r="K10" s="2"/>
      <c r="L10" s="2"/>
      <c r="M10" s="2"/>
      <c r="N10" s="2"/>
      <c r="O10" s="2"/>
      <c r="P10" s="2"/>
      <c r="Q10" s="2"/>
      <c r="R10" s="2"/>
    </row>
    <row r="11" spans="1:18" s="8" customFormat="1" ht="13.5">
      <c r="A11" s="101" t="s">
        <v>6</v>
      </c>
      <c r="B11" s="158">
        <v>2604.3850000000002</v>
      </c>
      <c r="C11" s="158">
        <v>2358.9679999999998</v>
      </c>
      <c r="D11" s="170">
        <v>-9.4232227570040683E-2</v>
      </c>
      <c r="E11" s="170"/>
      <c r="F11" s="158">
        <v>7969.3540000000003</v>
      </c>
      <c r="G11" s="158">
        <v>4841.5360000000001</v>
      </c>
      <c r="H11" s="170">
        <v>-0.39248074561626956</v>
      </c>
      <c r="I11" s="170"/>
      <c r="K11" s="2"/>
      <c r="L11" s="2"/>
      <c r="M11" s="2"/>
      <c r="N11" s="2"/>
      <c r="O11" s="2"/>
      <c r="P11" s="2"/>
      <c r="Q11" s="2"/>
      <c r="R11" s="2"/>
    </row>
    <row r="12" spans="1:18" s="8" customFormat="1" ht="13.5">
      <c r="A12" s="101" t="s">
        <v>7</v>
      </c>
      <c r="B12" s="158">
        <v>2441.8389999999999</v>
      </c>
      <c r="C12" s="158">
        <v>2495.8820000000001</v>
      </c>
      <c r="D12" s="170">
        <v>2.2132089789703713E-2</v>
      </c>
      <c r="E12" s="170"/>
      <c r="F12" s="158">
        <v>7916.3739999999998</v>
      </c>
      <c r="G12" s="158">
        <v>5096.3</v>
      </c>
      <c r="H12" s="170">
        <v>-0.35623304305733905</v>
      </c>
      <c r="I12" s="170"/>
      <c r="K12" s="2"/>
      <c r="L12" s="2"/>
      <c r="M12" s="2"/>
      <c r="N12" s="2"/>
      <c r="O12" s="2"/>
      <c r="P12" s="2"/>
      <c r="Q12" s="2"/>
      <c r="R12" s="2"/>
    </row>
    <row r="13" spans="1:18" s="8" customFormat="1" ht="13.5">
      <c r="A13" s="101" t="s">
        <v>8</v>
      </c>
      <c r="B13" s="182">
        <v>0.1587908628818229</v>
      </c>
      <c r="C13" s="182">
        <v>0.1445850037429153</v>
      </c>
      <c r="D13" s="170">
        <v>-8.946269880452784E-2</v>
      </c>
      <c r="E13" s="170"/>
      <c r="F13" s="182">
        <v>0.48836278629620639</v>
      </c>
      <c r="G13" s="182">
        <v>0.29196573240644702</v>
      </c>
      <c r="H13" s="170">
        <v>-0.40215401214178259</v>
      </c>
      <c r="I13" s="170"/>
      <c r="K13" s="2"/>
      <c r="L13" s="2"/>
      <c r="M13" s="2"/>
      <c r="N13" s="2"/>
      <c r="O13" s="2"/>
      <c r="P13" s="2"/>
      <c r="Q13" s="2"/>
      <c r="R13" s="2"/>
    </row>
    <row r="14" spans="1:18" s="8" customFormat="1" ht="14.25" thickBot="1">
      <c r="A14" s="104" t="s">
        <v>9</v>
      </c>
      <c r="B14" s="183">
        <v>0.14842082191651568</v>
      </c>
      <c r="C14" s="183">
        <v>0.15313374405181357</v>
      </c>
      <c r="D14" s="184">
        <v>3.175378005889784E-2</v>
      </c>
      <c r="E14" s="184"/>
      <c r="F14" s="183">
        <v>0.48492674898977561</v>
      </c>
      <c r="G14" s="183">
        <v>0.30790275401230466</v>
      </c>
      <c r="H14" s="184">
        <v>-0.36505306285177397</v>
      </c>
      <c r="I14" s="184"/>
      <c r="K14" s="2"/>
      <c r="L14" s="2"/>
      <c r="M14" s="2"/>
      <c r="N14" s="2"/>
      <c r="O14" s="2"/>
      <c r="P14" s="2"/>
      <c r="Q14" s="2"/>
      <c r="R14" s="2"/>
    </row>
    <row r="15" spans="1:18" ht="7.5" customHeight="1" thickTop="1">
      <c r="A15" s="97"/>
      <c r="B15" s="97"/>
      <c r="C15" s="97"/>
      <c r="D15" s="97"/>
      <c r="E15" s="97"/>
      <c r="F15" s="97"/>
      <c r="G15" s="97"/>
      <c r="H15" s="97"/>
      <c r="I15" s="97"/>
    </row>
    <row r="16" spans="1:18" ht="13.5">
      <c r="A16" s="97"/>
      <c r="B16" s="97"/>
      <c r="C16" s="97"/>
      <c r="D16" s="97"/>
      <c r="E16" s="97"/>
      <c r="F16" s="97"/>
      <c r="G16" s="97"/>
      <c r="H16" s="97"/>
      <c r="I16" s="97"/>
    </row>
  </sheetData>
  <mergeCells count="8">
    <mergeCell ref="H2:H3"/>
    <mergeCell ref="I2:I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9920-422C-4EBC-AB6A-4C43FCA2D174}">
  <dimension ref="A2:I44"/>
  <sheetViews>
    <sheetView showGridLines="0" zoomScale="80" zoomScaleNormal="80" workbookViewId="0">
      <selection activeCell="N40" sqref="N40"/>
    </sheetView>
  </sheetViews>
  <sheetFormatPr defaultColWidth="9.140625" defaultRowHeight="12.75"/>
  <cols>
    <col min="1" max="1" width="37.85546875" style="2" customWidth="1"/>
    <col min="2" max="3" width="11.5703125" style="2" customWidth="1"/>
    <col min="4" max="4" width="12.28515625" style="2" customWidth="1"/>
    <col min="5" max="5" width="11.5703125" style="2" customWidth="1"/>
    <col min="6" max="6" width="11.28515625" style="2" customWidth="1"/>
    <col min="7" max="7" width="11" style="2" customWidth="1"/>
    <col min="8" max="8" width="10.140625" style="2" customWidth="1"/>
    <col min="9" max="9" width="10.7109375" style="2" customWidth="1"/>
    <col min="10" max="16384" width="9.140625" style="2"/>
  </cols>
  <sheetData>
    <row r="2" spans="1:9" ht="13.5">
      <c r="A2" s="95" t="s">
        <v>205</v>
      </c>
      <c r="B2" s="231" t="s">
        <v>275</v>
      </c>
      <c r="C2" s="233" t="s">
        <v>29</v>
      </c>
      <c r="D2" s="227" t="s">
        <v>264</v>
      </c>
      <c r="E2" s="227" t="s">
        <v>265</v>
      </c>
      <c r="F2" s="233" t="s">
        <v>282</v>
      </c>
      <c r="G2" s="227" t="s">
        <v>260</v>
      </c>
      <c r="H2" s="229" t="s">
        <v>261</v>
      </c>
    </row>
    <row r="3" spans="1:9" ht="13.5">
      <c r="A3" s="96" t="s">
        <v>2</v>
      </c>
      <c r="B3" s="232"/>
      <c r="C3" s="234"/>
      <c r="D3" s="228"/>
      <c r="E3" s="228"/>
      <c r="F3" s="234"/>
      <c r="G3" s="228"/>
      <c r="H3" s="230"/>
    </row>
    <row r="4" spans="1:9" ht="13.5">
      <c r="A4" s="97" t="s">
        <v>251</v>
      </c>
      <c r="B4" s="157">
        <v>6328.9160000000002</v>
      </c>
      <c r="C4" s="107">
        <v>0</v>
      </c>
      <c r="D4" s="107">
        <v>0</v>
      </c>
      <c r="E4" s="157">
        <v>273.774</v>
      </c>
      <c r="F4" s="157">
        <v>6602.69</v>
      </c>
      <c r="G4" s="185">
        <v>4.3257644753066593E-2</v>
      </c>
      <c r="H4" s="185">
        <v>4.3257644753066718E-2</v>
      </c>
    </row>
    <row r="5" spans="1:9" ht="13.5">
      <c r="A5" s="97"/>
      <c r="B5" s="157"/>
      <c r="C5" s="107"/>
      <c r="D5" s="107"/>
      <c r="E5" s="157"/>
      <c r="F5" s="157"/>
      <c r="G5" s="185"/>
      <c r="H5" s="185"/>
    </row>
    <row r="6" spans="1:9" ht="13.5">
      <c r="A6" s="97" t="s">
        <v>18</v>
      </c>
      <c r="B6" s="157">
        <v>1026.6790000000001</v>
      </c>
      <c r="C6" s="107">
        <v>0</v>
      </c>
      <c r="D6" s="107">
        <v>0</v>
      </c>
      <c r="E6" s="157">
        <v>7.3109999999999999</v>
      </c>
      <c r="F6" s="157">
        <v>1033.99</v>
      </c>
      <c r="G6" s="185">
        <v>7.1210183514027747E-3</v>
      </c>
      <c r="H6" s="185">
        <v>7.1210183514029204E-3</v>
      </c>
      <c r="I6" s="29"/>
    </row>
    <row r="7" spans="1:9" ht="13.5">
      <c r="A7" s="137" t="s">
        <v>74</v>
      </c>
      <c r="B7" s="157">
        <v>162.22035495494018</v>
      </c>
      <c r="C7" s="107">
        <v>0</v>
      </c>
      <c r="D7" s="107">
        <v>0</v>
      </c>
      <c r="E7" s="157">
        <v>-5.6190303433046154</v>
      </c>
      <c r="F7" s="157">
        <v>156.60132461163556</v>
      </c>
      <c r="G7" s="185">
        <v>-3.4638256986094018E-2</v>
      </c>
      <c r="H7" s="185">
        <v>-3.4638256986094067E-2</v>
      </c>
      <c r="I7" s="29"/>
    </row>
    <row r="8" spans="1:9" ht="13.5">
      <c r="A8" s="97" t="s">
        <v>36</v>
      </c>
      <c r="B8" s="157">
        <v>-538.38199999999995</v>
      </c>
      <c r="C8" s="107">
        <v>0</v>
      </c>
      <c r="D8" s="107">
        <v>0</v>
      </c>
      <c r="E8" s="157">
        <v>11.226000000000001</v>
      </c>
      <c r="F8" s="157">
        <v>-527.15599999999995</v>
      </c>
      <c r="G8" s="185">
        <v>-2.085136575888491E-2</v>
      </c>
      <c r="H8" s="185">
        <v>-2.0851365758884959E-2</v>
      </c>
      <c r="I8" s="29"/>
    </row>
    <row r="9" spans="1:9" ht="13.5">
      <c r="A9" s="137" t="s">
        <v>75</v>
      </c>
      <c r="B9" s="157">
        <v>-85.067016215731087</v>
      </c>
      <c r="C9" s="107">
        <v>0</v>
      </c>
      <c r="D9" s="107">
        <v>0</v>
      </c>
      <c r="E9" s="157">
        <v>5.2274356811308138</v>
      </c>
      <c r="F9" s="157">
        <v>-79.839580534600287</v>
      </c>
      <c r="G9" s="185">
        <v>-6.1450793899646805E-2</v>
      </c>
      <c r="H9" s="185">
        <v>-6.1450793899646923E-2</v>
      </c>
      <c r="I9" s="29"/>
    </row>
    <row r="10" spans="1:9" ht="13.5">
      <c r="A10" s="97" t="s">
        <v>200</v>
      </c>
      <c r="B10" s="157">
        <v>-484.94399999999996</v>
      </c>
      <c r="C10" s="107">
        <v>0</v>
      </c>
      <c r="D10" s="107">
        <v>0</v>
      </c>
      <c r="E10" s="157">
        <v>3.3990000000000009</v>
      </c>
      <c r="F10" s="157">
        <v>-481.54499999999996</v>
      </c>
      <c r="G10" s="185">
        <v>-7.0090567158269668E-3</v>
      </c>
      <c r="H10" s="185">
        <v>-7.0090567158269841E-3</v>
      </c>
      <c r="I10" s="29"/>
    </row>
    <row r="11" spans="1:9" ht="13.5">
      <c r="A11" s="137" t="s">
        <v>201</v>
      </c>
      <c r="B11" s="157">
        <v>-76.623548171598415</v>
      </c>
      <c r="C11" s="107">
        <v>0</v>
      </c>
      <c r="D11" s="107">
        <v>0</v>
      </c>
      <c r="E11" s="157">
        <v>3.6919097030348382</v>
      </c>
      <c r="F11" s="157">
        <v>-72.931638468563577</v>
      </c>
      <c r="G11" s="185">
        <v>-4.8182442488395427E-2</v>
      </c>
      <c r="H11" s="185">
        <v>-4.8182442488395441E-2</v>
      </c>
      <c r="I11" s="29"/>
    </row>
    <row r="12" spans="1:9" ht="13.5">
      <c r="A12" s="101" t="s">
        <v>4</v>
      </c>
      <c r="B12" s="158">
        <v>488.29700000000003</v>
      </c>
      <c r="C12" s="122">
        <v>0</v>
      </c>
      <c r="D12" s="122">
        <v>0</v>
      </c>
      <c r="E12" s="158">
        <v>18.536999999999999</v>
      </c>
      <c r="F12" s="158">
        <v>506.834</v>
      </c>
      <c r="G12" s="172">
        <v>3.7962551479939322E-2</v>
      </c>
      <c r="H12" s="172">
        <v>3.796255147993946E-2</v>
      </c>
      <c r="I12" s="29"/>
    </row>
    <row r="13" spans="1:9" ht="13.5">
      <c r="A13" s="100" t="s">
        <v>76</v>
      </c>
      <c r="B13" s="159">
        <v>0.47560824756325976</v>
      </c>
      <c r="C13" s="123"/>
      <c r="D13" s="123"/>
      <c r="E13" s="159"/>
      <c r="F13" s="159">
        <v>0.49017301908142247</v>
      </c>
      <c r="G13" s="179">
        <v>140</v>
      </c>
      <c r="H13" s="179">
        <v>140</v>
      </c>
      <c r="I13" s="29"/>
    </row>
    <row r="14" spans="1:9" ht="13.5">
      <c r="A14" s="97" t="s">
        <v>203</v>
      </c>
      <c r="B14" s="157">
        <v>-305.00400000000002</v>
      </c>
      <c r="C14" s="107">
        <v>0</v>
      </c>
      <c r="D14" s="107">
        <v>0</v>
      </c>
      <c r="E14" s="157">
        <v>2.9420000000000011</v>
      </c>
      <c r="F14" s="157">
        <v>-302.06199999999995</v>
      </c>
      <c r="G14" s="185">
        <v>-9.6457751373754119E-3</v>
      </c>
      <c r="H14" s="185">
        <v>-9.6457751373752506E-3</v>
      </c>
      <c r="I14" s="29"/>
    </row>
    <row r="15" spans="1:9" ht="13.5">
      <c r="A15" s="97" t="s">
        <v>202</v>
      </c>
      <c r="B15" s="157">
        <v>-32.311999999999998</v>
      </c>
      <c r="C15" s="107">
        <v>0</v>
      </c>
      <c r="D15" s="107">
        <v>0</v>
      </c>
      <c r="E15" s="157">
        <v>-5.4639999999999995</v>
      </c>
      <c r="F15" s="157">
        <v>-37.776000000000003</v>
      </c>
      <c r="G15" s="185">
        <v>0.16910126268878445</v>
      </c>
      <c r="H15" s="185">
        <v>0.16910126268878434</v>
      </c>
      <c r="I15" s="29"/>
    </row>
    <row r="16" spans="1:9" ht="13.5">
      <c r="A16" s="97" t="s">
        <v>30</v>
      </c>
      <c r="B16" s="157">
        <v>-337.31600000000003</v>
      </c>
      <c r="C16" s="107">
        <v>0</v>
      </c>
      <c r="D16" s="107">
        <v>0</v>
      </c>
      <c r="E16" s="157">
        <v>-2.5219999999999985</v>
      </c>
      <c r="F16" s="157">
        <v>-339.83799999999997</v>
      </c>
      <c r="G16" s="185">
        <v>7.4766687616358851E-3</v>
      </c>
      <c r="H16" s="185">
        <v>7.4766687616359684E-3</v>
      </c>
      <c r="I16" s="29"/>
    </row>
    <row r="17" spans="1:9" ht="13.5">
      <c r="A17" s="97" t="s">
        <v>59</v>
      </c>
      <c r="B17" s="157">
        <v>24.334</v>
      </c>
      <c r="C17" s="107">
        <v>0</v>
      </c>
      <c r="D17" s="107">
        <v>0</v>
      </c>
      <c r="E17" s="157">
        <v>44.34</v>
      </c>
      <c r="F17" s="157">
        <v>68.674000000000007</v>
      </c>
      <c r="G17" s="185">
        <v>1.8221418591271474</v>
      </c>
      <c r="H17" s="185">
        <v>1.8221418591271474</v>
      </c>
      <c r="I17" s="29"/>
    </row>
    <row r="18" spans="1:9" ht="13.5">
      <c r="A18" s="138" t="s">
        <v>63</v>
      </c>
      <c r="B18" s="160">
        <v>175.315</v>
      </c>
      <c r="C18" s="124">
        <v>0</v>
      </c>
      <c r="D18" s="124">
        <v>0</v>
      </c>
      <c r="E18" s="160">
        <v>60.355000000000004</v>
      </c>
      <c r="F18" s="160">
        <v>235.67000000000004</v>
      </c>
      <c r="G18" s="186">
        <v>0.34426603542195511</v>
      </c>
      <c r="H18" s="186">
        <v>0.34426603542195477</v>
      </c>
      <c r="I18" s="29"/>
    </row>
    <row r="19" spans="1:9" ht="13.5">
      <c r="A19" s="100" t="s">
        <v>73</v>
      </c>
      <c r="B19" s="161">
        <v>0.17075931230696254</v>
      </c>
      <c r="C19" s="125"/>
      <c r="D19" s="125"/>
      <c r="E19" s="161"/>
      <c r="F19" s="161">
        <v>0.22792290060832313</v>
      </c>
      <c r="G19" s="179">
        <v>570</v>
      </c>
      <c r="H19" s="187">
        <v>570</v>
      </c>
      <c r="I19" s="29"/>
    </row>
    <row r="20" spans="1:9" ht="13.5">
      <c r="A20" s="155" t="s">
        <v>5</v>
      </c>
      <c r="B20" s="158">
        <v>261.065</v>
      </c>
      <c r="C20" s="122">
        <v>0</v>
      </c>
      <c r="D20" s="122">
        <v>0</v>
      </c>
      <c r="E20" s="158">
        <v>57.992000000000004</v>
      </c>
      <c r="F20" s="158">
        <v>319.05700000000002</v>
      </c>
      <c r="G20" s="188">
        <v>0.22213624959301326</v>
      </c>
      <c r="H20" s="188">
        <v>0.22213624959301326</v>
      </c>
      <c r="I20" s="29"/>
    </row>
    <row r="21" spans="1:9" ht="14.25" thickBot="1">
      <c r="A21" s="162" t="s">
        <v>10</v>
      </c>
      <c r="B21" s="163">
        <v>0.25428103623430498</v>
      </c>
      <c r="C21" s="126"/>
      <c r="D21" s="126"/>
      <c r="E21" s="163"/>
      <c r="F21" s="163">
        <v>0.30856874824708169</v>
      </c>
      <c r="G21" s="189">
        <v>550</v>
      </c>
      <c r="H21" s="189">
        <v>550</v>
      </c>
      <c r="I21" s="29"/>
    </row>
    <row r="22" spans="1:9" ht="6" customHeight="1" thickTop="1">
      <c r="A22" s="97"/>
      <c r="B22" s="119"/>
      <c r="C22" s="97"/>
      <c r="D22" s="97"/>
      <c r="E22" s="97"/>
      <c r="F22" s="119"/>
      <c r="G22" s="97"/>
      <c r="H22" s="120"/>
    </row>
    <row r="23" spans="1:9" ht="6" customHeight="1">
      <c r="A23" s="97"/>
      <c r="B23" s="97"/>
      <c r="C23" s="97"/>
      <c r="D23" s="97"/>
      <c r="E23" s="97"/>
      <c r="F23" s="97"/>
      <c r="G23" s="97"/>
      <c r="H23" s="97"/>
    </row>
    <row r="24" spans="1:9" ht="13.5">
      <c r="A24" s="95" t="s">
        <v>205</v>
      </c>
      <c r="B24" s="231" t="s">
        <v>272</v>
      </c>
      <c r="C24" s="233" t="s">
        <v>29</v>
      </c>
      <c r="D24" s="227" t="s">
        <v>264</v>
      </c>
      <c r="E24" s="227" t="s">
        <v>265</v>
      </c>
      <c r="F24" s="233" t="s">
        <v>281</v>
      </c>
      <c r="G24" s="227" t="s">
        <v>260</v>
      </c>
      <c r="H24" s="229" t="s">
        <v>261</v>
      </c>
    </row>
    <row r="25" spans="1:9" ht="13.5">
      <c r="A25" s="96" t="s">
        <v>2</v>
      </c>
      <c r="B25" s="232"/>
      <c r="C25" s="234"/>
      <c r="D25" s="228"/>
      <c r="E25" s="228"/>
      <c r="F25" s="234"/>
      <c r="G25" s="228"/>
      <c r="H25" s="230"/>
    </row>
    <row r="26" spans="1:9" ht="13.5">
      <c r="A26" s="97" t="s">
        <v>251</v>
      </c>
      <c r="B26" s="157">
        <v>18748.909</v>
      </c>
      <c r="C26" s="107">
        <v>0</v>
      </c>
      <c r="D26" s="107">
        <v>0</v>
      </c>
      <c r="E26" s="157">
        <v>-564.73099999999999</v>
      </c>
      <c r="F26" s="157">
        <v>18184.178</v>
      </c>
      <c r="G26" s="185">
        <v>-3.0120739292083587E-2</v>
      </c>
      <c r="H26" s="185">
        <v>-3.0120739292083608E-2</v>
      </c>
    </row>
    <row r="27" spans="1:9" ht="13.5">
      <c r="A27" s="97"/>
      <c r="B27" s="157"/>
      <c r="C27" s="107"/>
      <c r="D27" s="107"/>
      <c r="E27" s="157"/>
      <c r="F27" s="157"/>
      <c r="G27" s="185"/>
      <c r="H27" s="185"/>
    </row>
    <row r="28" spans="1:9" ht="13.5">
      <c r="A28" s="97" t="s">
        <v>18</v>
      </c>
      <c r="B28" s="157">
        <v>3087.895</v>
      </c>
      <c r="C28" s="107">
        <v>0</v>
      </c>
      <c r="D28" s="107">
        <v>0</v>
      </c>
      <c r="E28" s="157">
        <v>-257.31</v>
      </c>
      <c r="F28" s="157">
        <v>2830.585</v>
      </c>
      <c r="G28" s="185">
        <v>-8.332861059070984E-2</v>
      </c>
      <c r="H28" s="185">
        <v>-8.3328610590709853E-2</v>
      </c>
    </row>
    <row r="29" spans="1:9" ht="13.5">
      <c r="A29" s="137" t="s">
        <v>74</v>
      </c>
      <c r="B29" s="157">
        <v>164.69731652119066</v>
      </c>
      <c r="C29" s="107">
        <v>0</v>
      </c>
      <c r="D29" s="107">
        <v>0</v>
      </c>
      <c r="E29" s="157">
        <v>-9.0353448884888792</v>
      </c>
      <c r="F29" s="157">
        <v>155.66197163270178</v>
      </c>
      <c r="G29" s="185">
        <v>-5.4860304219506495E-2</v>
      </c>
      <c r="H29" s="185">
        <v>-5.4860304219506537E-2</v>
      </c>
    </row>
    <row r="30" spans="1:9" ht="13.5">
      <c r="A30" s="97" t="s">
        <v>36</v>
      </c>
      <c r="B30" s="157">
        <v>-1500.771</v>
      </c>
      <c r="C30" s="107">
        <v>0</v>
      </c>
      <c r="D30" s="107">
        <v>0</v>
      </c>
      <c r="E30" s="157">
        <v>17.266999999999999</v>
      </c>
      <c r="F30" s="157">
        <v>-1483.5039999999999</v>
      </c>
      <c r="G30" s="185">
        <v>-1.1505419547685913E-2</v>
      </c>
      <c r="H30" s="185">
        <v>-1.1505419547685823E-2</v>
      </c>
    </row>
    <row r="31" spans="1:9" ht="13.5">
      <c r="A31" s="137" t="s">
        <v>75</v>
      </c>
      <c r="B31" s="157">
        <v>-80.045777596979107</v>
      </c>
      <c r="C31" s="107">
        <v>0</v>
      </c>
      <c r="D31" s="107">
        <v>0</v>
      </c>
      <c r="E31" s="157">
        <v>-1.536353858179325</v>
      </c>
      <c r="F31" s="157">
        <v>-81.582131455158432</v>
      </c>
      <c r="G31" s="185">
        <v>1.9193440357524905E-2</v>
      </c>
      <c r="H31" s="185">
        <v>1.9193440357524946E-2</v>
      </c>
    </row>
    <row r="32" spans="1:9" ht="13.5">
      <c r="A32" s="97" t="s">
        <v>200</v>
      </c>
      <c r="B32" s="157">
        <v>-1350.279</v>
      </c>
      <c r="C32" s="107">
        <v>0</v>
      </c>
      <c r="D32" s="107">
        <v>0</v>
      </c>
      <c r="E32" s="157">
        <v>10.155999999999999</v>
      </c>
      <c r="F32" s="157">
        <v>-1340.1229999999998</v>
      </c>
      <c r="G32" s="185">
        <v>-7.5214085385317819E-3</v>
      </c>
      <c r="H32" s="185">
        <v>-7.5214085385316657E-3</v>
      </c>
    </row>
    <row r="33" spans="1:8" ht="13.5">
      <c r="A33" s="137" t="s">
        <v>201</v>
      </c>
      <c r="B33" s="157">
        <v>-72.019070549651715</v>
      </c>
      <c r="C33" s="107">
        <v>0</v>
      </c>
      <c r="D33" s="107">
        <v>0</v>
      </c>
      <c r="E33" s="157">
        <v>-1.678129290780987</v>
      </c>
      <c r="F33" s="157">
        <v>-73.697199840432702</v>
      </c>
      <c r="G33" s="185">
        <v>2.3301179506670211E-2</v>
      </c>
      <c r="H33" s="185">
        <v>2.3301179506670298E-2</v>
      </c>
    </row>
    <row r="34" spans="1:8" ht="13.5">
      <c r="A34" s="101" t="s">
        <v>4</v>
      </c>
      <c r="B34" s="158">
        <v>1587.124</v>
      </c>
      <c r="C34" s="122">
        <v>0</v>
      </c>
      <c r="D34" s="122">
        <v>0</v>
      </c>
      <c r="E34" s="158">
        <v>-240.04300000000001</v>
      </c>
      <c r="F34" s="158">
        <v>1347.0809999999999</v>
      </c>
      <c r="G34" s="172">
        <v>-0.15124401117997088</v>
      </c>
      <c r="H34" s="172">
        <v>-0.15124401117997083</v>
      </c>
    </row>
    <row r="35" spans="1:8" ht="13.5">
      <c r="A35" s="100" t="s">
        <v>76</v>
      </c>
      <c r="B35" s="159">
        <v>0.51398250264338652</v>
      </c>
      <c r="C35" s="123"/>
      <c r="D35" s="123"/>
      <c r="E35" s="159"/>
      <c r="F35" s="159">
        <v>0.47590197785970034</v>
      </c>
      <c r="G35" s="179">
        <v>-380</v>
      </c>
      <c r="H35" s="179">
        <v>-380</v>
      </c>
    </row>
    <row r="36" spans="1:8" ht="13.5">
      <c r="A36" s="97" t="s">
        <v>203</v>
      </c>
      <c r="B36" s="157">
        <v>-871.01200000000006</v>
      </c>
      <c r="C36" s="107">
        <v>0</v>
      </c>
      <c r="D36" s="107">
        <v>0</v>
      </c>
      <c r="E36" s="157">
        <v>16.302999999999997</v>
      </c>
      <c r="F36" s="157">
        <v>-854.70900000000006</v>
      </c>
      <c r="G36" s="185">
        <v>-1.8717308142712108E-2</v>
      </c>
      <c r="H36" s="185">
        <v>-1.871730814271215E-2</v>
      </c>
    </row>
    <row r="37" spans="1:8" ht="13.5">
      <c r="A37" s="97" t="s">
        <v>202</v>
      </c>
      <c r="B37" s="157">
        <v>-99.541000000000011</v>
      </c>
      <c r="C37" s="107">
        <v>0</v>
      </c>
      <c r="D37" s="107">
        <v>0</v>
      </c>
      <c r="E37" s="157">
        <v>-17.927</v>
      </c>
      <c r="F37" s="157">
        <v>-117.468</v>
      </c>
      <c r="G37" s="185">
        <v>0.18009664359409672</v>
      </c>
      <c r="H37" s="185">
        <v>0.18009664359409688</v>
      </c>
    </row>
    <row r="38" spans="1:8" ht="13.5">
      <c r="A38" s="97" t="s">
        <v>30</v>
      </c>
      <c r="B38" s="157">
        <v>-970.55300000000011</v>
      </c>
      <c r="C38" s="107">
        <v>0</v>
      </c>
      <c r="D38" s="107">
        <v>0</v>
      </c>
      <c r="E38" s="157">
        <v>-1.6240000000000006</v>
      </c>
      <c r="F38" s="157">
        <v>-972.17700000000002</v>
      </c>
      <c r="G38" s="185">
        <v>1.6732728660875384E-3</v>
      </c>
      <c r="H38" s="185">
        <v>1.6732728660876844E-3</v>
      </c>
    </row>
    <row r="39" spans="1:8" ht="13.5">
      <c r="A39" s="97" t="s">
        <v>59</v>
      </c>
      <c r="B39" s="157">
        <v>167.55</v>
      </c>
      <c r="C39" s="107">
        <v>0</v>
      </c>
      <c r="D39" s="107">
        <v>0</v>
      </c>
      <c r="E39" s="157">
        <v>-43.527999999999999</v>
      </c>
      <c r="F39" s="157">
        <v>124.02200000000001</v>
      </c>
      <c r="G39" s="185">
        <v>-0.25979110713219933</v>
      </c>
      <c r="H39" s="185">
        <v>-0.25979110713219933</v>
      </c>
    </row>
    <row r="40" spans="1:8" ht="13.5">
      <c r="A40" s="138" t="s">
        <v>63</v>
      </c>
      <c r="B40" s="160">
        <v>784.12099999999987</v>
      </c>
      <c r="C40" s="124">
        <v>0</v>
      </c>
      <c r="D40" s="124">
        <v>0</v>
      </c>
      <c r="E40" s="160">
        <v>-285.19499999999999</v>
      </c>
      <c r="F40" s="160">
        <v>498.92599999999987</v>
      </c>
      <c r="G40" s="186">
        <v>-0.36371299837652615</v>
      </c>
      <c r="H40" s="186">
        <v>-0.3637129983765261</v>
      </c>
    </row>
    <row r="41" spans="1:8" ht="13.5">
      <c r="A41" s="100" t="s">
        <v>73</v>
      </c>
      <c r="B41" s="161">
        <v>0.25393382870855385</v>
      </c>
      <c r="C41" s="125"/>
      <c r="D41" s="125"/>
      <c r="E41" s="161"/>
      <c r="F41" s="161">
        <v>0.17626250404068411</v>
      </c>
      <c r="G41" s="179">
        <v>-780</v>
      </c>
      <c r="H41" s="187">
        <v>-780</v>
      </c>
    </row>
    <row r="42" spans="1:8" ht="13.5">
      <c r="A42" s="155" t="s">
        <v>5</v>
      </c>
      <c r="B42" s="158">
        <v>1034.154</v>
      </c>
      <c r="C42" s="122">
        <v>0</v>
      </c>
      <c r="D42" s="122">
        <v>0</v>
      </c>
      <c r="E42" s="158">
        <v>-274.37900000000002</v>
      </c>
      <c r="F42" s="158">
        <v>759.77499999999986</v>
      </c>
      <c r="G42" s="188">
        <v>-0.26531735118754085</v>
      </c>
      <c r="H42" s="188">
        <v>-0.26531735118754074</v>
      </c>
    </row>
    <row r="43" spans="1:8" ht="14.25" thickBot="1">
      <c r="A43" s="162" t="s">
        <v>10</v>
      </c>
      <c r="B43" s="163">
        <v>0.33490581771724753</v>
      </c>
      <c r="C43" s="126"/>
      <c r="D43" s="126"/>
      <c r="E43" s="163"/>
      <c r="F43" s="163">
        <v>0.26841624611166942</v>
      </c>
      <c r="G43" s="189">
        <v>-670</v>
      </c>
      <c r="H43" s="189">
        <v>-670</v>
      </c>
    </row>
    <row r="44" spans="1:8" ht="6.75" customHeight="1" thickTop="1"/>
  </sheetData>
  <mergeCells count="14">
    <mergeCell ref="H2:H3"/>
    <mergeCell ref="B24:B25"/>
    <mergeCell ref="C24:C25"/>
    <mergeCell ref="D24:D25"/>
    <mergeCell ref="E24:E25"/>
    <mergeCell ref="F24:F25"/>
    <mergeCell ref="G24:G25"/>
    <mergeCell ref="H24:H25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2:AC44"/>
  <sheetViews>
    <sheetView showGridLines="0" zoomScale="80" zoomScaleNormal="80" workbookViewId="0">
      <selection activeCell="O18" sqref="O18"/>
    </sheetView>
  </sheetViews>
  <sheetFormatPr defaultColWidth="9.140625" defaultRowHeight="12.75"/>
  <cols>
    <col min="1" max="1" width="37.85546875" style="2" customWidth="1"/>
    <col min="2" max="3" width="11.5703125" style="2" customWidth="1"/>
    <col min="4" max="4" width="12.28515625" style="2" customWidth="1"/>
    <col min="5" max="5" width="11.5703125" style="2" customWidth="1"/>
    <col min="6" max="6" width="11.28515625" style="2" customWidth="1"/>
    <col min="7" max="7" width="10.28515625" style="2" customWidth="1"/>
    <col min="8" max="8" width="10.42578125" style="2" customWidth="1"/>
    <col min="9" max="9" width="2.85546875" style="2" customWidth="1"/>
    <col min="10" max="10" width="9.85546875" style="2" bestFit="1" customWidth="1"/>
    <col min="11" max="16" width="9.140625" style="2"/>
    <col min="17" max="17" width="9.85546875" style="2" bestFit="1" customWidth="1"/>
    <col min="18" max="16384" width="9.140625" style="2"/>
  </cols>
  <sheetData>
    <row r="2" spans="1:19" ht="13.5">
      <c r="A2" s="95" t="s">
        <v>87</v>
      </c>
      <c r="B2" s="231" t="s">
        <v>275</v>
      </c>
      <c r="C2" s="233" t="s">
        <v>29</v>
      </c>
      <c r="D2" s="227" t="s">
        <v>264</v>
      </c>
      <c r="E2" s="227" t="s">
        <v>265</v>
      </c>
      <c r="F2" s="233" t="s">
        <v>282</v>
      </c>
      <c r="G2" s="227" t="s">
        <v>260</v>
      </c>
      <c r="H2" s="229" t="s">
        <v>261</v>
      </c>
      <c r="J2" s="246"/>
      <c r="K2" s="247"/>
      <c r="L2" s="247"/>
      <c r="M2" s="247"/>
      <c r="N2" s="246"/>
      <c r="O2" s="248"/>
      <c r="P2" s="248"/>
      <c r="Q2" s="246"/>
      <c r="R2" s="248"/>
      <c r="S2" s="248"/>
    </row>
    <row r="3" spans="1:19" ht="13.5">
      <c r="A3" s="96" t="s">
        <v>2</v>
      </c>
      <c r="B3" s="232"/>
      <c r="C3" s="234"/>
      <c r="D3" s="228"/>
      <c r="E3" s="228"/>
      <c r="F3" s="234"/>
      <c r="G3" s="228"/>
      <c r="H3" s="230"/>
      <c r="J3" s="246"/>
      <c r="K3" s="247"/>
      <c r="L3" s="247"/>
      <c r="M3" s="247"/>
      <c r="N3" s="246"/>
      <c r="O3" s="248"/>
      <c r="P3" s="248"/>
      <c r="Q3" s="246"/>
      <c r="R3" s="248"/>
      <c r="S3" s="248"/>
    </row>
    <row r="4" spans="1:19" ht="13.5">
      <c r="A4" s="97" t="s">
        <v>251</v>
      </c>
      <c r="B4" s="157">
        <v>3445.11</v>
      </c>
      <c r="C4" s="107">
        <v>0</v>
      </c>
      <c r="D4" s="107">
        <v>0</v>
      </c>
      <c r="E4" s="157">
        <v>-339.92200000000003</v>
      </c>
      <c r="F4" s="157">
        <v>3105.1880000000001</v>
      </c>
      <c r="G4" s="185">
        <v>-9.8667967060558248E-2</v>
      </c>
      <c r="H4" s="185">
        <v>-9.8667967060558304E-2</v>
      </c>
      <c r="J4" s="79"/>
      <c r="K4" s="79"/>
      <c r="L4" s="79"/>
      <c r="M4" s="79"/>
      <c r="N4" s="79"/>
      <c r="O4" s="79"/>
      <c r="P4" s="79"/>
      <c r="Q4" s="79"/>
      <c r="R4" s="85"/>
      <c r="S4" s="5"/>
    </row>
    <row r="5" spans="1:19" ht="13.5">
      <c r="A5" s="97"/>
      <c r="B5" s="157"/>
      <c r="C5" s="107"/>
      <c r="D5" s="157"/>
      <c r="E5" s="157"/>
      <c r="F5" s="157"/>
      <c r="G5" s="185"/>
      <c r="H5" s="185"/>
      <c r="J5" s="79"/>
      <c r="K5" s="79"/>
      <c r="L5" s="79"/>
      <c r="M5" s="79"/>
      <c r="N5" s="79"/>
      <c r="O5" s="79"/>
      <c r="P5" s="79"/>
      <c r="Q5" s="79"/>
      <c r="R5" s="85"/>
      <c r="S5" s="86"/>
    </row>
    <row r="6" spans="1:19" ht="13.5">
      <c r="A6" s="97" t="s">
        <v>18</v>
      </c>
      <c r="B6" s="157">
        <v>1656.8620000000001</v>
      </c>
      <c r="C6" s="107">
        <v>0</v>
      </c>
      <c r="D6" s="157">
        <v>376.66134</v>
      </c>
      <c r="E6" s="157">
        <v>31.26566</v>
      </c>
      <c r="F6" s="157">
        <v>2064.7890000000002</v>
      </c>
      <c r="G6" s="185">
        <v>0.24620457225767756</v>
      </c>
      <c r="H6" s="185">
        <v>1.8870406829295378E-2</v>
      </c>
      <c r="J6" s="79"/>
      <c r="K6" s="79"/>
      <c r="L6" s="79"/>
      <c r="M6" s="79"/>
      <c r="N6" s="79"/>
      <c r="O6" s="79"/>
      <c r="P6" s="79"/>
      <c r="Q6" s="79"/>
      <c r="R6" s="85"/>
      <c r="S6" s="5"/>
    </row>
    <row r="7" spans="1:19" ht="13.5">
      <c r="A7" s="137" t="s">
        <v>74</v>
      </c>
      <c r="B7" s="157">
        <v>480.93152323147882</v>
      </c>
      <c r="C7" s="107">
        <v>0</v>
      </c>
      <c r="D7" s="157">
        <v>121.30065554806986</v>
      </c>
      <c r="E7" s="157">
        <v>62.715966067075726</v>
      </c>
      <c r="F7" s="157">
        <v>664.94814484662447</v>
      </c>
      <c r="G7" s="185">
        <v>0.38262541074184475</v>
      </c>
      <c r="H7" s="185">
        <v>0.13040518875883644</v>
      </c>
      <c r="J7" s="79"/>
      <c r="K7" s="79"/>
      <c r="L7" s="79"/>
      <c r="M7" s="79"/>
      <c r="N7" s="79"/>
      <c r="O7" s="79"/>
      <c r="P7" s="79"/>
      <c r="Q7" s="79"/>
      <c r="R7" s="85"/>
      <c r="S7" s="5"/>
    </row>
    <row r="8" spans="1:19" ht="13.5">
      <c r="A8" s="97" t="s">
        <v>36</v>
      </c>
      <c r="B8" s="157">
        <v>-726.18200000000002</v>
      </c>
      <c r="C8" s="107">
        <v>0</v>
      </c>
      <c r="D8" s="157">
        <v>-171.35</v>
      </c>
      <c r="E8" s="157">
        <v>-3.9159999999999999</v>
      </c>
      <c r="F8" s="157">
        <v>-901.44799999999998</v>
      </c>
      <c r="G8" s="185">
        <v>0.24135271873993025</v>
      </c>
      <c r="H8" s="185">
        <v>5.3925875331528456E-3</v>
      </c>
      <c r="J8" s="79"/>
      <c r="K8" s="79"/>
      <c r="L8" s="79"/>
      <c r="M8" s="79"/>
      <c r="N8" s="79"/>
      <c r="O8" s="79"/>
      <c r="P8" s="79"/>
      <c r="Q8" s="79"/>
      <c r="R8" s="85"/>
      <c r="S8" s="5"/>
    </row>
    <row r="9" spans="1:19" ht="13.5">
      <c r="A9" s="137" t="s">
        <v>75</v>
      </c>
      <c r="B9" s="157">
        <v>-210.78630290469681</v>
      </c>
      <c r="C9" s="107">
        <v>0</v>
      </c>
      <c r="D9" s="157">
        <v>-55.181844062259671</v>
      </c>
      <c r="E9" s="157">
        <v>-24.335692929371874</v>
      </c>
      <c r="F9" s="157">
        <v>-290.30383989632827</v>
      </c>
      <c r="G9" s="185">
        <v>0.37724242939819419</v>
      </c>
      <c r="H9" s="185">
        <v>0.11545196530333764</v>
      </c>
      <c r="J9" s="79"/>
      <c r="K9" s="79"/>
      <c r="L9" s="79"/>
      <c r="M9" s="79"/>
      <c r="N9" s="79"/>
      <c r="O9" s="79"/>
      <c r="P9" s="79"/>
      <c r="Q9" s="79"/>
      <c r="R9" s="85"/>
      <c r="S9" s="5"/>
    </row>
    <row r="10" spans="1:19" ht="13.5">
      <c r="A10" s="97" t="s">
        <v>200</v>
      </c>
      <c r="B10" s="157">
        <v>-642.01400000000001</v>
      </c>
      <c r="C10" s="107">
        <v>0</v>
      </c>
      <c r="D10" s="157">
        <v>-150.27312999999998</v>
      </c>
      <c r="E10" s="157">
        <v>-0.41087000000000007</v>
      </c>
      <c r="F10" s="157">
        <v>-792.69799999999998</v>
      </c>
      <c r="G10" s="185">
        <v>0.23470516219272475</v>
      </c>
      <c r="H10" s="185">
        <v>6.3997046793372119E-4</v>
      </c>
      <c r="J10" s="79"/>
      <c r="K10" s="79"/>
      <c r="L10" s="79"/>
      <c r="M10" s="79"/>
      <c r="N10" s="79"/>
      <c r="O10" s="79"/>
      <c r="P10" s="79"/>
      <c r="Q10" s="79"/>
      <c r="R10" s="85"/>
      <c r="S10" s="5"/>
    </row>
    <row r="11" spans="1:19" ht="13.5">
      <c r="A11" s="137" t="s">
        <v>201</v>
      </c>
      <c r="B11" s="157">
        <v>-186.35515266566233</v>
      </c>
      <c r="C11" s="107">
        <v>0</v>
      </c>
      <c r="D11" s="157">
        <v>-48.394213168413629</v>
      </c>
      <c r="E11" s="157">
        <v>-20.532439969630616</v>
      </c>
      <c r="F11" s="157">
        <v>-255.28180580370656</v>
      </c>
      <c r="G11" s="185">
        <v>0.36986717110905309</v>
      </c>
      <c r="H11" s="185">
        <v>0.11017908373302472</v>
      </c>
      <c r="J11" s="79"/>
      <c r="K11" s="79"/>
      <c r="L11" s="79"/>
      <c r="M11" s="79"/>
      <c r="N11" s="79"/>
      <c r="O11" s="79"/>
      <c r="P11" s="79"/>
      <c r="Q11" s="79"/>
      <c r="R11" s="85"/>
      <c r="S11" s="5"/>
    </row>
    <row r="12" spans="1:19" s="8" customFormat="1" ht="13.5">
      <c r="A12" s="101" t="s">
        <v>4</v>
      </c>
      <c r="B12" s="158">
        <v>930.68</v>
      </c>
      <c r="C12" s="122">
        <v>0</v>
      </c>
      <c r="D12" s="158">
        <v>205.31133</v>
      </c>
      <c r="E12" s="158">
        <v>27.34967</v>
      </c>
      <c r="F12" s="158">
        <v>1163.3409999999999</v>
      </c>
      <c r="G12" s="172">
        <v>0.24999032965143764</v>
      </c>
      <c r="H12" s="172">
        <v>2.9386760218334983E-2</v>
      </c>
      <c r="J12" s="80"/>
      <c r="K12" s="80"/>
      <c r="L12" s="80"/>
      <c r="M12" s="80"/>
      <c r="N12" s="80"/>
      <c r="O12" s="80"/>
      <c r="P12" s="80"/>
      <c r="Q12" s="80"/>
      <c r="R12" s="87"/>
      <c r="S12" s="10"/>
    </row>
    <row r="13" spans="1:19" s="7" customFormat="1" ht="13.5">
      <c r="A13" s="100" t="s">
        <v>76</v>
      </c>
      <c r="B13" s="159">
        <v>0.5617124419535241</v>
      </c>
      <c r="C13" s="123">
        <v>0</v>
      </c>
      <c r="D13" s="123">
        <v>0</v>
      </c>
      <c r="E13" s="123">
        <v>0</v>
      </c>
      <c r="F13" s="159">
        <v>0.56341882875199345</v>
      </c>
      <c r="G13" s="179">
        <v>10</v>
      </c>
      <c r="H13" s="179">
        <v>60</v>
      </c>
      <c r="J13" s="88"/>
      <c r="K13" s="88"/>
      <c r="L13" s="88"/>
      <c r="M13" s="88"/>
      <c r="N13" s="88"/>
      <c r="O13" s="88"/>
      <c r="P13" s="88"/>
      <c r="Q13" s="88"/>
      <c r="R13" s="89"/>
      <c r="S13" s="90"/>
    </row>
    <row r="14" spans="1:19" ht="13.5">
      <c r="A14" s="97" t="s">
        <v>203</v>
      </c>
      <c r="B14" s="157">
        <v>-323.34299999999996</v>
      </c>
      <c r="C14" s="107">
        <v>0</v>
      </c>
      <c r="D14" s="157">
        <v>-76.712870000000009</v>
      </c>
      <c r="E14" s="157">
        <v>36.046869999999998</v>
      </c>
      <c r="F14" s="157">
        <v>-364.00900000000001</v>
      </c>
      <c r="G14" s="185">
        <v>0.1257673739651084</v>
      </c>
      <c r="H14" s="185">
        <v>-0.1114818319864664</v>
      </c>
      <c r="J14" s="79"/>
      <c r="K14" s="79"/>
      <c r="L14" s="79"/>
      <c r="M14" s="79"/>
      <c r="N14" s="79"/>
      <c r="O14" s="79"/>
      <c r="P14" s="79"/>
      <c r="Q14" s="79"/>
      <c r="R14" s="85"/>
      <c r="S14" s="5"/>
    </row>
    <row r="15" spans="1:19" ht="13.5">
      <c r="A15" s="97" t="s">
        <v>202</v>
      </c>
      <c r="B15" s="157">
        <v>-50.667999999999999</v>
      </c>
      <c r="C15" s="107">
        <v>0</v>
      </c>
      <c r="D15" s="157">
        <v>-15.999979999999999</v>
      </c>
      <c r="E15" s="157">
        <v>-21.363020000000002</v>
      </c>
      <c r="F15" s="157">
        <v>-88.030999999999992</v>
      </c>
      <c r="G15" s="185">
        <v>0.73740822609931311</v>
      </c>
      <c r="H15" s="185">
        <v>0.42162745717217975</v>
      </c>
      <c r="J15" s="79"/>
      <c r="K15" s="79"/>
      <c r="L15" s="79"/>
      <c r="M15" s="79"/>
      <c r="N15" s="79"/>
      <c r="O15" s="79"/>
      <c r="P15" s="79"/>
      <c r="Q15" s="79"/>
      <c r="R15" s="85"/>
      <c r="S15" s="5"/>
    </row>
    <row r="16" spans="1:19" ht="13.5">
      <c r="A16" s="97" t="s">
        <v>30</v>
      </c>
      <c r="B16" s="157">
        <v>-374.01099999999997</v>
      </c>
      <c r="C16" s="107">
        <v>0</v>
      </c>
      <c r="D16" s="157">
        <v>-92.712850000000003</v>
      </c>
      <c r="E16" s="157">
        <v>14.683849999999996</v>
      </c>
      <c r="F16" s="157">
        <v>-452.04</v>
      </c>
      <c r="G16" s="185">
        <v>0.20862755373505082</v>
      </c>
      <c r="H16" s="185">
        <v>-3.926047629615171E-2</v>
      </c>
      <c r="J16" s="79"/>
      <c r="K16" s="79"/>
      <c r="L16" s="79"/>
      <c r="M16" s="79"/>
      <c r="N16" s="79"/>
      <c r="O16" s="79"/>
      <c r="P16" s="79"/>
      <c r="Q16" s="79"/>
      <c r="R16" s="85"/>
      <c r="S16" s="5"/>
    </row>
    <row r="17" spans="1:29" ht="13.5">
      <c r="A17" s="97" t="s">
        <v>59</v>
      </c>
      <c r="B17" s="157">
        <v>-3.371</v>
      </c>
      <c r="C17" s="107">
        <v>0</v>
      </c>
      <c r="D17" s="157">
        <v>-0.97484000000000004</v>
      </c>
      <c r="E17" s="157">
        <v>-1.46116</v>
      </c>
      <c r="F17" s="157">
        <v>-5.8070000000000004</v>
      </c>
      <c r="G17" s="185">
        <v>0.7226342331652329</v>
      </c>
      <c r="H17" s="185">
        <v>0.43345001483239393</v>
      </c>
      <c r="J17" s="79"/>
      <c r="K17" s="79"/>
      <c r="L17" s="79"/>
      <c r="M17" s="79"/>
      <c r="N17" s="79"/>
      <c r="O17" s="79"/>
      <c r="P17" s="79"/>
      <c r="Q17" s="79"/>
      <c r="R17" s="85"/>
      <c r="S17" s="5"/>
    </row>
    <row r="18" spans="1:29" s="8" customFormat="1" ht="13.5">
      <c r="A18" s="138" t="s">
        <v>63</v>
      </c>
      <c r="B18" s="160">
        <v>553.298</v>
      </c>
      <c r="C18" s="124">
        <v>0</v>
      </c>
      <c r="D18" s="160">
        <v>111.62363999999999</v>
      </c>
      <c r="E18" s="160">
        <v>40.572359999999996</v>
      </c>
      <c r="F18" s="160">
        <v>705.49399999999991</v>
      </c>
      <c r="G18" s="186">
        <v>0.27507057679586744</v>
      </c>
      <c r="H18" s="186">
        <v>7.3328224573376372E-2</v>
      </c>
      <c r="J18" s="80"/>
      <c r="K18" s="80"/>
      <c r="L18" s="80"/>
      <c r="M18" s="80"/>
      <c r="N18" s="80"/>
      <c r="O18" s="80"/>
      <c r="P18" s="80"/>
      <c r="Q18" s="80"/>
      <c r="R18" s="87"/>
      <c r="S18" s="10"/>
    </row>
    <row r="19" spans="1:29" s="7" customFormat="1" ht="13.5">
      <c r="A19" s="100" t="s">
        <v>73</v>
      </c>
      <c r="B19" s="161">
        <v>0.33394332177332814</v>
      </c>
      <c r="C19" s="125">
        <v>0</v>
      </c>
      <c r="D19" s="125">
        <v>0</v>
      </c>
      <c r="E19" s="125">
        <v>0</v>
      </c>
      <c r="F19" s="161">
        <v>0.34167849596254135</v>
      </c>
      <c r="G19" s="179">
        <v>80</v>
      </c>
      <c r="H19" s="187">
        <v>180</v>
      </c>
      <c r="J19" s="88"/>
      <c r="K19" s="88"/>
      <c r="L19" s="88"/>
      <c r="M19" s="88"/>
      <c r="N19" s="88"/>
      <c r="O19" s="88"/>
      <c r="P19" s="88"/>
      <c r="Q19" s="88"/>
      <c r="R19" s="89"/>
      <c r="S19" s="90"/>
    </row>
    <row r="20" spans="1:29" s="8" customFormat="1" ht="13.5">
      <c r="A20" s="155" t="s">
        <v>5</v>
      </c>
      <c r="B20" s="158">
        <v>688.13400000000001</v>
      </c>
      <c r="C20" s="122">
        <v>0</v>
      </c>
      <c r="D20" s="158">
        <v>148.70049</v>
      </c>
      <c r="E20" s="158">
        <v>65.440510000000003</v>
      </c>
      <c r="F20" s="158">
        <v>902.27499999999986</v>
      </c>
      <c r="G20" s="188">
        <v>0.31119084364382488</v>
      </c>
      <c r="H20" s="188">
        <v>9.5098498257606801E-2</v>
      </c>
      <c r="J20" s="80"/>
      <c r="K20" s="80"/>
      <c r="L20" s="80"/>
      <c r="M20" s="80"/>
      <c r="N20" s="80"/>
      <c r="O20" s="80"/>
      <c r="P20" s="80"/>
      <c r="Q20" s="80"/>
      <c r="R20" s="87"/>
      <c r="S20" s="10"/>
    </row>
    <row r="21" spans="1:29" s="7" customFormat="1" ht="14.25" thickBot="1">
      <c r="A21" s="162" t="s">
        <v>10</v>
      </c>
      <c r="B21" s="163">
        <v>0.4153236660627137</v>
      </c>
      <c r="C21" s="126">
        <v>0</v>
      </c>
      <c r="D21" s="126">
        <v>0</v>
      </c>
      <c r="E21" s="126">
        <v>0</v>
      </c>
      <c r="F21" s="163">
        <v>0.43698169643484142</v>
      </c>
      <c r="G21" s="189">
        <v>220</v>
      </c>
      <c r="H21" s="189">
        <v>310</v>
      </c>
      <c r="J21" s="88"/>
      <c r="K21" s="88"/>
      <c r="L21" s="88"/>
      <c r="M21" s="88"/>
      <c r="N21" s="88"/>
      <c r="O21" s="88"/>
      <c r="P21" s="88"/>
      <c r="Q21" s="88"/>
      <c r="R21" s="89"/>
      <c r="S21" s="90"/>
    </row>
    <row r="22" spans="1:29" ht="6" customHeight="1" thickTop="1">
      <c r="A22" s="97"/>
      <c r="B22" s="97"/>
      <c r="C22" s="97"/>
      <c r="D22" s="97"/>
      <c r="E22" s="97"/>
      <c r="F22" s="119"/>
      <c r="G22" s="97"/>
      <c r="H22" s="120"/>
    </row>
    <row r="23" spans="1:29" ht="6" customHeight="1">
      <c r="A23" s="97"/>
      <c r="B23" s="97"/>
      <c r="C23" s="97"/>
      <c r="D23" s="97"/>
      <c r="E23" s="97"/>
      <c r="F23" s="121"/>
      <c r="G23" s="97"/>
      <c r="H23" s="120"/>
    </row>
    <row r="24" spans="1:29" ht="13.5">
      <c r="A24" s="95" t="s">
        <v>87</v>
      </c>
      <c r="B24" s="231" t="s">
        <v>272</v>
      </c>
      <c r="C24" s="233" t="s">
        <v>29</v>
      </c>
      <c r="D24" s="227" t="s">
        <v>264</v>
      </c>
      <c r="E24" s="227" t="s">
        <v>265</v>
      </c>
      <c r="F24" s="233" t="s">
        <v>281</v>
      </c>
      <c r="G24" s="227" t="s">
        <v>260</v>
      </c>
      <c r="H24" s="229" t="s">
        <v>261</v>
      </c>
    </row>
    <row r="25" spans="1:29" ht="13.5">
      <c r="A25" s="96" t="s">
        <v>2</v>
      </c>
      <c r="B25" s="232"/>
      <c r="C25" s="234"/>
      <c r="D25" s="228"/>
      <c r="E25" s="228"/>
      <c r="F25" s="234"/>
      <c r="G25" s="228"/>
      <c r="H25" s="230"/>
    </row>
    <row r="26" spans="1:29" ht="13.5">
      <c r="A26" s="97" t="s">
        <v>251</v>
      </c>
      <c r="B26" s="157">
        <v>10069.753000000001</v>
      </c>
      <c r="C26" s="107">
        <v>0</v>
      </c>
      <c r="D26" s="107">
        <v>0</v>
      </c>
      <c r="E26" s="157">
        <v>-2126.759</v>
      </c>
      <c r="F26" s="157">
        <v>7942.9939999999997</v>
      </c>
      <c r="G26" s="185">
        <v>-0.21120269782188306</v>
      </c>
      <c r="H26" s="185">
        <v>-0.211202697821883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29" ht="13.5">
      <c r="A27" s="97"/>
      <c r="B27" s="157"/>
      <c r="C27" s="107"/>
      <c r="D27" s="157"/>
      <c r="E27" s="157"/>
      <c r="F27" s="157"/>
      <c r="G27" s="185"/>
      <c r="H27" s="185"/>
    </row>
    <row r="28" spans="1:29" ht="13.5">
      <c r="A28" s="97" t="s">
        <v>18</v>
      </c>
      <c r="B28" s="157">
        <v>4804.768</v>
      </c>
      <c r="C28" s="107">
        <v>0</v>
      </c>
      <c r="D28" s="157">
        <v>760.85825</v>
      </c>
      <c r="E28" s="157">
        <v>-688.97825</v>
      </c>
      <c r="F28" s="157">
        <v>4876.6480000000001</v>
      </c>
      <c r="G28" s="185">
        <v>1.4960139594669242E-2</v>
      </c>
      <c r="H28" s="185">
        <v>-0.14339469668462659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29" ht="13.5">
      <c r="A29" s="137" t="s">
        <v>74</v>
      </c>
      <c r="B29" s="157">
        <v>477.1485457488381</v>
      </c>
      <c r="C29" s="107">
        <v>0</v>
      </c>
      <c r="D29" s="157">
        <v>95.789855815074276</v>
      </c>
      <c r="E29" s="157">
        <v>41.017494663631112</v>
      </c>
      <c r="F29" s="157">
        <v>613.95589622754346</v>
      </c>
      <c r="G29" s="185">
        <v>0.28671857369700149</v>
      </c>
      <c r="H29" s="185">
        <v>8.5963784295429752E-2</v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spans="1:29" ht="13.5">
      <c r="A30" s="97" t="s">
        <v>36</v>
      </c>
      <c r="B30" s="157">
        <v>-2090.3710000000001</v>
      </c>
      <c r="C30" s="107">
        <v>0</v>
      </c>
      <c r="D30" s="157">
        <v>-357.69495999999998</v>
      </c>
      <c r="E30" s="157">
        <v>208.37595999999999</v>
      </c>
      <c r="F30" s="157">
        <v>-2239.69</v>
      </c>
      <c r="G30" s="185">
        <v>7.1431817605582815E-2</v>
      </c>
      <c r="H30" s="185">
        <v>-9.9683721215037893E-2</v>
      </c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</row>
    <row r="31" spans="1:29" ht="13.5">
      <c r="A31" s="137" t="s">
        <v>75</v>
      </c>
      <c r="B31" s="157">
        <v>-207.58910372478849</v>
      </c>
      <c r="C31" s="107">
        <v>0</v>
      </c>
      <c r="D31" s="157">
        <v>-45.0327622052843</v>
      </c>
      <c r="E31" s="157">
        <v>-29.348635369563141</v>
      </c>
      <c r="F31" s="157">
        <v>-281.97050129963588</v>
      </c>
      <c r="G31" s="185">
        <v>0.35831070244158214</v>
      </c>
      <c r="H31" s="185">
        <v>0.14137849647673287</v>
      </c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</row>
    <row r="32" spans="1:29" ht="13.5">
      <c r="A32" s="97" t="s">
        <v>200</v>
      </c>
      <c r="B32" s="157">
        <v>-1840.5</v>
      </c>
      <c r="C32" s="107">
        <v>0</v>
      </c>
      <c r="D32" s="157">
        <v>-309.30995999999999</v>
      </c>
      <c r="E32" s="157">
        <v>219.41396</v>
      </c>
      <c r="F32" s="157">
        <v>-1930.3960000000002</v>
      </c>
      <c r="G32" s="185">
        <v>4.8843249117087817E-2</v>
      </c>
      <c r="H32" s="185">
        <v>-0.11921432219505569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spans="1:29" ht="13.5">
      <c r="A33" s="137" t="s">
        <v>201</v>
      </c>
      <c r="B33" s="157">
        <v>-182.77508892224068</v>
      </c>
      <c r="C33" s="107">
        <v>0</v>
      </c>
      <c r="D33" s="157">
        <v>-38.941230473043284</v>
      </c>
      <c r="E33" s="157">
        <v>-21.314960749205653</v>
      </c>
      <c r="F33" s="157">
        <v>-243.03128014448964</v>
      </c>
      <c r="G33" s="185">
        <v>0.32967398116208368</v>
      </c>
      <c r="H33" s="185">
        <v>0.1166185221131192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1:29" ht="13.5">
      <c r="A34" s="101" t="s">
        <v>4</v>
      </c>
      <c r="B34" s="158">
        <v>2714.3969999999999</v>
      </c>
      <c r="C34" s="122">
        <v>0</v>
      </c>
      <c r="D34" s="158">
        <v>403.16329000000002</v>
      </c>
      <c r="E34" s="158">
        <v>-480.60228999999998</v>
      </c>
      <c r="F34" s="158">
        <v>2636.9580000000001</v>
      </c>
      <c r="G34" s="172">
        <v>-2.8528988206220296E-2</v>
      </c>
      <c r="H34" s="172">
        <v>-0.17705674225251503</v>
      </c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</row>
    <row r="35" spans="1:29" s="7" customFormat="1" ht="13.5">
      <c r="A35" s="100" t="s">
        <v>76</v>
      </c>
      <c r="B35" s="159">
        <v>0.56493820305163533</v>
      </c>
      <c r="C35" s="123">
        <v>0</v>
      </c>
      <c r="D35" s="123">
        <v>0</v>
      </c>
      <c r="E35" s="123">
        <v>0</v>
      </c>
      <c r="F35" s="159">
        <v>0.54073166650535365</v>
      </c>
      <c r="G35" s="179">
        <v>-240</v>
      </c>
      <c r="H35" s="179">
        <v>-220</v>
      </c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  <row r="36" spans="1:29" ht="13.5">
      <c r="A36" s="97" t="s">
        <v>203</v>
      </c>
      <c r="B36" s="157">
        <v>-939.73800000000017</v>
      </c>
      <c r="C36" s="107">
        <v>0</v>
      </c>
      <c r="D36" s="157">
        <v>-160.71311</v>
      </c>
      <c r="E36" s="157">
        <v>151.81211000000002</v>
      </c>
      <c r="F36" s="157">
        <v>-948.63900000000012</v>
      </c>
      <c r="G36" s="185">
        <v>9.4717889454294379E-3</v>
      </c>
      <c r="H36" s="185">
        <v>-0.16154727168636362</v>
      </c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</row>
    <row r="37" spans="1:29" ht="13.5">
      <c r="A37" s="97" t="s">
        <v>202</v>
      </c>
      <c r="B37" s="157">
        <v>-139.06499999999997</v>
      </c>
      <c r="C37" s="107">
        <v>0</v>
      </c>
      <c r="D37" s="157">
        <v>-29.683030000000002</v>
      </c>
      <c r="E37" s="157">
        <v>-13.878969999999999</v>
      </c>
      <c r="F37" s="157">
        <v>-182.62699999999998</v>
      </c>
      <c r="G37" s="185">
        <v>0.31324920001438183</v>
      </c>
      <c r="H37" s="185">
        <v>9.980203501959517E-2</v>
      </c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 ht="13.5">
      <c r="A38" s="97" t="s">
        <v>30</v>
      </c>
      <c r="B38" s="157">
        <v>-1078.8030000000001</v>
      </c>
      <c r="C38" s="107">
        <v>0</v>
      </c>
      <c r="D38" s="157">
        <v>-190.39614</v>
      </c>
      <c r="E38" s="157">
        <v>137.93314000000001</v>
      </c>
      <c r="F38" s="157">
        <v>-1131.2660000000001</v>
      </c>
      <c r="G38" s="185">
        <v>4.8630750934137046E-2</v>
      </c>
      <c r="H38" s="185">
        <v>-0.12785757918730295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29" ht="13.5">
      <c r="A39" s="97" t="s">
        <v>59</v>
      </c>
      <c r="B39" s="157">
        <v>52.829000000000001</v>
      </c>
      <c r="C39" s="107">
        <v>0</v>
      </c>
      <c r="D39" s="157">
        <v>-2.61198</v>
      </c>
      <c r="E39" s="157">
        <v>-69.120019999999997</v>
      </c>
      <c r="F39" s="157">
        <v>-18.902999999999999</v>
      </c>
      <c r="G39" s="185">
        <v>-1.357814836548108</v>
      </c>
      <c r="H39" s="185">
        <v>-1.3083726740994528</v>
      </c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  <row r="40" spans="1:29" ht="13.5">
      <c r="A40" s="138" t="s">
        <v>63</v>
      </c>
      <c r="B40" s="160">
        <v>1688.4229999999998</v>
      </c>
      <c r="C40" s="124">
        <v>0</v>
      </c>
      <c r="D40" s="160">
        <v>210.15517000000003</v>
      </c>
      <c r="E40" s="160">
        <v>-411.78916999999996</v>
      </c>
      <c r="F40" s="160">
        <v>1486.789</v>
      </c>
      <c r="G40" s="186">
        <v>-0.11942149567969629</v>
      </c>
      <c r="H40" s="186">
        <v>-0.24388981315701103</v>
      </c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</row>
    <row r="41" spans="1:29" ht="13.5">
      <c r="A41" s="100" t="s">
        <v>73</v>
      </c>
      <c r="B41" s="161">
        <v>0.35140572864288133</v>
      </c>
      <c r="C41" s="125">
        <v>0</v>
      </c>
      <c r="D41" s="125">
        <v>0</v>
      </c>
      <c r="E41" s="125">
        <v>0</v>
      </c>
      <c r="F41" s="161">
        <v>0.30487929413810466</v>
      </c>
      <c r="G41" s="179">
        <v>-460</v>
      </c>
      <c r="H41" s="187">
        <v>-410</v>
      </c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</row>
    <row r="42" spans="1:29" ht="13.5">
      <c r="A42" s="155" t="s">
        <v>5</v>
      </c>
      <c r="B42" s="158">
        <v>2077.3589999999995</v>
      </c>
      <c r="C42" s="122">
        <v>0</v>
      </c>
      <c r="D42" s="158">
        <v>288.22320000000002</v>
      </c>
      <c r="E42" s="158">
        <v>-386.87219999999996</v>
      </c>
      <c r="F42" s="158">
        <v>1978.71</v>
      </c>
      <c r="G42" s="188">
        <v>-4.748769952617693E-2</v>
      </c>
      <c r="H42" s="188">
        <v>-0.18623271182304071</v>
      </c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</row>
    <row r="43" spans="1:29" ht="14.25" thickBot="1">
      <c r="A43" s="162" t="s">
        <v>10</v>
      </c>
      <c r="B43" s="163">
        <v>0.43235365370398726</v>
      </c>
      <c r="C43" s="126">
        <v>0</v>
      </c>
      <c r="D43" s="126">
        <v>0</v>
      </c>
      <c r="E43" s="126">
        <v>0</v>
      </c>
      <c r="F43" s="163">
        <v>0.40575206576320455</v>
      </c>
      <c r="G43" s="189">
        <v>-260</v>
      </c>
      <c r="H43" s="189">
        <v>-210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</row>
    <row r="44" spans="1:29" ht="7.5" customHeight="1" thickTop="1"/>
  </sheetData>
  <mergeCells count="24">
    <mergeCell ref="O2:O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E24:E25"/>
    <mergeCell ref="F24:F25"/>
    <mergeCell ref="G24:G25"/>
    <mergeCell ref="H24:H25"/>
    <mergeCell ref="E2:E3"/>
    <mergeCell ref="F2:F3"/>
    <mergeCell ref="G2:G3"/>
    <mergeCell ref="H2:H3"/>
    <mergeCell ref="D24:D25"/>
    <mergeCell ref="B2:B3"/>
    <mergeCell ref="C2:C3"/>
    <mergeCell ref="D2:D3"/>
    <mergeCell ref="B24:B25"/>
    <mergeCell ref="C24:C2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V45"/>
  <sheetViews>
    <sheetView showGridLines="0" zoomScale="80" zoomScaleNormal="80" workbookViewId="0">
      <selection activeCell="F13" sqref="F13"/>
    </sheetView>
  </sheetViews>
  <sheetFormatPr defaultColWidth="9.140625" defaultRowHeight="12.75"/>
  <cols>
    <col min="1" max="1" width="44.85546875" style="2" bestFit="1" customWidth="1"/>
    <col min="2" max="3" width="11.5703125" style="2" customWidth="1"/>
    <col min="4" max="4" width="12.28515625" style="2" customWidth="1"/>
    <col min="5" max="5" width="16.42578125" style="2" customWidth="1"/>
    <col min="6" max="7" width="11.5703125" style="2" customWidth="1"/>
    <col min="8" max="8" width="10.7109375" style="2" customWidth="1"/>
    <col min="9" max="9" width="10.140625" style="2" customWidth="1"/>
    <col min="10" max="10" width="3.28515625" style="2" customWidth="1"/>
    <col min="11" max="11" width="10.28515625" style="2" customWidth="1"/>
    <col min="12" max="15" width="9.140625" style="2"/>
    <col min="16" max="16" width="8.7109375" style="2" customWidth="1"/>
    <col min="17" max="17" width="9.140625" style="2"/>
    <col min="18" max="18" width="10.7109375" style="2" bestFit="1" customWidth="1"/>
    <col min="19" max="19" width="10.42578125" style="2" customWidth="1"/>
    <col min="20" max="16384" width="9.140625" style="2"/>
  </cols>
  <sheetData>
    <row r="1" spans="1:22">
      <c r="B1" s="51"/>
      <c r="C1" s="51"/>
      <c r="D1" s="51"/>
      <c r="E1" s="51"/>
      <c r="F1" s="51"/>
      <c r="G1" s="51"/>
      <c r="H1" s="51"/>
      <c r="I1" s="51"/>
    </row>
    <row r="2" spans="1:22" ht="12.75" customHeight="1">
      <c r="A2" s="95" t="s">
        <v>88</v>
      </c>
      <c r="B2" s="231" t="s">
        <v>275</v>
      </c>
      <c r="C2" s="233" t="s">
        <v>29</v>
      </c>
      <c r="D2" s="227" t="s">
        <v>264</v>
      </c>
      <c r="E2" s="227" t="s">
        <v>289</v>
      </c>
      <c r="F2" s="227" t="s">
        <v>265</v>
      </c>
      <c r="G2" s="233" t="s">
        <v>282</v>
      </c>
      <c r="H2" s="227" t="s">
        <v>260</v>
      </c>
      <c r="I2" s="229" t="s">
        <v>261</v>
      </c>
      <c r="K2" s="246"/>
      <c r="L2" s="247"/>
      <c r="M2" s="247"/>
      <c r="N2" s="247"/>
      <c r="O2" s="246"/>
      <c r="P2" s="248"/>
      <c r="Q2" s="248"/>
      <c r="R2" s="246"/>
      <c r="S2" s="248"/>
      <c r="T2" s="248"/>
      <c r="U2"/>
      <c r="V2"/>
    </row>
    <row r="3" spans="1:22" ht="15">
      <c r="A3" s="96" t="s">
        <v>2</v>
      </c>
      <c r="B3" s="232"/>
      <c r="C3" s="234"/>
      <c r="D3" s="228"/>
      <c r="E3" s="228"/>
      <c r="F3" s="228"/>
      <c r="G3" s="234"/>
      <c r="H3" s="228"/>
      <c r="I3" s="230"/>
      <c r="K3" s="246"/>
      <c r="L3" s="247"/>
      <c r="M3" s="247"/>
      <c r="N3" s="247"/>
      <c r="O3" s="246"/>
      <c r="P3" s="248"/>
      <c r="Q3" s="248"/>
      <c r="R3" s="246"/>
      <c r="S3" s="248"/>
      <c r="T3" s="248"/>
      <c r="U3"/>
      <c r="V3"/>
    </row>
    <row r="4" spans="1:22" ht="13.5">
      <c r="A4" s="97" t="s">
        <v>251</v>
      </c>
      <c r="B4" s="157">
        <v>7891.8850000000002</v>
      </c>
      <c r="C4" s="107">
        <v>0</v>
      </c>
      <c r="D4" s="107">
        <v>0</v>
      </c>
      <c r="E4" s="107">
        <v>0</v>
      </c>
      <c r="F4" s="157">
        <v>-33.331000000000003</v>
      </c>
      <c r="G4" s="157">
        <v>7858.5540000000001</v>
      </c>
      <c r="H4" s="185">
        <v>-4.2234523184258022E-3</v>
      </c>
      <c r="I4" s="185">
        <v>-4.2234523184258264E-3</v>
      </c>
      <c r="K4" s="79"/>
      <c r="L4" s="79"/>
      <c r="M4" s="79"/>
      <c r="N4" s="79"/>
      <c r="O4" s="79"/>
      <c r="P4" s="79"/>
      <c r="Q4" s="79"/>
      <c r="R4" s="79"/>
      <c r="S4" s="85"/>
      <c r="T4" s="85"/>
    </row>
    <row r="5" spans="1:22" ht="13.5">
      <c r="A5" s="97"/>
      <c r="B5" s="157"/>
      <c r="C5" s="107"/>
      <c r="D5" s="157"/>
      <c r="E5" s="157"/>
      <c r="F5" s="157"/>
      <c r="G5" s="157"/>
      <c r="H5" s="185"/>
      <c r="I5" s="185"/>
      <c r="K5" s="79"/>
      <c r="L5" s="79"/>
      <c r="M5" s="79"/>
      <c r="N5" s="79"/>
      <c r="O5" s="79"/>
      <c r="P5" s="79"/>
      <c r="Q5" s="79"/>
      <c r="R5" s="79"/>
      <c r="S5" s="85"/>
      <c r="T5" s="85"/>
    </row>
    <row r="6" spans="1:22" ht="13.5">
      <c r="A6" s="97" t="s">
        <v>18</v>
      </c>
      <c r="B6" s="157">
        <v>1971.4</v>
      </c>
      <c r="C6" s="107">
        <v>0</v>
      </c>
      <c r="D6" s="157">
        <v>842.65884000000005</v>
      </c>
      <c r="E6" s="157">
        <v>-191.14715115228626</v>
      </c>
      <c r="F6" s="157">
        <v>333.55231115228628</v>
      </c>
      <c r="G6" s="157">
        <v>2956.4639999999999</v>
      </c>
      <c r="H6" s="185">
        <v>0.49967738662879158</v>
      </c>
      <c r="I6" s="185">
        <v>0.15092487498791726</v>
      </c>
      <c r="K6" s="79"/>
      <c r="L6" s="79"/>
      <c r="M6" s="79"/>
      <c r="N6" s="79"/>
      <c r="O6" s="79"/>
      <c r="P6" s="79"/>
      <c r="Q6" s="79"/>
      <c r="R6" s="79"/>
      <c r="S6" s="85"/>
      <c r="T6" s="85"/>
    </row>
    <row r="7" spans="1:22" ht="13.5">
      <c r="A7" s="137" t="s">
        <v>74</v>
      </c>
      <c r="B7" s="157">
        <v>249.80090307955578</v>
      </c>
      <c r="C7" s="107">
        <v>0</v>
      </c>
      <c r="D7" s="157">
        <v>107.22823053706828</v>
      </c>
      <c r="E7" s="157">
        <v>-19.74003595969188</v>
      </c>
      <c r="F7" s="157">
        <v>38.920571450132528</v>
      </c>
      <c r="G7" s="157">
        <v>376.20966910706471</v>
      </c>
      <c r="H7" s="185">
        <v>0.50603806659278039</v>
      </c>
      <c r="I7" s="185">
        <v>0.15580636807280568</v>
      </c>
      <c r="K7" s="79"/>
      <c r="L7" s="79"/>
      <c r="M7" s="79"/>
      <c r="N7" s="79"/>
      <c r="O7" s="79"/>
      <c r="P7" s="79"/>
      <c r="Q7" s="79"/>
      <c r="R7" s="79"/>
      <c r="S7" s="85"/>
      <c r="T7" s="85"/>
    </row>
    <row r="8" spans="1:22" ht="13.5">
      <c r="A8" s="97" t="s">
        <v>36</v>
      </c>
      <c r="B8" s="157">
        <v>-897.70299999999997</v>
      </c>
      <c r="C8" s="107">
        <v>0</v>
      </c>
      <c r="D8" s="157">
        <v>-424.09336999999999</v>
      </c>
      <c r="E8" s="157">
        <v>124.85735912233071</v>
      </c>
      <c r="F8" s="157">
        <v>-372.96198912233069</v>
      </c>
      <c r="G8" s="157">
        <v>-1569.9010000000001</v>
      </c>
      <c r="H8" s="185">
        <v>0.74879776496235406</v>
      </c>
      <c r="I8" s="185">
        <v>0.38298958413574863</v>
      </c>
      <c r="K8" s="79"/>
      <c r="L8" s="79"/>
      <c r="M8" s="79"/>
      <c r="N8" s="79"/>
      <c r="O8" s="79"/>
      <c r="P8" s="79"/>
      <c r="Q8" s="79"/>
      <c r="R8" s="79"/>
      <c r="S8" s="85"/>
      <c r="T8" s="85"/>
    </row>
    <row r="9" spans="1:22" ht="13.5">
      <c r="A9" s="137" t="s">
        <v>75</v>
      </c>
      <c r="B9" s="157">
        <v>-113.75013700782512</v>
      </c>
      <c r="C9" s="107">
        <v>0</v>
      </c>
      <c r="D9" s="157">
        <v>-53.965827555552842</v>
      </c>
      <c r="E9" s="157">
        <v>12.178610549398002</v>
      </c>
      <c r="F9" s="157">
        <v>-44.232349165510833</v>
      </c>
      <c r="G9" s="157">
        <v>-199.76970317949079</v>
      </c>
      <c r="H9" s="185">
        <v>0.75621505551020296</v>
      </c>
      <c r="I9" s="185">
        <v>0.38885534847723302</v>
      </c>
      <c r="K9" s="79"/>
      <c r="L9" s="79"/>
      <c r="M9" s="79"/>
      <c r="N9" s="79"/>
      <c r="O9" s="79"/>
      <c r="P9" s="79"/>
      <c r="Q9" s="79"/>
      <c r="R9" s="79"/>
      <c r="S9" s="85"/>
      <c r="T9" s="85"/>
    </row>
    <row r="10" spans="1:22" ht="13.5">
      <c r="A10" s="97" t="s">
        <v>200</v>
      </c>
      <c r="B10" s="157">
        <v>-769.24</v>
      </c>
      <c r="C10" s="107">
        <v>0</v>
      </c>
      <c r="D10" s="157">
        <v>-361.36011999999999</v>
      </c>
      <c r="E10" s="157">
        <v>112.02142979226858</v>
      </c>
      <c r="F10" s="157">
        <v>-354.18130979226856</v>
      </c>
      <c r="G10" s="157">
        <v>-1372.76</v>
      </c>
      <c r="H10" s="185">
        <v>0.78456658520097755</v>
      </c>
      <c r="I10" s="185">
        <v>0.42935483413490366</v>
      </c>
      <c r="K10" s="79"/>
      <c r="L10" s="79"/>
      <c r="M10" s="79"/>
      <c r="N10" s="79"/>
      <c r="O10" s="79"/>
      <c r="P10" s="79"/>
      <c r="Q10" s="79"/>
      <c r="R10" s="79"/>
      <c r="S10" s="85"/>
      <c r="T10" s="85"/>
    </row>
    <row r="11" spans="1:22" ht="13.5">
      <c r="A11" s="137" t="s">
        <v>201</v>
      </c>
      <c r="B11" s="157">
        <v>-97.472276902159621</v>
      </c>
      <c r="C11" s="107">
        <v>0</v>
      </c>
      <c r="D11" s="157">
        <v>-45.983029447911157</v>
      </c>
      <c r="E11" s="157">
        <v>11.212881225977867</v>
      </c>
      <c r="F11" s="157">
        <v>-42.441110803763529</v>
      </c>
      <c r="G11" s="157">
        <v>-174.68353592785644</v>
      </c>
      <c r="H11" s="185">
        <v>0.79213558438980214</v>
      </c>
      <c r="I11" s="185">
        <v>0.43541725044922175</v>
      </c>
      <c r="K11" s="79"/>
      <c r="L11" s="79"/>
      <c r="M11" s="79"/>
      <c r="N11" s="79"/>
      <c r="O11" s="79"/>
      <c r="P11" s="79"/>
      <c r="Q11" s="79"/>
      <c r="R11" s="79"/>
      <c r="S11" s="85"/>
      <c r="T11" s="85"/>
    </row>
    <row r="12" spans="1:22" s="8" customFormat="1" ht="13.5">
      <c r="A12" s="101" t="s">
        <v>4</v>
      </c>
      <c r="B12" s="158">
        <v>1073.6969999999999</v>
      </c>
      <c r="C12" s="122">
        <v>0</v>
      </c>
      <c r="D12" s="158">
        <v>418.56547</v>
      </c>
      <c r="E12" s="158">
        <v>-66.289792029954867</v>
      </c>
      <c r="F12" s="158">
        <v>-39.409677970045138</v>
      </c>
      <c r="G12" s="158">
        <v>1386.5630000000001</v>
      </c>
      <c r="H12" s="172">
        <v>0.2913913329365736</v>
      </c>
      <c r="I12" s="172">
        <v>-3.1878722919979834E-2</v>
      </c>
      <c r="K12" s="80"/>
      <c r="L12" s="80"/>
      <c r="M12" s="80"/>
      <c r="N12" s="80"/>
      <c r="O12" s="80"/>
      <c r="P12" s="80"/>
      <c r="Q12" s="80"/>
      <c r="R12" s="80"/>
      <c r="S12" s="87"/>
      <c r="T12" s="87"/>
    </row>
    <row r="13" spans="1:22" s="7" customFormat="1" ht="13.5">
      <c r="A13" s="100" t="s">
        <v>76</v>
      </c>
      <c r="B13" s="159">
        <v>0.54463680633052647</v>
      </c>
      <c r="C13" s="123"/>
      <c r="D13" s="159"/>
      <c r="E13" s="159"/>
      <c r="F13" s="159"/>
      <c r="G13" s="159">
        <v>0.4689937032887937</v>
      </c>
      <c r="H13" s="179">
        <v>-760</v>
      </c>
      <c r="I13" s="179">
        <v>-880</v>
      </c>
      <c r="K13" s="88"/>
      <c r="L13" s="88"/>
      <c r="M13" s="88"/>
      <c r="N13" s="88"/>
      <c r="O13" s="88"/>
      <c r="P13" s="88"/>
      <c r="Q13" s="88"/>
      <c r="R13" s="88"/>
      <c r="S13" s="89"/>
      <c r="T13" s="89"/>
    </row>
    <row r="14" spans="1:22" ht="13.5">
      <c r="A14" s="97" t="s">
        <v>203</v>
      </c>
      <c r="B14" s="157">
        <v>-444.37899999999996</v>
      </c>
      <c r="C14" s="107">
        <v>0</v>
      </c>
      <c r="D14" s="157">
        <v>-220.21215999999998</v>
      </c>
      <c r="E14" s="157">
        <v>51.928842362773509</v>
      </c>
      <c r="F14" s="157">
        <v>-127.49568236277351</v>
      </c>
      <c r="G14" s="157">
        <v>-740.15800000000002</v>
      </c>
      <c r="H14" s="185">
        <v>0.66560075971186783</v>
      </c>
      <c r="I14" s="185">
        <v>0.2508178502266008</v>
      </c>
      <c r="K14" s="79"/>
      <c r="L14" s="79"/>
      <c r="M14" s="79"/>
      <c r="N14" s="79"/>
      <c r="O14" s="79"/>
      <c r="P14" s="79"/>
      <c r="Q14" s="79"/>
      <c r="R14" s="79"/>
      <c r="S14" s="85"/>
      <c r="T14" s="85"/>
    </row>
    <row r="15" spans="1:22" ht="13.5">
      <c r="A15" s="97" t="s">
        <v>202</v>
      </c>
      <c r="B15" s="157">
        <v>-48.303999999999995</v>
      </c>
      <c r="C15" s="107">
        <v>0</v>
      </c>
      <c r="D15" s="157">
        <v>-28.16771</v>
      </c>
      <c r="E15" s="157">
        <v>5.9329370246931425</v>
      </c>
      <c r="F15" s="157">
        <v>-19.955227024693144</v>
      </c>
      <c r="G15" s="157">
        <v>-90.494000000000014</v>
      </c>
      <c r="H15" s="185">
        <v>0.87342663133487952</v>
      </c>
      <c r="I15" s="185">
        <v>0.3420123069202915</v>
      </c>
      <c r="K15" s="79"/>
      <c r="L15" s="79"/>
      <c r="M15" s="79"/>
      <c r="N15" s="79"/>
      <c r="O15" s="79"/>
      <c r="P15" s="79"/>
      <c r="Q15" s="79"/>
      <c r="R15" s="79"/>
      <c r="S15" s="85"/>
      <c r="T15" s="85"/>
    </row>
    <row r="16" spans="1:22" ht="13.5">
      <c r="A16" s="97" t="s">
        <v>30</v>
      </c>
      <c r="B16" s="157">
        <v>-492.68299999999994</v>
      </c>
      <c r="C16" s="107">
        <v>0</v>
      </c>
      <c r="D16" s="157">
        <v>-248.37986999999998</v>
      </c>
      <c r="E16" s="157">
        <v>57.861779387466648</v>
      </c>
      <c r="F16" s="157">
        <v>-147.45090938746665</v>
      </c>
      <c r="G16" s="157">
        <v>-830.65200000000004</v>
      </c>
      <c r="H16" s="185">
        <v>0.68597658129060712</v>
      </c>
      <c r="I16" s="185">
        <v>0.26020764221572601</v>
      </c>
      <c r="K16" s="79"/>
      <c r="L16" s="79"/>
      <c r="M16" s="79"/>
      <c r="N16" s="79"/>
      <c r="O16" s="79"/>
      <c r="P16" s="79"/>
      <c r="Q16" s="79"/>
      <c r="R16" s="79"/>
      <c r="S16" s="85"/>
      <c r="T16" s="85"/>
    </row>
    <row r="17" spans="1:21" ht="13.5">
      <c r="A17" s="97" t="s">
        <v>59</v>
      </c>
      <c r="B17" s="157">
        <v>-5.2939999999999996</v>
      </c>
      <c r="C17" s="107">
        <v>0</v>
      </c>
      <c r="D17" s="157">
        <v>-9.5625300000000006</v>
      </c>
      <c r="E17" s="157">
        <v>2.468660114328932</v>
      </c>
      <c r="F17" s="157">
        <v>-27.580130114328931</v>
      </c>
      <c r="G17" s="157">
        <v>-39.968000000000004</v>
      </c>
      <c r="H17" s="185" t="s">
        <v>271</v>
      </c>
      <c r="I17" s="185" t="s">
        <v>271</v>
      </c>
      <c r="K17" s="79"/>
      <c r="L17" s="79"/>
      <c r="M17" s="79"/>
      <c r="N17" s="79"/>
      <c r="O17" s="79"/>
      <c r="P17" s="79"/>
      <c r="Q17" s="79"/>
      <c r="R17" s="79"/>
      <c r="S17" s="85"/>
      <c r="T17" s="85"/>
    </row>
    <row r="18" spans="1:21" s="8" customFormat="1" ht="13.5">
      <c r="A18" s="138" t="s">
        <v>63</v>
      </c>
      <c r="B18" s="160">
        <v>575.71999999999991</v>
      </c>
      <c r="C18" s="124">
        <v>0</v>
      </c>
      <c r="D18" s="160">
        <v>160.62307000000001</v>
      </c>
      <c r="E18" s="160">
        <v>-5.9593525281592878</v>
      </c>
      <c r="F18" s="160">
        <v>-214.44071747184071</v>
      </c>
      <c r="G18" s="160">
        <v>515.9430000000001</v>
      </c>
      <c r="H18" s="186">
        <v>-0.10382998679913813</v>
      </c>
      <c r="I18" s="186">
        <v>-0.32449793846631858</v>
      </c>
      <c r="K18" s="80"/>
      <c r="L18" s="80"/>
      <c r="M18" s="80"/>
      <c r="N18" s="80"/>
      <c r="O18" s="80"/>
      <c r="P18" s="80"/>
      <c r="Q18" s="80"/>
      <c r="R18" s="80"/>
      <c r="S18" s="87"/>
      <c r="T18" s="87"/>
    </row>
    <row r="19" spans="1:21" s="7" customFormat="1" ht="13.5">
      <c r="A19" s="100" t="s">
        <v>73</v>
      </c>
      <c r="B19" s="161">
        <v>0.29203611646545596</v>
      </c>
      <c r="C19" s="125"/>
      <c r="D19" s="161"/>
      <c r="E19" s="161"/>
      <c r="F19" s="161"/>
      <c r="G19" s="161">
        <v>0.17451354049973214</v>
      </c>
      <c r="H19" s="179">
        <v>-1170</v>
      </c>
      <c r="I19" s="187">
        <v>-1240</v>
      </c>
      <c r="K19" s="88"/>
      <c r="L19" s="88"/>
      <c r="M19" s="88"/>
      <c r="N19" s="88"/>
      <c r="O19" s="88"/>
      <c r="P19" s="88"/>
      <c r="Q19" s="88"/>
      <c r="R19" s="88"/>
      <c r="S19" s="89"/>
      <c r="T19" s="89"/>
    </row>
    <row r="20" spans="1:21" s="8" customFormat="1" ht="13.5">
      <c r="A20" s="155" t="s">
        <v>5</v>
      </c>
      <c r="B20" s="158">
        <v>752.48699999999985</v>
      </c>
      <c r="C20" s="122">
        <v>0</v>
      </c>
      <c r="D20" s="158">
        <v>251.52403000000001</v>
      </c>
      <c r="E20" s="158">
        <v>-24.728218882914554</v>
      </c>
      <c r="F20" s="158">
        <v>-175.70481111708546</v>
      </c>
      <c r="G20" s="158">
        <v>803.57800000000009</v>
      </c>
      <c r="H20" s="188">
        <v>6.7896189568723786E-2</v>
      </c>
      <c r="I20" s="188">
        <v>-0.20240451765984058</v>
      </c>
      <c r="K20" s="80"/>
      <c r="L20" s="80"/>
      <c r="M20" s="80"/>
      <c r="N20" s="80"/>
      <c r="O20" s="80"/>
      <c r="P20" s="80"/>
      <c r="Q20" s="80"/>
      <c r="R20" s="80"/>
      <c r="S20" s="87"/>
      <c r="T20" s="87"/>
    </row>
    <row r="21" spans="1:21" s="7" customFormat="1" ht="14.25" thickBot="1">
      <c r="A21" s="162" t="s">
        <v>10</v>
      </c>
      <c r="B21" s="163">
        <v>0.38170183625849641</v>
      </c>
      <c r="C21" s="126"/>
      <c r="D21" s="163"/>
      <c r="E21" s="163"/>
      <c r="F21" s="163"/>
      <c r="G21" s="163">
        <v>0.27180374934381074</v>
      </c>
      <c r="H21" s="189">
        <v>-1100</v>
      </c>
      <c r="I21" s="189">
        <v>-1210</v>
      </c>
      <c r="K21" s="88"/>
      <c r="L21" s="88"/>
      <c r="M21" s="88"/>
      <c r="N21" s="88"/>
      <c r="O21" s="88"/>
      <c r="P21" s="88"/>
      <c r="Q21" s="88"/>
      <c r="R21" s="88"/>
      <c r="S21" s="89"/>
      <c r="T21" s="89"/>
    </row>
    <row r="22" spans="1:21" ht="6" customHeight="1" thickTop="1">
      <c r="A22" s="97"/>
      <c r="B22" s="97"/>
      <c r="C22" s="97"/>
      <c r="D22" s="97"/>
      <c r="E22" s="97"/>
      <c r="F22" s="97"/>
      <c r="G22" s="119"/>
      <c r="H22" s="97"/>
      <c r="I22" s="120"/>
    </row>
    <row r="23" spans="1:21" ht="6" customHeight="1">
      <c r="A23" s="97"/>
      <c r="B23" s="97"/>
      <c r="C23" s="97"/>
      <c r="D23" s="97"/>
      <c r="E23" s="97"/>
      <c r="F23" s="97"/>
      <c r="G23" s="121"/>
      <c r="H23" s="97"/>
      <c r="I23" s="120"/>
    </row>
    <row r="24" spans="1:21" ht="12.75" customHeight="1">
      <c r="A24" s="95" t="s">
        <v>88</v>
      </c>
      <c r="B24" s="231" t="s">
        <v>272</v>
      </c>
      <c r="C24" s="233" t="s">
        <v>29</v>
      </c>
      <c r="D24" s="227" t="s">
        <v>264</v>
      </c>
      <c r="E24" s="227" t="s">
        <v>289</v>
      </c>
      <c r="F24" s="227" t="s">
        <v>265</v>
      </c>
      <c r="G24" s="233" t="s">
        <v>281</v>
      </c>
      <c r="H24" s="227" t="s">
        <v>260</v>
      </c>
      <c r="I24" s="229" t="s">
        <v>261</v>
      </c>
    </row>
    <row r="25" spans="1:21" ht="13.5">
      <c r="A25" s="96" t="s">
        <v>2</v>
      </c>
      <c r="B25" s="232"/>
      <c r="C25" s="234"/>
      <c r="D25" s="228"/>
      <c r="E25" s="228"/>
      <c r="F25" s="228"/>
      <c r="G25" s="234"/>
      <c r="H25" s="228"/>
      <c r="I25" s="230"/>
    </row>
    <row r="26" spans="1:21" ht="13.5">
      <c r="A26" s="97" t="s">
        <v>251</v>
      </c>
      <c r="B26" s="157">
        <v>23114.055</v>
      </c>
      <c r="C26" s="107">
        <v>0</v>
      </c>
      <c r="D26" s="107">
        <v>0</v>
      </c>
      <c r="E26" s="157"/>
      <c r="F26" s="157">
        <v>-538.34299999999996</v>
      </c>
      <c r="G26" s="157">
        <v>22575.712</v>
      </c>
      <c r="H26" s="185">
        <v>-2.329072073247207E-2</v>
      </c>
      <c r="I26" s="185">
        <v>-2.329072073247208E-2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spans="1:21" ht="13.5">
      <c r="A27" s="97"/>
      <c r="B27" s="157"/>
      <c r="C27" s="107"/>
      <c r="D27" s="157"/>
      <c r="E27" s="157"/>
      <c r="F27" s="157"/>
      <c r="G27" s="157"/>
      <c r="H27" s="185"/>
      <c r="I27" s="185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</row>
    <row r="28" spans="1:21" ht="13.5">
      <c r="A28" s="97" t="s">
        <v>18</v>
      </c>
      <c r="B28" s="157">
        <v>6781.5209999999997</v>
      </c>
      <c r="C28" s="107">
        <v>0</v>
      </c>
      <c r="D28" s="157">
        <v>623.95889</v>
      </c>
      <c r="E28" s="157"/>
      <c r="F28" s="157">
        <v>534.79011000000003</v>
      </c>
      <c r="G28" s="157">
        <v>7940.27</v>
      </c>
      <c r="H28" s="185">
        <v>0.17086860012672678</v>
      </c>
      <c r="I28" s="185">
        <v>7.8859906206881908E-2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  <row r="29" spans="1:21" ht="13.5">
      <c r="A29" s="137" t="s">
        <v>74</v>
      </c>
      <c r="B29" s="157">
        <v>293.39382466642053</v>
      </c>
      <c r="C29" s="107">
        <v>0</v>
      </c>
      <c r="D29" s="157">
        <v>27.638503272897882</v>
      </c>
      <c r="E29" s="157"/>
      <c r="F29" s="157">
        <v>30.685039822991882</v>
      </c>
      <c r="G29" s="157">
        <v>351.71736776231029</v>
      </c>
      <c r="H29" s="185">
        <v>0.19878926614151404</v>
      </c>
      <c r="I29" s="185">
        <v>0.10458652242554797</v>
      </c>
      <c r="J29" s="54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13.5">
      <c r="A30" s="97" t="s">
        <v>36</v>
      </c>
      <c r="B30" s="157">
        <v>-2737.3580000000002</v>
      </c>
      <c r="C30" s="107">
        <v>0</v>
      </c>
      <c r="D30" s="157">
        <v>-328.38404000000003</v>
      </c>
      <c r="E30" s="157"/>
      <c r="F30" s="157">
        <v>-1038.42896</v>
      </c>
      <c r="G30" s="157">
        <v>-4104.1710000000003</v>
      </c>
      <c r="H30" s="185">
        <v>0.49931832080422067</v>
      </c>
      <c r="I30" s="185">
        <v>0.37935445783854355</v>
      </c>
      <c r="J30" s="24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</row>
    <row r="31" spans="1:21" ht="13.5">
      <c r="A31" s="137" t="s">
        <v>75</v>
      </c>
      <c r="B31" s="157">
        <v>-118.42828962724195</v>
      </c>
      <c r="C31" s="107">
        <v>0</v>
      </c>
      <c r="D31" s="157">
        <v>-14.545899593332873</v>
      </c>
      <c r="E31" s="157"/>
      <c r="F31" s="157">
        <v>-48.821671747176737</v>
      </c>
      <c r="G31" s="157">
        <v>-181.79586096775154</v>
      </c>
      <c r="H31" s="185">
        <v>0.53507123627269881</v>
      </c>
      <c r="I31" s="185">
        <v>0.4122467013654002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</row>
    <row r="32" spans="1:21" ht="13.5">
      <c r="A32" s="97" t="s">
        <v>200</v>
      </c>
      <c r="B32" s="157">
        <v>-2271.2520000000004</v>
      </c>
      <c r="C32" s="107">
        <v>0</v>
      </c>
      <c r="D32" s="157">
        <v>-280.48683000000005</v>
      </c>
      <c r="E32" s="157"/>
      <c r="F32" s="157">
        <v>-980.28917000000001</v>
      </c>
      <c r="G32" s="157">
        <v>-3532.0280000000002</v>
      </c>
      <c r="H32" s="185">
        <v>0.55510176765942298</v>
      </c>
      <c r="I32" s="185">
        <v>0.43160739979535506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</row>
    <row r="33" spans="1:21" ht="13.5">
      <c r="A33" s="137" t="s">
        <v>201</v>
      </c>
      <c r="B33" s="157">
        <v>-98.262810225207147</v>
      </c>
      <c r="C33" s="107">
        <v>0</v>
      </c>
      <c r="D33" s="157">
        <v>-12.424273927661732</v>
      </c>
      <c r="E33" s="157"/>
      <c r="F33" s="157">
        <v>-45.76547867217073</v>
      </c>
      <c r="G33" s="157">
        <v>-156.45256282503962</v>
      </c>
      <c r="H33" s="185">
        <v>0.59218490155602299</v>
      </c>
      <c r="I33" s="185">
        <v>0.46574567292835889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</row>
    <row r="34" spans="1:21" ht="13.5">
      <c r="A34" s="101" t="s">
        <v>4</v>
      </c>
      <c r="B34" s="158">
        <v>4044.163</v>
      </c>
      <c r="C34" s="122">
        <v>0</v>
      </c>
      <c r="D34" s="158">
        <v>295.57483999999999</v>
      </c>
      <c r="E34" s="158"/>
      <c r="F34" s="158">
        <v>-503.63884000000002</v>
      </c>
      <c r="G34" s="158">
        <v>3836.0990000000002</v>
      </c>
      <c r="H34" s="172">
        <v>-5.1447975761609976E-2</v>
      </c>
      <c r="I34" s="172">
        <v>-0.12453475292662536</v>
      </c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</row>
    <row r="35" spans="1:21" s="7" customFormat="1" ht="13.5">
      <c r="A35" s="100" t="s">
        <v>76</v>
      </c>
      <c r="B35" s="159">
        <v>0.59635043524896558</v>
      </c>
      <c r="C35" s="123"/>
      <c r="D35" s="159"/>
      <c r="E35" s="159"/>
      <c r="F35" s="159"/>
      <c r="G35" s="159">
        <v>0.48311946571086373</v>
      </c>
      <c r="H35" s="179">
        <v>-1130</v>
      </c>
      <c r="I35" s="179">
        <v>-1120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</row>
    <row r="36" spans="1:21" ht="13.5">
      <c r="A36" s="97" t="s">
        <v>203</v>
      </c>
      <c r="B36" s="157">
        <v>-1612.1989999999998</v>
      </c>
      <c r="C36" s="107">
        <v>0</v>
      </c>
      <c r="D36" s="157">
        <v>-153.13981999999999</v>
      </c>
      <c r="E36" s="157"/>
      <c r="F36" s="157">
        <v>-328.13518000000005</v>
      </c>
      <c r="G36" s="157">
        <v>-2093.4739999999997</v>
      </c>
      <c r="H36" s="185">
        <v>0.29852084016923475</v>
      </c>
      <c r="I36" s="185">
        <v>0.20353267803788494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</row>
    <row r="37" spans="1:21" ht="13.5">
      <c r="A37" s="97" t="s">
        <v>202</v>
      </c>
      <c r="B37" s="157">
        <v>-196.90600000000003</v>
      </c>
      <c r="C37" s="107">
        <v>0</v>
      </c>
      <c r="D37" s="157">
        <v>-18.317900000000002</v>
      </c>
      <c r="E37" s="157"/>
      <c r="F37" s="157">
        <v>-39.509099999999997</v>
      </c>
      <c r="G37" s="157">
        <v>-254.73300000000003</v>
      </c>
      <c r="H37" s="185">
        <v>0.29367820178156068</v>
      </c>
      <c r="I37" s="185">
        <v>0.20064954851553529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1:21" ht="13.5">
      <c r="A38" s="97" t="s">
        <v>30</v>
      </c>
      <c r="B38" s="157">
        <v>-1809.1049999999998</v>
      </c>
      <c r="C38" s="107">
        <v>0</v>
      </c>
      <c r="D38" s="157">
        <v>-171.45771999999999</v>
      </c>
      <c r="E38" s="157"/>
      <c r="F38" s="157">
        <v>-367.64428000000004</v>
      </c>
      <c r="G38" s="157">
        <v>-2348.2069999999999</v>
      </c>
      <c r="H38" s="185">
        <v>0.29799375934509054</v>
      </c>
      <c r="I38" s="185">
        <v>0.20321887342083522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1:21" ht="13.5">
      <c r="A39" s="97" t="s">
        <v>59</v>
      </c>
      <c r="B39" s="157">
        <v>-32.581000000000003</v>
      </c>
      <c r="C39" s="107">
        <v>0</v>
      </c>
      <c r="D39" s="157">
        <v>-1.95547</v>
      </c>
      <c r="E39" s="157"/>
      <c r="F39" s="157">
        <v>-31.001529999999999</v>
      </c>
      <c r="G39" s="157">
        <v>-65.537999999999997</v>
      </c>
      <c r="H39" s="185">
        <v>1.0115404683711362</v>
      </c>
      <c r="I39" s="185">
        <v>0.95152174580276838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</row>
    <row r="40" spans="1:21" ht="13.5">
      <c r="A40" s="138" t="s">
        <v>63</v>
      </c>
      <c r="B40" s="160">
        <v>2202.4769999999999</v>
      </c>
      <c r="C40" s="124">
        <v>0</v>
      </c>
      <c r="D40" s="160">
        <v>122.16164999999999</v>
      </c>
      <c r="E40" s="160"/>
      <c r="F40" s="160">
        <v>-902.28465000000006</v>
      </c>
      <c r="G40" s="160">
        <v>1422.3540000000003</v>
      </c>
      <c r="H40" s="186">
        <v>-0.35420256374981429</v>
      </c>
      <c r="I40" s="186">
        <v>-0.40966813728361301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</row>
    <row r="41" spans="1:21" ht="13.5">
      <c r="A41" s="100" t="s">
        <v>73</v>
      </c>
      <c r="B41" s="161">
        <v>0.32477625594612181</v>
      </c>
      <c r="C41" s="125"/>
      <c r="D41" s="161"/>
      <c r="E41" s="161"/>
      <c r="F41" s="161"/>
      <c r="G41" s="161">
        <v>0.17913169199536039</v>
      </c>
      <c r="H41" s="179">
        <v>-1460</v>
      </c>
      <c r="I41" s="187">
        <v>-1470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</row>
    <row r="42" spans="1:21" ht="13.5">
      <c r="A42" s="155" t="s">
        <v>5</v>
      </c>
      <c r="B42" s="158">
        <v>2865.4889999999996</v>
      </c>
      <c r="C42" s="122">
        <v>0</v>
      </c>
      <c r="D42" s="158">
        <v>188.37676000000002</v>
      </c>
      <c r="E42" s="158"/>
      <c r="F42" s="158">
        <v>-804.63576000000012</v>
      </c>
      <c r="G42" s="158">
        <v>2249.23</v>
      </c>
      <c r="H42" s="188">
        <v>-0.21506242041061741</v>
      </c>
      <c r="I42" s="188">
        <v>-0.28080225050593466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1:21" ht="14.25" thickBot="1">
      <c r="A43" s="162" t="s">
        <v>10</v>
      </c>
      <c r="B43" s="163">
        <v>0.42254370369125149</v>
      </c>
      <c r="C43" s="126"/>
      <c r="D43" s="163"/>
      <c r="E43" s="163"/>
      <c r="F43" s="163"/>
      <c r="G43" s="163">
        <v>0.28326870496847084</v>
      </c>
      <c r="H43" s="189">
        <v>-1400</v>
      </c>
      <c r="I43" s="189">
        <v>-1410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ht="6.75" customHeight="1" thickTop="1"/>
    <row r="45" spans="1:21">
      <c r="B45" s="49"/>
      <c r="C45" s="49"/>
      <c r="D45" s="49"/>
      <c r="E45" s="49"/>
      <c r="G45" s="49"/>
    </row>
  </sheetData>
  <mergeCells count="26">
    <mergeCell ref="I24:I25"/>
    <mergeCell ref="B24:B25"/>
    <mergeCell ref="C24:C25"/>
    <mergeCell ref="D24:D25"/>
    <mergeCell ref="F24:F25"/>
    <mergeCell ref="G24:G25"/>
    <mergeCell ref="H24:H25"/>
    <mergeCell ref="E24:E25"/>
    <mergeCell ref="I2:I3"/>
    <mergeCell ref="B2:B3"/>
    <mergeCell ref="C2:C3"/>
    <mergeCell ref="D2:D3"/>
    <mergeCell ref="F2:F3"/>
    <mergeCell ref="G2:G3"/>
    <mergeCell ref="H2:H3"/>
    <mergeCell ref="E2:E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2:S44"/>
  <sheetViews>
    <sheetView showGridLines="0" zoomScale="80" zoomScaleNormal="80" workbookViewId="0">
      <selection activeCell="N25" sqref="N25"/>
    </sheetView>
  </sheetViews>
  <sheetFormatPr defaultColWidth="9.140625" defaultRowHeight="12.75"/>
  <cols>
    <col min="1" max="1" width="37.85546875" style="2" customWidth="1"/>
    <col min="2" max="3" width="11.5703125" style="2" customWidth="1"/>
    <col min="4" max="4" width="12.28515625" style="2" customWidth="1"/>
    <col min="5" max="5" width="11.5703125" style="2" customWidth="1"/>
    <col min="6" max="6" width="11.28515625" style="2" customWidth="1"/>
    <col min="7" max="7" width="13" style="2" customWidth="1"/>
    <col min="8" max="8" width="10.42578125" style="2" customWidth="1"/>
    <col min="9" max="9" width="2.85546875" style="2" customWidth="1"/>
    <col min="10" max="16384" width="9.140625" style="2"/>
  </cols>
  <sheetData>
    <row r="2" spans="1:19" ht="13.5">
      <c r="A2" s="95" t="s">
        <v>89</v>
      </c>
      <c r="B2" s="231" t="s">
        <v>275</v>
      </c>
      <c r="C2" s="233" t="s">
        <v>29</v>
      </c>
      <c r="D2" s="227" t="s">
        <v>264</v>
      </c>
      <c r="E2" s="227" t="s">
        <v>265</v>
      </c>
      <c r="F2" s="233" t="s">
        <v>282</v>
      </c>
      <c r="G2" s="227" t="s">
        <v>260</v>
      </c>
      <c r="H2" s="229" t="s">
        <v>261</v>
      </c>
      <c r="J2" s="246"/>
      <c r="K2" s="247"/>
      <c r="L2" s="247"/>
      <c r="M2" s="247"/>
      <c r="N2" s="246"/>
      <c r="O2" s="248"/>
      <c r="P2" s="248"/>
      <c r="Q2" s="246"/>
      <c r="R2" s="248"/>
      <c r="S2" s="248"/>
    </row>
    <row r="3" spans="1:19" ht="13.5">
      <c r="A3" s="96" t="s">
        <v>2</v>
      </c>
      <c r="B3" s="232"/>
      <c r="C3" s="234"/>
      <c r="D3" s="228"/>
      <c r="E3" s="228"/>
      <c r="F3" s="234"/>
      <c r="G3" s="228"/>
      <c r="H3" s="230"/>
      <c r="J3" s="246"/>
      <c r="K3" s="247"/>
      <c r="L3" s="247"/>
      <c r="M3" s="247"/>
      <c r="N3" s="246"/>
      <c r="O3" s="248"/>
      <c r="P3" s="248"/>
      <c r="Q3" s="246"/>
      <c r="R3" s="248"/>
      <c r="S3" s="248"/>
    </row>
    <row r="4" spans="1:19" ht="13.5">
      <c r="A4" s="97" t="s">
        <v>251</v>
      </c>
      <c r="B4" s="157">
        <v>2702.4593500000001</v>
      </c>
      <c r="C4" s="157">
        <v>69.977999999999994</v>
      </c>
      <c r="D4" s="107">
        <v>0</v>
      </c>
      <c r="E4" s="157">
        <v>193.03495000000001</v>
      </c>
      <c r="F4" s="157">
        <v>2965.4722999999999</v>
      </c>
      <c r="G4" s="185">
        <v>9.7323554561514536E-2</v>
      </c>
      <c r="H4" s="185">
        <v>7.142936303556241E-2</v>
      </c>
      <c r="J4" s="79"/>
      <c r="K4" s="79"/>
      <c r="L4" s="79"/>
      <c r="M4" s="79"/>
      <c r="N4" s="79"/>
      <c r="O4" s="79"/>
      <c r="P4" s="79"/>
      <c r="Q4" s="79"/>
      <c r="R4" s="85"/>
      <c r="S4" s="5"/>
    </row>
    <row r="5" spans="1:19" ht="13.5">
      <c r="A5" s="97"/>
      <c r="B5" s="157"/>
      <c r="C5" s="157"/>
      <c r="D5" s="157"/>
      <c r="E5" s="157"/>
      <c r="F5" s="157"/>
      <c r="G5" s="185"/>
      <c r="H5" s="185"/>
      <c r="J5" s="79"/>
      <c r="K5" s="79"/>
      <c r="L5" s="79"/>
      <c r="M5" s="79"/>
      <c r="N5" s="79"/>
      <c r="O5" s="79"/>
      <c r="P5" s="79"/>
      <c r="Q5" s="79"/>
      <c r="R5" s="85"/>
      <c r="S5" s="86"/>
    </row>
    <row r="6" spans="1:19" ht="13.5">
      <c r="A6" s="97" t="s">
        <v>18</v>
      </c>
      <c r="B6" s="157">
        <v>1988.829</v>
      </c>
      <c r="C6" s="157">
        <v>64.069000000000003</v>
      </c>
      <c r="D6" s="157">
        <v>718.48374000000001</v>
      </c>
      <c r="E6" s="157">
        <v>127.33826000000001</v>
      </c>
      <c r="F6" s="157">
        <v>2898.72</v>
      </c>
      <c r="G6" s="185">
        <v>0.4575008711156161</v>
      </c>
      <c r="H6" s="185">
        <v>6.4026751420056732E-2</v>
      </c>
      <c r="J6" s="79"/>
      <c r="K6" s="79"/>
      <c r="L6" s="79"/>
      <c r="M6" s="79"/>
      <c r="N6" s="79"/>
      <c r="O6" s="79"/>
      <c r="P6" s="79"/>
      <c r="Q6" s="79"/>
      <c r="R6" s="85"/>
      <c r="S6" s="5"/>
    </row>
    <row r="7" spans="1:19" ht="13.5">
      <c r="A7" s="137" t="s">
        <v>74</v>
      </c>
      <c r="B7" s="157">
        <v>735.93299377472601</v>
      </c>
      <c r="C7" s="157">
        <v>4.5338737633268238</v>
      </c>
      <c r="D7" s="157">
        <v>242.2830724131195</v>
      </c>
      <c r="E7" s="157">
        <v>-5.2597775915373859</v>
      </c>
      <c r="F7" s="157">
        <v>977.49016235963495</v>
      </c>
      <c r="G7" s="185">
        <v>0.32823255734998513</v>
      </c>
      <c r="H7" s="185">
        <v>-7.1470876235064391E-3</v>
      </c>
      <c r="J7" s="79"/>
      <c r="K7" s="79"/>
      <c r="L7" s="79"/>
      <c r="M7" s="79"/>
      <c r="N7" s="79"/>
      <c r="O7" s="79"/>
      <c r="P7" s="79"/>
      <c r="Q7" s="79"/>
      <c r="R7" s="85"/>
      <c r="S7" s="5"/>
    </row>
    <row r="8" spans="1:19" ht="13.5">
      <c r="A8" s="97" t="s">
        <v>36</v>
      </c>
      <c r="B8" s="157">
        <v>-781.83399999999995</v>
      </c>
      <c r="C8" s="157">
        <v>-33.518999999999998</v>
      </c>
      <c r="D8" s="157">
        <v>-280.24322999999998</v>
      </c>
      <c r="E8" s="157">
        <v>-33.473770000000002</v>
      </c>
      <c r="F8" s="157">
        <v>-1129.07</v>
      </c>
      <c r="G8" s="185">
        <v>0.44413008387969821</v>
      </c>
      <c r="H8" s="185">
        <v>4.2814420964040964E-2</v>
      </c>
      <c r="J8" s="79"/>
      <c r="K8" s="79"/>
      <c r="L8" s="79"/>
      <c r="M8" s="79"/>
      <c r="N8" s="79"/>
      <c r="O8" s="79"/>
      <c r="P8" s="79"/>
      <c r="Q8" s="79"/>
      <c r="R8" s="85"/>
      <c r="S8" s="5"/>
    </row>
    <row r="9" spans="1:19" ht="13.5">
      <c r="A9" s="137" t="s">
        <v>75</v>
      </c>
      <c r="B9" s="157">
        <v>-289.30462913345946</v>
      </c>
      <c r="C9" s="157">
        <v>-4.7878595570423954</v>
      </c>
      <c r="D9" s="157">
        <v>-94.502056215463554</v>
      </c>
      <c r="E9" s="157">
        <v>7.8558679673880647</v>
      </c>
      <c r="F9" s="157">
        <v>-380.73867693857738</v>
      </c>
      <c r="G9" s="185">
        <v>0.31604764873270796</v>
      </c>
      <c r="H9" s="185">
        <v>-2.7154311325464708E-2</v>
      </c>
      <c r="J9" s="79"/>
      <c r="K9" s="79"/>
      <c r="L9" s="79"/>
      <c r="M9" s="79"/>
      <c r="N9" s="79"/>
      <c r="O9" s="79"/>
      <c r="P9" s="79"/>
      <c r="Q9" s="79"/>
      <c r="R9" s="85"/>
      <c r="S9" s="5"/>
    </row>
    <row r="10" spans="1:19" ht="13.5">
      <c r="A10" s="97" t="s">
        <v>200</v>
      </c>
      <c r="B10" s="157">
        <v>-711.6049999999999</v>
      </c>
      <c r="C10" s="157">
        <v>-33.518999999999998</v>
      </c>
      <c r="D10" s="157">
        <v>-262.47998999999999</v>
      </c>
      <c r="E10" s="157">
        <v>-54.427009999999996</v>
      </c>
      <c r="F10" s="157">
        <v>-1062.0309999999999</v>
      </c>
      <c r="G10" s="185">
        <v>0.49244454437503959</v>
      </c>
      <c r="H10" s="185">
        <v>7.6484861685907207E-2</v>
      </c>
      <c r="J10" s="79"/>
      <c r="K10" s="79"/>
      <c r="L10" s="79"/>
      <c r="M10" s="79"/>
      <c r="N10" s="79"/>
      <c r="O10" s="79"/>
      <c r="P10" s="79"/>
      <c r="Q10" s="79"/>
      <c r="R10" s="85"/>
      <c r="S10" s="5"/>
    </row>
    <row r="11" spans="1:19" ht="13.5">
      <c r="A11" s="137" t="s">
        <v>201</v>
      </c>
      <c r="B11" s="157">
        <v>-263.31755924469314</v>
      </c>
      <c r="C11" s="157">
        <v>-5.4437889603437952</v>
      </c>
      <c r="D11" s="157">
        <v>-88.512035671349892</v>
      </c>
      <c r="E11" s="157">
        <v>-0.85877604970653465</v>
      </c>
      <c r="F11" s="157">
        <v>-358.13215992609338</v>
      </c>
      <c r="G11" s="185">
        <v>0.3600770148157566</v>
      </c>
      <c r="H11" s="185">
        <v>3.2613702336064102E-3</v>
      </c>
      <c r="J11" s="79"/>
      <c r="K11" s="79"/>
      <c r="L11" s="79"/>
      <c r="M11" s="79"/>
      <c r="N11" s="79"/>
      <c r="O11" s="79"/>
      <c r="P11" s="79"/>
      <c r="Q11" s="79"/>
      <c r="R11" s="85"/>
      <c r="S11" s="5"/>
    </row>
    <row r="12" spans="1:19" s="8" customFormat="1" ht="13.5">
      <c r="A12" s="101" t="s">
        <v>4</v>
      </c>
      <c r="B12" s="158">
        <v>1206.9949999999999</v>
      </c>
      <c r="C12" s="158">
        <v>30.55</v>
      </c>
      <c r="D12" s="158">
        <v>438.24050999999997</v>
      </c>
      <c r="E12" s="158">
        <v>93.864490000000004</v>
      </c>
      <c r="F12" s="158">
        <v>1769.65</v>
      </c>
      <c r="G12" s="172">
        <v>0.46616183165630365</v>
      </c>
      <c r="H12" s="172">
        <v>7.7767090998719965E-2</v>
      </c>
      <c r="J12" s="80"/>
      <c r="K12" s="80"/>
      <c r="L12" s="80"/>
      <c r="M12" s="80"/>
      <c r="N12" s="80"/>
      <c r="O12" s="80"/>
      <c r="P12" s="80"/>
      <c r="Q12" s="80"/>
      <c r="R12" s="87"/>
      <c r="S12" s="10"/>
    </row>
    <row r="13" spans="1:19" s="7" customFormat="1" ht="13.5">
      <c r="A13" s="100" t="s">
        <v>76</v>
      </c>
      <c r="B13" s="159">
        <v>0.60688726884010635</v>
      </c>
      <c r="C13" s="123">
        <v>0</v>
      </c>
      <c r="D13" s="123">
        <v>0</v>
      </c>
      <c r="E13" s="123">
        <v>0</v>
      </c>
      <c r="F13" s="159">
        <v>0.61049359717392515</v>
      </c>
      <c r="G13" s="179">
        <v>30</v>
      </c>
      <c r="H13" s="179">
        <v>80</v>
      </c>
      <c r="J13" s="88"/>
      <c r="K13" s="88"/>
      <c r="L13" s="88"/>
      <c r="M13" s="88"/>
      <c r="N13" s="88"/>
      <c r="O13" s="88"/>
      <c r="P13" s="88"/>
      <c r="Q13" s="88"/>
      <c r="R13" s="89"/>
      <c r="S13" s="90"/>
    </row>
    <row r="14" spans="1:19" ht="13.5">
      <c r="A14" s="97" t="s">
        <v>203</v>
      </c>
      <c r="B14" s="157">
        <v>-706.21499999999992</v>
      </c>
      <c r="C14" s="157">
        <v>-13.48</v>
      </c>
      <c r="D14" s="157">
        <v>-243.63510999999997</v>
      </c>
      <c r="E14" s="157">
        <v>-18.353890000000003</v>
      </c>
      <c r="F14" s="157">
        <v>-981.68399999999997</v>
      </c>
      <c r="G14" s="185">
        <v>0.39006393237186998</v>
      </c>
      <c r="H14" s="185">
        <v>2.5989096804797412E-2</v>
      </c>
      <c r="J14" s="79"/>
      <c r="K14" s="79"/>
      <c r="L14" s="79"/>
      <c r="M14" s="79"/>
      <c r="N14" s="79"/>
      <c r="O14" s="79"/>
      <c r="P14" s="79"/>
      <c r="Q14" s="79"/>
      <c r="R14" s="85"/>
      <c r="S14" s="5"/>
    </row>
    <row r="15" spans="1:19" ht="13.5">
      <c r="A15" s="97" t="s">
        <v>202</v>
      </c>
      <c r="B15" s="157">
        <v>-44.808999999999997</v>
      </c>
      <c r="C15" s="157">
        <v>-0.20499999999999999</v>
      </c>
      <c r="D15" s="157">
        <v>-15.352569999999998</v>
      </c>
      <c r="E15" s="157">
        <v>1.2725700000000004</v>
      </c>
      <c r="F15" s="157">
        <v>-59.093999999999994</v>
      </c>
      <c r="G15" s="185">
        <v>0.31879756298957784</v>
      </c>
      <c r="H15" s="185">
        <v>-2.8399875025106575E-2</v>
      </c>
      <c r="J15" s="79"/>
      <c r="K15" s="79"/>
      <c r="L15" s="79"/>
      <c r="M15" s="79"/>
      <c r="N15" s="79"/>
      <c r="O15" s="79"/>
      <c r="P15" s="79"/>
      <c r="Q15" s="79"/>
      <c r="R15" s="85"/>
      <c r="S15" s="5"/>
    </row>
    <row r="16" spans="1:19" ht="13.5">
      <c r="A16" s="97" t="s">
        <v>30</v>
      </c>
      <c r="B16" s="157">
        <v>-751.02399999999989</v>
      </c>
      <c r="C16" s="157">
        <v>-13.685</v>
      </c>
      <c r="D16" s="157">
        <v>-258.98767999999995</v>
      </c>
      <c r="E16" s="157">
        <v>-17.081320000000002</v>
      </c>
      <c r="F16" s="157">
        <v>-1040.778</v>
      </c>
      <c r="G16" s="185">
        <v>0.38581190481262939</v>
      </c>
      <c r="H16" s="185">
        <v>2.2744040137199349E-2</v>
      </c>
      <c r="J16" s="79"/>
      <c r="K16" s="79"/>
      <c r="L16" s="79"/>
      <c r="M16" s="79"/>
      <c r="N16" s="79"/>
      <c r="O16" s="79"/>
      <c r="P16" s="79"/>
      <c r="Q16" s="79"/>
      <c r="R16" s="85"/>
      <c r="S16" s="5"/>
    </row>
    <row r="17" spans="1:19" ht="13.5">
      <c r="A17" s="97" t="s">
        <v>59</v>
      </c>
      <c r="B17" s="157">
        <v>-5.7229999999999999</v>
      </c>
      <c r="C17" s="107">
        <v>0</v>
      </c>
      <c r="D17" s="157">
        <v>-4.0003700000000002</v>
      </c>
      <c r="E17" s="157">
        <v>-4.9186300000000003</v>
      </c>
      <c r="F17" s="157">
        <v>-14.641999999999999</v>
      </c>
      <c r="G17" s="185">
        <v>1.5584483662414819</v>
      </c>
      <c r="H17" s="185">
        <v>0.85944958937620142</v>
      </c>
      <c r="J17" s="79"/>
      <c r="K17" s="79"/>
      <c r="L17" s="79"/>
      <c r="M17" s="79"/>
      <c r="N17" s="79"/>
      <c r="O17" s="79"/>
      <c r="P17" s="79"/>
      <c r="Q17" s="79"/>
      <c r="R17" s="85"/>
      <c r="S17" s="5"/>
    </row>
    <row r="18" spans="1:19" s="8" customFormat="1" ht="13.5">
      <c r="A18" s="138" t="s">
        <v>63</v>
      </c>
      <c r="B18" s="160">
        <v>450.24799999999999</v>
      </c>
      <c r="C18" s="160">
        <v>16.865000000000002</v>
      </c>
      <c r="D18" s="160">
        <v>175.25246000000001</v>
      </c>
      <c r="E18" s="160">
        <v>71.864540000000005</v>
      </c>
      <c r="F18" s="160">
        <v>714.23</v>
      </c>
      <c r="G18" s="186">
        <v>0.58630354826673314</v>
      </c>
      <c r="H18" s="186">
        <v>0.15961101437430039</v>
      </c>
      <c r="J18" s="80"/>
      <c r="K18" s="80"/>
      <c r="L18" s="80"/>
      <c r="M18" s="80"/>
      <c r="N18" s="80"/>
      <c r="O18" s="80"/>
      <c r="P18" s="80"/>
      <c r="Q18" s="80"/>
      <c r="R18" s="87"/>
      <c r="S18" s="10"/>
    </row>
    <row r="19" spans="1:19" s="7" customFormat="1" ht="13.5">
      <c r="A19" s="100" t="s">
        <v>73</v>
      </c>
      <c r="B19" s="161">
        <v>0.22638849292724514</v>
      </c>
      <c r="C19" s="125">
        <v>0</v>
      </c>
      <c r="D19" s="125">
        <v>0</v>
      </c>
      <c r="E19" s="125">
        <v>0</v>
      </c>
      <c r="F19" s="161">
        <v>0.24639496053430482</v>
      </c>
      <c r="G19" s="179">
        <v>200</v>
      </c>
      <c r="H19" s="187">
        <v>210</v>
      </c>
      <c r="J19" s="88"/>
      <c r="K19" s="88"/>
      <c r="L19" s="88"/>
      <c r="M19" s="88"/>
      <c r="N19" s="88"/>
      <c r="O19" s="88"/>
      <c r="P19" s="88"/>
      <c r="Q19" s="88"/>
      <c r="R19" s="89"/>
      <c r="S19" s="90"/>
    </row>
    <row r="20" spans="1:19" s="8" customFormat="1" ht="13.5">
      <c r="A20" s="155" t="s">
        <v>5</v>
      </c>
      <c r="B20" s="158">
        <v>565.28600000000006</v>
      </c>
      <c r="C20" s="158">
        <v>17.07</v>
      </c>
      <c r="D20" s="158">
        <v>208.36827</v>
      </c>
      <c r="E20" s="158">
        <v>49.638730000000002</v>
      </c>
      <c r="F20" s="158">
        <v>840.36299999999994</v>
      </c>
      <c r="G20" s="188">
        <v>0.48661562465725283</v>
      </c>
      <c r="H20" s="188">
        <v>8.7811709470958066E-2</v>
      </c>
      <c r="J20" s="80"/>
      <c r="K20" s="80"/>
      <c r="L20" s="80"/>
      <c r="M20" s="80"/>
      <c r="N20" s="80"/>
      <c r="O20" s="80"/>
      <c r="P20" s="80"/>
      <c r="Q20" s="80"/>
      <c r="R20" s="87"/>
      <c r="S20" s="10"/>
    </row>
    <row r="21" spans="1:19" s="7" customFormat="1" ht="14.25" thickBot="1">
      <c r="A21" s="162" t="s">
        <v>10</v>
      </c>
      <c r="B21" s="163">
        <v>0.28423056984788542</v>
      </c>
      <c r="C21" s="126">
        <v>0</v>
      </c>
      <c r="D21" s="126">
        <v>0</v>
      </c>
      <c r="E21" s="126">
        <v>0</v>
      </c>
      <c r="F21" s="163">
        <v>0.28990830435502568</v>
      </c>
      <c r="G21" s="189">
        <v>60</v>
      </c>
      <c r="H21" s="189">
        <v>70</v>
      </c>
      <c r="J21" s="88"/>
      <c r="K21" s="88"/>
      <c r="L21" s="88"/>
      <c r="M21" s="88"/>
      <c r="N21" s="88"/>
      <c r="O21" s="88"/>
      <c r="P21" s="88"/>
      <c r="Q21" s="88"/>
      <c r="R21" s="89"/>
      <c r="S21" s="90"/>
    </row>
    <row r="22" spans="1:19" ht="6" customHeight="1" thickTop="1">
      <c r="A22" s="97"/>
      <c r="B22" s="97"/>
      <c r="C22" s="97"/>
      <c r="D22" s="97"/>
      <c r="E22" s="97"/>
      <c r="F22" s="119"/>
      <c r="G22" s="97"/>
      <c r="H22" s="120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spans="1:19" ht="6" customHeight="1">
      <c r="A23" s="97"/>
      <c r="B23" s="97"/>
      <c r="C23" s="97"/>
      <c r="D23" s="97"/>
      <c r="E23" s="97"/>
      <c r="F23" s="121"/>
      <c r="G23" s="97"/>
      <c r="H23" s="120"/>
    </row>
    <row r="24" spans="1:19" ht="13.5">
      <c r="A24" s="95" t="s">
        <v>89</v>
      </c>
      <c r="B24" s="231" t="s">
        <v>272</v>
      </c>
      <c r="C24" s="233" t="s">
        <v>29</v>
      </c>
      <c r="D24" s="227" t="s">
        <v>264</v>
      </c>
      <c r="E24" s="227" t="s">
        <v>265</v>
      </c>
      <c r="F24" s="233" t="s">
        <v>281</v>
      </c>
      <c r="G24" s="227" t="s">
        <v>260</v>
      </c>
      <c r="H24" s="229" t="s">
        <v>261</v>
      </c>
    </row>
    <row r="25" spans="1:19" ht="13.5">
      <c r="A25" s="96" t="s">
        <v>2</v>
      </c>
      <c r="B25" s="232"/>
      <c r="C25" s="234"/>
      <c r="D25" s="228"/>
      <c r="E25" s="228"/>
      <c r="F25" s="234"/>
      <c r="G25" s="228"/>
      <c r="H25" s="230"/>
    </row>
    <row r="26" spans="1:19" ht="13.5">
      <c r="A26" s="97" t="s">
        <v>251</v>
      </c>
      <c r="B26" s="157">
        <v>7348.5784400000002</v>
      </c>
      <c r="C26" s="157">
        <v>164.64500000000001</v>
      </c>
      <c r="D26" s="107">
        <v>0</v>
      </c>
      <c r="E26" s="157">
        <v>259.76796999999999</v>
      </c>
      <c r="F26" s="157">
        <v>7772.9914099999996</v>
      </c>
      <c r="G26" s="185">
        <v>5.7754431481580548E-2</v>
      </c>
      <c r="H26" s="185">
        <v>3.5349417866457448E-2</v>
      </c>
      <c r="J26" s="50"/>
    </row>
    <row r="27" spans="1:19" ht="13.5">
      <c r="A27" s="97"/>
      <c r="B27" s="157"/>
      <c r="C27" s="157"/>
      <c r="D27" s="157"/>
      <c r="E27" s="157"/>
      <c r="F27" s="157"/>
      <c r="G27" s="185"/>
      <c r="H27" s="185"/>
    </row>
    <row r="28" spans="1:19" ht="13.5">
      <c r="A28" s="97" t="s">
        <v>18</v>
      </c>
      <c r="B28" s="157">
        <v>5325.5190000000002</v>
      </c>
      <c r="C28" s="157">
        <v>143.779</v>
      </c>
      <c r="D28" s="157">
        <v>1381.20108</v>
      </c>
      <c r="E28" s="157">
        <v>90.67792</v>
      </c>
      <c r="F28" s="157">
        <v>6941.1769999999997</v>
      </c>
      <c r="G28" s="185">
        <v>0.30338038414659674</v>
      </c>
      <c r="H28" s="185">
        <v>1.702705783229766E-2</v>
      </c>
      <c r="J28" s="50"/>
    </row>
    <row r="29" spans="1:19" ht="13.5">
      <c r="A29" s="137" t="s">
        <v>74</v>
      </c>
      <c r="B29" s="157">
        <v>724.70057215583051</v>
      </c>
      <c r="C29" s="157">
        <v>3.2556830623692576</v>
      </c>
      <c r="D29" s="157">
        <v>177.69234611826235</v>
      </c>
      <c r="E29" s="157">
        <v>-12.662023341517397</v>
      </c>
      <c r="F29" s="157">
        <v>892.98657799494458</v>
      </c>
      <c r="G29" s="185">
        <v>0.23221453425722971</v>
      </c>
      <c r="H29" s="185">
        <v>-1.7472075817258653E-2</v>
      </c>
      <c r="J29" s="50"/>
    </row>
    <row r="30" spans="1:19" ht="13.5">
      <c r="A30" s="97" t="s">
        <v>36</v>
      </c>
      <c r="B30" s="157">
        <v>-1980.0139999999999</v>
      </c>
      <c r="C30" s="157">
        <v>-72.010000000000005</v>
      </c>
      <c r="D30" s="157">
        <v>-548.27891999999997</v>
      </c>
      <c r="E30" s="157">
        <v>-169.98908</v>
      </c>
      <c r="F30" s="157">
        <v>-2770.2919999999999</v>
      </c>
      <c r="G30" s="185">
        <v>0.39912748091680172</v>
      </c>
      <c r="H30" s="185">
        <v>8.5852463669448806E-2</v>
      </c>
      <c r="J30" s="50"/>
    </row>
    <row r="31" spans="1:19" ht="13.5">
      <c r="A31" s="137" t="s">
        <v>75</v>
      </c>
      <c r="B31" s="157">
        <v>-269.44177246885317</v>
      </c>
      <c r="C31" s="157">
        <v>-3.6798798269023223</v>
      </c>
      <c r="D31" s="157">
        <v>-70.536411412295635</v>
      </c>
      <c r="E31" s="157">
        <v>-12.741661169555528</v>
      </c>
      <c r="F31" s="157">
        <v>-356.39972487760667</v>
      </c>
      <c r="G31" s="185">
        <v>0.32273374544700806</v>
      </c>
      <c r="H31" s="185">
        <v>4.7289108339830389E-2</v>
      </c>
      <c r="J31" s="50"/>
    </row>
    <row r="32" spans="1:19" ht="13.5">
      <c r="A32" s="97" t="s">
        <v>200</v>
      </c>
      <c r="B32" s="157">
        <v>-1840.7439999999999</v>
      </c>
      <c r="C32" s="157">
        <v>-72.010000000000005</v>
      </c>
      <c r="D32" s="157">
        <v>-511.25566999999995</v>
      </c>
      <c r="E32" s="157">
        <v>-164.07732999999999</v>
      </c>
      <c r="F32" s="157">
        <v>-2588.087</v>
      </c>
      <c r="G32" s="185">
        <v>0.40600050849004532</v>
      </c>
      <c r="H32" s="185">
        <v>8.9136419838934694E-2</v>
      </c>
      <c r="J32" s="50"/>
    </row>
    <row r="33" spans="1:10" ht="13.5">
      <c r="A33" s="137" t="s">
        <v>201</v>
      </c>
      <c r="B33" s="157">
        <v>-250.48980765863604</v>
      </c>
      <c r="C33" s="157">
        <v>-4.0951937425734002</v>
      </c>
      <c r="D33" s="157">
        <v>-65.773348127243068</v>
      </c>
      <c r="E33" s="157">
        <v>-12.60059297988613</v>
      </c>
      <c r="F33" s="157">
        <v>-332.95894250833862</v>
      </c>
      <c r="G33" s="185">
        <v>0.32923149896019055</v>
      </c>
      <c r="H33" s="185">
        <v>5.0303815143880187E-2</v>
      </c>
      <c r="J33" s="50"/>
    </row>
    <row r="34" spans="1:10" ht="13.5">
      <c r="A34" s="101" t="s">
        <v>4</v>
      </c>
      <c r="B34" s="158">
        <v>3345.5050000000001</v>
      </c>
      <c r="C34" s="158">
        <v>71.769000000000005</v>
      </c>
      <c r="D34" s="158">
        <v>832.92217000000005</v>
      </c>
      <c r="E34" s="158">
        <v>-79.311170000000004</v>
      </c>
      <c r="F34" s="158">
        <v>4170.8850000000002</v>
      </c>
      <c r="G34" s="172">
        <v>0.24671312701669845</v>
      </c>
      <c r="H34" s="172">
        <v>-2.3706785672118261E-2</v>
      </c>
      <c r="J34" s="50"/>
    </row>
    <row r="35" spans="1:10" s="7" customFormat="1" ht="13.5">
      <c r="A35" s="100" t="s">
        <v>76</v>
      </c>
      <c r="B35" s="159">
        <v>0.62820262212941125</v>
      </c>
      <c r="C35" s="159"/>
      <c r="D35" s="159"/>
      <c r="E35" s="159"/>
      <c r="F35" s="159">
        <v>0.60089016603380097</v>
      </c>
      <c r="G35" s="179">
        <v>-270</v>
      </c>
      <c r="H35" s="179">
        <v>-250</v>
      </c>
      <c r="J35" s="50"/>
    </row>
    <row r="36" spans="1:10" ht="13.5">
      <c r="A36" s="97" t="s">
        <v>203</v>
      </c>
      <c r="B36" s="157">
        <v>-1918.7660000000001</v>
      </c>
      <c r="C36" s="157">
        <v>-43.898000000000003</v>
      </c>
      <c r="D36" s="157">
        <v>-461.75945999999999</v>
      </c>
      <c r="E36" s="157">
        <v>108.03746000000001</v>
      </c>
      <c r="F36" s="157">
        <v>-2316.386</v>
      </c>
      <c r="G36" s="185">
        <v>0.20722693647896606</v>
      </c>
      <c r="H36" s="185">
        <v>-5.6305698558344275E-2</v>
      </c>
      <c r="J36" s="50"/>
    </row>
    <row r="37" spans="1:10" ht="13.5">
      <c r="A37" s="97" t="s">
        <v>202</v>
      </c>
      <c r="B37" s="157">
        <v>-104.32</v>
      </c>
      <c r="C37" s="157">
        <v>-0.746</v>
      </c>
      <c r="D37" s="157">
        <v>-31.10294</v>
      </c>
      <c r="E37" s="157">
        <v>-17.646060000000002</v>
      </c>
      <c r="F37" s="157">
        <v>-153.815</v>
      </c>
      <c r="G37" s="185">
        <v>0.47445360429447869</v>
      </c>
      <c r="H37" s="185">
        <v>0.16915318251533745</v>
      </c>
      <c r="J37" s="50"/>
    </row>
    <row r="38" spans="1:10" ht="13.5">
      <c r="A38" s="97" t="s">
        <v>30</v>
      </c>
      <c r="B38" s="157">
        <v>-2023.086</v>
      </c>
      <c r="C38" s="157">
        <v>-44.644000000000005</v>
      </c>
      <c r="D38" s="157">
        <v>-492.86239999999998</v>
      </c>
      <c r="E38" s="157">
        <v>90.391400000000004</v>
      </c>
      <c r="F38" s="157">
        <v>-2470.201</v>
      </c>
      <c r="G38" s="185">
        <v>0.22100642286091654</v>
      </c>
      <c r="H38" s="185">
        <v>-4.4679959230601175E-2</v>
      </c>
      <c r="J38" s="50"/>
    </row>
    <row r="39" spans="1:10" ht="13.5">
      <c r="A39" s="97" t="s">
        <v>59</v>
      </c>
      <c r="B39" s="157">
        <v>-26.058</v>
      </c>
      <c r="C39" s="107">
        <v>0</v>
      </c>
      <c r="D39" s="157">
        <v>-8.7682900000000004</v>
      </c>
      <c r="E39" s="157">
        <v>-8.3257100000000008</v>
      </c>
      <c r="F39" s="157">
        <v>-43.152000000000001</v>
      </c>
      <c r="G39" s="185">
        <v>0.65599815795533045</v>
      </c>
      <c r="H39" s="185">
        <v>0.31950686929158034</v>
      </c>
      <c r="J39" s="50"/>
    </row>
    <row r="40" spans="1:10" ht="13.5">
      <c r="A40" s="138" t="s">
        <v>63</v>
      </c>
      <c r="B40" s="160">
        <v>1296.3610000000001</v>
      </c>
      <c r="C40" s="160">
        <v>27.125</v>
      </c>
      <c r="D40" s="160">
        <v>331.29148000000009</v>
      </c>
      <c r="E40" s="160">
        <v>2.7545199999999994</v>
      </c>
      <c r="F40" s="160">
        <v>1657.5320000000002</v>
      </c>
      <c r="G40" s="186">
        <v>0.27860372226563435</v>
      </c>
      <c r="H40" s="186">
        <v>2.124809370229434E-3</v>
      </c>
      <c r="J40" s="50"/>
    </row>
    <row r="41" spans="1:10" ht="13.5">
      <c r="A41" s="100" t="s">
        <v>73</v>
      </c>
      <c r="B41" s="161">
        <v>0.24342434981454392</v>
      </c>
      <c r="C41" s="161"/>
      <c r="D41" s="161"/>
      <c r="E41" s="161"/>
      <c r="F41" s="161">
        <v>0.23879696483751967</v>
      </c>
      <c r="G41" s="179">
        <v>-40</v>
      </c>
      <c r="H41" s="187">
        <v>-30</v>
      </c>
      <c r="J41" s="50"/>
    </row>
    <row r="42" spans="1:10" ht="13.5">
      <c r="A42" s="155" t="s">
        <v>5</v>
      </c>
      <c r="B42" s="158">
        <v>1539.951</v>
      </c>
      <c r="C42" s="158">
        <v>27.870999999999999</v>
      </c>
      <c r="D42" s="158">
        <v>399.41767000000016</v>
      </c>
      <c r="E42" s="158">
        <v>26.312330000000003</v>
      </c>
      <c r="F42" s="158">
        <v>1993.5520000000004</v>
      </c>
      <c r="G42" s="188">
        <v>0.29455547611579869</v>
      </c>
      <c r="H42" s="188">
        <v>1.7086472231908678E-2</v>
      </c>
      <c r="J42" s="50"/>
    </row>
    <row r="43" spans="1:10" ht="14.25" thickBot="1">
      <c r="A43" s="162" t="s">
        <v>10</v>
      </c>
      <c r="B43" s="163">
        <v>0.2891644927001481</v>
      </c>
      <c r="C43" s="163"/>
      <c r="D43" s="163"/>
      <c r="E43" s="163"/>
      <c r="F43" s="163">
        <v>0.28720662216220683</v>
      </c>
      <c r="G43" s="189">
        <v>-20</v>
      </c>
      <c r="H43" s="189">
        <v>0</v>
      </c>
      <c r="J43" s="50"/>
    </row>
    <row r="44" spans="1:10" ht="6" customHeight="1" thickTop="1"/>
  </sheetData>
  <mergeCells count="24">
    <mergeCell ref="O2:O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E24:E25"/>
    <mergeCell ref="F24:F25"/>
    <mergeCell ref="G24:G25"/>
    <mergeCell ref="H24:H25"/>
    <mergeCell ref="E2:E3"/>
    <mergeCell ref="F2:F3"/>
    <mergeCell ref="G2:G3"/>
    <mergeCell ref="H2:H3"/>
    <mergeCell ref="D24:D25"/>
    <mergeCell ref="B2:B3"/>
    <mergeCell ref="C2:C3"/>
    <mergeCell ref="D2:D3"/>
    <mergeCell ref="B24:B25"/>
    <mergeCell ref="C24:C2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2:F21"/>
  <sheetViews>
    <sheetView showGridLines="0" zoomScale="80" zoomScaleNormal="80" workbookViewId="0">
      <selection activeCell="M32" sqref="M32"/>
    </sheetView>
  </sheetViews>
  <sheetFormatPr defaultColWidth="9.140625" defaultRowHeight="12.75"/>
  <cols>
    <col min="1" max="1" width="61.85546875" style="2" customWidth="1"/>
    <col min="2" max="3" width="9.140625" style="2" customWidth="1"/>
    <col min="4" max="5" width="9.140625" style="2"/>
    <col min="6" max="6" width="3.42578125" style="15" customWidth="1"/>
    <col min="7" max="16384" width="9.140625" style="2"/>
  </cols>
  <sheetData>
    <row r="2" spans="1:6" ht="15" customHeight="1">
      <c r="A2" s="95" t="s">
        <v>59</v>
      </c>
      <c r="B2" s="231" t="s">
        <v>275</v>
      </c>
      <c r="C2" s="249" t="s">
        <v>282</v>
      </c>
      <c r="D2" s="231" t="s">
        <v>272</v>
      </c>
      <c r="E2" s="233" t="s">
        <v>281</v>
      </c>
      <c r="F2" s="30"/>
    </row>
    <row r="3" spans="1:6" ht="13.5">
      <c r="A3" s="96" t="s">
        <v>2</v>
      </c>
      <c r="B3" s="232"/>
      <c r="C3" s="250"/>
      <c r="D3" s="232"/>
      <c r="E3" s="234"/>
      <c r="F3" s="30"/>
    </row>
    <row r="4" spans="1:6" ht="13.5">
      <c r="A4" s="97"/>
      <c r="B4" s="97"/>
      <c r="C4" s="97"/>
      <c r="D4" s="97"/>
      <c r="E4" s="97"/>
    </row>
    <row r="5" spans="1:6" ht="13.5">
      <c r="A5" s="97" t="s">
        <v>286</v>
      </c>
      <c r="B5" s="98">
        <v>115.761</v>
      </c>
      <c r="C5" s="98">
        <v>207.381</v>
      </c>
      <c r="D5" s="98">
        <v>510.959</v>
      </c>
      <c r="E5" s="98">
        <v>481.94200000000001</v>
      </c>
    </row>
    <row r="6" spans="1:6" ht="13.5">
      <c r="A6" s="97" t="s">
        <v>90</v>
      </c>
      <c r="B6" s="98">
        <v>6.9790000000000001</v>
      </c>
      <c r="C6" s="98">
        <v>-5.7779999999999996</v>
      </c>
      <c r="D6" s="98">
        <v>-1.365</v>
      </c>
      <c r="E6" s="98">
        <v>-34.027000000000001</v>
      </c>
    </row>
    <row r="7" spans="1:6" ht="27.75" customHeight="1">
      <c r="A7" s="127" t="s">
        <v>288</v>
      </c>
      <c r="B7" s="128">
        <v>14.773999999999999</v>
      </c>
      <c r="C7" s="128">
        <v>-20.88</v>
      </c>
      <c r="D7" s="128">
        <v>27.603000000000002</v>
      </c>
      <c r="E7" s="128">
        <v>-22.157</v>
      </c>
    </row>
    <row r="8" spans="1:6" ht="13.5">
      <c r="A8" s="97" t="s">
        <v>91</v>
      </c>
      <c r="B8" s="98">
        <v>0.21299999999999999</v>
      </c>
      <c r="C8" s="98">
        <v>-12.702999999999999</v>
      </c>
      <c r="D8" s="98">
        <v>22.55</v>
      </c>
      <c r="E8" s="98">
        <v>-21.562000000000001</v>
      </c>
    </row>
    <row r="9" spans="1:6" ht="13.5">
      <c r="A9" s="97"/>
      <c r="B9" s="129"/>
      <c r="C9" s="129"/>
      <c r="D9" s="129"/>
      <c r="E9" s="129"/>
    </row>
    <row r="10" spans="1:6" s="8" customFormat="1" ht="14.25" thickBot="1">
      <c r="A10" s="130" t="s">
        <v>59</v>
      </c>
      <c r="B10" s="111">
        <v>137.72699999999998</v>
      </c>
      <c r="C10" s="111">
        <v>168.02</v>
      </c>
      <c r="D10" s="111">
        <v>559.74699999999996</v>
      </c>
      <c r="E10" s="111">
        <v>404.19600000000003</v>
      </c>
      <c r="F10" s="34"/>
    </row>
    <row r="11" spans="1:6" ht="6" customHeight="1" thickTop="1"/>
    <row r="20" spans="4:6">
      <c r="D20" s="24"/>
      <c r="F20" s="36"/>
    </row>
    <row r="21" spans="4:6">
      <c r="D21" s="37"/>
      <c r="F21" s="36"/>
    </row>
  </sheetData>
  <mergeCells count="4">
    <mergeCell ref="E2:E3"/>
    <mergeCell ref="D2:D3"/>
    <mergeCell ref="C2:C3"/>
    <mergeCell ref="B2:B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2:F26"/>
  <sheetViews>
    <sheetView showGridLines="0" zoomScale="80" zoomScaleNormal="80" workbookViewId="0">
      <selection activeCell="D19" sqref="D19"/>
    </sheetView>
  </sheetViews>
  <sheetFormatPr defaultColWidth="9.140625" defaultRowHeight="12.75"/>
  <cols>
    <col min="1" max="1" width="54" style="2" bestFit="1" customWidth="1"/>
    <col min="2" max="2" width="9.140625" style="2" customWidth="1"/>
    <col min="3" max="3" width="9.85546875" style="2" customWidth="1"/>
    <col min="4" max="4" width="9.140625" style="2"/>
    <col min="5" max="5" width="9.42578125" style="2" customWidth="1"/>
    <col min="6" max="6" width="3.42578125" style="15" customWidth="1"/>
    <col min="7" max="16384" width="9.140625" style="2"/>
  </cols>
  <sheetData>
    <row r="2" spans="1:6" ht="15" customHeight="1">
      <c r="A2" s="95" t="s">
        <v>92</v>
      </c>
      <c r="B2" s="231" t="s">
        <v>275</v>
      </c>
      <c r="C2" s="249" t="s">
        <v>282</v>
      </c>
      <c r="D2" s="231" t="s">
        <v>272</v>
      </c>
      <c r="E2" s="233" t="s">
        <v>281</v>
      </c>
      <c r="F2" s="30"/>
    </row>
    <row r="3" spans="1:6" ht="13.5">
      <c r="A3" s="96" t="s">
        <v>2</v>
      </c>
      <c r="B3" s="232"/>
      <c r="C3" s="250"/>
      <c r="D3" s="232"/>
      <c r="E3" s="234"/>
      <c r="F3" s="30"/>
    </row>
    <row r="4" spans="1:6" ht="13.5">
      <c r="A4" s="97"/>
      <c r="B4" s="105"/>
      <c r="C4" s="105"/>
      <c r="D4" s="105"/>
      <c r="E4" s="105"/>
    </row>
    <row r="5" spans="1:6" ht="13.5">
      <c r="A5" s="97" t="s">
        <v>287</v>
      </c>
      <c r="B5" s="107">
        <v>0</v>
      </c>
      <c r="C5" s="157">
        <v>-0.81899999999999995</v>
      </c>
      <c r="D5" s="107">
        <v>0</v>
      </c>
      <c r="E5" s="157">
        <v>-17.535</v>
      </c>
    </row>
    <row r="6" spans="1:6" ht="13.5">
      <c r="A6" s="97" t="s">
        <v>93</v>
      </c>
      <c r="B6" s="157">
        <v>-13.116</v>
      </c>
      <c r="C6" s="157">
        <v>-43.618000000000002</v>
      </c>
      <c r="D6" s="157">
        <v>-64.135999999999996</v>
      </c>
      <c r="E6" s="157">
        <v>-93.653000000000006</v>
      </c>
    </row>
    <row r="7" spans="1:6" ht="13.5">
      <c r="A7" s="97" t="s">
        <v>283</v>
      </c>
      <c r="B7" s="157">
        <v>-1.4419999999999999</v>
      </c>
      <c r="C7" s="157">
        <v>-2.9350000000000001</v>
      </c>
      <c r="D7" s="157">
        <v>-2.7440000000000002</v>
      </c>
      <c r="E7" s="157">
        <v>-3.3959999999999999</v>
      </c>
    </row>
    <row r="8" spans="1:6" ht="13.5">
      <c r="A8" s="97" t="s">
        <v>285</v>
      </c>
      <c r="B8" s="107">
        <v>0</v>
      </c>
      <c r="C8" s="157">
        <v>-111.63500000000001</v>
      </c>
      <c r="D8" s="107">
        <v>0</v>
      </c>
      <c r="E8" s="157">
        <v>-183.114</v>
      </c>
    </row>
    <row r="9" spans="1:6" ht="13.5">
      <c r="A9" s="131" t="s">
        <v>284</v>
      </c>
      <c r="B9" s="107">
        <v>0</v>
      </c>
      <c r="C9" s="157">
        <v>-0.78900000000000003</v>
      </c>
      <c r="D9" s="107">
        <v>0</v>
      </c>
      <c r="E9" s="157">
        <v>-14.092000000000001</v>
      </c>
    </row>
    <row r="10" spans="1:6" ht="13.5">
      <c r="A10" s="97"/>
      <c r="B10" s="132"/>
      <c r="C10" s="132"/>
      <c r="D10" s="132"/>
      <c r="E10" s="132"/>
    </row>
    <row r="11" spans="1:6" s="8" customFormat="1" ht="14.25" thickBot="1">
      <c r="A11" s="130" t="s">
        <v>92</v>
      </c>
      <c r="B11" s="111">
        <v>-14.558</v>
      </c>
      <c r="C11" s="111">
        <v>-159.79599999999999</v>
      </c>
      <c r="D11" s="111">
        <v>-66.88</v>
      </c>
      <c r="E11" s="111">
        <v>-311.78999999999996</v>
      </c>
      <c r="F11" s="34"/>
    </row>
    <row r="12" spans="1:6" ht="6" customHeight="1" thickTop="1"/>
    <row r="25" spans="4:6">
      <c r="D25" s="24"/>
      <c r="F25" s="36"/>
    </row>
    <row r="26" spans="4:6">
      <c r="D26" s="37"/>
      <c r="F26" s="36"/>
    </row>
  </sheetData>
  <mergeCells count="4"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F24"/>
  <sheetViews>
    <sheetView showGridLines="0" zoomScale="80" zoomScaleNormal="80" workbookViewId="0">
      <selection activeCell="R40" sqref="R40"/>
    </sheetView>
  </sheetViews>
  <sheetFormatPr defaultColWidth="9.140625" defaultRowHeight="12.75"/>
  <cols>
    <col min="1" max="1" width="54" style="2" bestFit="1" customWidth="1"/>
    <col min="2" max="2" width="9.140625" style="2" customWidth="1"/>
    <col min="3" max="3" width="9.85546875" style="2" bestFit="1" customWidth="1"/>
    <col min="4" max="4" width="11.85546875" style="2" bestFit="1" customWidth="1"/>
    <col min="5" max="5" width="10" style="2" bestFit="1" customWidth="1"/>
    <col min="6" max="6" width="3.42578125" style="15" customWidth="1"/>
    <col min="7" max="16384" width="9.140625" style="2"/>
  </cols>
  <sheetData>
    <row r="1" spans="1:6">
      <c r="C1" s="12"/>
    </row>
    <row r="2" spans="1:6" ht="13.5">
      <c r="A2" s="95" t="s">
        <v>24</v>
      </c>
      <c r="B2" s="231" t="s">
        <v>275</v>
      </c>
      <c r="C2" s="249" t="s">
        <v>282</v>
      </c>
      <c r="D2" s="231" t="s">
        <v>272</v>
      </c>
      <c r="E2" s="233" t="s">
        <v>281</v>
      </c>
      <c r="F2" s="30"/>
    </row>
    <row r="3" spans="1:6" ht="13.5">
      <c r="A3" s="96" t="s">
        <v>2</v>
      </c>
      <c r="B3" s="232"/>
      <c r="C3" s="250"/>
      <c r="D3" s="232"/>
      <c r="E3" s="234"/>
      <c r="F3" s="30"/>
    </row>
    <row r="4" spans="1:6" ht="13.5">
      <c r="A4" s="97"/>
      <c r="B4" s="105"/>
      <c r="C4" s="105"/>
      <c r="D4" s="105"/>
      <c r="E4" s="105"/>
    </row>
    <row r="5" spans="1:6" ht="13.5">
      <c r="A5" s="105" t="s">
        <v>94</v>
      </c>
      <c r="B5" s="98">
        <v>625.87900000000002</v>
      </c>
      <c r="C5" s="98">
        <v>72.819000000000003</v>
      </c>
      <c r="D5" s="98">
        <v>916.803</v>
      </c>
      <c r="E5" s="98">
        <v>370.22300000000001</v>
      </c>
    </row>
    <row r="6" spans="1:6" ht="13.5">
      <c r="A6" s="105" t="s">
        <v>95</v>
      </c>
      <c r="B6" s="98">
        <v>-393.84199999999998</v>
      </c>
      <c r="C6" s="98">
        <v>-539.25400000000002</v>
      </c>
      <c r="D6" s="98">
        <v>-1168.0719999999999</v>
      </c>
      <c r="E6" s="98">
        <v>-1397.9179999999999</v>
      </c>
    </row>
    <row r="7" spans="1:6" ht="13.5">
      <c r="A7" s="105" t="s">
        <v>96</v>
      </c>
      <c r="B7" s="98">
        <v>-311.66399999999999</v>
      </c>
      <c r="C7" s="98">
        <v>-562.74800000000005</v>
      </c>
      <c r="D7" s="98">
        <v>-710.31299999999999</v>
      </c>
      <c r="E7" s="98">
        <v>-1710.7070000000001</v>
      </c>
    </row>
    <row r="8" spans="1:6" ht="13.5">
      <c r="A8" s="105" t="s">
        <v>97</v>
      </c>
      <c r="B8" s="98">
        <v>-290.82600000000002</v>
      </c>
      <c r="C8" s="98">
        <v>-46.185000000000002</v>
      </c>
      <c r="D8" s="98">
        <v>-414.74900000000002</v>
      </c>
      <c r="E8" s="98">
        <v>-398.68900000000002</v>
      </c>
    </row>
    <row r="9" spans="1:6" ht="13.5">
      <c r="A9" s="105" t="s">
        <v>98</v>
      </c>
      <c r="B9" s="98">
        <v>-57.631</v>
      </c>
      <c r="C9" s="98">
        <v>-44.360999999999997</v>
      </c>
      <c r="D9" s="98">
        <v>-130.28100000000001</v>
      </c>
      <c r="E9" s="98">
        <v>-179.88800000000001</v>
      </c>
    </row>
    <row r="10" spans="1:6" ht="13.5">
      <c r="A10" s="105" t="s">
        <v>99</v>
      </c>
      <c r="B10" s="98">
        <v>-121.29300000000001</v>
      </c>
      <c r="C10" s="98">
        <v>-118.67400000000001</v>
      </c>
      <c r="D10" s="98">
        <v>-367.82799999999997</v>
      </c>
      <c r="E10" s="98">
        <v>-416.94900000000001</v>
      </c>
    </row>
    <row r="11" spans="1:6" ht="9" customHeight="1">
      <c r="A11" s="105"/>
      <c r="B11" s="105"/>
      <c r="C11" s="105"/>
      <c r="D11" s="105"/>
      <c r="E11" s="105"/>
    </row>
    <row r="12" spans="1:6" ht="13.5">
      <c r="A12" s="105" t="s">
        <v>280</v>
      </c>
      <c r="B12" s="98">
        <v>173.69300000000001</v>
      </c>
      <c r="C12" s="107">
        <v>0</v>
      </c>
      <c r="D12" s="98">
        <v>74.676000000000002</v>
      </c>
      <c r="E12" s="107">
        <v>0</v>
      </c>
    </row>
    <row r="13" spans="1:6" ht="13.5">
      <c r="A13" s="196" t="s">
        <v>258</v>
      </c>
      <c r="B13" s="98">
        <v>69.885999999999996</v>
      </c>
      <c r="C13" s="98">
        <v>93.626999999999995</v>
      </c>
      <c r="D13" s="98">
        <v>254.46100000000001</v>
      </c>
      <c r="E13" s="98">
        <v>258.55</v>
      </c>
    </row>
    <row r="14" spans="1:6" ht="9" customHeight="1">
      <c r="A14" s="97"/>
      <c r="B14" s="105"/>
      <c r="C14" s="105"/>
      <c r="D14" s="105"/>
      <c r="E14" s="105"/>
    </row>
    <row r="15" spans="1:6" s="8" customFormat="1" ht="14.25" thickBot="1">
      <c r="A15" s="130" t="s">
        <v>24</v>
      </c>
      <c r="B15" s="111">
        <v>-305.798</v>
      </c>
      <c r="C15" s="111">
        <v>-1144.7760000000001</v>
      </c>
      <c r="D15" s="111">
        <v>-1545.3029999999999</v>
      </c>
      <c r="E15" s="111">
        <v>-3475.3779999999997</v>
      </c>
      <c r="F15" s="34"/>
    </row>
    <row r="16" spans="1:6" ht="6" customHeight="1" thickTop="1"/>
    <row r="23" spans="4:6">
      <c r="D23" s="24"/>
      <c r="F23" s="36"/>
    </row>
    <row r="24" spans="4:6">
      <c r="D24" s="37"/>
      <c r="F24" s="36"/>
    </row>
  </sheetData>
  <mergeCells count="4">
    <mergeCell ref="C2:C3"/>
    <mergeCell ref="D2:D3"/>
    <mergeCell ref="E2:E3"/>
    <mergeCell ref="B2:B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2:N20"/>
  <sheetViews>
    <sheetView showGridLines="0" zoomScale="80" zoomScaleNormal="80" workbookViewId="0">
      <selection activeCell="R40" sqref="R40"/>
    </sheetView>
  </sheetViews>
  <sheetFormatPr defaultColWidth="9.140625" defaultRowHeight="12.75"/>
  <cols>
    <col min="1" max="1" width="51.28515625" style="2" customWidth="1"/>
    <col min="2" max="2" width="12.7109375" style="2" customWidth="1"/>
    <col min="3" max="3" width="15.140625" style="2" bestFit="1" customWidth="1"/>
    <col min="4" max="5" width="12.7109375" style="2" customWidth="1"/>
    <col min="6" max="6" width="15.42578125" style="2" customWidth="1"/>
    <col min="7" max="7" width="12.7109375" style="2" customWidth="1"/>
    <col min="8" max="8" width="3.42578125" style="15" customWidth="1"/>
    <col min="9" max="16384" width="9.140625" style="2"/>
  </cols>
  <sheetData>
    <row r="2" spans="1:9" ht="13.5">
      <c r="A2" s="95" t="s">
        <v>100</v>
      </c>
      <c r="B2" s="231" t="s">
        <v>278</v>
      </c>
      <c r="C2" s="233"/>
      <c r="D2" s="249"/>
      <c r="E2" s="231" t="s">
        <v>291</v>
      </c>
      <c r="F2" s="233"/>
      <c r="G2" s="249"/>
      <c r="H2" s="30"/>
    </row>
    <row r="3" spans="1:9" ht="13.5">
      <c r="A3" s="96" t="s">
        <v>2</v>
      </c>
      <c r="B3" s="133" t="s">
        <v>101</v>
      </c>
      <c r="C3" s="134" t="s">
        <v>102</v>
      </c>
      <c r="D3" s="135" t="s">
        <v>103</v>
      </c>
      <c r="E3" s="133" t="s">
        <v>101</v>
      </c>
      <c r="F3" s="134" t="s">
        <v>102</v>
      </c>
      <c r="G3" s="135" t="s">
        <v>103</v>
      </c>
      <c r="H3" s="30"/>
      <c r="I3" s="81"/>
    </row>
    <row r="4" spans="1:9" ht="13.5">
      <c r="A4" s="97"/>
      <c r="B4" s="97"/>
      <c r="C4" s="97"/>
      <c r="D4" s="97"/>
      <c r="E4" s="97"/>
      <c r="F4" s="97"/>
      <c r="G4" s="97"/>
    </row>
    <row r="5" spans="1:9" ht="13.5">
      <c r="A5" s="97" t="s">
        <v>104</v>
      </c>
      <c r="B5" s="98">
        <v>474.29038315000008</v>
      </c>
      <c r="C5" s="98">
        <v>1881.9473467400001</v>
      </c>
      <c r="D5" s="98">
        <v>2356.2377298900001</v>
      </c>
      <c r="E5" s="98">
        <v>2655.3506747199999</v>
      </c>
      <c r="F5" s="98">
        <v>1797.01360471</v>
      </c>
      <c r="G5" s="98">
        <v>4452.3642794299994</v>
      </c>
    </row>
    <row r="6" spans="1:9" ht="13.5">
      <c r="A6" s="97" t="s">
        <v>105</v>
      </c>
      <c r="B6" s="136">
        <v>178.85846369499998</v>
      </c>
      <c r="C6" s="136">
        <v>527.70763035999994</v>
      </c>
      <c r="D6" s="136">
        <v>706.56609405499989</v>
      </c>
      <c r="E6" s="136">
        <v>1662.8123441900002</v>
      </c>
      <c r="F6" s="136">
        <v>739.82814512599953</v>
      </c>
      <c r="G6" s="136">
        <v>2402.6404893159997</v>
      </c>
    </row>
    <row r="7" spans="1:9" s="8" customFormat="1" ht="13.5">
      <c r="A7" s="101" t="s">
        <v>106</v>
      </c>
      <c r="B7" s="102">
        <v>653.14884684500009</v>
      </c>
      <c r="C7" s="102">
        <v>2409.6549771</v>
      </c>
      <c r="D7" s="102">
        <v>3062.8038239449997</v>
      </c>
      <c r="E7" s="102">
        <v>4318.1630189099997</v>
      </c>
      <c r="F7" s="102">
        <v>2536.8417498359995</v>
      </c>
      <c r="G7" s="102">
        <v>6855.0047687459992</v>
      </c>
      <c r="H7" s="31"/>
      <c r="I7" s="84"/>
    </row>
    <row r="8" spans="1:9" ht="13.5">
      <c r="A8" s="97"/>
      <c r="B8" s="98"/>
      <c r="C8" s="98"/>
      <c r="D8" s="98"/>
      <c r="E8" s="98"/>
      <c r="F8" s="98"/>
      <c r="G8" s="98"/>
    </row>
    <row r="9" spans="1:9" ht="13.5">
      <c r="A9" s="97" t="s">
        <v>107</v>
      </c>
      <c r="B9" s="98"/>
      <c r="C9" s="98"/>
      <c r="D9" s="98">
        <v>11900.642</v>
      </c>
      <c r="E9" s="98"/>
      <c r="F9" s="98"/>
      <c r="G9" s="98">
        <v>20981.567999999999</v>
      </c>
    </row>
    <row r="10" spans="1:9" ht="13.5">
      <c r="A10" s="97" t="s">
        <v>108</v>
      </c>
      <c r="B10" s="98"/>
      <c r="C10" s="98"/>
      <c r="D10" s="98">
        <v>14.558</v>
      </c>
      <c r="E10" s="98"/>
      <c r="F10" s="98"/>
      <c r="G10" s="98">
        <v>1442.923</v>
      </c>
    </row>
    <row r="11" spans="1:9" ht="13.5">
      <c r="A11" s="97"/>
      <c r="B11" s="105"/>
      <c r="C11" s="105"/>
      <c r="D11" s="105"/>
      <c r="E11" s="105"/>
      <c r="F11" s="105"/>
      <c r="G11" s="105"/>
    </row>
    <row r="12" spans="1:9" s="8" customFormat="1" ht="14.25" thickBot="1">
      <c r="A12" s="130" t="s">
        <v>109</v>
      </c>
      <c r="B12" s="111"/>
      <c r="C12" s="111"/>
      <c r="D12" s="111">
        <v>-8852.396176055001</v>
      </c>
      <c r="E12" s="111"/>
      <c r="F12" s="111"/>
      <c r="G12" s="111">
        <v>-15569.486231253999</v>
      </c>
      <c r="H12" s="34"/>
    </row>
    <row r="13" spans="1:9" ht="5.25" customHeight="1" thickTop="1"/>
    <row r="19" spans="10:14">
      <c r="L19" s="12"/>
    </row>
    <row r="20" spans="10:14">
      <c r="J20" s="37"/>
      <c r="L20" s="12"/>
      <c r="N20" s="29"/>
    </row>
  </sheetData>
  <mergeCells count="2">
    <mergeCell ref="B2:D2"/>
    <mergeCell ref="E2:G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2:F28"/>
  <sheetViews>
    <sheetView showGridLines="0" zoomScale="80" zoomScaleNormal="80" workbookViewId="0">
      <selection activeCell="P34" sqref="P34"/>
    </sheetView>
  </sheetViews>
  <sheetFormatPr defaultColWidth="9.140625" defaultRowHeight="12.75" outlineLevelRow="1"/>
  <cols>
    <col min="1" max="1" width="73.28515625" style="2" customWidth="1"/>
    <col min="2" max="2" width="10" style="2" customWidth="1"/>
    <col min="3" max="3" width="11.28515625" style="2" customWidth="1"/>
    <col min="4" max="4" width="10.28515625" style="2" bestFit="1" customWidth="1"/>
    <col min="5" max="5" width="10.5703125" style="2" bestFit="1" customWidth="1"/>
    <col min="6" max="6" width="3.42578125" style="15" customWidth="1"/>
    <col min="7" max="16384" width="9.140625" style="2"/>
  </cols>
  <sheetData>
    <row r="2" spans="1:6" ht="15.75" customHeight="1">
      <c r="A2" s="95" t="s">
        <v>110</v>
      </c>
      <c r="B2" s="231" t="s">
        <v>275</v>
      </c>
      <c r="C2" s="249" t="s">
        <v>282</v>
      </c>
      <c r="D2" s="231" t="s">
        <v>272</v>
      </c>
      <c r="E2" s="233" t="s">
        <v>281</v>
      </c>
      <c r="F2" s="30"/>
    </row>
    <row r="3" spans="1:6" ht="13.5">
      <c r="A3" s="96" t="s">
        <v>2</v>
      </c>
      <c r="B3" s="232"/>
      <c r="C3" s="250"/>
      <c r="D3" s="232"/>
      <c r="E3" s="234"/>
      <c r="F3" s="30"/>
    </row>
    <row r="4" spans="1:6" ht="13.5">
      <c r="A4" s="97"/>
      <c r="B4" s="97"/>
      <c r="C4" s="97"/>
      <c r="D4" s="97"/>
      <c r="E4" s="97"/>
    </row>
    <row r="5" spans="1:6" s="8" customFormat="1" ht="13.5">
      <c r="A5" s="101" t="s">
        <v>111</v>
      </c>
      <c r="B5" s="158">
        <v>2826.4169999999999</v>
      </c>
      <c r="C5" s="158">
        <v>2431.04</v>
      </c>
      <c r="D5" s="158">
        <v>9187.9570000000003</v>
      </c>
      <c r="E5" s="158">
        <v>5030.1329999999998</v>
      </c>
      <c r="F5" s="31"/>
    </row>
    <row r="6" spans="1:6" ht="13.5">
      <c r="A6" s="97"/>
      <c r="B6" s="157"/>
      <c r="C6" s="157"/>
      <c r="D6" s="157"/>
      <c r="E6" s="157"/>
    </row>
    <row r="7" spans="1:6" s="8" customFormat="1" ht="13.5">
      <c r="A7" s="101" t="s">
        <v>112</v>
      </c>
      <c r="B7" s="158"/>
      <c r="C7" s="158"/>
      <c r="D7" s="158"/>
      <c r="E7" s="158"/>
      <c r="F7" s="31"/>
    </row>
    <row r="8" spans="1:6" ht="14.25">
      <c r="A8" s="198" t="s">
        <v>292</v>
      </c>
      <c r="B8" s="157">
        <v>-342.66399999999999</v>
      </c>
      <c r="C8" s="157">
        <v>-157.19800000000001</v>
      </c>
      <c r="D8" s="157">
        <v>-710.51800000000003</v>
      </c>
      <c r="E8" s="157">
        <v>-720.15300000000002</v>
      </c>
    </row>
    <row r="9" spans="1:6" ht="13.5">
      <c r="A9" s="137" t="s">
        <v>114</v>
      </c>
      <c r="B9" s="157">
        <v>-372.35500000000002</v>
      </c>
      <c r="C9" s="157">
        <v>-451.45499999999998</v>
      </c>
      <c r="D9" s="157">
        <v>-1298.2139999999999</v>
      </c>
      <c r="E9" s="157">
        <v>-1205.8150000000001</v>
      </c>
    </row>
    <row r="10" spans="1:6" ht="13.5">
      <c r="A10" s="137" t="s">
        <v>25</v>
      </c>
      <c r="B10" s="157">
        <v>8.2479999999999993</v>
      </c>
      <c r="C10" s="157">
        <v>11.002000000000001</v>
      </c>
      <c r="D10" s="157">
        <v>11.115</v>
      </c>
      <c r="E10" s="157">
        <v>33.856000000000002</v>
      </c>
    </row>
    <row r="11" spans="1:6" ht="13.5">
      <c r="A11" s="137" t="s">
        <v>115</v>
      </c>
      <c r="B11" s="157">
        <v>68.628</v>
      </c>
      <c r="C11" s="157">
        <v>91.706999999999994</v>
      </c>
      <c r="D11" s="157">
        <v>293.834</v>
      </c>
      <c r="E11" s="157">
        <v>244.95699999999999</v>
      </c>
    </row>
    <row r="12" spans="1:6" ht="13.5">
      <c r="A12" s="137" t="s">
        <v>116</v>
      </c>
      <c r="B12" s="157">
        <v>2.0419999999999998</v>
      </c>
      <c r="C12" s="157">
        <v>147.667</v>
      </c>
      <c r="D12" s="157">
        <v>253.56399999999999</v>
      </c>
      <c r="E12" s="157">
        <v>432.61599999999999</v>
      </c>
    </row>
    <row r="13" spans="1:6" s="8" customFormat="1" ht="13.5">
      <c r="A13" s="138"/>
      <c r="B13" s="160">
        <v>2190.3159999999998</v>
      </c>
      <c r="C13" s="160">
        <v>2072.7629999999999</v>
      </c>
      <c r="D13" s="160">
        <v>7737.7380000000003</v>
      </c>
      <c r="E13" s="160">
        <v>3815.5939999999996</v>
      </c>
      <c r="F13" s="31"/>
    </row>
    <row r="14" spans="1:6" s="13" customFormat="1" ht="13.5">
      <c r="A14" s="139" t="s">
        <v>117</v>
      </c>
      <c r="B14" s="193">
        <v>0.29062016622259074</v>
      </c>
      <c r="C14" s="193">
        <v>0.28253398965535376</v>
      </c>
      <c r="D14" s="193">
        <v>0.29251791673483907</v>
      </c>
      <c r="E14" s="193">
        <v>0.27480518105437846</v>
      </c>
      <c r="F14" s="32"/>
    </row>
    <row r="15" spans="1:6" s="8" customFormat="1" ht="14.25" thickBot="1">
      <c r="A15" s="104" t="s">
        <v>118</v>
      </c>
      <c r="B15" s="192">
        <v>-636.54999999999995</v>
      </c>
      <c r="C15" s="192">
        <v>-585.62599999999998</v>
      </c>
      <c r="D15" s="192">
        <v>-2263.4270000000001</v>
      </c>
      <c r="E15" s="192">
        <v>-1048.5450000000001</v>
      </c>
      <c r="F15" s="31"/>
    </row>
    <row r="16" spans="1:6" ht="14.25" thickTop="1">
      <c r="A16" s="97"/>
      <c r="B16" s="157"/>
      <c r="C16" s="157"/>
      <c r="D16" s="157"/>
      <c r="E16" s="157"/>
    </row>
    <row r="17" spans="1:6" s="8" customFormat="1" ht="13.5">
      <c r="A17" s="101" t="s">
        <v>113</v>
      </c>
      <c r="B17" s="158"/>
      <c r="C17" s="158"/>
      <c r="D17" s="158"/>
      <c r="E17" s="158"/>
      <c r="F17" s="31"/>
    </row>
    <row r="18" spans="1:6" ht="13.5">
      <c r="A18" s="137" t="s">
        <v>119</v>
      </c>
      <c r="B18" s="157">
        <v>383.70100000000002</v>
      </c>
      <c r="C18" s="157">
        <v>502.57600000000002</v>
      </c>
      <c r="D18" s="157">
        <v>1139.682</v>
      </c>
      <c r="E18" s="157">
        <v>1177.921</v>
      </c>
    </row>
    <row r="19" spans="1:6" ht="13.5">
      <c r="A19" s="137" t="s">
        <v>120</v>
      </c>
      <c r="B19" s="157">
        <v>19.366</v>
      </c>
      <c r="C19" s="157">
        <v>19.366</v>
      </c>
      <c r="D19" s="157">
        <v>61.183</v>
      </c>
      <c r="E19" s="157">
        <v>58.097000000000001</v>
      </c>
    </row>
    <row r="20" spans="1:6" ht="13.5">
      <c r="A20" s="142" t="s">
        <v>257</v>
      </c>
      <c r="B20" s="157">
        <v>-0.999</v>
      </c>
      <c r="C20" s="157">
        <v>-18.277000000000001</v>
      </c>
      <c r="D20" s="157">
        <v>-39.201999999999998</v>
      </c>
      <c r="E20" s="157">
        <v>-47.829000000000001</v>
      </c>
    </row>
    <row r="21" spans="1:6" ht="13.5">
      <c r="A21" s="137" t="s">
        <v>121</v>
      </c>
      <c r="B21" s="157">
        <v>12.45</v>
      </c>
      <c r="C21" s="157">
        <v>9.8889999999999993</v>
      </c>
      <c r="D21" s="157">
        <v>-116.839</v>
      </c>
      <c r="E21" s="157">
        <v>-328.24099999999999</v>
      </c>
    </row>
    <row r="22" spans="1:6" ht="13.5">
      <c r="A22" s="97"/>
      <c r="B22" s="157"/>
      <c r="C22" s="157"/>
      <c r="D22" s="157"/>
      <c r="E22" s="157"/>
    </row>
    <row r="23" spans="1:6" s="8" customFormat="1" ht="13.5">
      <c r="A23" s="138" t="s">
        <v>122</v>
      </c>
      <c r="B23" s="160">
        <v>-222.03199999999995</v>
      </c>
      <c r="C23" s="160">
        <v>-72.07199999999996</v>
      </c>
      <c r="D23" s="160">
        <v>-1218.6030000000001</v>
      </c>
      <c r="E23" s="160">
        <v>-188.59700000000001</v>
      </c>
      <c r="F23" s="31"/>
    </row>
    <row r="24" spans="1:6" s="7" customFormat="1" ht="14.25" thickBot="1">
      <c r="A24" s="143" t="s">
        <v>123</v>
      </c>
      <c r="B24" s="194">
        <v>7.8555995099095416E-2</v>
      </c>
      <c r="C24" s="194">
        <v>2.9646571014874275E-2</v>
      </c>
      <c r="D24" s="194">
        <v>0.13263046398671652</v>
      </c>
      <c r="E24" s="194">
        <v>3.7493442022308358E-2</v>
      </c>
      <c r="F24" s="33"/>
    </row>
    <row r="25" spans="1:6" s="7" customFormat="1" ht="14.25" hidden="1" outlineLevel="1" thickTop="1" thickBot="1">
      <c r="A25" s="56" t="s">
        <v>124</v>
      </c>
      <c r="B25" s="195">
        <v>7.8555995099095416E-2</v>
      </c>
      <c r="C25" s="195">
        <v>2.9646571014874275E-2</v>
      </c>
      <c r="D25" s="195">
        <v>0.13263046398671652</v>
      </c>
      <c r="E25" s="195">
        <v>3.7493442022308358E-2</v>
      </c>
      <c r="F25" s="33"/>
    </row>
    <row r="26" spans="1:6" ht="6.75" customHeight="1" collapsed="1" thickTop="1"/>
    <row r="27" spans="1:6" ht="15" customHeight="1">
      <c r="A27" s="2" t="s">
        <v>293</v>
      </c>
    </row>
    <row r="28" spans="1:6" ht="15" customHeight="1"/>
  </sheetData>
  <mergeCells count="4">
    <mergeCell ref="B2:B3"/>
    <mergeCell ref="C2:C3"/>
    <mergeCell ref="D2:D3"/>
    <mergeCell ref="E2:E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6" tint="0.59999389629810485"/>
  </sheetPr>
  <dimension ref="B2:H34"/>
  <sheetViews>
    <sheetView showGridLines="0" tabSelected="1" zoomScale="80" zoomScaleNormal="80" workbookViewId="0">
      <selection activeCell="L14" sqref="L14"/>
    </sheetView>
  </sheetViews>
  <sheetFormatPr defaultColWidth="9.140625" defaultRowHeight="12.75"/>
  <cols>
    <col min="1" max="1" width="3.85546875" style="2" customWidth="1"/>
    <col min="2" max="2" width="26.28515625" style="2" customWidth="1"/>
    <col min="3" max="3" width="16.5703125" style="2" customWidth="1"/>
    <col min="4" max="4" width="9.42578125" style="2" bestFit="1" customWidth="1"/>
    <col min="5" max="5" width="1.5703125" style="2" customWidth="1"/>
    <col min="6" max="6" width="9.85546875" style="2" bestFit="1" customWidth="1"/>
    <col min="7" max="16384" width="9.140625" style="2"/>
  </cols>
  <sheetData>
    <row r="2" spans="2:4" ht="15.75" customHeight="1">
      <c r="B2" s="251" t="s">
        <v>132</v>
      </c>
      <c r="C2" s="252"/>
      <c r="D2" s="252"/>
    </row>
    <row r="3" spans="2:4">
      <c r="C3" s="92" t="s">
        <v>130</v>
      </c>
      <c r="D3" s="92" t="s">
        <v>131</v>
      </c>
    </row>
    <row r="4" spans="2:4">
      <c r="B4" s="2" t="s">
        <v>133</v>
      </c>
      <c r="C4" s="26">
        <v>9728777961</v>
      </c>
      <c r="D4" s="40">
        <v>0.61835071419118537</v>
      </c>
    </row>
    <row r="5" spans="2:4">
      <c r="B5" s="2" t="s">
        <v>134</v>
      </c>
      <c r="C5" s="26">
        <v>1609987301</v>
      </c>
      <c r="D5" s="40">
        <v>0.10232906963268384</v>
      </c>
    </row>
    <row r="6" spans="2:4">
      <c r="B6" s="2" t="s">
        <v>135</v>
      </c>
      <c r="C6" s="26">
        <v>4394665197</v>
      </c>
      <c r="D6" s="40">
        <v>0.28000000000000003</v>
      </c>
    </row>
    <row r="7" spans="2:4" s="8" customFormat="1">
      <c r="B7" s="19" t="s">
        <v>136</v>
      </c>
      <c r="C7" s="27">
        <v>15733430459</v>
      </c>
      <c r="D7" s="28">
        <v>1</v>
      </c>
    </row>
    <row r="8" spans="2:4">
      <c r="B8" s="2" t="s">
        <v>137</v>
      </c>
      <c r="C8" s="26">
        <v>1687506</v>
      </c>
      <c r="D8" s="93"/>
    </row>
    <row r="9" spans="2:4" s="8" customFormat="1" ht="13.5" thickBot="1">
      <c r="B9" s="14" t="s">
        <v>138</v>
      </c>
      <c r="C9" s="82">
        <v>15735117965</v>
      </c>
      <c r="D9" s="94"/>
    </row>
    <row r="10" spans="2:4" ht="13.5" thickTop="1">
      <c r="B10" s="2" t="s">
        <v>139</v>
      </c>
      <c r="C10" s="26">
        <v>3066131057</v>
      </c>
      <c r="D10" s="38">
        <v>0.2</v>
      </c>
    </row>
    <row r="11" spans="2:4">
      <c r="B11" s="2" t="s">
        <v>140</v>
      </c>
      <c r="C11" s="26">
        <v>1328534140</v>
      </c>
      <c r="D11" s="38">
        <v>0.08</v>
      </c>
    </row>
    <row r="33" spans="6:8">
      <c r="F33" s="12"/>
    </row>
    <row r="34" spans="6:8">
      <c r="F34" s="12"/>
      <c r="H34" s="29"/>
    </row>
  </sheetData>
  <mergeCells count="1">
    <mergeCell ref="B2:D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I24"/>
  <sheetViews>
    <sheetView showGridLines="0" zoomScale="80" zoomScaleNormal="80" workbookViewId="0">
      <selection activeCell="P15" sqref="P15"/>
    </sheetView>
  </sheetViews>
  <sheetFormatPr defaultColWidth="9.140625" defaultRowHeight="12.75"/>
  <cols>
    <col min="1" max="1" width="46" style="2" bestFit="1" customWidth="1"/>
    <col min="2" max="2" width="11.140625" style="2" bestFit="1" customWidth="1"/>
    <col min="3" max="3" width="10" style="2" customWidth="1"/>
    <col min="4" max="4" width="12.42578125" style="2" bestFit="1" customWidth="1"/>
    <col min="5" max="5" width="15.28515625" style="2" customWidth="1"/>
    <col min="6" max="6" width="10" style="2" customWidth="1"/>
    <col min="7" max="7" width="11.140625" style="2" bestFit="1" customWidth="1"/>
    <col min="8" max="8" width="12.140625" style="2" bestFit="1" customWidth="1"/>
    <col min="9" max="9" width="9.5703125" style="2" customWidth="1"/>
    <col min="10" max="16384" width="9.140625" style="2"/>
  </cols>
  <sheetData>
    <row r="2" spans="1:9" ht="15" customHeight="1">
      <c r="A2" s="95" t="s">
        <v>17</v>
      </c>
      <c r="B2" s="231" t="s">
        <v>275</v>
      </c>
      <c r="C2" s="233" t="s">
        <v>29</v>
      </c>
      <c r="D2" s="227" t="s">
        <v>264</v>
      </c>
      <c r="E2" s="227" t="s">
        <v>290</v>
      </c>
      <c r="F2" s="227" t="s">
        <v>265</v>
      </c>
      <c r="G2" s="233" t="s">
        <v>282</v>
      </c>
      <c r="H2" s="227" t="s">
        <v>260</v>
      </c>
      <c r="I2" s="229" t="s">
        <v>261</v>
      </c>
    </row>
    <row r="3" spans="1:9" ht="13.5">
      <c r="A3" s="96" t="s">
        <v>2</v>
      </c>
      <c r="B3" s="232"/>
      <c r="C3" s="234"/>
      <c r="D3" s="228"/>
      <c r="E3" s="228"/>
      <c r="F3" s="228"/>
      <c r="G3" s="234"/>
      <c r="H3" s="228"/>
      <c r="I3" s="230"/>
    </row>
    <row r="4" spans="1:9" ht="13.5">
      <c r="A4" s="105" t="s">
        <v>18</v>
      </c>
      <c r="B4" s="157">
        <v>11957.652</v>
      </c>
      <c r="C4" s="157">
        <v>64.069000000000003</v>
      </c>
      <c r="D4" s="157">
        <v>1937.8039100000001</v>
      </c>
      <c r="E4" s="157">
        <v>-191.14715115228626</v>
      </c>
      <c r="F4" s="157">
        <v>1836.1202411522863</v>
      </c>
      <c r="G4" s="157">
        <v>15604.498</v>
      </c>
      <c r="H4" s="169">
        <v>0.30498010813494147</v>
      </c>
      <c r="I4" s="169">
        <v>0.15054722750771238</v>
      </c>
    </row>
    <row r="5" spans="1:9" ht="13.5">
      <c r="A5" s="105" t="s">
        <v>19</v>
      </c>
      <c r="B5" s="157">
        <v>-5229.732</v>
      </c>
      <c r="C5" s="157">
        <v>-33.518999999999998</v>
      </c>
      <c r="D5" s="157">
        <v>-875.6866</v>
      </c>
      <c r="E5" s="157">
        <v>124.85735912233071</v>
      </c>
      <c r="F5" s="157">
        <v>-1409.0687591223307</v>
      </c>
      <c r="G5" s="157">
        <v>-7423.1490000000003</v>
      </c>
      <c r="H5" s="169">
        <v>0.41941288769673091</v>
      </c>
      <c r="I5" s="169">
        <v>0.26556907337542918</v>
      </c>
    </row>
    <row r="6" spans="1:9" s="8" customFormat="1" ht="13.5">
      <c r="A6" s="106" t="s">
        <v>4</v>
      </c>
      <c r="B6" s="158">
        <v>6727.92</v>
      </c>
      <c r="C6" s="158">
        <v>30.55</v>
      </c>
      <c r="D6" s="158">
        <v>1062.1173200000001</v>
      </c>
      <c r="E6" s="158">
        <v>-66.289792029954867</v>
      </c>
      <c r="F6" s="158">
        <v>427.05147202995488</v>
      </c>
      <c r="G6" s="158">
        <v>8181.3490000000002</v>
      </c>
      <c r="H6" s="170">
        <v>0.21602947121844496</v>
      </c>
      <c r="I6" s="170">
        <v>6.1977201935096121E-2</v>
      </c>
    </row>
    <row r="7" spans="1:9" ht="13.5">
      <c r="A7" s="105" t="s">
        <v>20</v>
      </c>
      <c r="B7" s="157">
        <v>-3710.6260000000002</v>
      </c>
      <c r="C7" s="157">
        <v>-13.685</v>
      </c>
      <c r="D7" s="157">
        <v>-600.08040999999992</v>
      </c>
      <c r="E7" s="157">
        <v>57.861779387466648</v>
      </c>
      <c r="F7" s="157">
        <v>-336.22536938746663</v>
      </c>
      <c r="G7" s="157">
        <v>-4602.7550000000001</v>
      </c>
      <c r="H7" s="169">
        <v>0.24042546998808279</v>
      </c>
      <c r="I7" s="169">
        <v>8.8840178776893527E-2</v>
      </c>
    </row>
    <row r="8" spans="1:9" ht="13.5">
      <c r="A8" s="105" t="s">
        <v>59</v>
      </c>
      <c r="B8" s="157">
        <v>137.727</v>
      </c>
      <c r="C8" s="107">
        <v>0</v>
      </c>
      <c r="D8" s="157">
        <v>-14.537739999999999</v>
      </c>
      <c r="E8" s="157">
        <v>2.468660114328932</v>
      </c>
      <c r="F8" s="157">
        <v>42.362079885671065</v>
      </c>
      <c r="G8" s="157">
        <v>168.02</v>
      </c>
      <c r="H8" s="169">
        <v>0.21994961046127481</v>
      </c>
      <c r="I8" s="169">
        <v>0.31545663844640065</v>
      </c>
    </row>
    <row r="9" spans="1:9" s="8" customFormat="1" ht="13.5">
      <c r="A9" s="106" t="s">
        <v>22</v>
      </c>
      <c r="B9" s="158">
        <v>3155.0209999999997</v>
      </c>
      <c r="C9" s="158">
        <v>16.865000000000002</v>
      </c>
      <c r="D9" s="158">
        <v>447.49917000000016</v>
      </c>
      <c r="E9" s="158">
        <v>-5.9593525281592878</v>
      </c>
      <c r="F9" s="158">
        <v>133.1881825281593</v>
      </c>
      <c r="G9" s="158">
        <v>3746.614</v>
      </c>
      <c r="H9" s="170">
        <v>0.18750841911987282</v>
      </c>
      <c r="I9" s="170">
        <v>4.1105694440109801E-2</v>
      </c>
    </row>
    <row r="10" spans="1:9" ht="13.5">
      <c r="A10" s="105" t="s">
        <v>23</v>
      </c>
      <c r="B10" s="157">
        <v>-14.558</v>
      </c>
      <c r="C10" s="107">
        <v>0</v>
      </c>
      <c r="D10" s="157">
        <v>-20.388110000000001</v>
      </c>
      <c r="E10" s="157">
        <v>2.7605226083904988</v>
      </c>
      <c r="F10" s="157">
        <v>-127.6104126083905</v>
      </c>
      <c r="G10" s="157">
        <v>-159.79599999999999</v>
      </c>
      <c r="H10" s="169" t="s">
        <v>271</v>
      </c>
      <c r="I10" s="169" t="s">
        <v>271</v>
      </c>
    </row>
    <row r="11" spans="1:9" ht="13.5">
      <c r="A11" s="105" t="s">
        <v>24</v>
      </c>
      <c r="B11" s="157">
        <v>-305.798</v>
      </c>
      <c r="C11" s="97"/>
      <c r="D11" s="97"/>
      <c r="E11" s="97"/>
      <c r="F11" s="97"/>
      <c r="G11" s="157">
        <v>-1144.7760000000001</v>
      </c>
      <c r="H11" s="120">
        <v>2.7435692842987858</v>
      </c>
      <c r="I11" s="171"/>
    </row>
    <row r="12" spans="1:9" ht="13.5">
      <c r="A12" s="105" t="s">
        <v>25</v>
      </c>
      <c r="B12" s="157">
        <v>-8.2479999999999993</v>
      </c>
      <c r="C12" s="97"/>
      <c r="D12" s="97"/>
      <c r="E12" s="97"/>
      <c r="F12" s="97"/>
      <c r="G12" s="157">
        <v>-11.002000000000001</v>
      </c>
      <c r="H12" s="169">
        <v>0.3338991270611058</v>
      </c>
      <c r="I12" s="171"/>
    </row>
    <row r="13" spans="1:9" ht="13.5">
      <c r="A13" s="105" t="s">
        <v>26</v>
      </c>
      <c r="B13" s="157">
        <v>-222.03200000000001</v>
      </c>
      <c r="C13" s="97"/>
      <c r="D13" s="97"/>
      <c r="E13" s="97"/>
      <c r="F13" s="97"/>
      <c r="G13" s="157">
        <v>-72.072000000000003</v>
      </c>
      <c r="H13" s="169">
        <v>-0.67539814080853211</v>
      </c>
      <c r="I13" s="171"/>
    </row>
    <row r="14" spans="1:9" ht="7.5" customHeight="1">
      <c r="A14" s="105"/>
      <c r="B14" s="157"/>
      <c r="C14" s="97"/>
      <c r="D14" s="97"/>
      <c r="E14" s="97"/>
      <c r="F14" s="97"/>
      <c r="G14" s="157"/>
      <c r="H14" s="120"/>
      <c r="I14" s="171"/>
    </row>
    <row r="15" spans="1:9" s="8" customFormat="1" ht="13.5">
      <c r="A15" s="106" t="s">
        <v>6</v>
      </c>
      <c r="B15" s="158">
        <v>2604.3850000000002</v>
      </c>
      <c r="C15" s="101"/>
      <c r="D15" s="101"/>
      <c r="E15" s="101"/>
      <c r="F15" s="101"/>
      <c r="G15" s="158">
        <v>2358.9679999999998</v>
      </c>
      <c r="H15" s="172">
        <v>-9.4232227570040683E-2</v>
      </c>
      <c r="I15" s="173"/>
    </row>
    <row r="16" spans="1:9" s="8" customFormat="1" ht="13.5">
      <c r="A16" s="106" t="s">
        <v>27</v>
      </c>
      <c r="B16" s="158">
        <v>2497.6770000000001</v>
      </c>
      <c r="C16" s="101"/>
      <c r="D16" s="101"/>
      <c r="E16" s="101"/>
      <c r="F16" s="101"/>
      <c r="G16" s="158">
        <v>2274.8009999999999</v>
      </c>
      <c r="H16" s="172">
        <v>-8.9233315596852658E-2</v>
      </c>
      <c r="I16" s="173"/>
    </row>
    <row r="17" spans="1:9" ht="13.5">
      <c r="A17" s="105" t="s">
        <v>28</v>
      </c>
      <c r="B17" s="157">
        <v>106.708</v>
      </c>
      <c r="C17" s="97"/>
      <c r="D17" s="97"/>
      <c r="E17" s="97"/>
      <c r="F17" s="97"/>
      <c r="G17" s="157">
        <v>84.167000000000002</v>
      </c>
      <c r="H17" s="120">
        <v>-0.21124001949244664</v>
      </c>
      <c r="I17" s="171"/>
    </row>
    <row r="18" spans="1:9" ht="7.5" customHeight="1">
      <c r="A18" s="105"/>
      <c r="B18" s="157"/>
      <c r="C18" s="97"/>
      <c r="D18" s="97"/>
      <c r="E18" s="97"/>
      <c r="F18" s="97"/>
      <c r="G18" s="157"/>
      <c r="H18" s="120"/>
      <c r="I18" s="171"/>
    </row>
    <row r="19" spans="1:9" s="8" customFormat="1" ht="13.5">
      <c r="A19" s="106" t="s">
        <v>7</v>
      </c>
      <c r="B19" s="158">
        <v>2441.8389999999999</v>
      </c>
      <c r="C19" s="101"/>
      <c r="D19" s="101"/>
      <c r="E19" s="101"/>
      <c r="F19" s="101"/>
      <c r="G19" s="158">
        <v>2495.8820000000001</v>
      </c>
      <c r="H19" s="174">
        <v>2.2132089789703713E-2</v>
      </c>
      <c r="I19" s="173"/>
    </row>
    <row r="20" spans="1:9" s="8" customFormat="1" ht="13.5">
      <c r="A20" s="106" t="s">
        <v>27</v>
      </c>
      <c r="B20" s="158">
        <v>2334.5630000000001</v>
      </c>
      <c r="C20" s="101"/>
      <c r="D20" s="101"/>
      <c r="E20" s="101"/>
      <c r="F20" s="101"/>
      <c r="G20" s="158">
        <v>2409.3009999999999</v>
      </c>
      <c r="H20" s="174">
        <v>3.2013700208561424E-2</v>
      </c>
      <c r="I20" s="173"/>
    </row>
    <row r="21" spans="1:9" ht="13.5">
      <c r="A21" s="109"/>
      <c r="B21" s="156"/>
      <c r="C21" s="156"/>
      <c r="D21" s="156"/>
      <c r="E21" s="156"/>
      <c r="F21" s="156"/>
      <c r="G21" s="156"/>
      <c r="H21" s="175"/>
      <c r="I21" s="175"/>
    </row>
    <row r="22" spans="1:9" s="8" customFormat="1" ht="14.25" thickBot="1">
      <c r="A22" s="110" t="s">
        <v>5</v>
      </c>
      <c r="B22" s="176">
        <v>4410.4790000000003</v>
      </c>
      <c r="C22" s="176">
        <v>17.07</v>
      </c>
      <c r="D22" s="176">
        <v>608.59284000000025</v>
      </c>
      <c r="E22" s="176">
        <v>-24.728218882914554</v>
      </c>
      <c r="F22" s="176">
        <v>62.062378882914551</v>
      </c>
      <c r="G22" s="176">
        <v>5073.4760000000006</v>
      </c>
      <c r="H22" s="177">
        <v>0.15032312816816495</v>
      </c>
      <c r="I22" s="177">
        <v>1.3712171931350468E-2</v>
      </c>
    </row>
    <row r="23" spans="1:9" ht="6" customHeight="1" thickTop="1">
      <c r="A23" s="97"/>
      <c r="B23" s="97"/>
      <c r="C23" s="97"/>
      <c r="D23" s="97"/>
      <c r="E23" s="97"/>
      <c r="F23" s="97"/>
      <c r="G23" s="97"/>
      <c r="H23" s="97"/>
      <c r="I23" s="97"/>
    </row>
    <row r="24" spans="1:9" ht="6" customHeight="1">
      <c r="A24" s="97"/>
      <c r="B24" s="97"/>
      <c r="C24" s="97"/>
      <c r="D24" s="97"/>
      <c r="E24" s="97"/>
      <c r="F24" s="97"/>
      <c r="G24" s="97"/>
      <c r="H24" s="97"/>
      <c r="I24" s="97"/>
    </row>
  </sheetData>
  <mergeCells count="8">
    <mergeCell ref="I2:I3"/>
    <mergeCell ref="G2:G3"/>
    <mergeCell ref="H2:H3"/>
    <mergeCell ref="B2:B3"/>
    <mergeCell ref="C2:C3"/>
    <mergeCell ref="D2:D3"/>
    <mergeCell ref="F2:F3"/>
    <mergeCell ref="E2:E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93DD-E5C1-4632-A16F-8B4F4F9B4BEB}">
  <dimension ref="C2:G16"/>
  <sheetViews>
    <sheetView showGridLines="0" zoomScale="80" zoomScaleNormal="80" workbookViewId="0">
      <selection activeCell="F22" sqref="F22"/>
    </sheetView>
  </sheetViews>
  <sheetFormatPr defaultColWidth="9.140625" defaultRowHeight="13.5"/>
  <cols>
    <col min="1" max="1" width="3.85546875" style="97" customWidth="1"/>
    <col min="2" max="2" width="9.140625" style="97"/>
    <col min="3" max="3" width="52.28515625" style="97" bestFit="1" customWidth="1"/>
    <col min="4" max="7" width="15.28515625" style="97" customWidth="1"/>
    <col min="8" max="16384" width="9.140625" style="97"/>
  </cols>
  <sheetData>
    <row r="2" spans="3:7">
      <c r="C2" s="1" t="s">
        <v>297</v>
      </c>
      <c r="D2" s="218"/>
      <c r="E2" s="218"/>
      <c r="F2" s="218"/>
      <c r="G2" s="218"/>
    </row>
    <row r="3" spans="3:7">
      <c r="C3" s="219" t="s">
        <v>298</v>
      </c>
      <c r="D3" s="220"/>
      <c r="E3" s="220"/>
      <c r="F3" s="220"/>
      <c r="G3" s="220"/>
    </row>
    <row r="4" spans="3:7">
      <c r="C4" s="3" t="s">
        <v>2</v>
      </c>
      <c r="D4" s="221" t="s">
        <v>275</v>
      </c>
      <c r="E4" s="221" t="s">
        <v>282</v>
      </c>
      <c r="F4" s="221" t="s">
        <v>272</v>
      </c>
      <c r="G4" s="221" t="s">
        <v>281</v>
      </c>
    </row>
    <row r="5" spans="3:7" ht="14.25">
      <c r="C5" s="39" t="s">
        <v>299</v>
      </c>
      <c r="D5" s="4">
        <v>186.899</v>
      </c>
      <c r="E5" s="4">
        <v>244.35400000000001</v>
      </c>
      <c r="F5" s="4">
        <v>412.77600000000001</v>
      </c>
      <c r="G5" s="4">
        <v>393.75700000000001</v>
      </c>
    </row>
    <row r="6" spans="3:7" ht="14.25">
      <c r="C6" s="39" t="s">
        <v>300</v>
      </c>
      <c r="D6" s="4">
        <v>-562.33199999999999</v>
      </c>
      <c r="E6" s="4">
        <v>-150.69399999999996</v>
      </c>
      <c r="F6" s="4">
        <v>-681.90200000000004</v>
      </c>
      <c r="G6" s="4">
        <v>-51.853999999999814</v>
      </c>
    </row>
    <row r="7" spans="3:7" s="101" customFormat="1">
      <c r="C7" s="42" t="s">
        <v>301</v>
      </c>
      <c r="D7" s="222">
        <v>-375.43299999999999</v>
      </c>
      <c r="E7" s="222">
        <v>93.660000000000053</v>
      </c>
      <c r="F7" s="222">
        <v>-269.12600000000003</v>
      </c>
      <c r="G7" s="222">
        <v>341.90300000000019</v>
      </c>
    </row>
    <row r="8" spans="3:7" ht="15">
      <c r="C8"/>
      <c r="D8"/>
      <c r="E8"/>
      <c r="F8"/>
      <c r="G8"/>
    </row>
    <row r="9" spans="3:7" s="101" customFormat="1">
      <c r="C9" s="219" t="s">
        <v>5</v>
      </c>
      <c r="D9" s="220"/>
      <c r="E9" s="220"/>
      <c r="F9" s="220"/>
      <c r="G9" s="220"/>
    </row>
    <row r="10" spans="3:7">
      <c r="C10" s="3" t="s">
        <v>2</v>
      </c>
      <c r="D10" s="221" t="s">
        <v>275</v>
      </c>
      <c r="E10" s="221" t="s">
        <v>282</v>
      </c>
      <c r="F10" s="221" t="s">
        <v>272</v>
      </c>
      <c r="G10" s="221" t="s">
        <v>281</v>
      </c>
    </row>
    <row r="11" spans="3:7" ht="14.25">
      <c r="C11" s="39" t="s">
        <v>299</v>
      </c>
      <c r="D11" s="4">
        <v>78.647999999999996</v>
      </c>
      <c r="E11" s="4">
        <v>82.87</v>
      </c>
      <c r="F11" s="4">
        <v>171.37899999999999</v>
      </c>
      <c r="G11" s="4">
        <v>126.761</v>
      </c>
    </row>
    <row r="12" spans="3:7" ht="14.25">
      <c r="C12" s="39" t="s">
        <v>300</v>
      </c>
      <c r="D12" s="4">
        <v>-246.798</v>
      </c>
      <c r="E12" s="4">
        <v>-46.202999999999975</v>
      </c>
      <c r="F12" s="4">
        <v>-300.67899999999986</v>
      </c>
      <c r="G12" s="4">
        <v>-16.065000000000282</v>
      </c>
    </row>
    <row r="13" spans="3:7">
      <c r="C13" s="42" t="s">
        <v>301</v>
      </c>
      <c r="D13" s="222">
        <v>-168.15</v>
      </c>
      <c r="E13" s="222">
        <v>36.66700000000003</v>
      </c>
      <c r="F13" s="222">
        <v>-129.29999999999987</v>
      </c>
      <c r="G13" s="222">
        <v>110.69599999999971</v>
      </c>
    </row>
    <row r="14" spans="3:7">
      <c r="C14" s="223"/>
      <c r="D14" s="224"/>
      <c r="E14" s="224"/>
      <c r="F14" s="224"/>
      <c r="G14" s="225"/>
    </row>
    <row r="15" spans="3:7" ht="15">
      <c r="C15" s="39" t="s">
        <v>302</v>
      </c>
      <c r="D15" s="226"/>
      <c r="E15" s="226"/>
      <c r="F15" s="226">
        <v>11.070916181750389</v>
      </c>
      <c r="G15" s="226">
        <v>13.328692051730258</v>
      </c>
    </row>
    <row r="16" spans="3:7" ht="15">
      <c r="C16" s="39" t="s">
        <v>303</v>
      </c>
      <c r="D16" s="226">
        <v>13.821842872530024</v>
      </c>
      <c r="E16" s="226">
        <v>13.504727593236201</v>
      </c>
      <c r="F16" s="226">
        <v>13.821842872530024</v>
      </c>
      <c r="G16" s="226">
        <v>13.504727593236201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3DA5-7A04-4BA1-9D24-EF01A2DFC6F0}">
  <dimension ref="C2:I36"/>
  <sheetViews>
    <sheetView showGridLines="0" zoomScale="80" zoomScaleNormal="80" workbookViewId="0">
      <selection activeCell="O13" sqref="O13"/>
    </sheetView>
  </sheetViews>
  <sheetFormatPr defaultColWidth="9.140625" defaultRowHeight="13.5"/>
  <cols>
    <col min="1" max="1" width="3.85546875" style="97" customWidth="1"/>
    <col min="2" max="2" width="9.140625" style="97"/>
    <col min="3" max="3" width="31.7109375" style="97" bestFit="1" customWidth="1"/>
    <col min="4" max="9" width="10.85546875" style="97" customWidth="1"/>
    <col min="10" max="16384" width="9.140625" style="97"/>
  </cols>
  <sheetData>
    <row r="2" spans="3:9" ht="27" customHeight="1">
      <c r="C2" s="199" t="s">
        <v>294</v>
      </c>
      <c r="D2" s="200" t="s">
        <v>272</v>
      </c>
      <c r="E2" s="200" t="s">
        <v>29</v>
      </c>
      <c r="F2" s="201" t="s">
        <v>264</v>
      </c>
      <c r="G2" s="200" t="s">
        <v>265</v>
      </c>
      <c r="H2" s="200" t="s">
        <v>281</v>
      </c>
      <c r="I2" s="200" t="s">
        <v>261</v>
      </c>
    </row>
    <row r="3" spans="3:9" ht="14.25">
      <c r="C3" s="202" t="s">
        <v>18</v>
      </c>
      <c r="D3" s="203">
        <v>6781.5209999999997</v>
      </c>
      <c r="E3" s="214">
        <v>0</v>
      </c>
      <c r="F3" s="203">
        <v>623.95889</v>
      </c>
      <c r="G3" s="203">
        <v>534.79011000000003</v>
      </c>
      <c r="H3" s="203">
        <v>7940.27</v>
      </c>
      <c r="I3" s="204">
        <v>7.8859906206881908E-2</v>
      </c>
    </row>
    <row r="4" spans="3:9" ht="14.25">
      <c r="C4" s="202" t="s">
        <v>36</v>
      </c>
      <c r="D4" s="203">
        <v>-2737.3580000000002</v>
      </c>
      <c r="E4" s="214">
        <v>0</v>
      </c>
      <c r="F4" s="203">
        <v>-328.38404000000003</v>
      </c>
      <c r="G4" s="203">
        <v>-1038.42896</v>
      </c>
      <c r="H4" s="203">
        <v>-4104.1710000000003</v>
      </c>
      <c r="I4" s="204">
        <v>0.37935445783854355</v>
      </c>
    </row>
    <row r="5" spans="3:9" ht="14.25">
      <c r="C5" s="202" t="s">
        <v>200</v>
      </c>
      <c r="D5" s="203">
        <v>-2271.2520000000004</v>
      </c>
      <c r="E5" s="214">
        <v>0</v>
      </c>
      <c r="F5" s="203">
        <v>-280.48683000000005</v>
      </c>
      <c r="G5" s="203">
        <v>-980.28917000000001</v>
      </c>
      <c r="H5" s="203">
        <v>-3532.0280000000002</v>
      </c>
      <c r="I5" s="204">
        <v>0.43160739979535506</v>
      </c>
    </row>
    <row r="6" spans="3:9" ht="14.25">
      <c r="C6" s="205" t="s">
        <v>4</v>
      </c>
      <c r="D6" s="206">
        <v>4044.163</v>
      </c>
      <c r="E6" s="215">
        <v>0</v>
      </c>
      <c r="F6" s="206">
        <v>295.57483999999999</v>
      </c>
      <c r="G6" s="206">
        <v>-503.63884000000002</v>
      </c>
      <c r="H6" s="206">
        <v>3836.0990000000002</v>
      </c>
      <c r="I6" s="204">
        <v>-0.12453475292662536</v>
      </c>
    </row>
    <row r="7" spans="3:9" s="101" customFormat="1" ht="14.25">
      <c r="C7" s="202" t="s">
        <v>203</v>
      </c>
      <c r="D7" s="203">
        <v>-1612.1989999999998</v>
      </c>
      <c r="E7" s="214">
        <v>0</v>
      </c>
      <c r="F7" s="203">
        <v>-153.13981999999999</v>
      </c>
      <c r="G7" s="203">
        <v>-328.13518000000005</v>
      </c>
      <c r="H7" s="203">
        <v>-2093.4739999999997</v>
      </c>
      <c r="I7" s="204">
        <v>0.20353267803788494</v>
      </c>
    </row>
    <row r="8" spans="3:9" ht="14.25">
      <c r="C8" s="202" t="s">
        <v>202</v>
      </c>
      <c r="D8" s="203">
        <v>-196.90600000000003</v>
      </c>
      <c r="E8" s="214">
        <v>0</v>
      </c>
      <c r="F8" s="203">
        <v>-18.317900000000002</v>
      </c>
      <c r="G8" s="203">
        <v>-39.509099999999997</v>
      </c>
      <c r="H8" s="203">
        <v>-254.73300000000003</v>
      </c>
      <c r="I8" s="204">
        <v>0.20064954851553529</v>
      </c>
    </row>
    <row r="9" spans="3:9" s="101" customFormat="1" ht="14.25">
      <c r="C9" s="202" t="s">
        <v>30</v>
      </c>
      <c r="D9" s="203">
        <v>-1809.1049999999998</v>
      </c>
      <c r="E9" s="214">
        <v>0</v>
      </c>
      <c r="F9" s="203">
        <v>-171.45771999999999</v>
      </c>
      <c r="G9" s="203">
        <v>-367.64428000000004</v>
      </c>
      <c r="H9" s="203">
        <v>-2348.2069999999999</v>
      </c>
      <c r="I9" s="204">
        <v>0.20321887342083522</v>
      </c>
    </row>
    <row r="10" spans="3:9" ht="14.25">
      <c r="C10" s="202" t="s">
        <v>59</v>
      </c>
      <c r="D10" s="203">
        <v>-32.581000000000003</v>
      </c>
      <c r="E10" s="214">
        <v>0</v>
      </c>
      <c r="F10" s="203">
        <v>-1.95547</v>
      </c>
      <c r="G10" s="203">
        <v>-31.001529999999999</v>
      </c>
      <c r="H10" s="203">
        <v>-65.537999999999997</v>
      </c>
      <c r="I10" s="204">
        <v>0.95152174580276838</v>
      </c>
    </row>
    <row r="11" spans="3:9" ht="14.25">
      <c r="C11" s="207" t="s">
        <v>63</v>
      </c>
      <c r="D11" s="208">
        <v>2202.4769999999999</v>
      </c>
      <c r="E11" s="216">
        <v>0</v>
      </c>
      <c r="F11" s="208">
        <v>122.16164999999999</v>
      </c>
      <c r="G11" s="208">
        <v>-902.28465000000006</v>
      </c>
      <c r="H11" s="208">
        <v>1422.3540000000003</v>
      </c>
      <c r="I11" s="209">
        <v>-0.40966813728361301</v>
      </c>
    </row>
    <row r="12" spans="3:9" ht="14.25">
      <c r="C12" s="210" t="s">
        <v>5</v>
      </c>
      <c r="D12" s="211">
        <v>2865.4889999999996</v>
      </c>
      <c r="E12" s="217">
        <v>0</v>
      </c>
      <c r="F12" s="211">
        <v>188.37676000000002</v>
      </c>
      <c r="G12" s="211">
        <v>-804.63576000000012</v>
      </c>
      <c r="H12" s="211">
        <v>2249.23</v>
      </c>
      <c r="I12" s="212">
        <v>-0.28080225050593466</v>
      </c>
    </row>
    <row r="13" spans="3:9" ht="14.25">
      <c r="C13" s="213"/>
      <c r="D13" s="213"/>
      <c r="E13" s="213"/>
      <c r="F13" s="213"/>
      <c r="G13" s="213"/>
      <c r="H13" s="213"/>
      <c r="I13" s="213"/>
    </row>
    <row r="14" spans="3:9" ht="28.5">
      <c r="C14" s="199" t="s">
        <v>295</v>
      </c>
      <c r="D14" s="200" t="s">
        <v>272</v>
      </c>
      <c r="E14" s="200" t="s">
        <v>29</v>
      </c>
      <c r="F14" s="200" t="s">
        <v>264</v>
      </c>
      <c r="G14" s="200" t="s">
        <v>265</v>
      </c>
      <c r="H14" s="200" t="s">
        <v>281</v>
      </c>
      <c r="I14" s="200" t="s">
        <v>261</v>
      </c>
    </row>
    <row r="15" spans="3:9" ht="14.25">
      <c r="C15" s="202" t="s">
        <v>18</v>
      </c>
      <c r="D15" s="203">
        <v>6542.8657577545464</v>
      </c>
      <c r="E15" s="214">
        <v>0</v>
      </c>
      <c r="F15" s="203">
        <v>1141.3874369043656</v>
      </c>
      <c r="G15" s="203">
        <v>343.64295884771468</v>
      </c>
      <c r="H15" s="203">
        <v>8027.8961535066273</v>
      </c>
      <c r="I15" s="204">
        <v>5.2521780450780625E-2</v>
      </c>
    </row>
    <row r="16" spans="3:9" ht="14.25">
      <c r="C16" s="202" t="s">
        <v>36</v>
      </c>
      <c r="D16" s="203">
        <v>-2661.2434222610286</v>
      </c>
      <c r="E16" s="214">
        <v>0</v>
      </c>
      <c r="F16" s="203">
        <v>-570.32921958970064</v>
      </c>
      <c r="G16" s="203">
        <v>-913.57160087766988</v>
      </c>
      <c r="H16" s="203">
        <v>-4145.1442427283991</v>
      </c>
      <c r="I16" s="204">
        <v>0.34328749983400131</v>
      </c>
    </row>
    <row r="17" spans="3:9" ht="14.25">
      <c r="C17" s="202" t="s">
        <v>200</v>
      </c>
      <c r="D17" s="203">
        <v>-2215.5768444366545</v>
      </c>
      <c r="E17" s="214">
        <v>0</v>
      </c>
      <c r="F17" s="203">
        <v>-482.37263104318146</v>
      </c>
      <c r="G17" s="203">
        <v>-868.26774020773223</v>
      </c>
      <c r="H17" s="203">
        <v>-3566.2172156875677</v>
      </c>
      <c r="I17" s="204">
        <v>0.39189240598355463</v>
      </c>
    </row>
    <row r="18" spans="3:9" ht="14.25">
      <c r="C18" s="205" t="s">
        <v>4</v>
      </c>
      <c r="D18" s="206">
        <v>3881.6223354935182</v>
      </c>
      <c r="E18" s="215">
        <v>0</v>
      </c>
      <c r="F18" s="206">
        <v>571.05820731466497</v>
      </c>
      <c r="G18" s="206">
        <v>-569.92863202995534</v>
      </c>
      <c r="H18" s="206">
        <v>3882.7519107782277</v>
      </c>
      <c r="I18" s="204">
        <v>-0.14682743007183705</v>
      </c>
    </row>
    <row r="19" spans="3:9" ht="14.25">
      <c r="C19" s="202" t="s">
        <v>203</v>
      </c>
      <c r="D19" s="203">
        <v>-1548.258188441182</v>
      </c>
      <c r="E19" s="214">
        <v>0</v>
      </c>
      <c r="F19" s="203">
        <v>-292.63245098560537</v>
      </c>
      <c r="G19" s="203">
        <v>-276.20633763722634</v>
      </c>
      <c r="H19" s="203">
        <v>-2117.0969770640136</v>
      </c>
      <c r="I19" s="204">
        <v>0.17839811195529121</v>
      </c>
    </row>
    <row r="20" spans="3:9" ht="14.25">
      <c r="C20" s="202" t="s">
        <v>202</v>
      </c>
      <c r="D20" s="203">
        <v>-186.86348257674297</v>
      </c>
      <c r="E20" s="214">
        <v>0</v>
      </c>
      <c r="F20" s="203">
        <v>-37.550357306235327</v>
      </c>
      <c r="G20" s="203">
        <v>-33.576162975306829</v>
      </c>
      <c r="H20" s="203">
        <v>-257.9900028582851</v>
      </c>
      <c r="I20" s="204">
        <v>0.1796828492775063</v>
      </c>
    </row>
    <row r="21" spans="3:9" ht="14.25">
      <c r="C21" s="202" t="s">
        <v>30</v>
      </c>
      <c r="D21" s="203">
        <v>-1735.1216710179251</v>
      </c>
      <c r="E21" s="214">
        <v>0</v>
      </c>
      <c r="F21" s="203">
        <v>-330.18280829184073</v>
      </c>
      <c r="G21" s="203">
        <v>-309.78250061253323</v>
      </c>
      <c r="H21" s="203">
        <v>-2375.0869799222992</v>
      </c>
      <c r="I21" s="204">
        <v>0.17853647141113538</v>
      </c>
    </row>
    <row r="22" spans="3:9" ht="14.25">
      <c r="C22" s="202" t="s">
        <v>59</v>
      </c>
      <c r="D22" s="203">
        <v>-29.142123065981444</v>
      </c>
      <c r="E22" s="214">
        <v>0</v>
      </c>
      <c r="F22" s="203">
        <v>-9.0674087831827492</v>
      </c>
      <c r="G22" s="203">
        <v>-28.532869885671069</v>
      </c>
      <c r="H22" s="203">
        <v>-66.742401734835255</v>
      </c>
      <c r="I22" s="204">
        <v>0.97909372701052189</v>
      </c>
    </row>
    <row r="23" spans="3:9" ht="14.25">
      <c r="C23" s="207" t="s">
        <v>63</v>
      </c>
      <c r="D23" s="208">
        <v>2117.3585414096115</v>
      </c>
      <c r="E23" s="216">
        <v>0</v>
      </c>
      <c r="F23" s="208">
        <v>231.80799023964147</v>
      </c>
      <c r="G23" s="208">
        <v>-908.24400252815974</v>
      </c>
      <c r="H23" s="208">
        <v>1440.9225291210935</v>
      </c>
      <c r="I23" s="209">
        <v>-0.42895144339772745</v>
      </c>
    </row>
    <row r="24" spans="3:9" ht="14.25">
      <c r="C24" s="210" t="s">
        <v>5</v>
      </c>
      <c r="D24" s="211">
        <v>2749.8886018107282</v>
      </c>
      <c r="E24" s="217">
        <v>0</v>
      </c>
      <c r="F24" s="211">
        <v>357.31493609239612</v>
      </c>
      <c r="G24" s="211">
        <v>-829.36397888291526</v>
      </c>
      <c r="H24" s="211">
        <v>2277.8395590202099</v>
      </c>
      <c r="I24" s="212">
        <v>-0.30159911871950057</v>
      </c>
    </row>
    <row r="25" spans="3:9" ht="14.25">
      <c r="C25" s="213"/>
      <c r="D25" s="213"/>
      <c r="E25" s="213"/>
      <c r="F25" s="213"/>
      <c r="G25" s="213"/>
      <c r="H25" s="213"/>
      <c r="I25" s="213"/>
    </row>
    <row r="26" spans="3:9" ht="28.5">
      <c r="C26" s="199" t="s">
        <v>296</v>
      </c>
      <c r="D26" s="200" t="s">
        <v>272</v>
      </c>
      <c r="E26" s="200" t="s">
        <v>29</v>
      </c>
      <c r="F26" s="200" t="s">
        <v>264</v>
      </c>
      <c r="G26" s="200" t="s">
        <v>265</v>
      </c>
      <c r="H26" s="200" t="s">
        <v>281</v>
      </c>
      <c r="I26" s="200" t="s">
        <v>261</v>
      </c>
    </row>
    <row r="27" spans="3:9" ht="14.25">
      <c r="C27" s="202" t="s">
        <v>18</v>
      </c>
      <c r="D27" s="203">
        <v>-238.65524224545334</v>
      </c>
      <c r="E27" s="214">
        <v>0</v>
      </c>
      <c r="F27" s="203">
        <v>517.42854690436559</v>
      </c>
      <c r="G27" s="203">
        <v>-191.14715115228535</v>
      </c>
      <c r="H27" s="203">
        <v>87.626153506626906</v>
      </c>
      <c r="I27" s="204"/>
    </row>
    <row r="28" spans="3:9" ht="14.25">
      <c r="C28" s="202" t="s">
        <v>36</v>
      </c>
      <c r="D28" s="203">
        <v>76.114577738971548</v>
      </c>
      <c r="E28" s="214">
        <v>0</v>
      </c>
      <c r="F28" s="203">
        <v>-241.94517958970061</v>
      </c>
      <c r="G28" s="203">
        <v>124.85735912233008</v>
      </c>
      <c r="H28" s="203">
        <v>-40.973242728398873</v>
      </c>
      <c r="I28" s="204"/>
    </row>
    <row r="29" spans="3:9" ht="14.25">
      <c r="C29" s="202" t="s">
        <v>200</v>
      </c>
      <c r="D29" s="203">
        <v>55.675155563345925</v>
      </c>
      <c r="E29" s="214">
        <v>0</v>
      </c>
      <c r="F29" s="203">
        <v>-201.8858010431814</v>
      </c>
      <c r="G29" s="203">
        <v>112.02142979226778</v>
      </c>
      <c r="H29" s="203">
        <v>-34.189215687567412</v>
      </c>
      <c r="I29" s="204"/>
    </row>
    <row r="30" spans="3:9" ht="14.25">
      <c r="C30" s="205" t="s">
        <v>4</v>
      </c>
      <c r="D30" s="206">
        <v>-162.54066450648179</v>
      </c>
      <c r="E30" s="215">
        <v>0</v>
      </c>
      <c r="F30" s="206">
        <v>275.48336731466497</v>
      </c>
      <c r="G30" s="206">
        <v>-66.289792029955322</v>
      </c>
      <c r="H30" s="206">
        <v>46.652910778227579</v>
      </c>
      <c r="I30" s="204"/>
    </row>
    <row r="31" spans="3:9" ht="14.25">
      <c r="C31" s="202" t="s">
        <v>203</v>
      </c>
      <c r="D31" s="203">
        <v>63.940811558817813</v>
      </c>
      <c r="E31" s="214">
        <v>0</v>
      </c>
      <c r="F31" s="203">
        <v>-139.49263098560539</v>
      </c>
      <c r="G31" s="203">
        <v>51.928842362773707</v>
      </c>
      <c r="H31" s="203">
        <v>-23.622977064013867</v>
      </c>
      <c r="I31" s="204"/>
    </row>
    <row r="32" spans="3:9" ht="14.25">
      <c r="C32" s="202" t="s">
        <v>202</v>
      </c>
      <c r="D32" s="203">
        <v>10.042517423257067</v>
      </c>
      <c r="E32" s="214">
        <v>0</v>
      </c>
      <c r="F32" s="203">
        <v>-19.232457306235325</v>
      </c>
      <c r="G32" s="203">
        <v>5.9329370246931674</v>
      </c>
      <c r="H32" s="203">
        <v>-3.2570028582850625</v>
      </c>
      <c r="I32" s="204"/>
    </row>
    <row r="33" spans="3:9" ht="14.25">
      <c r="C33" s="202" t="s">
        <v>30</v>
      </c>
      <c r="D33" s="203">
        <v>73.983328982074681</v>
      </c>
      <c r="E33" s="214">
        <v>0</v>
      </c>
      <c r="F33" s="203">
        <v>-158.72508829184073</v>
      </c>
      <c r="G33" s="203">
        <v>57.861779387466811</v>
      </c>
      <c r="H33" s="203">
        <v>-26.879979922299299</v>
      </c>
      <c r="I33" s="204"/>
    </row>
    <row r="34" spans="3:9" ht="14.25">
      <c r="C34" s="202" t="s">
        <v>59</v>
      </c>
      <c r="D34" s="203">
        <v>3.438876934018559</v>
      </c>
      <c r="E34" s="214">
        <v>0</v>
      </c>
      <c r="F34" s="203">
        <v>-7.1119387831827492</v>
      </c>
      <c r="G34" s="203">
        <v>2.4686601143289302</v>
      </c>
      <c r="H34" s="203">
        <v>-1.2044017348352583</v>
      </c>
      <c r="I34" s="204"/>
    </row>
    <row r="35" spans="3:9" ht="14.25">
      <c r="C35" s="207" t="s">
        <v>63</v>
      </c>
      <c r="D35" s="208">
        <v>-85.1184585903884</v>
      </c>
      <c r="E35" s="216">
        <v>0</v>
      </c>
      <c r="F35" s="208">
        <v>109.64634023964148</v>
      </c>
      <c r="G35" s="208">
        <v>-5.959352528159684</v>
      </c>
      <c r="H35" s="208">
        <v>18.568529121093206</v>
      </c>
      <c r="I35" s="209"/>
    </row>
    <row r="36" spans="3:9" ht="14.25">
      <c r="C36" s="210" t="s">
        <v>5</v>
      </c>
      <c r="D36" s="211">
        <v>-115.60039818927135</v>
      </c>
      <c r="E36" s="217">
        <v>0</v>
      </c>
      <c r="F36" s="211">
        <v>168.93817609239611</v>
      </c>
      <c r="G36" s="211">
        <v>-24.728218882915144</v>
      </c>
      <c r="H36" s="211">
        <v>28.609559020209872</v>
      </c>
      <c r="I36" s="21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2:XEL18"/>
  <sheetViews>
    <sheetView showGridLines="0" zoomScale="80" zoomScaleNormal="80" workbookViewId="0">
      <selection activeCell="R39" sqref="R39"/>
    </sheetView>
  </sheetViews>
  <sheetFormatPr defaultColWidth="9.140625" defaultRowHeight="12.75"/>
  <cols>
    <col min="1" max="1" width="69.140625" style="2" customWidth="1"/>
    <col min="2" max="3" width="9.140625" style="2" customWidth="1"/>
    <col min="4" max="5" width="10.28515625" style="2" customWidth="1"/>
    <col min="6" max="16384" width="9.140625" style="2"/>
  </cols>
  <sheetData>
    <row r="2" spans="1:16366" ht="13.5">
      <c r="A2" s="95" t="s">
        <v>125</v>
      </c>
      <c r="B2" s="231" t="s">
        <v>275</v>
      </c>
      <c r="C2" s="249" t="s">
        <v>282</v>
      </c>
      <c r="D2" s="231" t="s">
        <v>272</v>
      </c>
      <c r="E2" s="233" t="s">
        <v>281</v>
      </c>
    </row>
    <row r="3" spans="1:16366" ht="13.5">
      <c r="A3" s="96" t="s">
        <v>2</v>
      </c>
      <c r="B3" s="232"/>
      <c r="C3" s="250"/>
      <c r="D3" s="232"/>
      <c r="E3" s="234"/>
    </row>
    <row r="4" spans="1:16366" ht="13.5">
      <c r="A4" s="97"/>
      <c r="B4" s="97"/>
      <c r="C4" s="97"/>
      <c r="D4" s="97"/>
      <c r="E4" s="97"/>
    </row>
    <row r="5" spans="1:16366" s="14" customFormat="1" ht="14.25" thickBot="1">
      <c r="A5" s="130" t="s">
        <v>126</v>
      </c>
      <c r="B5" s="111">
        <v>2497.6770000000001</v>
      </c>
      <c r="C5" s="111">
        <v>2274.8009999999999</v>
      </c>
      <c r="D5" s="111">
        <v>7680.26</v>
      </c>
      <c r="E5" s="111">
        <v>4593.384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</row>
    <row r="6" spans="1:16366" ht="14.25" thickTop="1">
      <c r="A6" s="97" t="s">
        <v>127</v>
      </c>
      <c r="B6" s="98">
        <v>106.708</v>
      </c>
      <c r="C6" s="98">
        <v>84.167000000000002</v>
      </c>
      <c r="D6" s="98">
        <v>289.09399999999999</v>
      </c>
      <c r="E6" s="98">
        <v>248.15199999999999</v>
      </c>
    </row>
    <row r="7" spans="1:16366" ht="13.5">
      <c r="A7" s="97" t="s">
        <v>26</v>
      </c>
      <c r="B7" s="98">
        <v>222.03200000000001</v>
      </c>
      <c r="C7" s="98">
        <v>72.072000000000003</v>
      </c>
      <c r="D7" s="98">
        <v>1218.6030000000001</v>
      </c>
      <c r="E7" s="98">
        <v>188.59700000000001</v>
      </c>
    </row>
    <row r="8" spans="1:16366" s="14" customFormat="1" ht="14.25" thickBot="1">
      <c r="A8" s="130" t="s">
        <v>128</v>
      </c>
      <c r="B8" s="111">
        <v>2826.4170000000004</v>
      </c>
      <c r="C8" s="111">
        <v>2431.04</v>
      </c>
      <c r="D8" s="111">
        <v>9187.9570000000003</v>
      </c>
      <c r="E8" s="111">
        <v>5030.1329999999998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</row>
    <row r="9" spans="1:16366" ht="14.25" thickTop="1">
      <c r="A9" s="97" t="s">
        <v>25</v>
      </c>
      <c r="B9" s="98">
        <v>8.2479999999999993</v>
      </c>
      <c r="C9" s="98">
        <v>11.002000000000001</v>
      </c>
      <c r="D9" s="98">
        <v>11.115</v>
      </c>
      <c r="E9" s="98">
        <v>33.856000000000002</v>
      </c>
    </row>
    <row r="10" spans="1:16366" ht="13.5">
      <c r="A10" s="97" t="s">
        <v>24</v>
      </c>
      <c r="B10" s="98">
        <v>305.798</v>
      </c>
      <c r="C10" s="98">
        <v>1144.7760000000001</v>
      </c>
      <c r="D10" s="98">
        <v>1545.3030000000001</v>
      </c>
      <c r="E10" s="98">
        <v>3475.3780000000002</v>
      </c>
    </row>
    <row r="11" spans="1:16366" ht="13.5">
      <c r="A11" s="97" t="s">
        <v>92</v>
      </c>
      <c r="B11" s="98">
        <v>14.558</v>
      </c>
      <c r="C11" s="98">
        <v>159.79599999999999</v>
      </c>
      <c r="D11" s="98">
        <v>66.88</v>
      </c>
      <c r="E11" s="98">
        <v>311.79000000000002</v>
      </c>
    </row>
    <row r="12" spans="1:16366" s="14" customFormat="1" ht="14.25" thickBot="1">
      <c r="A12" s="130" t="s">
        <v>63</v>
      </c>
      <c r="B12" s="111">
        <v>3155.0210000000006</v>
      </c>
      <c r="C12" s="111">
        <v>3746.614</v>
      </c>
      <c r="D12" s="111">
        <v>10811.254999999999</v>
      </c>
      <c r="E12" s="111">
        <v>8851.1570000000011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</row>
    <row r="13" spans="1:16366" ht="14.25" thickTop="1">
      <c r="A13" s="97" t="s">
        <v>129</v>
      </c>
      <c r="B13" s="98">
        <v>1255.4580000000001</v>
      </c>
      <c r="C13" s="98">
        <v>1326.8620000000001</v>
      </c>
      <c r="D13" s="98">
        <v>3411.1379999999999</v>
      </c>
      <c r="E13" s="98">
        <v>3803.0720000000001</v>
      </c>
    </row>
    <row r="14" spans="1:16366" ht="14.25" thickBot="1">
      <c r="A14" s="130" t="s">
        <v>5</v>
      </c>
      <c r="B14" s="111">
        <v>4410.4790000000012</v>
      </c>
      <c r="C14" s="111">
        <v>5073.4760000000006</v>
      </c>
      <c r="D14" s="111">
        <v>14222.393</v>
      </c>
      <c r="E14" s="111">
        <v>12654.229000000001</v>
      </c>
    </row>
    <row r="15" spans="1:16366" ht="7.5" customHeight="1" thickTop="1">
      <c r="B15" s="4"/>
      <c r="C15" s="4"/>
      <c r="D15" s="4"/>
      <c r="E15" s="4"/>
    </row>
    <row r="17" spans="4:6">
      <c r="D17" s="24"/>
      <c r="F17" s="12"/>
    </row>
    <row r="18" spans="4:6">
      <c r="D18" s="37"/>
      <c r="F18" s="12"/>
    </row>
  </sheetData>
  <mergeCells count="4">
    <mergeCell ref="D2:D3"/>
    <mergeCell ref="E2:E3"/>
    <mergeCell ref="B2:B3"/>
    <mergeCell ref="C2:C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2:V40"/>
  <sheetViews>
    <sheetView showGridLines="0" zoomScale="80" zoomScaleNormal="80" workbookViewId="0">
      <selection activeCell="Z33" sqref="Z33"/>
    </sheetView>
  </sheetViews>
  <sheetFormatPr defaultColWidth="9.140625" defaultRowHeight="12.75"/>
  <cols>
    <col min="1" max="1" width="40.5703125" style="2" bestFit="1" customWidth="1"/>
    <col min="2" max="3" width="10.7109375" style="2" customWidth="1"/>
    <col min="4" max="4" width="8.28515625" style="2" customWidth="1"/>
    <col min="5" max="6" width="10.7109375" style="2" customWidth="1"/>
    <col min="7" max="7" width="8.28515625" style="2" customWidth="1"/>
    <col min="8" max="9" width="10.7109375" style="2" customWidth="1"/>
    <col min="10" max="10" width="8.28515625" style="2" customWidth="1"/>
    <col min="11" max="12" width="10.7109375" style="2" customWidth="1"/>
    <col min="13" max="13" width="8.28515625" style="2" customWidth="1"/>
    <col min="14" max="15" width="10.7109375" style="2" customWidth="1"/>
    <col min="16" max="16" width="8.28515625" style="2" customWidth="1"/>
    <col min="17" max="18" width="10.7109375" style="2" customWidth="1"/>
    <col min="19" max="19" width="8.28515625" style="2" customWidth="1"/>
    <col min="20" max="21" width="10.7109375" style="2" customWidth="1"/>
    <col min="22" max="22" width="8.28515625" style="2" customWidth="1"/>
    <col min="23" max="16384" width="9.140625" style="2"/>
  </cols>
  <sheetData>
    <row r="2" spans="1:22" ht="13.5">
      <c r="A2" s="95" t="s">
        <v>141</v>
      </c>
      <c r="B2" s="231" t="s">
        <v>86</v>
      </c>
      <c r="C2" s="233"/>
      <c r="D2" s="233"/>
      <c r="E2" s="233"/>
      <c r="F2" s="233"/>
      <c r="G2" s="233"/>
      <c r="H2" s="233"/>
      <c r="I2" s="233"/>
      <c r="J2" s="249"/>
      <c r="K2" s="231" t="s">
        <v>87</v>
      </c>
      <c r="L2" s="233"/>
      <c r="M2" s="249"/>
      <c r="N2" s="231" t="s">
        <v>88</v>
      </c>
      <c r="O2" s="233"/>
      <c r="P2" s="249"/>
      <c r="Q2" s="231" t="s">
        <v>89</v>
      </c>
      <c r="R2" s="233"/>
      <c r="S2" s="249"/>
      <c r="T2" s="231" t="s">
        <v>77</v>
      </c>
      <c r="U2" s="233"/>
      <c r="V2" s="249"/>
    </row>
    <row r="3" spans="1:22" ht="13.5">
      <c r="A3" s="144" t="s">
        <v>144</v>
      </c>
      <c r="B3" s="253" t="s">
        <v>142</v>
      </c>
      <c r="C3" s="254"/>
      <c r="D3" s="255"/>
      <c r="E3" s="253" t="s">
        <v>143</v>
      </c>
      <c r="F3" s="254"/>
      <c r="G3" s="255"/>
      <c r="H3" s="253" t="s">
        <v>103</v>
      </c>
      <c r="I3" s="254"/>
      <c r="J3" s="255"/>
      <c r="K3" s="253"/>
      <c r="L3" s="254"/>
      <c r="M3" s="255"/>
      <c r="N3" s="253"/>
      <c r="O3" s="254"/>
      <c r="P3" s="255"/>
      <c r="Q3" s="253"/>
      <c r="R3" s="254"/>
      <c r="S3" s="255"/>
      <c r="T3" s="253" t="s">
        <v>148</v>
      </c>
      <c r="U3" s="254"/>
      <c r="V3" s="255"/>
    </row>
    <row r="4" spans="1:22" ht="13.5">
      <c r="A4" s="96"/>
      <c r="B4" s="133" t="s">
        <v>275</v>
      </c>
      <c r="C4" s="134" t="s">
        <v>282</v>
      </c>
      <c r="D4" s="135" t="s">
        <v>1</v>
      </c>
      <c r="E4" s="133" t="s">
        <v>275</v>
      </c>
      <c r="F4" s="134" t="s">
        <v>282</v>
      </c>
      <c r="G4" s="135" t="s">
        <v>1</v>
      </c>
      <c r="H4" s="133" t="s">
        <v>275</v>
      </c>
      <c r="I4" s="134" t="s">
        <v>282</v>
      </c>
      <c r="J4" s="135" t="s">
        <v>1</v>
      </c>
      <c r="K4" s="133" t="s">
        <v>275</v>
      </c>
      <c r="L4" s="134" t="s">
        <v>282</v>
      </c>
      <c r="M4" s="135" t="s">
        <v>1</v>
      </c>
      <c r="N4" s="133" t="s">
        <v>275</v>
      </c>
      <c r="O4" s="134" t="s">
        <v>282</v>
      </c>
      <c r="P4" s="135" t="s">
        <v>1</v>
      </c>
      <c r="Q4" s="133" t="s">
        <v>275</v>
      </c>
      <c r="R4" s="134" t="s">
        <v>282</v>
      </c>
      <c r="S4" s="135" t="s">
        <v>1</v>
      </c>
      <c r="T4" s="133" t="s">
        <v>275</v>
      </c>
      <c r="U4" s="134" t="s">
        <v>282</v>
      </c>
      <c r="V4" s="135" t="s">
        <v>1</v>
      </c>
    </row>
    <row r="5" spans="1:22" ht="13.5">
      <c r="A5" s="97" t="s">
        <v>252</v>
      </c>
      <c r="B5" s="98">
        <v>17417.297999999999</v>
      </c>
      <c r="C5" s="98">
        <v>21846.903999999999</v>
      </c>
      <c r="D5" s="99">
        <v>0.25432222609959365</v>
      </c>
      <c r="E5" s="98">
        <v>6328.9160000000002</v>
      </c>
      <c r="F5" s="98">
        <v>6602.69</v>
      </c>
      <c r="G5" s="99">
        <v>4.3257644753066718E-2</v>
      </c>
      <c r="H5" s="98">
        <v>23746.214</v>
      </c>
      <c r="I5" s="98">
        <v>28449.593999999997</v>
      </c>
      <c r="J5" s="99">
        <v>0.19806862685563265</v>
      </c>
      <c r="K5" s="98">
        <v>3445.11</v>
      </c>
      <c r="L5" s="98">
        <v>3105.1880000000001</v>
      </c>
      <c r="M5" s="99">
        <v>-9.8667967060558304E-2</v>
      </c>
      <c r="N5" s="98">
        <v>7891.8850000000002</v>
      </c>
      <c r="O5" s="98">
        <v>7858.5540000000001</v>
      </c>
      <c r="P5" s="99">
        <v>-4.2234523184258264E-3</v>
      </c>
      <c r="Q5" s="98">
        <v>2702.4593500000001</v>
      </c>
      <c r="R5" s="98">
        <v>2965.4722999999999</v>
      </c>
      <c r="S5" s="99">
        <v>7.142936303556241E-2</v>
      </c>
      <c r="T5" s="98">
        <v>37785.66835</v>
      </c>
      <c r="U5" s="98">
        <v>42378.808299999997</v>
      </c>
      <c r="V5" s="99">
        <v>0.11970575478784669</v>
      </c>
    </row>
    <row r="6" spans="1:22" ht="13.5">
      <c r="A6" s="97"/>
      <c r="B6" s="105"/>
      <c r="C6" s="105"/>
      <c r="D6" s="112"/>
      <c r="E6" s="105"/>
      <c r="F6" s="105"/>
      <c r="G6" s="112"/>
      <c r="H6" s="105"/>
      <c r="I6" s="105"/>
      <c r="J6" s="112"/>
      <c r="K6" s="105"/>
      <c r="L6" s="105"/>
      <c r="M6" s="112"/>
      <c r="N6" s="105"/>
      <c r="O6" s="105"/>
      <c r="P6" s="112"/>
      <c r="Q6" s="105"/>
      <c r="R6" s="105"/>
      <c r="S6" s="112"/>
      <c r="T6" s="105"/>
      <c r="U6" s="105"/>
      <c r="V6" s="112"/>
    </row>
    <row r="7" spans="1:22" ht="14.25" thickBot="1">
      <c r="A7" s="145" t="s">
        <v>2</v>
      </c>
      <c r="B7" s="110"/>
      <c r="C7" s="110"/>
      <c r="D7" s="146"/>
      <c r="E7" s="110"/>
      <c r="F7" s="110"/>
      <c r="G7" s="146"/>
      <c r="H7" s="110"/>
      <c r="I7" s="110"/>
      <c r="J7" s="146"/>
      <c r="K7" s="110"/>
      <c r="L7" s="110"/>
      <c r="M7" s="146"/>
      <c r="N7" s="110"/>
      <c r="O7" s="110"/>
      <c r="P7" s="146"/>
      <c r="Q7" s="110"/>
      <c r="R7" s="110"/>
      <c r="S7" s="146"/>
      <c r="T7" s="110"/>
      <c r="U7" s="110"/>
      <c r="V7" s="146"/>
    </row>
    <row r="8" spans="1:22" ht="14.25" thickTop="1">
      <c r="A8" s="97" t="s">
        <v>18</v>
      </c>
      <c r="B8" s="98">
        <v>5313.8819999999996</v>
      </c>
      <c r="C8" s="98">
        <v>6650.5349999999999</v>
      </c>
      <c r="D8" s="99">
        <v>0.25153983471970209</v>
      </c>
      <c r="E8" s="98">
        <v>1026.6790000000001</v>
      </c>
      <c r="F8" s="98">
        <v>1033.99</v>
      </c>
      <c r="G8" s="99">
        <v>7.1210183514029204E-3</v>
      </c>
      <c r="H8" s="98">
        <v>6340.5609999999997</v>
      </c>
      <c r="I8" s="98">
        <v>7684.5249999999996</v>
      </c>
      <c r="J8" s="99">
        <v>0.21196294775809271</v>
      </c>
      <c r="K8" s="98">
        <v>1656.8620000000001</v>
      </c>
      <c r="L8" s="98">
        <v>2064.7890000000002</v>
      </c>
      <c r="M8" s="99">
        <v>1.8870406829295378E-2</v>
      </c>
      <c r="N8" s="98">
        <v>1971.4</v>
      </c>
      <c r="O8" s="98">
        <v>2956.4639999999999</v>
      </c>
      <c r="P8" s="99">
        <v>0.15092487498791726</v>
      </c>
      <c r="Q8" s="98">
        <v>1988.829</v>
      </c>
      <c r="R8" s="98">
        <v>2898.72</v>
      </c>
      <c r="S8" s="99">
        <v>6.4026751420056732E-2</v>
      </c>
      <c r="T8" s="98">
        <v>11957.652</v>
      </c>
      <c r="U8" s="98">
        <v>15604.498</v>
      </c>
      <c r="V8" s="99">
        <v>0.15054722750771238</v>
      </c>
    </row>
    <row r="9" spans="1:22" s="7" customFormat="1" ht="13.5">
      <c r="A9" s="147" t="s">
        <v>145</v>
      </c>
      <c r="B9" s="140">
        <v>0.4443917585158022</v>
      </c>
      <c r="C9" s="140">
        <v>0.426193460372772</v>
      </c>
      <c r="D9" s="99"/>
      <c r="E9" s="140">
        <v>8.5859581797496712E-2</v>
      </c>
      <c r="F9" s="140">
        <v>6.626230462524331E-2</v>
      </c>
      <c r="G9" s="99"/>
      <c r="H9" s="140">
        <v>0.5302513403132989</v>
      </c>
      <c r="I9" s="140">
        <v>0.4924557649980153</v>
      </c>
      <c r="J9" s="99"/>
      <c r="K9" s="140">
        <v>0.13856081444751864</v>
      </c>
      <c r="L9" s="140">
        <v>0.13232011693038764</v>
      </c>
      <c r="M9" s="99"/>
      <c r="N9" s="140">
        <v>0.16486514242093683</v>
      </c>
      <c r="O9" s="140">
        <v>0.18946229478192761</v>
      </c>
      <c r="P9" s="99"/>
      <c r="Q9" s="140">
        <v>0.16632270281824557</v>
      </c>
      <c r="R9" s="140">
        <v>0.18576182328966942</v>
      </c>
      <c r="S9" s="99"/>
      <c r="T9" s="140">
        <v>1</v>
      </c>
      <c r="U9" s="140">
        <v>1</v>
      </c>
      <c r="V9" s="99"/>
    </row>
    <row r="10" spans="1:22" ht="13.5">
      <c r="A10" s="97" t="s">
        <v>36</v>
      </c>
      <c r="B10" s="98">
        <v>-2285.6309999999999</v>
      </c>
      <c r="C10" s="98">
        <v>-3295.5740000000001</v>
      </c>
      <c r="D10" s="99">
        <v>0.44186616299831427</v>
      </c>
      <c r="E10" s="98">
        <v>-538.38199999999995</v>
      </c>
      <c r="F10" s="98">
        <v>-527.15599999999995</v>
      </c>
      <c r="G10" s="99">
        <v>-2.0851365758884959E-2</v>
      </c>
      <c r="H10" s="98">
        <v>-2824.0129999999999</v>
      </c>
      <c r="I10" s="98">
        <v>-3822.73</v>
      </c>
      <c r="J10" s="99">
        <v>0.3536517006118598</v>
      </c>
      <c r="K10" s="98">
        <v>-726.18200000000002</v>
      </c>
      <c r="L10" s="98">
        <v>-901.44799999999998</v>
      </c>
      <c r="M10" s="99">
        <v>5.3925875331528456E-3</v>
      </c>
      <c r="N10" s="98">
        <v>-897.70299999999997</v>
      </c>
      <c r="O10" s="98">
        <v>-1569.9010000000001</v>
      </c>
      <c r="P10" s="99">
        <v>0.38298958413574863</v>
      </c>
      <c r="Q10" s="98">
        <v>-781.83399999999995</v>
      </c>
      <c r="R10" s="98">
        <v>-1129.07</v>
      </c>
      <c r="S10" s="99">
        <v>4.2814420964040964E-2</v>
      </c>
      <c r="T10" s="98">
        <v>-5229.732</v>
      </c>
      <c r="U10" s="98">
        <v>-7423.1490000000003</v>
      </c>
      <c r="V10" s="99">
        <v>0.26556907337542918</v>
      </c>
    </row>
    <row r="11" spans="1:22" s="13" customFormat="1" ht="13.5">
      <c r="A11" s="147" t="s">
        <v>145</v>
      </c>
      <c r="B11" s="140">
        <v>0.43704553120504069</v>
      </c>
      <c r="C11" s="140">
        <v>0.44395902601443132</v>
      </c>
      <c r="D11" s="99"/>
      <c r="E11" s="140">
        <v>0.10294638425066523</v>
      </c>
      <c r="F11" s="140">
        <v>7.1015144650875245E-2</v>
      </c>
      <c r="G11" s="99"/>
      <c r="H11" s="140">
        <v>0.53999191545570591</v>
      </c>
      <c r="I11" s="140">
        <v>0.5149741706653066</v>
      </c>
      <c r="J11" s="99"/>
      <c r="K11" s="140">
        <v>0.13885644618118098</v>
      </c>
      <c r="L11" s="140">
        <v>0.12143741153518539</v>
      </c>
      <c r="M11" s="99"/>
      <c r="N11" s="140">
        <v>0.17165372910122353</v>
      </c>
      <c r="O11" s="140">
        <v>0.21148720037816834</v>
      </c>
      <c r="P11" s="99"/>
      <c r="Q11" s="140">
        <v>0.14949790926188952</v>
      </c>
      <c r="R11" s="140">
        <v>0.15210121742133964</v>
      </c>
      <c r="S11" s="99"/>
      <c r="T11" s="140">
        <v>1</v>
      </c>
      <c r="U11" s="140">
        <v>1</v>
      </c>
      <c r="V11" s="99"/>
    </row>
    <row r="12" spans="1:22" ht="13.5">
      <c r="A12" s="97" t="s">
        <v>4</v>
      </c>
      <c r="B12" s="98">
        <v>3028.2510000000002</v>
      </c>
      <c r="C12" s="98">
        <v>3354.9609999999998</v>
      </c>
      <c r="D12" s="99">
        <v>0.10788735808227255</v>
      </c>
      <c r="E12" s="98">
        <v>488.29700000000003</v>
      </c>
      <c r="F12" s="98">
        <v>506.834</v>
      </c>
      <c r="G12" s="99">
        <v>3.796255147993946E-2</v>
      </c>
      <c r="H12" s="98">
        <v>3516.5480000000002</v>
      </c>
      <c r="I12" s="98">
        <v>3861.7949999999996</v>
      </c>
      <c r="J12" s="99">
        <v>9.8177815289312145E-2</v>
      </c>
      <c r="K12" s="98">
        <v>930.68</v>
      </c>
      <c r="L12" s="98">
        <v>1163.3409999999999</v>
      </c>
      <c r="M12" s="99">
        <v>2.9386760218334983E-2</v>
      </c>
      <c r="N12" s="98">
        <v>1073.6969999999999</v>
      </c>
      <c r="O12" s="98">
        <v>1386.5630000000001</v>
      </c>
      <c r="P12" s="99">
        <v>-3.1878722919979834E-2</v>
      </c>
      <c r="Q12" s="98">
        <v>1206.9949999999999</v>
      </c>
      <c r="R12" s="98">
        <v>1769.65</v>
      </c>
      <c r="S12" s="99">
        <v>7.7767090998719965E-2</v>
      </c>
      <c r="T12" s="98">
        <v>6727.92</v>
      </c>
      <c r="U12" s="98">
        <v>8181.3490000000002</v>
      </c>
      <c r="V12" s="99">
        <v>6.1977201935096121E-2</v>
      </c>
    </row>
    <row r="13" spans="1:22" s="13" customFormat="1" ht="13.5">
      <c r="A13" s="147" t="s">
        <v>145</v>
      </c>
      <c r="B13" s="140">
        <v>0.45010211179681092</v>
      </c>
      <c r="C13" s="140">
        <v>0.410074304372054</v>
      </c>
      <c r="D13" s="99"/>
      <c r="E13" s="140">
        <v>7.2577706036932671E-2</v>
      </c>
      <c r="F13" s="140">
        <v>6.1949930262112027E-2</v>
      </c>
      <c r="G13" s="99"/>
      <c r="H13" s="140">
        <v>0.52267981783374362</v>
      </c>
      <c r="I13" s="140">
        <v>0.47202423463416604</v>
      </c>
      <c r="J13" s="99"/>
      <c r="K13" s="140">
        <v>0.13833101463751055</v>
      </c>
      <c r="L13" s="140">
        <v>0.14219427627399833</v>
      </c>
      <c r="M13" s="99"/>
      <c r="N13" s="140">
        <v>0.15958825313023933</v>
      </c>
      <c r="O13" s="140">
        <v>0.16947852976324565</v>
      </c>
      <c r="P13" s="99"/>
      <c r="Q13" s="140">
        <v>0.1794009143985065</v>
      </c>
      <c r="R13" s="140">
        <v>0.21630295932858995</v>
      </c>
      <c r="S13" s="99"/>
      <c r="T13" s="140">
        <v>1</v>
      </c>
      <c r="U13" s="140">
        <v>1</v>
      </c>
      <c r="V13" s="99"/>
    </row>
    <row r="14" spans="1:22" ht="13.5">
      <c r="A14" s="97" t="s">
        <v>146</v>
      </c>
      <c r="B14" s="98">
        <v>-1755.5919999999999</v>
      </c>
      <c r="C14" s="98">
        <v>-1939.4469999999999</v>
      </c>
      <c r="D14" s="99">
        <v>0.10472535760017133</v>
      </c>
      <c r="E14" s="98">
        <v>-337.31600000000003</v>
      </c>
      <c r="F14" s="98">
        <v>-339.83799999999997</v>
      </c>
      <c r="G14" s="99">
        <v>7.4766687616359684E-3</v>
      </c>
      <c r="H14" s="98">
        <v>-2092.9079999999999</v>
      </c>
      <c r="I14" s="98">
        <v>-2279.2849999999999</v>
      </c>
      <c r="J14" s="99">
        <v>8.9051692668765184E-2</v>
      </c>
      <c r="K14" s="98">
        <v>-374.01099999999997</v>
      </c>
      <c r="L14" s="98">
        <v>-452.04</v>
      </c>
      <c r="M14" s="99">
        <v>-3.926047629615171E-2</v>
      </c>
      <c r="N14" s="98">
        <v>-492.68299999999994</v>
      </c>
      <c r="O14" s="98">
        <v>-830.65200000000004</v>
      </c>
      <c r="P14" s="99">
        <v>0.26020764221572601</v>
      </c>
      <c r="Q14" s="98">
        <v>-751.02399999999989</v>
      </c>
      <c r="R14" s="98">
        <v>-1040.778</v>
      </c>
      <c r="S14" s="99">
        <v>2.2744040137199349E-2</v>
      </c>
      <c r="T14" s="98">
        <v>-3710.6260000000002</v>
      </c>
      <c r="U14" s="98">
        <v>-4602.7550000000001</v>
      </c>
      <c r="V14" s="99">
        <v>8.8840178776893527E-2</v>
      </c>
    </row>
    <row r="15" spans="1:22" s="13" customFormat="1" ht="13.5">
      <c r="A15" s="147" t="s">
        <v>145</v>
      </c>
      <c r="B15" s="140">
        <v>0.47312555886796454</v>
      </c>
      <c r="C15" s="140">
        <v>0.42136655111992705</v>
      </c>
      <c r="D15" s="99"/>
      <c r="E15" s="140">
        <v>9.0905415959463443E-2</v>
      </c>
      <c r="F15" s="140">
        <v>7.3833606177169969E-2</v>
      </c>
      <c r="G15" s="99"/>
      <c r="H15" s="140">
        <v>0.56403097482742803</v>
      </c>
      <c r="I15" s="140">
        <v>0.49520015729709704</v>
      </c>
      <c r="J15" s="99"/>
      <c r="K15" s="140">
        <v>0.10079458290865205</v>
      </c>
      <c r="L15" s="140">
        <v>9.8210745520889126E-2</v>
      </c>
      <c r="M15" s="99"/>
      <c r="N15" s="140">
        <v>0.13277624853596129</v>
      </c>
      <c r="O15" s="140">
        <v>0.1804684368383718</v>
      </c>
      <c r="P15" s="99"/>
      <c r="Q15" s="140">
        <v>0.20239819372795853</v>
      </c>
      <c r="R15" s="140">
        <v>0.226120660343642</v>
      </c>
      <c r="S15" s="99"/>
      <c r="T15" s="140">
        <v>1</v>
      </c>
      <c r="U15" s="140">
        <v>1</v>
      </c>
      <c r="V15" s="99"/>
    </row>
    <row r="16" spans="1:22" ht="13.5">
      <c r="A16" s="97" t="s">
        <v>59</v>
      </c>
      <c r="B16" s="98">
        <v>127.78100000000001</v>
      </c>
      <c r="C16" s="98">
        <v>159.76300000000001</v>
      </c>
      <c r="D16" s="99">
        <v>0.25028760144309403</v>
      </c>
      <c r="E16" s="98">
        <v>24.334</v>
      </c>
      <c r="F16" s="98">
        <v>68.674000000000007</v>
      </c>
      <c r="G16" s="99">
        <v>1.8221418591271474</v>
      </c>
      <c r="H16" s="98">
        <v>152.11500000000001</v>
      </c>
      <c r="I16" s="98">
        <v>228.43700000000001</v>
      </c>
      <c r="J16" s="99">
        <v>0.50173881602734771</v>
      </c>
      <c r="K16" s="98">
        <v>-3.371</v>
      </c>
      <c r="L16" s="98">
        <v>-5.8070000000000004</v>
      </c>
      <c r="M16" s="99">
        <v>0.43345001483239393</v>
      </c>
      <c r="N16" s="98">
        <v>-5.2939999999999996</v>
      </c>
      <c r="O16" s="98">
        <v>-39.968000000000004</v>
      </c>
      <c r="P16" s="99" t="s">
        <v>271</v>
      </c>
      <c r="Q16" s="98">
        <v>-5.7229999999999999</v>
      </c>
      <c r="R16" s="98">
        <v>-14.641999999999999</v>
      </c>
      <c r="S16" s="99">
        <v>0.85944958937620142</v>
      </c>
      <c r="T16" s="98">
        <v>137.727</v>
      </c>
      <c r="U16" s="98">
        <v>168.02</v>
      </c>
      <c r="V16" s="99">
        <v>0.31545663844640065</v>
      </c>
    </row>
    <row r="17" spans="1:22" s="13" customFormat="1" ht="13.5">
      <c r="A17" s="147" t="s">
        <v>145</v>
      </c>
      <c r="B17" s="140">
        <v>0.92778467548120558</v>
      </c>
      <c r="C17" s="140">
        <v>0.95085704082847278</v>
      </c>
      <c r="D17" s="99"/>
      <c r="E17" s="140">
        <v>0.17668285811787085</v>
      </c>
      <c r="F17" s="140">
        <v>0.40872515176764673</v>
      </c>
      <c r="G17" s="99"/>
      <c r="H17" s="140">
        <v>1.1044675335990766</v>
      </c>
      <c r="I17" s="140">
        <v>1.3595821925961196</v>
      </c>
      <c r="J17" s="99"/>
      <c r="K17" s="140">
        <v>-2.4475956057998793E-2</v>
      </c>
      <c r="L17" s="140">
        <v>-3.4561361742649684E-2</v>
      </c>
      <c r="M17" s="99"/>
      <c r="N17" s="140">
        <v>-3.8438359943947079E-2</v>
      </c>
      <c r="O17" s="140">
        <v>-0.23787644328056184</v>
      </c>
      <c r="P17" s="99"/>
      <c r="Q17" s="140">
        <v>-4.155321759713055E-2</v>
      </c>
      <c r="R17" s="140">
        <v>-8.7144387572907975E-2</v>
      </c>
      <c r="S17" s="99"/>
      <c r="T17" s="140">
        <v>1</v>
      </c>
      <c r="U17" s="140">
        <v>1</v>
      </c>
      <c r="V17" s="99"/>
    </row>
    <row r="18" spans="1:22" ht="13.5">
      <c r="A18" s="97" t="s">
        <v>63</v>
      </c>
      <c r="B18" s="98">
        <v>1400.4400000000003</v>
      </c>
      <c r="C18" s="98">
        <v>1575.2769999999998</v>
      </c>
      <c r="D18" s="99">
        <v>0.12484433463768527</v>
      </c>
      <c r="E18" s="98">
        <v>175.315</v>
      </c>
      <c r="F18" s="98">
        <v>235.67000000000004</v>
      </c>
      <c r="G18" s="99">
        <v>0.34426603542195477</v>
      </c>
      <c r="H18" s="98">
        <v>1575.7550000000003</v>
      </c>
      <c r="I18" s="98">
        <v>1810.9469999999999</v>
      </c>
      <c r="J18" s="99">
        <v>0.14925670551576867</v>
      </c>
      <c r="K18" s="98">
        <v>553.298</v>
      </c>
      <c r="L18" s="98">
        <v>705.49399999999991</v>
      </c>
      <c r="M18" s="99">
        <v>7.3328224573376372E-2</v>
      </c>
      <c r="N18" s="98">
        <v>575.71999999999991</v>
      </c>
      <c r="O18" s="98">
        <v>515.9430000000001</v>
      </c>
      <c r="P18" s="99">
        <v>-0.32449793846631858</v>
      </c>
      <c r="Q18" s="98">
        <v>450.24799999999999</v>
      </c>
      <c r="R18" s="98">
        <v>714.23</v>
      </c>
      <c r="S18" s="99">
        <v>0.15961101437430039</v>
      </c>
      <c r="T18" s="98">
        <v>3155.0209999999997</v>
      </c>
      <c r="U18" s="98">
        <v>3746.614</v>
      </c>
      <c r="V18" s="99">
        <v>4.1105694440109801E-2</v>
      </c>
    </row>
    <row r="19" spans="1:22" s="13" customFormat="1" ht="13.5">
      <c r="A19" s="147" t="s">
        <v>145</v>
      </c>
      <c r="B19" s="140">
        <v>0.44387660177222288</v>
      </c>
      <c r="C19" s="140">
        <v>0.42045350815429605</v>
      </c>
      <c r="D19" s="99"/>
      <c r="E19" s="140">
        <v>5.5566983547811574E-2</v>
      </c>
      <c r="F19" s="140">
        <v>6.2902129763034054E-2</v>
      </c>
      <c r="G19" s="99"/>
      <c r="H19" s="140">
        <v>0.49944358532003447</v>
      </c>
      <c r="I19" s="140">
        <v>0.48335563791733011</v>
      </c>
      <c r="J19" s="99"/>
      <c r="K19" s="140">
        <v>0.17537062352358354</v>
      </c>
      <c r="L19" s="140">
        <v>0.18830175726669465</v>
      </c>
      <c r="M19" s="99"/>
      <c r="N19" s="140">
        <v>0.18247739080025141</v>
      </c>
      <c r="O19" s="140">
        <v>0.13770914217477437</v>
      </c>
      <c r="P19" s="99"/>
      <c r="Q19" s="140">
        <v>0.14270840035613075</v>
      </c>
      <c r="R19" s="140">
        <v>0.19063346264120082</v>
      </c>
      <c r="S19" s="99"/>
      <c r="T19" s="140">
        <v>1</v>
      </c>
      <c r="U19" s="140">
        <v>1</v>
      </c>
      <c r="V19" s="99"/>
    </row>
    <row r="20" spans="1:22" ht="13.5">
      <c r="A20" s="97" t="s">
        <v>5</v>
      </c>
      <c r="B20" s="98">
        <v>2143.5070000000005</v>
      </c>
      <c r="C20" s="98">
        <v>2208.2029999999995</v>
      </c>
      <c r="D20" s="99">
        <v>3.0182313377096485E-2</v>
      </c>
      <c r="E20" s="98">
        <v>261.065</v>
      </c>
      <c r="F20" s="98">
        <v>319.05700000000002</v>
      </c>
      <c r="G20" s="99">
        <v>0.22213624959301326</v>
      </c>
      <c r="H20" s="98">
        <v>2404.5720000000006</v>
      </c>
      <c r="I20" s="98">
        <v>2527.2599999999993</v>
      </c>
      <c r="J20" s="99">
        <v>5.1022801563022455E-2</v>
      </c>
      <c r="K20" s="98">
        <v>688.13400000000001</v>
      </c>
      <c r="L20" s="98">
        <v>902.27499999999986</v>
      </c>
      <c r="M20" s="99">
        <v>9.5098498257606801E-2</v>
      </c>
      <c r="N20" s="98">
        <v>752.48699999999985</v>
      </c>
      <c r="O20" s="98">
        <v>803.57800000000009</v>
      </c>
      <c r="P20" s="99">
        <v>-0.20240451765984058</v>
      </c>
      <c r="Q20" s="98">
        <v>565.28600000000006</v>
      </c>
      <c r="R20" s="98">
        <v>840.36299999999994</v>
      </c>
      <c r="S20" s="99">
        <v>8.7811709470958066E-2</v>
      </c>
      <c r="T20" s="98">
        <v>4410.4790000000003</v>
      </c>
      <c r="U20" s="98">
        <v>5073.4760000000006</v>
      </c>
      <c r="V20" s="99">
        <v>1.3712171931350468E-2</v>
      </c>
    </row>
    <row r="21" spans="1:22" s="13" customFormat="1" ht="13.5">
      <c r="A21" s="147" t="s">
        <v>145</v>
      </c>
      <c r="B21" s="140">
        <v>0.48600322096534193</v>
      </c>
      <c r="C21" s="140">
        <v>0.43524459364743212</v>
      </c>
      <c r="D21" s="99"/>
      <c r="E21" s="140">
        <v>5.9191983455765235E-2</v>
      </c>
      <c r="F21" s="140">
        <v>6.2887259149348493E-2</v>
      </c>
      <c r="G21" s="99"/>
      <c r="H21" s="140">
        <v>0.54519520442110714</v>
      </c>
      <c r="I21" s="140">
        <v>0.49813185279678057</v>
      </c>
      <c r="J21" s="99"/>
      <c r="K21" s="140">
        <v>0.15602250911975774</v>
      </c>
      <c r="L21" s="140">
        <v>0.17784158237862951</v>
      </c>
      <c r="M21" s="99"/>
      <c r="N21" s="140">
        <v>0.17061344130648842</v>
      </c>
      <c r="O21" s="140">
        <v>0.15838805584179366</v>
      </c>
      <c r="P21" s="99"/>
      <c r="Q21" s="140">
        <v>0.1281688451526467</v>
      </c>
      <c r="R21" s="140">
        <v>0.16563850898279597</v>
      </c>
      <c r="S21" s="99"/>
      <c r="T21" s="140">
        <v>1</v>
      </c>
      <c r="U21" s="140">
        <v>1</v>
      </c>
      <c r="V21" s="99"/>
    </row>
    <row r="22" spans="1:22" ht="13.5">
      <c r="A22" s="97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</row>
    <row r="23" spans="1:22" ht="14.25" thickBot="1">
      <c r="A23" s="145" t="s">
        <v>253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</row>
    <row r="24" spans="1:22" ht="14.25" thickTop="1">
      <c r="A24" s="97" t="s">
        <v>18</v>
      </c>
      <c r="B24" s="108">
        <v>1</v>
      </c>
      <c r="C24" s="108">
        <v>1</v>
      </c>
      <c r="D24" s="105"/>
      <c r="E24" s="108">
        <v>1</v>
      </c>
      <c r="F24" s="108">
        <v>1</v>
      </c>
      <c r="G24" s="105"/>
      <c r="H24" s="108">
        <v>1</v>
      </c>
      <c r="I24" s="108">
        <v>1</v>
      </c>
      <c r="J24" s="105"/>
      <c r="K24" s="108">
        <v>1</v>
      </c>
      <c r="L24" s="108">
        <v>1</v>
      </c>
      <c r="M24" s="105"/>
      <c r="N24" s="108">
        <v>1</v>
      </c>
      <c r="O24" s="108">
        <v>1</v>
      </c>
      <c r="P24" s="105"/>
      <c r="Q24" s="108">
        <v>1</v>
      </c>
      <c r="R24" s="108">
        <v>1</v>
      </c>
      <c r="S24" s="105"/>
      <c r="T24" s="108">
        <v>1</v>
      </c>
      <c r="U24" s="108">
        <v>1</v>
      </c>
      <c r="V24" s="105"/>
    </row>
    <row r="25" spans="1:22" ht="13.5">
      <c r="A25" s="97" t="s">
        <v>36</v>
      </c>
      <c r="B25" s="108">
        <v>-0.43012453042803739</v>
      </c>
      <c r="C25" s="108">
        <v>-0.49553517123058521</v>
      </c>
      <c r="D25" s="105"/>
      <c r="E25" s="108">
        <v>-0.52439175243674008</v>
      </c>
      <c r="F25" s="108">
        <v>-0.50982698091857748</v>
      </c>
      <c r="G25" s="105"/>
      <c r="H25" s="108">
        <v>-0.44538850742071562</v>
      </c>
      <c r="I25" s="108">
        <v>-0.49745820333722646</v>
      </c>
      <c r="J25" s="105"/>
      <c r="K25" s="108">
        <v>-0.43828755804647579</v>
      </c>
      <c r="L25" s="108">
        <v>-0.43658117124800638</v>
      </c>
      <c r="M25" s="105"/>
      <c r="N25" s="108">
        <v>-0.45536319366947342</v>
      </c>
      <c r="O25" s="108">
        <v>-0.53100629671120636</v>
      </c>
      <c r="P25" s="105"/>
      <c r="Q25" s="108">
        <v>-0.39311273115989359</v>
      </c>
      <c r="R25" s="108">
        <v>-0.38950640282607496</v>
      </c>
      <c r="S25" s="105"/>
      <c r="T25" s="108">
        <v>-0.43735442376145417</v>
      </c>
      <c r="U25" s="108">
        <v>-0.47570572279864437</v>
      </c>
      <c r="V25" s="105"/>
    </row>
    <row r="26" spans="1:22" ht="13.5">
      <c r="A26" s="97" t="s">
        <v>4</v>
      </c>
      <c r="B26" s="108">
        <v>0.56987546957196278</v>
      </c>
      <c r="C26" s="108">
        <v>0.50446482876941479</v>
      </c>
      <c r="D26" s="105"/>
      <c r="E26" s="108">
        <v>0.47560824756325976</v>
      </c>
      <c r="F26" s="108">
        <v>0.49017301908142247</v>
      </c>
      <c r="G26" s="105"/>
      <c r="H26" s="108">
        <v>0.55461149257928444</v>
      </c>
      <c r="I26" s="108">
        <v>0.50254179666277354</v>
      </c>
      <c r="J26" s="105"/>
      <c r="K26" s="108">
        <v>0.5617124419535241</v>
      </c>
      <c r="L26" s="108">
        <v>0.56341882875199345</v>
      </c>
      <c r="M26" s="105"/>
      <c r="N26" s="108">
        <v>0.54463680633052647</v>
      </c>
      <c r="O26" s="108">
        <v>0.4689937032887937</v>
      </c>
      <c r="P26" s="105"/>
      <c r="Q26" s="108">
        <v>0.60688726884010635</v>
      </c>
      <c r="R26" s="108">
        <v>0.61049359717392515</v>
      </c>
      <c r="S26" s="105"/>
      <c r="T26" s="108">
        <v>0.56264557623854583</v>
      </c>
      <c r="U26" s="108">
        <v>0.52429427720135569</v>
      </c>
      <c r="V26" s="105"/>
    </row>
    <row r="27" spans="1:22" ht="13.5">
      <c r="A27" s="97" t="s">
        <v>146</v>
      </c>
      <c r="B27" s="108">
        <v>-0.33037843143675377</v>
      </c>
      <c r="C27" s="108">
        <v>-0.29162270403809615</v>
      </c>
      <c r="D27" s="105"/>
      <c r="E27" s="108">
        <v>-0.32855059858047159</v>
      </c>
      <c r="F27" s="108">
        <v>-0.32866662153405735</v>
      </c>
      <c r="G27" s="105"/>
      <c r="H27" s="108">
        <v>-0.33008246431191185</v>
      </c>
      <c r="I27" s="108">
        <v>-0.29660714227619794</v>
      </c>
      <c r="J27" s="105"/>
      <c r="K27" s="108">
        <v>-0.22573455121790467</v>
      </c>
      <c r="L27" s="108">
        <v>-0.21892793888382783</v>
      </c>
      <c r="M27" s="105"/>
      <c r="N27" s="108">
        <v>-0.24991528862737136</v>
      </c>
      <c r="O27" s="108">
        <v>-0.28096131053853524</v>
      </c>
      <c r="P27" s="105"/>
      <c r="Q27" s="108">
        <v>-0.37762120323064474</v>
      </c>
      <c r="R27" s="108">
        <v>-0.35904744162940888</v>
      </c>
      <c r="S27" s="105"/>
      <c r="T27" s="108">
        <v>-0.31031393119652589</v>
      </c>
      <c r="U27" s="108">
        <v>-0.29496334967007592</v>
      </c>
      <c r="V27" s="105"/>
    </row>
    <row r="28" spans="1:22" ht="13.5">
      <c r="A28" s="97" t="s">
        <v>59</v>
      </c>
      <c r="B28" s="108">
        <v>2.4046638596792329E-2</v>
      </c>
      <c r="C28" s="108">
        <v>2.4022578634651199E-2</v>
      </c>
      <c r="D28" s="105"/>
      <c r="E28" s="108">
        <v>2.3701663324174348E-2</v>
      </c>
      <c r="F28" s="108">
        <v>6.6416503060958046E-2</v>
      </c>
      <c r="G28" s="105"/>
      <c r="H28" s="108">
        <v>2.3990779364791225E-2</v>
      </c>
      <c r="I28" s="108">
        <v>2.9726886177089674E-2</v>
      </c>
      <c r="J28" s="105"/>
      <c r="K28" s="108">
        <v>-2.0345689622913677E-3</v>
      </c>
      <c r="L28" s="108">
        <v>-2.8123939056242551E-3</v>
      </c>
      <c r="M28" s="105"/>
      <c r="N28" s="108">
        <v>-2.685401237699097E-3</v>
      </c>
      <c r="O28" s="108">
        <v>-1.3518852250526306E-2</v>
      </c>
      <c r="P28" s="105"/>
      <c r="Q28" s="108">
        <v>-2.8775726822165204E-3</v>
      </c>
      <c r="R28" s="108">
        <v>-5.0511950102114034E-3</v>
      </c>
      <c r="S28" s="105"/>
      <c r="T28" s="108">
        <v>1.1517896657303624E-2</v>
      </c>
      <c r="U28" s="108">
        <v>1.0767408217810019E-2</v>
      </c>
      <c r="V28" s="105"/>
    </row>
    <row r="29" spans="1:22" ht="13.5">
      <c r="A29" s="97" t="s">
        <v>63</v>
      </c>
      <c r="B29" s="108">
        <v>0.2635436767320013</v>
      </c>
      <c r="C29" s="108">
        <v>0.23686470336596979</v>
      </c>
      <c r="D29" s="105"/>
      <c r="E29" s="108">
        <v>0.17075931230696254</v>
      </c>
      <c r="F29" s="108">
        <v>0.22792290060832313</v>
      </c>
      <c r="G29" s="105"/>
      <c r="H29" s="108">
        <v>0.24851980763216383</v>
      </c>
      <c r="I29" s="108">
        <v>0.23566154056366528</v>
      </c>
      <c r="J29" s="105"/>
      <c r="K29" s="108">
        <v>0.33394332177332814</v>
      </c>
      <c r="L29" s="108">
        <v>0.34167849596254135</v>
      </c>
      <c r="M29" s="105"/>
      <c r="N29" s="108">
        <v>0.29203611646545596</v>
      </c>
      <c r="O29" s="108">
        <v>0.17451354049973214</v>
      </c>
      <c r="P29" s="105"/>
      <c r="Q29" s="108">
        <v>0.22638849292724514</v>
      </c>
      <c r="R29" s="108">
        <v>0.24639496053430482</v>
      </c>
      <c r="S29" s="105"/>
      <c r="T29" s="108">
        <v>0.26384954169932356</v>
      </c>
      <c r="U29" s="108">
        <v>0.24009833574908979</v>
      </c>
      <c r="V29" s="105"/>
    </row>
    <row r="30" spans="1:22" ht="13.5">
      <c r="A30" s="97" t="s">
        <v>5</v>
      </c>
      <c r="B30" s="108">
        <v>0.40337873516950523</v>
      </c>
      <c r="C30" s="108">
        <v>0.33203388900291475</v>
      </c>
      <c r="D30" s="105"/>
      <c r="E30" s="108">
        <v>0.25428103623430498</v>
      </c>
      <c r="F30" s="108">
        <v>0.30856874824708169</v>
      </c>
      <c r="G30" s="105"/>
      <c r="H30" s="108">
        <v>0.37923647450123116</v>
      </c>
      <c r="I30" s="108">
        <v>0.32887654084019502</v>
      </c>
      <c r="J30" s="105"/>
      <c r="K30" s="108">
        <v>0.4153236660627137</v>
      </c>
      <c r="L30" s="108">
        <v>0.43698169643484142</v>
      </c>
      <c r="M30" s="105"/>
      <c r="N30" s="108">
        <v>0.38170183625849641</v>
      </c>
      <c r="O30" s="108">
        <v>0.27180374934381074</v>
      </c>
      <c r="P30" s="105"/>
      <c r="Q30" s="108">
        <v>0.28423056984788542</v>
      </c>
      <c r="R30" s="108">
        <v>0.28990830435502568</v>
      </c>
      <c r="S30" s="105"/>
      <c r="T30" s="108">
        <v>0.36884155852670741</v>
      </c>
      <c r="U30" s="108">
        <v>0.32512907496287291</v>
      </c>
      <c r="V30" s="105"/>
    </row>
    <row r="31" spans="1:22" ht="13.5">
      <c r="A31" s="97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</row>
    <row r="32" spans="1:22" ht="14.25" thickBot="1">
      <c r="A32" s="145" t="s">
        <v>147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</row>
    <row r="33" spans="1:22" ht="14.25" thickTop="1">
      <c r="A33" s="97" t="s">
        <v>18</v>
      </c>
      <c r="B33" s="98">
        <v>305.0922134994762</v>
      </c>
      <c r="C33" s="98">
        <v>304.41544486120324</v>
      </c>
      <c r="D33" s="99">
        <v>-2.2182429060061564E-3</v>
      </c>
      <c r="E33" s="98">
        <v>162.22035495494018</v>
      </c>
      <c r="F33" s="98">
        <v>156.60132461163556</v>
      </c>
      <c r="G33" s="99">
        <v>-3.463825698609399E-2</v>
      </c>
      <c r="H33" s="98">
        <v>267.01355424489981</v>
      </c>
      <c r="I33" s="98">
        <v>270.11018153721284</v>
      </c>
      <c r="J33" s="99">
        <v>1.1597266292604764E-2</v>
      </c>
      <c r="K33" s="98">
        <v>480.93152323147882</v>
      </c>
      <c r="L33" s="98">
        <v>664.94814484662447</v>
      </c>
      <c r="M33" s="99">
        <v>0.13040518875883647</v>
      </c>
      <c r="N33" s="98">
        <v>249.80090307955578</v>
      </c>
      <c r="O33" s="98">
        <v>376.20966910706471</v>
      </c>
      <c r="P33" s="99">
        <v>0.15580636807280568</v>
      </c>
      <c r="Q33" s="98">
        <v>735.93299377472601</v>
      </c>
      <c r="R33" s="98">
        <v>977.49016235963495</v>
      </c>
      <c r="S33" s="99">
        <v>-7.1470876235064529E-3</v>
      </c>
      <c r="T33" s="98">
        <v>316.45998396108826</v>
      </c>
      <c r="U33" s="98">
        <v>368.21464845201888</v>
      </c>
      <c r="V33" s="99">
        <v>2.1999999999999999E-2</v>
      </c>
    </row>
    <row r="34" spans="1:22" ht="13.5">
      <c r="A34" s="97" t="s">
        <v>36</v>
      </c>
      <c r="B34" s="98">
        <v>-131.22764506871275</v>
      </c>
      <c r="C34" s="98">
        <v>-150.84855959453111</v>
      </c>
      <c r="D34" s="99">
        <v>0.14951814852384629</v>
      </c>
      <c r="E34" s="98">
        <v>-85.067016215731087</v>
      </c>
      <c r="F34" s="98">
        <v>-79.839580534600287</v>
      </c>
      <c r="G34" s="99">
        <v>-6.145079389964668E-2</v>
      </c>
      <c r="H34" s="98">
        <v>-118.92476838623622</v>
      </c>
      <c r="I34" s="98">
        <v>-134.36852561059396</v>
      </c>
      <c r="J34" s="99">
        <v>0.12986157075539123</v>
      </c>
      <c r="K34" s="98">
        <v>-210.78630290469681</v>
      </c>
      <c r="L34" s="98">
        <v>-290.30383989632827</v>
      </c>
      <c r="M34" s="99">
        <v>0.11545196530333753</v>
      </c>
      <c r="N34" s="98">
        <v>-113.75013700782512</v>
      </c>
      <c r="O34" s="98">
        <v>-199.76970317949079</v>
      </c>
      <c r="P34" s="99">
        <v>0.38885534847723302</v>
      </c>
      <c r="Q34" s="98">
        <v>-289.30462913345946</v>
      </c>
      <c r="R34" s="98">
        <v>-380.73867693857738</v>
      </c>
      <c r="S34" s="99">
        <v>-2.7154311325464742E-2</v>
      </c>
      <c r="T34" s="98">
        <v>-138.40517392886079</v>
      </c>
      <c r="U34" s="98">
        <v>-175.1618154869164</v>
      </c>
      <c r="V34" s="99">
        <v>0.13026933010201391</v>
      </c>
    </row>
    <row r="35" spans="1:22" ht="13.5">
      <c r="A35" s="97" t="s">
        <v>4</v>
      </c>
      <c r="B35" s="98">
        <v>173.86456843076351</v>
      </c>
      <c r="C35" s="98">
        <v>153.5668852666721</v>
      </c>
      <c r="D35" s="99">
        <v>-0.11674421848735873</v>
      </c>
      <c r="E35" s="98">
        <v>77.153338739209062</v>
      </c>
      <c r="F35" s="98">
        <v>76.761744077035274</v>
      </c>
      <c r="G35" s="99">
        <v>-5.0755374760570937E-3</v>
      </c>
      <c r="H35" s="98">
        <v>148.08878585866364</v>
      </c>
      <c r="I35" s="98">
        <v>135.74165592661885</v>
      </c>
      <c r="J35" s="99">
        <v>-8.3376535640105068E-2</v>
      </c>
      <c r="K35" s="98">
        <v>270.14522032678201</v>
      </c>
      <c r="L35" s="98">
        <v>374.64430495029603</v>
      </c>
      <c r="M35" s="99">
        <v>0.14207275742911138</v>
      </c>
      <c r="N35" s="98">
        <v>136.05076607173064</v>
      </c>
      <c r="O35" s="98">
        <v>176.43996592757398</v>
      </c>
      <c r="P35" s="99">
        <v>-9.462058536947085E-2</v>
      </c>
      <c r="Q35" s="98">
        <v>446.62836464126644</v>
      </c>
      <c r="R35" s="98">
        <v>596.75148542105762</v>
      </c>
      <c r="S35" s="99">
        <v>5.8126410711420787E-3</v>
      </c>
      <c r="T35" s="98">
        <v>178.05481003222746</v>
      </c>
      <c r="U35" s="98">
        <v>193.05283296510254</v>
      </c>
      <c r="V35" s="99">
        <v>-5.9208230637692892E-2</v>
      </c>
    </row>
    <row r="36" spans="1:22" ht="13.5">
      <c r="A36" s="97" t="s">
        <v>146</v>
      </c>
      <c r="B36" s="98">
        <v>-100.79588693952414</v>
      </c>
      <c r="C36" s="98">
        <v>-88.774455181384042</v>
      </c>
      <c r="D36" s="99">
        <v>-0.11926510220950534</v>
      </c>
      <c r="E36" s="98">
        <v>-53.297594722382165</v>
      </c>
      <c r="F36" s="98">
        <v>-51.469628287864495</v>
      </c>
      <c r="G36" s="99">
        <v>-3.4297353267801839E-2</v>
      </c>
      <c r="H36" s="98">
        <v>-88.136491989838873</v>
      </c>
      <c r="I36" s="98">
        <v>-80.116609045457736</v>
      </c>
      <c r="J36" s="99">
        <v>-9.0993897797812834E-2</v>
      </c>
      <c r="K36" s="98">
        <v>-108.56286156320117</v>
      </c>
      <c r="L36" s="98">
        <v>-145.5757268158965</v>
      </c>
      <c r="M36" s="99">
        <v>6.5910772715650434E-2</v>
      </c>
      <c r="N36" s="98">
        <v>-62.429064792505201</v>
      </c>
      <c r="O36" s="98">
        <v>-105.7003616695896</v>
      </c>
      <c r="P36" s="99">
        <v>0.18685190870694737</v>
      </c>
      <c r="Q36" s="98">
        <v>-277.90390260634257</v>
      </c>
      <c r="R36" s="98">
        <v>-350.96534201314239</v>
      </c>
      <c r="S36" s="99">
        <v>-4.3880513203464463E-2</v>
      </c>
      <c r="T36" s="98">
        <v>-98.201941689354825</v>
      </c>
      <c r="U36" s="98">
        <v>-108.60982610499693</v>
      </c>
      <c r="V36" s="99">
        <v>-4.0040006967711171E-2</v>
      </c>
    </row>
    <row r="37" spans="1:22" ht="13.5">
      <c r="A37" s="97" t="s">
        <v>59</v>
      </c>
      <c r="B37" s="98">
        <v>7.3364421967173099</v>
      </c>
      <c r="C37" s="98">
        <v>7.3128439617805805</v>
      </c>
      <c r="D37" s="99">
        <v>-3.2165775050048773E-3</v>
      </c>
      <c r="E37" s="98">
        <v>3.84489223747005</v>
      </c>
      <c r="F37" s="98">
        <v>10.400912355418777</v>
      </c>
      <c r="G37" s="99">
        <v>1.7051245426484587</v>
      </c>
      <c r="H37" s="98">
        <v>6.4058632672981046</v>
      </c>
      <c r="I37" s="98">
        <v>8.0295346218297539</v>
      </c>
      <c r="J37" s="99">
        <v>0.25346643953836484</v>
      </c>
      <c r="K37" s="98">
        <v>-0.97848835015427671</v>
      </c>
      <c r="L37" s="98">
        <v>-1.8700961101228011</v>
      </c>
      <c r="M37" s="99">
        <v>0.59036843521204774</v>
      </c>
      <c r="N37" s="98">
        <v>-0.67081565430819123</v>
      </c>
      <c r="O37" s="98">
        <v>-5.085922931877799</v>
      </c>
      <c r="P37" s="99" t="s">
        <v>271</v>
      </c>
      <c r="Q37" s="98">
        <v>-2.1177006788279717</v>
      </c>
      <c r="R37" s="98">
        <v>-4.9374934306417231</v>
      </c>
      <c r="S37" s="99">
        <v>0.71977234380619215</v>
      </c>
      <c r="T37" s="98">
        <v>3.6449533914357772</v>
      </c>
      <c r="U37" s="98">
        <v>3.9647174316602958</v>
      </c>
      <c r="V37" s="99">
        <v>0.18369085203972355</v>
      </c>
    </row>
    <row r="38" spans="1:22" ht="13.5">
      <c r="A38" s="97" t="s">
        <v>63</v>
      </c>
      <c r="B38" s="98">
        <v>80.405123687956674</v>
      </c>
      <c r="C38" s="98">
        <v>72.105274047068633</v>
      </c>
      <c r="D38" s="99">
        <v>-0.10322538241591202</v>
      </c>
      <c r="E38" s="98">
        <v>27.700636254296942</v>
      </c>
      <c r="F38" s="98">
        <v>35.693028144589562</v>
      </c>
      <c r="G38" s="99">
        <v>0.28852737593898542</v>
      </c>
      <c r="H38" s="98">
        <v>66.358157136122855</v>
      </c>
      <c r="I38" s="98">
        <v>63.654581502990872</v>
      </c>
      <c r="J38" s="99">
        <v>-4.074217473499183E-2</v>
      </c>
      <c r="K38" s="98">
        <v>160.60387041342656</v>
      </c>
      <c r="L38" s="98">
        <v>227.19848202427676</v>
      </c>
      <c r="M38" s="99">
        <v>0.19082445241962298</v>
      </c>
      <c r="N38" s="98">
        <v>72.95088562491722</v>
      </c>
      <c r="O38" s="98">
        <v>65.653681326106565</v>
      </c>
      <c r="P38" s="99">
        <v>-0.38020744163672049</v>
      </c>
      <c r="Q38" s="98">
        <v>166.60676135609586</v>
      </c>
      <c r="R38" s="98">
        <v>240.84864997727345</v>
      </c>
      <c r="S38" s="99">
        <v>7.9626983649409094E-2</v>
      </c>
      <c r="T38" s="98">
        <v>83.497821734308417</v>
      </c>
      <c r="U38" s="98">
        <v>88.407724291765902</v>
      </c>
      <c r="V38" s="99">
        <v>-7.1148673241319335E-2</v>
      </c>
    </row>
    <row r="39" spans="1:22" ht="13.5">
      <c r="A39" s="97" t="s">
        <v>5</v>
      </c>
      <c r="B39" s="98">
        <v>123.06771119148335</v>
      </c>
      <c r="C39" s="98">
        <v>101.07624402981766</v>
      </c>
      <c r="D39" s="99">
        <v>-0.17869404532476241</v>
      </c>
      <c r="E39" s="98">
        <v>41.249559956238947</v>
      </c>
      <c r="F39" s="98">
        <v>48.322274709247296</v>
      </c>
      <c r="G39" s="99">
        <v>0.17146158069350778</v>
      </c>
      <c r="H39" s="98">
        <v>101.26127895587905</v>
      </c>
      <c r="I39" s="98">
        <v>88.832902149675647</v>
      </c>
      <c r="J39" s="99">
        <v>-0.1227357281515133</v>
      </c>
      <c r="K39" s="98">
        <v>199.74224335362294</v>
      </c>
      <c r="L39" s="98">
        <v>290.57016837627862</v>
      </c>
      <c r="M39" s="99">
        <v>0.21497789741950041</v>
      </c>
      <c r="N39" s="98">
        <v>95.349463404497129</v>
      </c>
      <c r="O39" s="98">
        <v>102.25519860269461</v>
      </c>
      <c r="P39" s="99">
        <v>-0.26324915556619838</v>
      </c>
      <c r="Q39" s="98">
        <v>209.17465419045064</v>
      </c>
      <c r="R39" s="98">
        <v>283.38251549340049</v>
      </c>
      <c r="S39" s="99">
        <v>1.4656342604146784E-2</v>
      </c>
      <c r="T39" s="98">
        <v>116.72359369554464</v>
      </c>
      <c r="U39" s="98">
        <v>119.71728803898436</v>
      </c>
      <c r="V39" s="99">
        <v>-9.9399288887221951E-2</v>
      </c>
    </row>
    <row r="40" spans="1:22" ht="6.75" customHeight="1"/>
  </sheetData>
  <mergeCells count="12">
    <mergeCell ref="B2:J2"/>
    <mergeCell ref="T2:V2"/>
    <mergeCell ref="T3:V3"/>
    <mergeCell ref="K2:M2"/>
    <mergeCell ref="K3:M3"/>
    <mergeCell ref="N2:P2"/>
    <mergeCell ref="N3:P3"/>
    <mergeCell ref="Q2:S2"/>
    <mergeCell ref="Q3:S3"/>
    <mergeCell ref="B3:D3"/>
    <mergeCell ref="E3:G3"/>
    <mergeCell ref="H3:J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2:Z40"/>
  <sheetViews>
    <sheetView showGridLines="0" zoomScale="80" zoomScaleNormal="80" workbookViewId="0">
      <selection activeCell="W40" sqref="W40"/>
    </sheetView>
  </sheetViews>
  <sheetFormatPr defaultColWidth="9.140625" defaultRowHeight="12.75"/>
  <cols>
    <col min="1" max="1" width="40.5703125" style="2" bestFit="1" customWidth="1"/>
    <col min="2" max="3" width="11.28515625" style="2" customWidth="1"/>
    <col min="4" max="4" width="7.42578125" style="2" customWidth="1"/>
    <col min="5" max="6" width="11.28515625" style="2" customWidth="1"/>
    <col min="7" max="7" width="7.42578125" style="2" customWidth="1"/>
    <col min="8" max="9" width="11.28515625" style="2" customWidth="1"/>
    <col min="10" max="10" width="7.42578125" style="2" customWidth="1"/>
    <col min="11" max="12" width="11.28515625" style="2" customWidth="1"/>
    <col min="13" max="13" width="8.5703125" style="2" bestFit="1" customWidth="1"/>
    <col min="14" max="15" width="11.28515625" style="2" customWidth="1"/>
    <col min="16" max="16" width="7.42578125" style="2" customWidth="1"/>
    <col min="17" max="18" width="11.28515625" style="2" customWidth="1"/>
    <col min="19" max="19" width="7.42578125" style="2" customWidth="1"/>
    <col min="20" max="21" width="11.28515625" style="2" customWidth="1"/>
    <col min="22" max="22" width="7.42578125" style="2" customWidth="1"/>
    <col min="23" max="16384" width="9.140625" style="2"/>
  </cols>
  <sheetData>
    <row r="2" spans="1:26" ht="13.5">
      <c r="A2" s="95" t="s">
        <v>141</v>
      </c>
      <c r="B2" s="231" t="s">
        <v>86</v>
      </c>
      <c r="C2" s="233"/>
      <c r="D2" s="233"/>
      <c r="E2" s="233"/>
      <c r="F2" s="233"/>
      <c r="G2" s="233"/>
      <c r="H2" s="233"/>
      <c r="I2" s="233"/>
      <c r="J2" s="249"/>
      <c r="K2" s="231" t="s">
        <v>87</v>
      </c>
      <c r="L2" s="233"/>
      <c r="M2" s="249"/>
      <c r="N2" s="231" t="s">
        <v>88</v>
      </c>
      <c r="O2" s="233"/>
      <c r="P2" s="249"/>
      <c r="Q2" s="231" t="s">
        <v>89</v>
      </c>
      <c r="R2" s="233"/>
      <c r="S2" s="249"/>
      <c r="T2" s="231" t="s">
        <v>77</v>
      </c>
      <c r="U2" s="233"/>
      <c r="V2" s="249"/>
    </row>
    <row r="3" spans="1:26" ht="13.5">
      <c r="A3" s="144" t="s">
        <v>144</v>
      </c>
      <c r="B3" s="253" t="s">
        <v>142</v>
      </c>
      <c r="C3" s="254"/>
      <c r="D3" s="255"/>
      <c r="E3" s="253" t="s">
        <v>143</v>
      </c>
      <c r="F3" s="254"/>
      <c r="G3" s="255"/>
      <c r="H3" s="253" t="s">
        <v>103</v>
      </c>
      <c r="I3" s="254"/>
      <c r="J3" s="255"/>
      <c r="K3" s="253"/>
      <c r="L3" s="254"/>
      <c r="M3" s="255"/>
      <c r="N3" s="253"/>
      <c r="O3" s="254"/>
      <c r="P3" s="255"/>
      <c r="Q3" s="253"/>
      <c r="R3" s="254"/>
      <c r="S3" s="255"/>
      <c r="T3" s="253" t="s">
        <v>148</v>
      </c>
      <c r="U3" s="254"/>
      <c r="V3" s="255"/>
    </row>
    <row r="4" spans="1:26" ht="13.5">
      <c r="A4" s="96"/>
      <c r="B4" s="133" t="s">
        <v>272</v>
      </c>
      <c r="C4" s="134" t="s">
        <v>281</v>
      </c>
      <c r="D4" s="135" t="s">
        <v>1</v>
      </c>
      <c r="E4" s="133" t="s">
        <v>272</v>
      </c>
      <c r="F4" s="134" t="s">
        <v>281</v>
      </c>
      <c r="G4" s="135" t="s">
        <v>1</v>
      </c>
      <c r="H4" s="133" t="s">
        <v>272</v>
      </c>
      <c r="I4" s="134" t="s">
        <v>281</v>
      </c>
      <c r="J4" s="135" t="s">
        <v>1</v>
      </c>
      <c r="K4" s="133" t="s">
        <v>272</v>
      </c>
      <c r="L4" s="134" t="s">
        <v>281</v>
      </c>
      <c r="M4" s="135" t="s">
        <v>1</v>
      </c>
      <c r="N4" s="133" t="s">
        <v>272</v>
      </c>
      <c r="O4" s="134" t="s">
        <v>281</v>
      </c>
      <c r="P4" s="135" t="s">
        <v>1</v>
      </c>
      <c r="Q4" s="133" t="s">
        <v>272</v>
      </c>
      <c r="R4" s="134" t="s">
        <v>281</v>
      </c>
      <c r="S4" s="135" t="s">
        <v>1</v>
      </c>
      <c r="T4" s="133" t="s">
        <v>272</v>
      </c>
      <c r="U4" s="134" t="s">
        <v>281</v>
      </c>
      <c r="V4" s="135" t="s">
        <v>1</v>
      </c>
      <c r="Y4" s="235"/>
      <c r="Z4" s="235"/>
    </row>
    <row r="5" spans="1:26" ht="13.5">
      <c r="A5" s="97" t="s">
        <v>252</v>
      </c>
      <c r="B5" s="98">
        <v>56665.957000000002</v>
      </c>
      <c r="C5" s="98">
        <v>58379.99</v>
      </c>
      <c r="D5" s="99">
        <v>3.0248019988438558E-2</v>
      </c>
      <c r="E5" s="98">
        <v>18748.909</v>
      </c>
      <c r="F5" s="98">
        <v>18184.178</v>
      </c>
      <c r="G5" s="99">
        <v>-3.0120739292083608E-2</v>
      </c>
      <c r="H5" s="98">
        <v>75414.865999999995</v>
      </c>
      <c r="I5" s="98">
        <v>76564.168000000005</v>
      </c>
      <c r="J5" s="99">
        <v>1.523972740334777E-2</v>
      </c>
      <c r="K5" s="98">
        <v>10069.753000000001</v>
      </c>
      <c r="L5" s="98">
        <v>7942.9939999999997</v>
      </c>
      <c r="M5" s="99">
        <v>-0.211202697821883</v>
      </c>
      <c r="N5" s="98">
        <v>23114.055</v>
      </c>
      <c r="O5" s="98">
        <v>22575.712</v>
      </c>
      <c r="P5" s="99">
        <v>-2.329072073247208E-2</v>
      </c>
      <c r="Q5" s="98">
        <v>7348.5784400000002</v>
      </c>
      <c r="R5" s="98">
        <v>7772.9914099999996</v>
      </c>
      <c r="S5" s="99">
        <v>3.5349417866457448E-2</v>
      </c>
      <c r="T5" s="98">
        <v>115947.25244</v>
      </c>
      <c r="U5" s="98">
        <v>114855.86541</v>
      </c>
      <c r="V5" s="99">
        <v>-1.0832788216779587E-2</v>
      </c>
    </row>
    <row r="6" spans="1:26" ht="13.5">
      <c r="A6" s="97"/>
      <c r="B6" s="105"/>
      <c r="C6" s="105"/>
      <c r="D6" s="112"/>
      <c r="E6" s="105"/>
      <c r="F6" s="105"/>
      <c r="G6" s="112"/>
      <c r="H6" s="105"/>
      <c r="I6" s="105"/>
      <c r="J6" s="112"/>
      <c r="K6" s="105"/>
      <c r="L6" s="105"/>
      <c r="M6" s="112"/>
      <c r="N6" s="105"/>
      <c r="O6" s="105"/>
      <c r="P6" s="112"/>
      <c r="Q6" s="105"/>
      <c r="R6" s="105"/>
      <c r="S6" s="112"/>
      <c r="T6" s="105"/>
      <c r="U6" s="105"/>
      <c r="V6" s="112"/>
    </row>
    <row r="7" spans="1:26" ht="14.25" thickBot="1">
      <c r="A7" s="145" t="s">
        <v>2</v>
      </c>
      <c r="B7" s="110"/>
      <c r="C7" s="110"/>
      <c r="D7" s="146"/>
      <c r="E7" s="110"/>
      <c r="F7" s="110"/>
      <c r="G7" s="146"/>
      <c r="H7" s="110"/>
      <c r="I7" s="110"/>
      <c r="J7" s="146"/>
      <c r="K7" s="110"/>
      <c r="L7" s="110"/>
      <c r="M7" s="146"/>
      <c r="N7" s="110"/>
      <c r="O7" s="110"/>
      <c r="P7" s="146"/>
      <c r="Q7" s="110"/>
      <c r="R7" s="110"/>
      <c r="S7" s="146"/>
      <c r="T7" s="110"/>
      <c r="U7" s="110"/>
      <c r="V7" s="146"/>
    </row>
    <row r="8" spans="1:26" ht="14.25" thickTop="1">
      <c r="A8" s="97" t="s">
        <v>18</v>
      </c>
      <c r="B8" s="98">
        <v>16743.207999999999</v>
      </c>
      <c r="C8" s="98">
        <v>17233.744999999999</v>
      </c>
      <c r="D8" s="99">
        <v>2.9297671031740156E-2</v>
      </c>
      <c r="E8" s="98">
        <v>3087.895</v>
      </c>
      <c r="F8" s="98">
        <v>2830.585</v>
      </c>
      <c r="G8" s="99">
        <v>-8.3328610590709853E-2</v>
      </c>
      <c r="H8" s="98">
        <v>19831.102999999999</v>
      </c>
      <c r="I8" s="98">
        <v>20064.330000000002</v>
      </c>
      <c r="J8" s="99">
        <v>1.1760667069300181E-2</v>
      </c>
      <c r="K8" s="98">
        <v>4804.768</v>
      </c>
      <c r="L8" s="98">
        <v>4876.6480000000001</v>
      </c>
      <c r="M8" s="99">
        <v>-0.14339469668462659</v>
      </c>
      <c r="N8" s="98">
        <v>6781.5209999999997</v>
      </c>
      <c r="O8" s="98">
        <v>7940.27</v>
      </c>
      <c r="P8" s="99">
        <v>7.8859906206881908E-2</v>
      </c>
      <c r="Q8" s="98">
        <v>5325.5190000000002</v>
      </c>
      <c r="R8" s="98">
        <v>6941.1769999999997</v>
      </c>
      <c r="S8" s="99">
        <v>1.702705783229766E-2</v>
      </c>
      <c r="T8" s="98">
        <v>36742.911</v>
      </c>
      <c r="U8" s="98">
        <v>39822.425000000003</v>
      </c>
      <c r="V8" s="99">
        <v>4.6190346758317544E-3</v>
      </c>
    </row>
    <row r="9" spans="1:26" s="7" customFormat="1" ht="13.5">
      <c r="A9" s="147" t="s">
        <v>145</v>
      </c>
      <c r="B9" s="140">
        <v>0.45568539738182418</v>
      </c>
      <c r="C9" s="140">
        <v>0.43276483036881852</v>
      </c>
      <c r="D9" s="99"/>
      <c r="E9" s="140">
        <v>8.4040564994972769E-2</v>
      </c>
      <c r="F9" s="140">
        <v>7.108017655881077E-2</v>
      </c>
      <c r="G9" s="99"/>
      <c r="H9" s="140">
        <v>0.53972596237679693</v>
      </c>
      <c r="I9" s="140">
        <v>0.50384500692762935</v>
      </c>
      <c r="J9" s="99"/>
      <c r="K9" s="140">
        <v>0.13076721112271153</v>
      </c>
      <c r="L9" s="140">
        <v>0.12245984517517454</v>
      </c>
      <c r="M9" s="99"/>
      <c r="N9" s="140">
        <v>0.18456678622986622</v>
      </c>
      <c r="O9" s="140">
        <v>0.19939192552939705</v>
      </c>
      <c r="P9" s="99"/>
      <c r="Q9" s="140">
        <v>0.14494004027062526</v>
      </c>
      <c r="R9" s="140">
        <v>0.17430322236779902</v>
      </c>
      <c r="S9" s="99"/>
      <c r="T9" s="140">
        <v>1</v>
      </c>
      <c r="U9" s="140">
        <v>1</v>
      </c>
      <c r="V9" s="99"/>
    </row>
    <row r="10" spans="1:26" ht="13.5">
      <c r="A10" s="97" t="s">
        <v>36</v>
      </c>
      <c r="B10" s="98">
        <v>-6990.22</v>
      </c>
      <c r="C10" s="98">
        <v>-8270.5580000000009</v>
      </c>
      <c r="D10" s="99">
        <v>0.18316133111690333</v>
      </c>
      <c r="E10" s="98">
        <v>-1500.771</v>
      </c>
      <c r="F10" s="98">
        <v>-1483.5039999999999</v>
      </c>
      <c r="G10" s="99">
        <v>-1.1505419547685823E-2</v>
      </c>
      <c r="H10" s="98">
        <v>-8490.991</v>
      </c>
      <c r="I10" s="98">
        <v>-9754.0619999999999</v>
      </c>
      <c r="J10" s="99">
        <v>0.14875425024004854</v>
      </c>
      <c r="K10" s="98">
        <v>-2090.3710000000001</v>
      </c>
      <c r="L10" s="98">
        <v>-2239.69</v>
      </c>
      <c r="M10" s="99">
        <v>-9.9683721215037893E-2</v>
      </c>
      <c r="N10" s="98">
        <v>-2737.3580000000002</v>
      </c>
      <c r="O10" s="98">
        <v>-4104.1710000000003</v>
      </c>
      <c r="P10" s="99">
        <v>0.37935445783854355</v>
      </c>
      <c r="Q10" s="98">
        <v>-1980.0139999999999</v>
      </c>
      <c r="R10" s="98">
        <v>-2770.2919999999999</v>
      </c>
      <c r="S10" s="99">
        <v>8.5852463669448806E-2</v>
      </c>
      <c r="T10" s="98">
        <v>-15298.734</v>
      </c>
      <c r="U10" s="98">
        <v>-18868.215</v>
      </c>
      <c r="V10" s="99">
        <v>0.14792812790914595</v>
      </c>
    </row>
    <row r="11" spans="1:26" s="13" customFormat="1" ht="13.5">
      <c r="A11" s="147" t="s">
        <v>145</v>
      </c>
      <c r="B11" s="140">
        <v>0.4569149316538218</v>
      </c>
      <c r="C11" s="140">
        <v>0.43833282586614586</v>
      </c>
      <c r="D11" s="99"/>
      <c r="E11" s="140">
        <v>9.809772494900558E-2</v>
      </c>
      <c r="F11" s="140">
        <v>7.8624501575798242E-2</v>
      </c>
      <c r="G11" s="99"/>
      <c r="H11" s="140">
        <v>0.55501265660282739</v>
      </c>
      <c r="I11" s="140">
        <v>0.516957327441944</v>
      </c>
      <c r="J11" s="99"/>
      <c r="K11" s="140">
        <v>0.13663686158606328</v>
      </c>
      <c r="L11" s="140">
        <v>0.11870174258667288</v>
      </c>
      <c r="M11" s="99"/>
      <c r="N11" s="140">
        <v>0.17892709292154502</v>
      </c>
      <c r="O11" s="140">
        <v>0.21751771431478814</v>
      </c>
      <c r="P11" s="99"/>
      <c r="Q11" s="140">
        <v>0.12942338888956431</v>
      </c>
      <c r="R11" s="140">
        <v>0.14682321565659495</v>
      </c>
      <c r="S11" s="99"/>
      <c r="T11" s="140">
        <v>1</v>
      </c>
      <c r="U11" s="140">
        <v>1</v>
      </c>
      <c r="V11" s="99"/>
    </row>
    <row r="12" spans="1:26" ht="13.5">
      <c r="A12" s="97" t="s">
        <v>4</v>
      </c>
      <c r="B12" s="98">
        <v>9752.9879999999994</v>
      </c>
      <c r="C12" s="98">
        <v>8963.1869999999999</v>
      </c>
      <c r="D12" s="99">
        <v>-8.0980413387158903E-2</v>
      </c>
      <c r="E12" s="98">
        <v>1587.124</v>
      </c>
      <c r="F12" s="98">
        <v>1347.0809999999999</v>
      </c>
      <c r="G12" s="99">
        <v>-0.15124401117997083</v>
      </c>
      <c r="H12" s="98">
        <v>11340.111999999999</v>
      </c>
      <c r="I12" s="98">
        <v>10310.268</v>
      </c>
      <c r="J12" s="99">
        <v>-9.0814270617433066E-2</v>
      </c>
      <c r="K12" s="98">
        <v>2714.3969999999999</v>
      </c>
      <c r="L12" s="98">
        <v>2636.9580000000001</v>
      </c>
      <c r="M12" s="99">
        <v>-0.17705674225251503</v>
      </c>
      <c r="N12" s="98">
        <v>4044.163</v>
      </c>
      <c r="O12" s="98">
        <v>3836.0990000000002</v>
      </c>
      <c r="P12" s="99">
        <v>-0.12453475292662536</v>
      </c>
      <c r="Q12" s="98">
        <v>3345.5050000000001</v>
      </c>
      <c r="R12" s="98">
        <v>4170.8850000000002</v>
      </c>
      <c r="S12" s="99">
        <v>-2.3706785672118261E-2</v>
      </c>
      <c r="T12" s="98">
        <v>21444.177</v>
      </c>
      <c r="U12" s="98">
        <v>20954.21</v>
      </c>
      <c r="V12" s="99">
        <v>-9.7620734057548578E-2</v>
      </c>
    </row>
    <row r="13" spans="1:26" s="13" customFormat="1" ht="13.5">
      <c r="A13" s="147" t="s">
        <v>145</v>
      </c>
      <c r="B13" s="140">
        <v>0.45480822136470894</v>
      </c>
      <c r="C13" s="140">
        <v>0.42775112972524376</v>
      </c>
      <c r="D13" s="99"/>
      <c r="E13" s="140">
        <v>7.4011886770007543E-2</v>
      </c>
      <c r="F13" s="140">
        <v>6.4286890319415521E-2</v>
      </c>
      <c r="G13" s="99"/>
      <c r="H13" s="140">
        <v>0.52882010813471647</v>
      </c>
      <c r="I13" s="140">
        <v>0.4920380200446593</v>
      </c>
      <c r="J13" s="99"/>
      <c r="K13" s="140">
        <v>0.12657967708436654</v>
      </c>
      <c r="L13" s="140">
        <v>0.12584382804219296</v>
      </c>
      <c r="M13" s="99"/>
      <c r="N13" s="140">
        <v>0.18859026392106351</v>
      </c>
      <c r="O13" s="140">
        <v>0.18307056195389854</v>
      </c>
      <c r="P13" s="99"/>
      <c r="Q13" s="140">
        <v>0.15600995085985347</v>
      </c>
      <c r="R13" s="140">
        <v>0.19904758995924926</v>
      </c>
      <c r="S13" s="99"/>
      <c r="T13" s="140">
        <v>1</v>
      </c>
      <c r="U13" s="140">
        <v>1</v>
      </c>
      <c r="V13" s="99"/>
    </row>
    <row r="14" spans="1:26" ht="13.5">
      <c r="A14" s="97" t="s">
        <v>146</v>
      </c>
      <c r="B14" s="98">
        <v>-5311.1219999999994</v>
      </c>
      <c r="C14" s="98">
        <v>-5585.3979999999992</v>
      </c>
      <c r="D14" s="99">
        <v>5.1641818809660192E-2</v>
      </c>
      <c r="E14" s="98">
        <v>-970.55300000000011</v>
      </c>
      <c r="F14" s="98">
        <v>-972.17700000000002</v>
      </c>
      <c r="G14" s="99">
        <v>1.6732728660876844E-3</v>
      </c>
      <c r="H14" s="98">
        <v>-6281.6750000000002</v>
      </c>
      <c r="I14" s="98">
        <v>-6557.5749999999998</v>
      </c>
      <c r="J14" s="99">
        <v>4.39214063128067E-2</v>
      </c>
      <c r="K14" s="98">
        <v>-1078.8030000000001</v>
      </c>
      <c r="L14" s="98">
        <v>-1131.2660000000001</v>
      </c>
      <c r="M14" s="99">
        <v>-0.12785757918730295</v>
      </c>
      <c r="N14" s="98">
        <v>-1809.1049999999998</v>
      </c>
      <c r="O14" s="98">
        <v>-2348.2069999999999</v>
      </c>
      <c r="P14" s="99">
        <v>0.20321887342083522</v>
      </c>
      <c r="Q14" s="98">
        <v>-2023.086</v>
      </c>
      <c r="R14" s="98">
        <v>-2470.201</v>
      </c>
      <c r="S14" s="99">
        <v>-4.4679959230601175E-2</v>
      </c>
      <c r="T14" s="98">
        <v>-11192.669000000002</v>
      </c>
      <c r="U14" s="98">
        <v>-12507.249</v>
      </c>
      <c r="V14" s="99">
        <v>3.7097471568220235E-2</v>
      </c>
    </row>
    <row r="15" spans="1:26" s="13" customFormat="1" ht="13.5">
      <c r="A15" s="147" t="s">
        <v>145</v>
      </c>
      <c r="B15" s="140">
        <v>0.47451791882704641</v>
      </c>
      <c r="C15" s="140">
        <v>0.44657286346501929</v>
      </c>
      <c r="D15" s="99"/>
      <c r="E15" s="140">
        <v>8.6713276341862697E-2</v>
      </c>
      <c r="F15" s="140">
        <v>7.7729083349983685E-2</v>
      </c>
      <c r="G15" s="99"/>
      <c r="H15" s="140">
        <v>0.56123119516890918</v>
      </c>
      <c r="I15" s="140">
        <v>0.52430194681500308</v>
      </c>
      <c r="J15" s="99"/>
      <c r="K15" s="140">
        <v>9.6384785434108694E-2</v>
      </c>
      <c r="L15" s="140">
        <v>9.0448826916294717E-2</v>
      </c>
      <c r="M15" s="99"/>
      <c r="N15" s="140">
        <v>0.16163302961965548</v>
      </c>
      <c r="O15" s="140">
        <v>0.18774768136462303</v>
      </c>
      <c r="P15" s="99"/>
      <c r="Q15" s="140">
        <v>0.18075098977732654</v>
      </c>
      <c r="R15" s="140">
        <v>0.19750154490407923</v>
      </c>
      <c r="S15" s="99"/>
      <c r="T15" s="140">
        <v>1</v>
      </c>
      <c r="U15" s="140">
        <v>1</v>
      </c>
      <c r="V15" s="99"/>
    </row>
    <row r="16" spans="1:26" ht="13.5">
      <c r="A16" s="97" t="s">
        <v>59</v>
      </c>
      <c r="B16" s="98">
        <v>398.00700000000001</v>
      </c>
      <c r="C16" s="98">
        <v>407.767</v>
      </c>
      <c r="D16" s="99">
        <v>2.4522181770672374E-2</v>
      </c>
      <c r="E16" s="98">
        <v>167.55</v>
      </c>
      <c r="F16" s="98">
        <v>124.02200000000001</v>
      </c>
      <c r="G16" s="99">
        <v>-0.25979110713219933</v>
      </c>
      <c r="H16" s="98">
        <v>565.55700000000002</v>
      </c>
      <c r="I16" s="98">
        <v>531.78899999999999</v>
      </c>
      <c r="J16" s="99">
        <v>-5.9707509587892997E-2</v>
      </c>
      <c r="K16" s="98">
        <v>52.829000000000001</v>
      </c>
      <c r="L16" s="98">
        <v>-18.902999999999999</v>
      </c>
      <c r="M16" s="99">
        <v>-1.3083726740994528</v>
      </c>
      <c r="N16" s="98">
        <v>-32.581000000000003</v>
      </c>
      <c r="O16" s="98">
        <v>-65.537999999999997</v>
      </c>
      <c r="P16" s="99">
        <v>0.95152174580276838</v>
      </c>
      <c r="Q16" s="98">
        <v>-26.058</v>
      </c>
      <c r="R16" s="98">
        <v>-43.152000000000001</v>
      </c>
      <c r="S16" s="99">
        <v>0.31950686929158034</v>
      </c>
      <c r="T16" s="98">
        <v>559.74699999999996</v>
      </c>
      <c r="U16" s="98">
        <v>404.19600000000003</v>
      </c>
      <c r="V16" s="99">
        <v>-0.25407058903397428</v>
      </c>
    </row>
    <row r="17" spans="1:22" s="13" customFormat="1" ht="13.5">
      <c r="A17" s="147" t="s">
        <v>145</v>
      </c>
      <c r="B17" s="140">
        <v>0.7110480270550803</v>
      </c>
      <c r="C17" s="140">
        <v>1.0088348227097743</v>
      </c>
      <c r="D17" s="99"/>
      <c r="E17" s="140">
        <v>0.29933166234030734</v>
      </c>
      <c r="F17" s="140">
        <v>0.30683628734574314</v>
      </c>
      <c r="G17" s="99"/>
      <c r="H17" s="140">
        <v>1.0103796893953876</v>
      </c>
      <c r="I17" s="140">
        <v>1.3156711100555174</v>
      </c>
      <c r="J17" s="99"/>
      <c r="K17" s="140">
        <v>9.4380139598783025E-2</v>
      </c>
      <c r="L17" s="140">
        <v>-4.6766915061010002E-2</v>
      </c>
      <c r="M17" s="99"/>
      <c r="N17" s="140">
        <v>-5.8206654077645803E-2</v>
      </c>
      <c r="O17" s="140">
        <v>-0.16214410830389214</v>
      </c>
      <c r="P17" s="99"/>
      <c r="Q17" s="140">
        <v>-4.6553174916524789E-2</v>
      </c>
      <c r="R17" s="140">
        <v>-0.10676008669061544</v>
      </c>
      <c r="S17" s="99"/>
      <c r="T17" s="140">
        <v>1</v>
      </c>
      <c r="U17" s="140">
        <v>1</v>
      </c>
      <c r="V17" s="99"/>
    </row>
    <row r="18" spans="1:22" ht="13.5">
      <c r="A18" s="97" t="s">
        <v>63</v>
      </c>
      <c r="B18" s="98">
        <v>4839.8729999999996</v>
      </c>
      <c r="C18" s="98">
        <v>3785.5560000000005</v>
      </c>
      <c r="D18" s="99">
        <v>-0.21783980695361224</v>
      </c>
      <c r="E18" s="98">
        <v>784.12099999999987</v>
      </c>
      <c r="F18" s="98">
        <v>498.92599999999987</v>
      </c>
      <c r="G18" s="99">
        <v>-0.3637129983765261</v>
      </c>
      <c r="H18" s="98">
        <v>5623.9939999999988</v>
      </c>
      <c r="I18" s="98">
        <v>4284.482</v>
      </c>
      <c r="J18" s="99">
        <v>-0.2381780634901105</v>
      </c>
      <c r="K18" s="98">
        <v>1688.4229999999998</v>
      </c>
      <c r="L18" s="98">
        <v>1486.789</v>
      </c>
      <c r="M18" s="99">
        <v>-0.24388981315701103</v>
      </c>
      <c r="N18" s="98">
        <v>2202.4769999999999</v>
      </c>
      <c r="O18" s="98">
        <v>1422.3540000000003</v>
      </c>
      <c r="P18" s="99">
        <v>-0.40966813728361301</v>
      </c>
      <c r="Q18" s="98">
        <v>1296.3610000000001</v>
      </c>
      <c r="R18" s="98">
        <v>1657.5320000000002</v>
      </c>
      <c r="S18" s="99">
        <v>2.124809370229434E-3</v>
      </c>
      <c r="T18" s="98">
        <v>10811.254999999997</v>
      </c>
      <c r="U18" s="98">
        <v>8851.1569999999992</v>
      </c>
      <c r="V18" s="99">
        <v>-0.24519181815617158</v>
      </c>
    </row>
    <row r="19" spans="1:22" s="13" customFormat="1" ht="13.5">
      <c r="A19" s="147" t="s">
        <v>145</v>
      </c>
      <c r="B19" s="140">
        <v>0.44766985886467398</v>
      </c>
      <c r="C19" s="140">
        <v>0.42769052678649816</v>
      </c>
      <c r="D19" s="99"/>
      <c r="E19" s="140">
        <v>7.2528212497069033E-2</v>
      </c>
      <c r="F19" s="140">
        <v>5.636844990999481E-2</v>
      </c>
      <c r="G19" s="99"/>
      <c r="H19" s="140">
        <v>0.5201980713617429</v>
      </c>
      <c r="I19" s="140">
        <v>0.48405897669649295</v>
      </c>
      <c r="J19" s="99"/>
      <c r="K19" s="140">
        <v>0.15617271075374692</v>
      </c>
      <c r="L19" s="140">
        <v>0.16797679670578661</v>
      </c>
      <c r="M19" s="99"/>
      <c r="N19" s="140">
        <v>0.20372075212359717</v>
      </c>
      <c r="O19" s="140">
        <v>0.16069695747120974</v>
      </c>
      <c r="P19" s="99"/>
      <c r="Q19" s="140">
        <v>0.11990846576091309</v>
      </c>
      <c r="R19" s="140">
        <v>0.18726726912651084</v>
      </c>
      <c r="S19" s="99"/>
      <c r="T19" s="140">
        <v>1</v>
      </c>
      <c r="U19" s="140">
        <v>1</v>
      </c>
      <c r="V19" s="99"/>
    </row>
    <row r="20" spans="1:22" ht="13.5">
      <c r="A20" s="97" t="s">
        <v>5</v>
      </c>
      <c r="B20" s="98">
        <v>6705.4400000000005</v>
      </c>
      <c r="C20" s="98">
        <v>5672.9620000000014</v>
      </c>
      <c r="D20" s="99">
        <v>-0.15397617456870838</v>
      </c>
      <c r="E20" s="98">
        <v>1034.154</v>
      </c>
      <c r="F20" s="98">
        <v>759.77499999999986</v>
      </c>
      <c r="G20" s="99">
        <v>-0.26531735118754074</v>
      </c>
      <c r="H20" s="98">
        <v>7739.5939999999982</v>
      </c>
      <c r="I20" s="98">
        <v>6432.7370000000001</v>
      </c>
      <c r="J20" s="99">
        <v>-0.16885343081303755</v>
      </c>
      <c r="K20" s="98">
        <v>2077.3589999999995</v>
      </c>
      <c r="L20" s="98">
        <v>1978.71</v>
      </c>
      <c r="M20" s="99">
        <v>-0.18623271182304071</v>
      </c>
      <c r="N20" s="98">
        <v>2865.4889999999996</v>
      </c>
      <c r="O20" s="98">
        <v>2249.23</v>
      </c>
      <c r="P20" s="99">
        <v>-0.28080225050593466</v>
      </c>
      <c r="Q20" s="98">
        <v>1539.951</v>
      </c>
      <c r="R20" s="98">
        <v>1993.5520000000004</v>
      </c>
      <c r="S20" s="99">
        <v>1.7086472231908678E-2</v>
      </c>
      <c r="T20" s="98">
        <v>14222.392999999996</v>
      </c>
      <c r="U20" s="98">
        <v>12654.228999999999</v>
      </c>
      <c r="V20" s="99">
        <v>-0.17381410920089194</v>
      </c>
    </row>
    <row r="21" spans="1:22" s="13" customFormat="1" ht="13.5">
      <c r="A21" s="147" t="s">
        <v>145</v>
      </c>
      <c r="B21" s="140">
        <v>0.47147058866957214</v>
      </c>
      <c r="C21" s="140">
        <v>0.44830562178067124</v>
      </c>
      <c r="D21" s="99"/>
      <c r="E21" s="140">
        <v>7.271307999996908E-2</v>
      </c>
      <c r="F21" s="140">
        <v>6.0041192553098248E-2</v>
      </c>
      <c r="G21" s="99"/>
      <c r="H21" s="140">
        <v>0.54418366866954104</v>
      </c>
      <c r="I21" s="140">
        <v>0.50834681433376938</v>
      </c>
      <c r="J21" s="99"/>
      <c r="K21" s="140">
        <v>0.14606255079577676</v>
      </c>
      <c r="L21" s="140">
        <v>0.15636748789673399</v>
      </c>
      <c r="M21" s="99"/>
      <c r="N21" s="140">
        <v>0.20147727601114668</v>
      </c>
      <c r="O21" s="140">
        <v>0.17774532134672133</v>
      </c>
      <c r="P21" s="99"/>
      <c r="Q21" s="140">
        <v>0.10827650452353556</v>
      </c>
      <c r="R21" s="140">
        <v>0.15754037642277538</v>
      </c>
      <c r="S21" s="99"/>
      <c r="T21" s="140">
        <v>1</v>
      </c>
      <c r="U21" s="140">
        <v>1</v>
      </c>
      <c r="V21" s="99"/>
    </row>
    <row r="22" spans="1:22" ht="13.5">
      <c r="A22" s="97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</row>
    <row r="23" spans="1:22" ht="14.25" thickBot="1">
      <c r="A23" s="145" t="s">
        <v>253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</row>
    <row r="24" spans="1:22" ht="14.25" thickTop="1">
      <c r="A24" s="97" t="s">
        <v>18</v>
      </c>
      <c r="B24" s="108">
        <v>1</v>
      </c>
      <c r="C24" s="108">
        <v>1</v>
      </c>
      <c r="D24" s="105"/>
      <c r="E24" s="108">
        <v>1</v>
      </c>
      <c r="F24" s="108">
        <v>1</v>
      </c>
      <c r="G24" s="105"/>
      <c r="H24" s="108">
        <v>1</v>
      </c>
      <c r="I24" s="108">
        <v>1</v>
      </c>
      <c r="J24" s="105"/>
      <c r="K24" s="108">
        <v>1</v>
      </c>
      <c r="L24" s="108">
        <v>1</v>
      </c>
      <c r="M24" s="105"/>
      <c r="N24" s="108">
        <v>1</v>
      </c>
      <c r="O24" s="108">
        <v>1</v>
      </c>
      <c r="P24" s="105"/>
      <c r="Q24" s="108">
        <v>1</v>
      </c>
      <c r="R24" s="108">
        <v>1</v>
      </c>
      <c r="S24" s="105"/>
      <c r="T24" s="108">
        <v>1</v>
      </c>
      <c r="U24" s="108">
        <v>1</v>
      </c>
      <c r="V24" s="105"/>
    </row>
    <row r="25" spans="1:22" ht="13.5">
      <c r="A25" s="97" t="s">
        <v>36</v>
      </c>
      <c r="B25" s="108">
        <v>-0.41749585861920852</v>
      </c>
      <c r="C25" s="108">
        <v>-0.47990486107343477</v>
      </c>
      <c r="D25" s="105"/>
      <c r="E25" s="108">
        <v>-0.48601749735661348</v>
      </c>
      <c r="F25" s="108">
        <v>-0.52409802214029955</v>
      </c>
      <c r="G25" s="105"/>
      <c r="H25" s="108">
        <v>-0.42816534208914148</v>
      </c>
      <c r="I25" s="108">
        <v>-0.48613943251531444</v>
      </c>
      <c r="J25" s="105"/>
      <c r="K25" s="108">
        <v>-0.43506179694836467</v>
      </c>
      <c r="L25" s="108">
        <v>-0.4592683334946463</v>
      </c>
      <c r="M25" s="105"/>
      <c r="N25" s="108">
        <v>-0.40364956475103453</v>
      </c>
      <c r="O25" s="108">
        <v>-0.51688053428913627</v>
      </c>
      <c r="P25" s="105"/>
      <c r="Q25" s="108">
        <v>-0.37179737787058875</v>
      </c>
      <c r="R25" s="108">
        <v>-0.39910983396619909</v>
      </c>
      <c r="S25" s="105"/>
      <c r="T25" s="108">
        <v>-0.41637239901868417</v>
      </c>
      <c r="U25" s="108">
        <v>-0.47380878989664738</v>
      </c>
      <c r="V25" s="105"/>
    </row>
    <row r="26" spans="1:22" ht="13.5">
      <c r="A26" s="97" t="s">
        <v>4</v>
      </c>
      <c r="B26" s="108">
        <v>0.58250414138079154</v>
      </c>
      <c r="C26" s="108">
        <v>0.52009513892656534</v>
      </c>
      <c r="D26" s="105"/>
      <c r="E26" s="108">
        <v>0.51398250264338652</v>
      </c>
      <c r="F26" s="108">
        <v>0.47590197785970034</v>
      </c>
      <c r="G26" s="105"/>
      <c r="H26" s="108">
        <v>0.57183465791085852</v>
      </c>
      <c r="I26" s="108">
        <v>0.51386056748468545</v>
      </c>
      <c r="J26" s="105"/>
      <c r="K26" s="108">
        <v>0.56493820305163533</v>
      </c>
      <c r="L26" s="108">
        <v>0.54073166650535365</v>
      </c>
      <c r="M26" s="105"/>
      <c r="N26" s="108">
        <v>0.59635043524896558</v>
      </c>
      <c r="O26" s="108">
        <v>0.48311946571086373</v>
      </c>
      <c r="P26" s="105"/>
      <c r="Q26" s="108">
        <v>0.62820262212941125</v>
      </c>
      <c r="R26" s="108">
        <v>0.60089016603380097</v>
      </c>
      <c r="S26" s="105"/>
      <c r="T26" s="108">
        <v>0.58362760098131583</v>
      </c>
      <c r="U26" s="108">
        <v>0.52619121010335246</v>
      </c>
      <c r="V26" s="105"/>
    </row>
    <row r="27" spans="1:22" ht="13.5">
      <c r="A27" s="97" t="s">
        <v>146</v>
      </c>
      <c r="B27" s="108">
        <v>-0.31721053695325291</v>
      </c>
      <c r="C27" s="108">
        <v>-0.32409659072940905</v>
      </c>
      <c r="D27" s="105"/>
      <c r="E27" s="108">
        <v>-0.31430893861352155</v>
      </c>
      <c r="F27" s="108">
        <v>-0.34345444492922839</v>
      </c>
      <c r="G27" s="105"/>
      <c r="H27" s="108">
        <v>-0.3167587299607087</v>
      </c>
      <c r="I27" s="108">
        <v>-0.32682750931628413</v>
      </c>
      <c r="J27" s="105"/>
      <c r="K27" s="108">
        <v>-0.22452759425637203</v>
      </c>
      <c r="L27" s="108">
        <v>-0.23197614426958846</v>
      </c>
      <c r="M27" s="105"/>
      <c r="N27" s="108">
        <v>-0.26676979987232952</v>
      </c>
      <c r="O27" s="108">
        <v>-0.2957338982175669</v>
      </c>
      <c r="P27" s="105"/>
      <c r="Q27" s="108">
        <v>-0.37988522808762865</v>
      </c>
      <c r="R27" s="108">
        <v>-0.35587638811112299</v>
      </c>
      <c r="S27" s="105"/>
      <c r="T27" s="108">
        <v>-0.30462118257315002</v>
      </c>
      <c r="U27" s="108">
        <v>-0.31407552402948841</v>
      </c>
      <c r="V27" s="105"/>
    </row>
    <row r="28" spans="1:22" ht="13.5">
      <c r="A28" s="97" t="s">
        <v>59</v>
      </c>
      <c r="B28" s="108">
        <v>2.3771251005183715E-2</v>
      </c>
      <c r="C28" s="108">
        <v>2.366096283773492E-2</v>
      </c>
      <c r="D28" s="105"/>
      <c r="E28" s="108">
        <v>5.4260264678688885E-2</v>
      </c>
      <c r="F28" s="108">
        <v>4.3814971110212202E-2</v>
      </c>
      <c r="G28" s="105"/>
      <c r="H28" s="108">
        <v>2.8518686025683998E-2</v>
      </c>
      <c r="I28" s="108">
        <v>2.6504199243134456E-2</v>
      </c>
      <c r="J28" s="105"/>
      <c r="K28" s="108">
        <v>1.0995119847618032E-2</v>
      </c>
      <c r="L28" s="108">
        <v>-3.876228097660524E-3</v>
      </c>
      <c r="M28" s="105"/>
      <c r="N28" s="108">
        <v>-4.8043794305141878E-3</v>
      </c>
      <c r="O28" s="108">
        <v>-8.2538754979364672E-3</v>
      </c>
      <c r="P28" s="105"/>
      <c r="Q28" s="108">
        <v>-4.8930442272386966E-3</v>
      </c>
      <c r="R28" s="108">
        <v>-6.2168130851583247E-3</v>
      </c>
      <c r="S28" s="105"/>
      <c r="T28" s="108">
        <v>1.5234149520706184E-2</v>
      </c>
      <c r="U28" s="108">
        <v>1.0149959476350322E-2</v>
      </c>
      <c r="V28" s="105"/>
    </row>
    <row r="29" spans="1:22" ht="13.5">
      <c r="A29" s="97" t="s">
        <v>63</v>
      </c>
      <c r="B29" s="108">
        <v>0.28906485543272231</v>
      </c>
      <c r="C29" s="108">
        <v>0.21965951103489118</v>
      </c>
      <c r="D29" s="105"/>
      <c r="E29" s="108">
        <v>0.25393382870855385</v>
      </c>
      <c r="F29" s="108">
        <v>0.17626250404068411</v>
      </c>
      <c r="G29" s="105"/>
      <c r="H29" s="108">
        <v>0.2835946139758338</v>
      </c>
      <c r="I29" s="108">
        <v>0.21353725741153579</v>
      </c>
      <c r="J29" s="105"/>
      <c r="K29" s="108">
        <v>0.35140572864288133</v>
      </c>
      <c r="L29" s="108">
        <v>0.30487929413810466</v>
      </c>
      <c r="M29" s="105"/>
      <c r="N29" s="108">
        <v>0.32477625594612181</v>
      </c>
      <c r="O29" s="108">
        <v>0.17913169199536039</v>
      </c>
      <c r="P29" s="105"/>
      <c r="Q29" s="108">
        <v>0.24342434981454392</v>
      </c>
      <c r="R29" s="108">
        <v>0.23879696483751967</v>
      </c>
      <c r="S29" s="105"/>
      <c r="T29" s="108">
        <v>0.29424056792887199</v>
      </c>
      <c r="U29" s="108">
        <v>0.22226564555021444</v>
      </c>
      <c r="V29" s="105"/>
    </row>
    <row r="30" spans="1:22" ht="13.5">
      <c r="A30" s="97" t="s">
        <v>5</v>
      </c>
      <c r="B30" s="108">
        <v>0.40048717067840289</v>
      </c>
      <c r="C30" s="108">
        <v>0.32917755252848419</v>
      </c>
      <c r="D30" s="105"/>
      <c r="E30" s="108">
        <v>0.33490581771724753</v>
      </c>
      <c r="F30" s="108">
        <v>0.26841624611166942</v>
      </c>
      <c r="G30" s="105"/>
      <c r="H30" s="108">
        <v>0.39027551820995526</v>
      </c>
      <c r="I30" s="108">
        <v>0.320605622016783</v>
      </c>
      <c r="J30" s="105"/>
      <c r="K30" s="108">
        <v>0.43235365370398726</v>
      </c>
      <c r="L30" s="108">
        <v>0.40575206576320455</v>
      </c>
      <c r="M30" s="105"/>
      <c r="N30" s="108">
        <v>0.42254370369125149</v>
      </c>
      <c r="O30" s="108">
        <v>0.28326870496847084</v>
      </c>
      <c r="P30" s="105"/>
      <c r="Q30" s="108">
        <v>0.2891644927001481</v>
      </c>
      <c r="R30" s="108">
        <v>0.28720662216220683</v>
      </c>
      <c r="S30" s="105"/>
      <c r="T30" s="108">
        <v>0.38707855782030981</v>
      </c>
      <c r="U30" s="108">
        <v>0.31776640925307786</v>
      </c>
      <c r="V30" s="105"/>
    </row>
    <row r="31" spans="1:22" ht="13.5">
      <c r="A31" s="97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</row>
    <row r="32" spans="1:22" ht="14.25" thickBot="1">
      <c r="A32" s="145" t="s">
        <v>147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</row>
    <row r="33" spans="1:22" ht="14.25" thickTop="1">
      <c r="A33" s="97" t="s">
        <v>18</v>
      </c>
      <c r="B33" s="98">
        <v>295.47207682383265</v>
      </c>
      <c r="C33" s="98">
        <v>295.19951956141136</v>
      </c>
      <c r="D33" s="99">
        <v>-9.2244676840906017E-4</v>
      </c>
      <c r="E33" s="98">
        <v>164.69731652119066</v>
      </c>
      <c r="F33" s="98">
        <v>155.66197163270178</v>
      </c>
      <c r="G33" s="99">
        <v>-5.486030421950646E-2</v>
      </c>
      <c r="H33" s="98">
        <v>262.96013043369993</v>
      </c>
      <c r="I33" s="98">
        <v>262.05900911768543</v>
      </c>
      <c r="J33" s="99">
        <v>-3.4268362832353271E-3</v>
      </c>
      <c r="K33" s="98">
        <v>477.1485457488381</v>
      </c>
      <c r="L33" s="98">
        <v>613.95589622754346</v>
      </c>
      <c r="M33" s="99">
        <v>8.5963784295429696E-2</v>
      </c>
      <c r="N33" s="98">
        <v>293.39382466642053</v>
      </c>
      <c r="O33" s="98">
        <v>351.71736776231029</v>
      </c>
      <c r="P33" s="99">
        <v>0.10458652242554793</v>
      </c>
      <c r="Q33" s="98">
        <v>724.70057215583051</v>
      </c>
      <c r="R33" s="98">
        <v>892.98657799494458</v>
      </c>
      <c r="S33" s="99">
        <v>-1.747207581725857E-2</v>
      </c>
      <c r="T33" s="98">
        <v>316.89333060318614</v>
      </c>
      <c r="U33" s="98">
        <v>346.71651167179175</v>
      </c>
      <c r="V33" s="99">
        <v>1.5625874988209859E-2</v>
      </c>
    </row>
    <row r="34" spans="1:22" ht="13.5">
      <c r="A34" s="97" t="s">
        <v>36</v>
      </c>
      <c r="B34" s="98">
        <v>-123.35836841156674</v>
      </c>
      <c r="C34" s="98">
        <v>-141.66768442406379</v>
      </c>
      <c r="D34" s="99">
        <v>0.14842378549796278</v>
      </c>
      <c r="E34" s="98">
        <v>-80.045777596979107</v>
      </c>
      <c r="F34" s="98">
        <v>-81.582131455158432</v>
      </c>
      <c r="G34" s="99">
        <v>1.9193440357524925E-2</v>
      </c>
      <c r="H34" s="98">
        <v>-112.5904142029504</v>
      </c>
      <c r="I34" s="98">
        <v>-127.39721797799722</v>
      </c>
      <c r="J34" s="99">
        <v>0.13151034108780121</v>
      </c>
      <c r="K34" s="98">
        <v>-207.58910372478849</v>
      </c>
      <c r="L34" s="98">
        <v>-281.97050129963588</v>
      </c>
      <c r="M34" s="99">
        <v>0.14137849647673273</v>
      </c>
      <c r="N34" s="98">
        <v>-118.42828962724195</v>
      </c>
      <c r="O34" s="98">
        <v>-181.79586096775154</v>
      </c>
      <c r="P34" s="99">
        <v>0.4122467013654002</v>
      </c>
      <c r="Q34" s="98">
        <v>-269.44177246885317</v>
      </c>
      <c r="R34" s="98">
        <v>-356.39972487760667</v>
      </c>
      <c r="S34" s="99">
        <v>4.7289108339830487E-2</v>
      </c>
      <c r="T34" s="98">
        <v>-131.94563629626961</v>
      </c>
      <c r="U34" s="98">
        <v>-164.27733083239846</v>
      </c>
      <c r="V34" s="99">
        <v>0.16030539306355046</v>
      </c>
    </row>
    <row r="35" spans="1:22" ht="13.5">
      <c r="A35" s="97" t="s">
        <v>4</v>
      </c>
      <c r="B35" s="98">
        <v>172.11370841226591</v>
      </c>
      <c r="C35" s="98">
        <v>153.53183513734757</v>
      </c>
      <c r="D35" s="99">
        <v>-0.10796277325225581</v>
      </c>
      <c r="E35" s="98">
        <v>84.651538924211536</v>
      </c>
      <c r="F35" s="98">
        <v>74.079840177543346</v>
      </c>
      <c r="G35" s="99">
        <v>-0.12488489732163079</v>
      </c>
      <c r="H35" s="98">
        <v>150.3697162307495</v>
      </c>
      <c r="I35" s="98">
        <v>134.66179113968821</v>
      </c>
      <c r="J35" s="99">
        <v>-0.10446202523223991</v>
      </c>
      <c r="K35" s="98">
        <v>269.55944202404964</v>
      </c>
      <c r="L35" s="98">
        <v>331.98539492790758</v>
      </c>
      <c r="M35" s="99">
        <v>4.3288631280913883E-2</v>
      </c>
      <c r="N35" s="98">
        <v>174.96553503917855</v>
      </c>
      <c r="O35" s="98">
        <v>169.9215067945587</v>
      </c>
      <c r="P35" s="99">
        <v>-0.10365830891878092</v>
      </c>
      <c r="Q35" s="98">
        <v>455.25879968697728</v>
      </c>
      <c r="R35" s="98">
        <v>536.58685311733802</v>
      </c>
      <c r="S35" s="99">
        <v>-5.5800537661316207E-2</v>
      </c>
      <c r="T35" s="98">
        <v>184.9476943069165</v>
      </c>
      <c r="U35" s="98">
        <v>182.43918083939323</v>
      </c>
      <c r="V35" s="99">
        <v>-8.759158410489612E-2</v>
      </c>
    </row>
    <row r="36" spans="1:22" ht="13.5">
      <c r="A36" s="97" t="s">
        <v>146</v>
      </c>
      <c r="B36" s="98">
        <v>-93.726856143980754</v>
      </c>
      <c r="C36" s="98">
        <v>-95.673157874812929</v>
      </c>
      <c r="D36" s="99">
        <v>2.0765678172778055E-2</v>
      </c>
      <c r="E36" s="98">
        <v>-51.765838748270639</v>
      </c>
      <c r="F36" s="98">
        <v>-53.462796063698896</v>
      </c>
      <c r="G36" s="99">
        <v>3.2781412538881012E-2</v>
      </c>
      <c r="H36" s="98">
        <v>-83.294916946481081</v>
      </c>
      <c r="I36" s="98">
        <v>-85.648093243826523</v>
      </c>
      <c r="J36" s="99">
        <v>2.8251139248477896E-2</v>
      </c>
      <c r="K36" s="98">
        <v>-107.13301507991309</v>
      </c>
      <c r="L36" s="98">
        <v>-142.4231215584451</v>
      </c>
      <c r="M36" s="99">
        <v>0.10566100873372417</v>
      </c>
      <c r="N36" s="98">
        <v>-78.268611890038329</v>
      </c>
      <c r="O36" s="98">
        <v>-104.01474823916959</v>
      </c>
      <c r="P36" s="99">
        <v>0.23191096773768313</v>
      </c>
      <c r="Q36" s="98">
        <v>-275.30304214865265</v>
      </c>
      <c r="R36" s="98">
        <v>-317.79283800855251</v>
      </c>
      <c r="S36" s="99">
        <v>-7.5648654890254879E-2</v>
      </c>
      <c r="T36" s="98">
        <v>-96.532421117886756</v>
      </c>
      <c r="U36" s="98">
        <v>-108.89517009299421</v>
      </c>
      <c r="V36" s="99">
        <v>4.8413754789705617E-2</v>
      </c>
    </row>
    <row r="37" spans="1:22" ht="13.5">
      <c r="A37" s="97" t="s">
        <v>59</v>
      </c>
      <c r="B37" s="98">
        <v>7.0237409032022526</v>
      </c>
      <c r="C37" s="98">
        <v>6.9847048620597576</v>
      </c>
      <c r="D37" s="99">
        <v>-5.5577279515959437E-3</v>
      </c>
      <c r="E37" s="98">
        <v>8.9365199863096034</v>
      </c>
      <c r="F37" s="98">
        <v>6.8203247900455004</v>
      </c>
      <c r="G37" s="99">
        <v>-0.23680305079673419</v>
      </c>
      <c r="H37" s="98">
        <v>7.4992773971115989</v>
      </c>
      <c r="I37" s="98">
        <v>6.945664191113524</v>
      </c>
      <c r="J37" s="99">
        <v>-7.3822206685047173E-2</v>
      </c>
      <c r="K37" s="98">
        <v>5.246305445625131</v>
      </c>
      <c r="L37" s="98">
        <v>-2.3798330956815525</v>
      </c>
      <c r="M37" s="99">
        <v>-1.3909403255410981</v>
      </c>
      <c r="N37" s="98">
        <v>-1.4095752562672368</v>
      </c>
      <c r="O37" s="98">
        <v>-2.9030313639720422</v>
      </c>
      <c r="P37" s="99">
        <v>0.99805795565522826</v>
      </c>
      <c r="Q37" s="98">
        <v>-3.5459919510636673</v>
      </c>
      <c r="R37" s="98">
        <v>-5.5515306429497269</v>
      </c>
      <c r="S37" s="99">
        <v>0.26937452695089703</v>
      </c>
      <c r="T37" s="98">
        <v>4.8276003805235144</v>
      </c>
      <c r="U37" s="98">
        <v>3.5191585432502297</v>
      </c>
      <c r="V37" s="99">
        <v>-0.24556460942562641</v>
      </c>
    </row>
    <row r="38" spans="1:22" ht="13.5">
      <c r="A38" s="97" t="s">
        <v>63</v>
      </c>
      <c r="B38" s="98">
        <v>85.41059317148742</v>
      </c>
      <c r="C38" s="98">
        <v>64.843382124594413</v>
      </c>
      <c r="D38" s="99">
        <v>-0.24080398324360247</v>
      </c>
      <c r="E38" s="98">
        <v>41.822220162250495</v>
      </c>
      <c r="F38" s="98">
        <v>27.437368903889958</v>
      </c>
      <c r="G38" s="99">
        <v>-0.34395235840072813</v>
      </c>
      <c r="H38" s="98">
        <v>74.574076681380021</v>
      </c>
      <c r="I38" s="98">
        <v>55.959362086975197</v>
      </c>
      <c r="J38" s="99">
        <v>-0.24961374545657136</v>
      </c>
      <c r="K38" s="98">
        <v>167.67273238976165</v>
      </c>
      <c r="L38" s="98">
        <v>187.18244027378088</v>
      </c>
      <c r="M38" s="99">
        <v>-4.1439182467876659E-2</v>
      </c>
      <c r="N38" s="98">
        <v>95.287347892872958</v>
      </c>
      <c r="O38" s="98">
        <v>63.003727191417056</v>
      </c>
      <c r="P38" s="99">
        <v>-0.39559101643930328</v>
      </c>
      <c r="Q38" s="98">
        <v>176.40976558726098</v>
      </c>
      <c r="R38" s="98">
        <v>213.24248446583582</v>
      </c>
      <c r="S38" s="99">
        <v>-3.1362100946111651E-2</v>
      </c>
      <c r="T38" s="98">
        <v>93.242873569553282</v>
      </c>
      <c r="U38" s="98">
        <v>77.063169289649252</v>
      </c>
      <c r="V38" s="99">
        <v>-0.2365740720292222</v>
      </c>
    </row>
    <row r="39" spans="1:22" ht="13.5">
      <c r="A39" s="97" t="s">
        <v>5</v>
      </c>
      <c r="B39" s="98">
        <v>118.33277606164845</v>
      </c>
      <c r="C39" s="98">
        <v>97.173055356809783</v>
      </c>
      <c r="D39" s="99">
        <v>-0.17881538326976268</v>
      </c>
      <c r="E39" s="98">
        <v>55.158089465365691</v>
      </c>
      <c r="F39" s="98">
        <v>41.782202087990996</v>
      </c>
      <c r="G39" s="99">
        <v>-0.24250091885023589</v>
      </c>
      <c r="H39" s="98">
        <v>102.62690117356966</v>
      </c>
      <c r="I39" s="98">
        <v>84.017591623277355</v>
      </c>
      <c r="J39" s="99">
        <v>-0.18132974237250887</v>
      </c>
      <c r="K39" s="98">
        <v>206.29691711405425</v>
      </c>
      <c r="L39" s="98">
        <v>249.1138731818254</v>
      </c>
      <c r="M39" s="99">
        <v>3.16557700310241E-2</v>
      </c>
      <c r="N39" s="98">
        <v>123.97171331469097</v>
      </c>
      <c r="O39" s="98">
        <v>99.630523280949006</v>
      </c>
      <c r="P39" s="99">
        <v>-0.26365217904613369</v>
      </c>
      <c r="Q39" s="98">
        <v>209.55767330694778</v>
      </c>
      <c r="R39" s="98">
        <v>256.47165870211614</v>
      </c>
      <c r="S39" s="99">
        <v>-1.7125008223248066E-2</v>
      </c>
      <c r="T39" s="98">
        <v>122.66261339275593</v>
      </c>
      <c r="U39" s="98">
        <v>110.17486094269812</v>
      </c>
      <c r="V39" s="99">
        <v>-0.16452411406556086</v>
      </c>
    </row>
    <row r="40" spans="1:22">
      <c r="M40" s="61"/>
    </row>
  </sheetData>
  <mergeCells count="13">
    <mergeCell ref="Y4:Z4"/>
    <mergeCell ref="T2:V2"/>
    <mergeCell ref="B3:D3"/>
    <mergeCell ref="E3:G3"/>
    <mergeCell ref="H3:J3"/>
    <mergeCell ref="K3:M3"/>
    <mergeCell ref="N3:P3"/>
    <mergeCell ref="Q3:S3"/>
    <mergeCell ref="T3:V3"/>
    <mergeCell ref="B2:J2"/>
    <mergeCell ref="K2:M2"/>
    <mergeCell ref="N2:P2"/>
    <mergeCell ref="Q2:S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2:H71"/>
  <sheetViews>
    <sheetView showGridLines="0" topLeftCell="A25" zoomScale="80" zoomScaleNormal="80" workbookViewId="0">
      <selection activeCell="V56" sqref="V56"/>
    </sheetView>
  </sheetViews>
  <sheetFormatPr defaultColWidth="9.140625" defaultRowHeight="12.75"/>
  <cols>
    <col min="1" max="1" width="9.140625" style="2"/>
    <col min="2" max="2" width="72.42578125" style="2" customWidth="1"/>
    <col min="3" max="3" width="19.85546875" style="2" customWidth="1"/>
    <col min="4" max="4" width="20.7109375" style="2" bestFit="1" customWidth="1"/>
    <col min="5" max="16384" width="9.140625" style="2"/>
  </cols>
  <sheetData>
    <row r="2" spans="2:8" s="166" customFormat="1" ht="17.25" customHeight="1">
      <c r="B2" s="164" t="s">
        <v>149</v>
      </c>
      <c r="C2" s="165"/>
      <c r="D2" s="165"/>
      <c r="H2" s="57"/>
    </row>
    <row r="3" spans="2:8" s="166" customFormat="1" ht="17.25" customHeight="1">
      <c r="B3" s="167" t="s">
        <v>2</v>
      </c>
      <c r="C3" s="168" t="s">
        <v>278</v>
      </c>
      <c r="D3" s="168" t="s">
        <v>291</v>
      </c>
    </row>
    <row r="4" spans="2:8" ht="7.5" customHeight="1">
      <c r="B4" s="97"/>
      <c r="C4" s="97"/>
      <c r="D4" s="97"/>
    </row>
    <row r="5" spans="2:8" s="8" customFormat="1" ht="13.5">
      <c r="B5" s="101" t="s">
        <v>150</v>
      </c>
      <c r="C5" s="101"/>
      <c r="D5" s="101"/>
    </row>
    <row r="6" spans="2:8" s="8" customFormat="1" ht="13.5">
      <c r="B6" s="101" t="s">
        <v>151</v>
      </c>
      <c r="C6" s="101"/>
      <c r="D6" s="101"/>
    </row>
    <row r="7" spans="2:8" ht="13.5">
      <c r="B7" s="97" t="s">
        <v>152</v>
      </c>
      <c r="C7" s="98">
        <v>11900.665999999999</v>
      </c>
      <c r="D7" s="98">
        <v>21660.45</v>
      </c>
    </row>
    <row r="8" spans="2:8" ht="13.5">
      <c r="B8" s="97" t="s">
        <v>155</v>
      </c>
      <c r="C8" s="98">
        <v>14.558</v>
      </c>
      <c r="D8" s="98">
        <v>1442.923</v>
      </c>
    </row>
    <row r="9" spans="2:8" ht="13.5">
      <c r="B9" s="97" t="s">
        <v>181</v>
      </c>
      <c r="C9" s="98">
        <v>172.14699999999999</v>
      </c>
      <c r="D9" s="98">
        <v>198.37700000000001</v>
      </c>
    </row>
    <row r="10" spans="2:8" ht="13.5">
      <c r="B10" s="97" t="s">
        <v>182</v>
      </c>
      <c r="C10" s="98">
        <v>4495.5249999999996</v>
      </c>
      <c r="D10" s="98">
        <v>4156.9229999999998</v>
      </c>
    </row>
    <row r="11" spans="2:8" ht="13.5">
      <c r="B11" s="97" t="s">
        <v>153</v>
      </c>
      <c r="C11" s="98">
        <v>5978.5569999999998</v>
      </c>
      <c r="D11" s="98">
        <v>7341.8370000000004</v>
      </c>
    </row>
    <row r="12" spans="2:8" ht="13.5">
      <c r="B12" s="97" t="s">
        <v>183</v>
      </c>
      <c r="C12" s="98">
        <v>1831.4010000000001</v>
      </c>
      <c r="D12" s="98">
        <v>2038.9639999999999</v>
      </c>
    </row>
    <row r="13" spans="2:8" ht="13.5">
      <c r="B13" s="97" t="s">
        <v>184</v>
      </c>
      <c r="C13" s="98">
        <v>2242.7260000000001</v>
      </c>
      <c r="D13" s="98">
        <v>1433.9169999999999</v>
      </c>
    </row>
    <row r="14" spans="2:8" ht="14.25" thickBot="1">
      <c r="B14" s="97" t="s">
        <v>185</v>
      </c>
      <c r="C14" s="98">
        <v>985.55700000000002</v>
      </c>
      <c r="D14" s="98">
        <v>825.40499999999997</v>
      </c>
    </row>
    <row r="15" spans="2:8" ht="14.25" thickTop="1">
      <c r="B15" s="97"/>
      <c r="C15" s="148">
        <v>27621.137000000002</v>
      </c>
      <c r="D15" s="148">
        <v>39098.796000000002</v>
      </c>
    </row>
    <row r="16" spans="2:8" ht="7.5" customHeight="1">
      <c r="B16" s="97"/>
      <c r="C16" s="105"/>
      <c r="D16" s="105"/>
    </row>
    <row r="17" spans="2:4" s="8" customFormat="1" ht="13.5">
      <c r="B17" s="101" t="s">
        <v>154</v>
      </c>
      <c r="C17" s="106"/>
      <c r="D17" s="106"/>
    </row>
    <row r="18" spans="2:4" ht="13.5">
      <c r="B18" s="97" t="s">
        <v>155</v>
      </c>
      <c r="C18" s="98">
        <v>163.57</v>
      </c>
      <c r="D18" s="98">
        <v>188.67</v>
      </c>
    </row>
    <row r="19" spans="2:4" ht="13.5">
      <c r="B19" s="97" t="s">
        <v>181</v>
      </c>
      <c r="C19" s="98">
        <v>1.2210000000000001</v>
      </c>
      <c r="D19" s="107">
        <v>0</v>
      </c>
    </row>
    <row r="20" spans="2:4" ht="13.5">
      <c r="B20" s="97" t="s">
        <v>183</v>
      </c>
      <c r="C20" s="98">
        <v>4331.9009999999998</v>
      </c>
      <c r="D20" s="98">
        <v>3083.7359999999999</v>
      </c>
    </row>
    <row r="21" spans="2:4" ht="13.5">
      <c r="B21" s="97" t="s">
        <v>156</v>
      </c>
      <c r="C21" s="98">
        <v>2950.1089999999999</v>
      </c>
      <c r="D21" s="98">
        <v>6312.2079999999996</v>
      </c>
    </row>
    <row r="22" spans="2:4" ht="13.5">
      <c r="B22" s="97" t="s">
        <v>184</v>
      </c>
      <c r="C22" s="98">
        <v>671.08399999999995</v>
      </c>
      <c r="D22" s="98">
        <v>1321.6289999999999</v>
      </c>
    </row>
    <row r="23" spans="2:4" ht="13.5">
      <c r="B23" s="97" t="s">
        <v>185</v>
      </c>
      <c r="C23" s="98">
        <v>1751.6990000000001</v>
      </c>
      <c r="D23" s="98">
        <v>1823.62</v>
      </c>
    </row>
    <row r="24" spans="2:4" ht="13.5">
      <c r="B24" s="97" t="s">
        <v>157</v>
      </c>
      <c r="C24" s="98">
        <v>56.228000000000002</v>
      </c>
      <c r="D24" s="98">
        <v>77.313000000000002</v>
      </c>
    </row>
    <row r="25" spans="2:4" ht="13.5">
      <c r="B25" s="131" t="s">
        <v>250</v>
      </c>
      <c r="C25" s="98">
        <v>303.423</v>
      </c>
      <c r="D25" s="98">
        <v>340.20100000000002</v>
      </c>
    </row>
    <row r="26" spans="2:4" ht="13.5">
      <c r="B26" s="97" t="s">
        <v>158</v>
      </c>
      <c r="C26" s="98">
        <v>22576.298999999999</v>
      </c>
      <c r="D26" s="98">
        <v>25435.683000000001</v>
      </c>
    </row>
    <row r="27" spans="2:4" ht="13.5">
      <c r="B27" s="97" t="s">
        <v>206</v>
      </c>
      <c r="C27" s="98">
        <v>6306.3639999999996</v>
      </c>
      <c r="D27" s="98">
        <v>8062.66</v>
      </c>
    </row>
    <row r="28" spans="2:4" ht="14.25" thickBot="1">
      <c r="B28" s="97" t="s">
        <v>159</v>
      </c>
      <c r="C28" s="149">
        <v>35009.909</v>
      </c>
      <c r="D28" s="149">
        <v>41312.271000000001</v>
      </c>
    </row>
    <row r="29" spans="2:4" ht="14.25" thickTop="1">
      <c r="B29" s="97"/>
      <c r="C29" s="150">
        <v>74121.807000000001</v>
      </c>
      <c r="D29" s="150">
        <v>87957.991000000009</v>
      </c>
    </row>
    <row r="30" spans="2:4" ht="7.5" customHeight="1">
      <c r="B30" s="97"/>
      <c r="C30" s="105"/>
      <c r="D30" s="105"/>
    </row>
    <row r="31" spans="2:4" s="8" customFormat="1" ht="14.25" thickBot="1">
      <c r="B31" s="101" t="s">
        <v>160</v>
      </c>
      <c r="C31" s="151">
        <v>101742.944</v>
      </c>
      <c r="D31" s="151">
        <v>127056.787</v>
      </c>
    </row>
    <row r="32" spans="2:4" ht="7.5" customHeight="1" thickTop="1">
      <c r="B32" s="97"/>
      <c r="C32" s="105"/>
      <c r="D32" s="105"/>
    </row>
    <row r="33" spans="2:7" s="8" customFormat="1" ht="13.5">
      <c r="B33" s="101" t="s">
        <v>161</v>
      </c>
      <c r="C33" s="106"/>
      <c r="D33" s="106"/>
    </row>
    <row r="34" spans="2:7" s="8" customFormat="1" ht="13.5">
      <c r="B34" s="101" t="s">
        <v>162</v>
      </c>
      <c r="C34" s="106"/>
      <c r="D34" s="106"/>
    </row>
    <row r="35" spans="2:7" ht="13.5">
      <c r="B35" s="97" t="s">
        <v>186</v>
      </c>
      <c r="C35" s="98">
        <v>15069.575000000001</v>
      </c>
      <c r="D35" s="98">
        <v>16145.956</v>
      </c>
    </row>
    <row r="36" spans="2:7" ht="13.5">
      <c r="B36" s="97" t="s">
        <v>181</v>
      </c>
      <c r="C36" s="98">
        <v>355.31400000000002</v>
      </c>
      <c r="D36" s="98">
        <v>302.45299999999997</v>
      </c>
    </row>
    <row r="37" spans="2:7" ht="13.5">
      <c r="B37" s="97" t="s">
        <v>168</v>
      </c>
      <c r="C37" s="98">
        <v>653.149</v>
      </c>
      <c r="D37" s="98">
        <v>4318.1629999999996</v>
      </c>
    </row>
    <row r="38" spans="2:7" ht="13.5">
      <c r="B38" s="97" t="s">
        <v>163</v>
      </c>
      <c r="C38" s="107">
        <v>2.4E-2</v>
      </c>
      <c r="D38" s="98">
        <v>678.88199999999995</v>
      </c>
    </row>
    <row r="39" spans="2:7" ht="13.5">
      <c r="B39" s="97" t="s">
        <v>164</v>
      </c>
      <c r="C39" s="98">
        <v>833.02499999999998</v>
      </c>
      <c r="D39" s="98">
        <v>1229.3389999999999</v>
      </c>
    </row>
    <row r="40" spans="2:7" ht="13.5">
      <c r="B40" s="97" t="s">
        <v>165</v>
      </c>
      <c r="C40" s="98">
        <v>956.56</v>
      </c>
      <c r="D40" s="98">
        <v>1315.963</v>
      </c>
    </row>
    <row r="41" spans="2:7" ht="13.5">
      <c r="B41" s="97" t="s">
        <v>170</v>
      </c>
      <c r="C41" s="98">
        <v>1394.1780000000001</v>
      </c>
      <c r="D41" s="98">
        <v>1317.4110000000001</v>
      </c>
      <c r="G41" s="29"/>
    </row>
    <row r="42" spans="2:7" ht="13.5">
      <c r="B42" s="97" t="s">
        <v>187</v>
      </c>
      <c r="C42" s="98">
        <v>4108.5209999999997</v>
      </c>
      <c r="D42" s="98">
        <v>3265.1350000000002</v>
      </c>
    </row>
    <row r="43" spans="2:7" ht="13.5">
      <c r="B43" s="97" t="s">
        <v>279</v>
      </c>
      <c r="C43" s="98">
        <v>1530.654</v>
      </c>
      <c r="D43" s="98">
        <v>1583.652</v>
      </c>
    </row>
    <row r="44" spans="2:7" ht="14.25" thickBot="1">
      <c r="B44" s="97" t="s">
        <v>166</v>
      </c>
      <c r="C44" s="149">
        <v>110.033</v>
      </c>
      <c r="D44" s="149">
        <v>118.363</v>
      </c>
    </row>
    <row r="45" spans="2:7" ht="14.25" thickTop="1">
      <c r="B45" s="97"/>
      <c r="C45" s="150">
        <v>25011.032999999999</v>
      </c>
      <c r="D45" s="150">
        <v>30275.317000000006</v>
      </c>
    </row>
    <row r="46" spans="2:7" ht="7.5" customHeight="1">
      <c r="B46" s="97"/>
      <c r="C46" s="105"/>
      <c r="D46" s="105"/>
    </row>
    <row r="47" spans="2:7" s="8" customFormat="1" ht="13.5">
      <c r="B47" s="101" t="s">
        <v>167</v>
      </c>
      <c r="C47" s="106"/>
      <c r="D47" s="106"/>
    </row>
    <row r="48" spans="2:7" ht="13.5">
      <c r="B48" s="97" t="s">
        <v>186</v>
      </c>
      <c r="C48" s="98">
        <v>309.56700000000001</v>
      </c>
      <c r="D48" s="98">
        <v>709.84</v>
      </c>
    </row>
    <row r="49" spans="2:4" ht="13.5">
      <c r="B49" s="97" t="s">
        <v>189</v>
      </c>
      <c r="C49" s="98">
        <v>5.6000000000000001E-2</v>
      </c>
      <c r="D49" s="98">
        <v>0.86799999999999999</v>
      </c>
    </row>
    <row r="50" spans="2:4" ht="13.5">
      <c r="B50" s="97" t="s">
        <v>168</v>
      </c>
      <c r="C50" s="98">
        <v>2409.6550000000002</v>
      </c>
      <c r="D50" s="98">
        <v>2536.8440000000001</v>
      </c>
    </row>
    <row r="51" spans="2:4" ht="13.5">
      <c r="B51" s="97" t="s">
        <v>169</v>
      </c>
      <c r="C51" s="98">
        <v>2371.098</v>
      </c>
      <c r="D51" s="98">
        <v>3184.1469999999999</v>
      </c>
    </row>
    <row r="52" spans="2:4" ht="13.5">
      <c r="B52" s="97" t="s">
        <v>170</v>
      </c>
      <c r="C52" s="98">
        <v>2219.5509999999999</v>
      </c>
      <c r="D52" s="98">
        <v>2128.076</v>
      </c>
    </row>
    <row r="53" spans="2:4" ht="13.5">
      <c r="B53" s="97" t="s">
        <v>187</v>
      </c>
      <c r="C53" s="98">
        <v>645.15499999999997</v>
      </c>
      <c r="D53" s="98">
        <v>686.92399999999998</v>
      </c>
    </row>
    <row r="54" spans="2:4" ht="13.5">
      <c r="B54" s="97" t="s">
        <v>188</v>
      </c>
      <c r="C54" s="98">
        <v>3145.393</v>
      </c>
      <c r="D54" s="98">
        <v>4081.232</v>
      </c>
    </row>
    <row r="55" spans="2:4" ht="13.5">
      <c r="B55" s="97" t="s">
        <v>166</v>
      </c>
      <c r="C55" s="98">
        <v>370.97199999999998</v>
      </c>
      <c r="D55" s="98">
        <v>468.77100000000002</v>
      </c>
    </row>
    <row r="56" spans="2:4" ht="14.25" thickBot="1">
      <c r="B56" s="97" t="s">
        <v>157</v>
      </c>
      <c r="C56" s="149">
        <v>2704.4589999999998</v>
      </c>
      <c r="D56" s="149">
        <v>3410.623</v>
      </c>
    </row>
    <row r="57" spans="2:4" ht="14.25" thickTop="1">
      <c r="B57" s="97"/>
      <c r="C57" s="150">
        <v>14175.905999999999</v>
      </c>
      <c r="D57" s="150">
        <v>17207.325000000001</v>
      </c>
    </row>
    <row r="58" spans="2:4" ht="7.5" customHeight="1">
      <c r="B58" s="97"/>
      <c r="C58" s="105"/>
      <c r="D58" s="105"/>
    </row>
    <row r="59" spans="2:4" s="8" customFormat="1" ht="14.25" thickBot="1">
      <c r="B59" s="101" t="s">
        <v>171</v>
      </c>
      <c r="C59" s="151">
        <v>39186.938999999998</v>
      </c>
      <c r="D59" s="151">
        <v>47482.642</v>
      </c>
    </row>
    <row r="60" spans="2:4" ht="7.5" customHeight="1" thickTop="1">
      <c r="B60" s="97"/>
      <c r="C60" s="105"/>
      <c r="D60" s="105"/>
    </row>
    <row r="61" spans="2:4" s="8" customFormat="1" ht="13.5">
      <c r="B61" s="101" t="s">
        <v>172</v>
      </c>
      <c r="C61" s="106"/>
      <c r="D61" s="106"/>
    </row>
    <row r="62" spans="2:4" ht="13.5">
      <c r="B62" s="97" t="s">
        <v>173</v>
      </c>
      <c r="C62" s="98">
        <v>57866.758999999998</v>
      </c>
      <c r="D62" s="98">
        <v>57899.072999999997</v>
      </c>
    </row>
    <row r="63" spans="2:4" ht="13.5">
      <c r="B63" s="97" t="s">
        <v>174</v>
      </c>
      <c r="C63" s="98">
        <v>75685.73</v>
      </c>
      <c r="D63" s="98">
        <v>75815.322</v>
      </c>
    </row>
    <row r="64" spans="2:4" ht="13.5">
      <c r="B64" s="97" t="s">
        <v>175</v>
      </c>
      <c r="C64" s="98">
        <v>-72274.464000000007</v>
      </c>
      <c r="D64" s="98">
        <v>-61314.038</v>
      </c>
    </row>
    <row r="65" spans="2:4" ht="13.5">
      <c r="B65" s="97" t="s">
        <v>176</v>
      </c>
      <c r="C65" s="107">
        <v>0</v>
      </c>
      <c r="D65" s="98">
        <v>5605.9210000000003</v>
      </c>
    </row>
    <row r="66" spans="2:4" s="8" customFormat="1" ht="13.5">
      <c r="B66" s="101" t="s">
        <v>177</v>
      </c>
      <c r="C66" s="102">
        <v>61278.025000000001</v>
      </c>
      <c r="D66" s="102">
        <v>78006.278000000006</v>
      </c>
    </row>
    <row r="67" spans="2:4" ht="14.25" thickBot="1">
      <c r="B67" s="97" t="s">
        <v>178</v>
      </c>
      <c r="C67" s="149">
        <v>1277.98</v>
      </c>
      <c r="D67" s="149">
        <v>1567.867</v>
      </c>
    </row>
    <row r="68" spans="2:4" s="8" customFormat="1" ht="14.25" thickTop="1">
      <c r="B68" s="101" t="s">
        <v>179</v>
      </c>
      <c r="C68" s="150">
        <v>62556.004999999997</v>
      </c>
      <c r="D68" s="150">
        <v>79574.145000000004</v>
      </c>
    </row>
    <row r="69" spans="2:4" ht="7.5" customHeight="1">
      <c r="B69" s="97"/>
      <c r="C69" s="105"/>
      <c r="D69" s="105"/>
    </row>
    <row r="70" spans="2:4" s="8" customFormat="1" ht="14.25" thickBot="1">
      <c r="B70" s="101" t="s">
        <v>180</v>
      </c>
      <c r="C70" s="151">
        <v>101742.944</v>
      </c>
      <c r="D70" s="151">
        <v>127056.787</v>
      </c>
    </row>
    <row r="71" spans="2:4" ht="7.5" customHeight="1" thickTop="1"/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2:F41"/>
  <sheetViews>
    <sheetView showGridLines="0" zoomScale="80" zoomScaleNormal="80" workbookViewId="0">
      <selection activeCell="V41" sqref="V41"/>
    </sheetView>
  </sheetViews>
  <sheetFormatPr defaultColWidth="9.140625" defaultRowHeight="12.75"/>
  <cols>
    <col min="1" max="1" width="45.5703125" style="2" bestFit="1" customWidth="1"/>
    <col min="2" max="4" width="11.140625" style="2" bestFit="1" customWidth="1"/>
    <col min="5" max="5" width="11.5703125" style="2" customWidth="1"/>
    <col min="6" max="6" width="8.85546875" style="2" customWidth="1"/>
    <col min="7" max="16384" width="9.140625" style="2"/>
  </cols>
  <sheetData>
    <row r="2" spans="1:6" ht="13.5">
      <c r="A2" s="95" t="s">
        <v>190</v>
      </c>
      <c r="B2" s="231" t="s">
        <v>275</v>
      </c>
      <c r="C2" s="249" t="s">
        <v>282</v>
      </c>
      <c r="D2" s="231" t="s">
        <v>272</v>
      </c>
      <c r="E2" s="233" t="s">
        <v>281</v>
      </c>
    </row>
    <row r="3" spans="1:6" ht="13.5">
      <c r="A3" s="96" t="s">
        <v>2</v>
      </c>
      <c r="B3" s="232"/>
      <c r="C3" s="250"/>
      <c r="D3" s="232"/>
      <c r="E3" s="234"/>
    </row>
    <row r="4" spans="1:6" ht="13.5">
      <c r="A4" s="97"/>
      <c r="B4" s="97"/>
      <c r="C4" s="97"/>
      <c r="D4" s="97"/>
      <c r="E4" s="97"/>
    </row>
    <row r="5" spans="1:6" ht="13.5">
      <c r="A5" s="97" t="s">
        <v>18</v>
      </c>
      <c r="B5" s="98">
        <v>11957.652</v>
      </c>
      <c r="C5" s="98">
        <v>15604.498</v>
      </c>
      <c r="D5" s="98">
        <v>36742.911</v>
      </c>
      <c r="E5" s="98">
        <v>39822.425000000003</v>
      </c>
    </row>
    <row r="6" spans="1:6" ht="13.5">
      <c r="A6" s="97" t="s">
        <v>254</v>
      </c>
      <c r="B6" s="98">
        <v>-5229.732</v>
      </c>
      <c r="C6" s="98">
        <v>-7423.1490000000003</v>
      </c>
      <c r="D6" s="98">
        <v>-15298.734</v>
      </c>
      <c r="E6" s="98">
        <v>-18868.215</v>
      </c>
      <c r="F6" s="83"/>
    </row>
    <row r="7" spans="1:6" s="8" customFormat="1" ht="13.5">
      <c r="A7" s="101" t="s">
        <v>4</v>
      </c>
      <c r="B7" s="102">
        <v>6727.92</v>
      </c>
      <c r="C7" s="102">
        <v>8181.3490000000002</v>
      </c>
      <c r="D7" s="102">
        <v>21444.177</v>
      </c>
      <c r="E7" s="102">
        <v>20954.21</v>
      </c>
      <c r="F7" s="83"/>
    </row>
    <row r="8" spans="1:6" ht="7.5" customHeight="1">
      <c r="A8" s="97"/>
      <c r="B8" s="98"/>
      <c r="C8" s="98"/>
      <c r="D8" s="98"/>
      <c r="E8" s="98"/>
    </row>
    <row r="9" spans="1:6" ht="13.5">
      <c r="A9" s="97" t="s">
        <v>51</v>
      </c>
      <c r="B9" s="98">
        <v>-1717.8530000000001</v>
      </c>
      <c r="C9" s="98">
        <v>-2307.6950000000002</v>
      </c>
      <c r="D9" s="98">
        <v>-4994.7430000000004</v>
      </c>
      <c r="E9" s="98">
        <v>-6002.1270000000004</v>
      </c>
      <c r="F9" s="12"/>
    </row>
    <row r="10" spans="1:6" ht="13.5">
      <c r="A10" s="97" t="s">
        <v>191</v>
      </c>
      <c r="B10" s="98">
        <v>-1360.307</v>
      </c>
      <c r="C10" s="98">
        <v>-1591.0029999999999</v>
      </c>
      <c r="D10" s="98">
        <v>-4196.5379999999996</v>
      </c>
      <c r="E10" s="98">
        <v>-4453.6869999999999</v>
      </c>
      <c r="F10" s="12"/>
    </row>
    <row r="11" spans="1:6" ht="13.5">
      <c r="A11" s="97" t="s">
        <v>57</v>
      </c>
      <c r="B11" s="98">
        <v>-632.46600000000001</v>
      </c>
      <c r="C11" s="98">
        <v>-704.05700000000002</v>
      </c>
      <c r="D11" s="98">
        <v>-2001.3879999999999</v>
      </c>
      <c r="E11" s="98">
        <v>-2051.4349999999999</v>
      </c>
      <c r="F11" s="12"/>
    </row>
    <row r="12" spans="1:6" ht="13.5">
      <c r="A12" s="97" t="s">
        <v>59</v>
      </c>
      <c r="B12" s="98">
        <v>137.727</v>
      </c>
      <c r="C12" s="98">
        <v>168.02</v>
      </c>
      <c r="D12" s="98">
        <v>559.74699999999996</v>
      </c>
      <c r="E12" s="98">
        <v>404.19600000000003</v>
      </c>
    </row>
    <row r="13" spans="1:6" ht="7.5" customHeight="1">
      <c r="A13" s="97"/>
      <c r="B13" s="98"/>
      <c r="C13" s="98"/>
      <c r="D13" s="98"/>
      <c r="E13" s="98"/>
    </row>
    <row r="14" spans="1:6" s="8" customFormat="1" ht="13.5">
      <c r="A14" s="101" t="s">
        <v>63</v>
      </c>
      <c r="B14" s="102">
        <v>3155.0210000000002</v>
      </c>
      <c r="C14" s="102">
        <v>3746.614</v>
      </c>
      <c r="D14" s="102">
        <v>10811.254999999999</v>
      </c>
      <c r="E14" s="102">
        <v>8851.1569999999992</v>
      </c>
      <c r="F14" s="74"/>
    </row>
    <row r="15" spans="1:6" ht="7.5" customHeight="1">
      <c r="A15" s="97"/>
      <c r="B15" s="98"/>
      <c r="C15" s="98"/>
      <c r="D15" s="98"/>
      <c r="E15" s="98"/>
    </row>
    <row r="16" spans="1:6" ht="13.5">
      <c r="A16" s="97" t="s">
        <v>92</v>
      </c>
      <c r="B16" s="98">
        <v>-14.558</v>
      </c>
      <c r="C16" s="98">
        <v>-159.79599999999999</v>
      </c>
      <c r="D16" s="98">
        <v>-66.88</v>
      </c>
      <c r="E16" s="98">
        <v>-311.79000000000002</v>
      </c>
      <c r="F16" s="12"/>
    </row>
    <row r="17" spans="1:6" ht="7.5" customHeight="1">
      <c r="A17" s="97"/>
      <c r="B17" s="98"/>
      <c r="C17" s="98"/>
      <c r="D17" s="98"/>
      <c r="E17" s="98"/>
    </row>
    <row r="18" spans="1:6" s="8" customFormat="1" ht="13.5">
      <c r="A18" s="101" t="s">
        <v>192</v>
      </c>
      <c r="B18" s="102">
        <v>3140.4630000000002</v>
      </c>
      <c r="C18" s="102">
        <v>3586.8180000000002</v>
      </c>
      <c r="D18" s="102">
        <v>10744.375</v>
      </c>
      <c r="E18" s="102">
        <v>8539.3670000000002</v>
      </c>
      <c r="F18" s="12"/>
    </row>
    <row r="19" spans="1:6" ht="7.5" customHeight="1">
      <c r="A19" s="97"/>
      <c r="B19" s="98"/>
      <c r="C19" s="98"/>
      <c r="D19" s="98"/>
      <c r="E19" s="98"/>
    </row>
    <row r="20" spans="1:6" ht="13.5">
      <c r="A20" s="97" t="s">
        <v>24</v>
      </c>
      <c r="B20" s="98">
        <v>-305.798</v>
      </c>
      <c r="C20" s="98">
        <v>-1144.7760000000001</v>
      </c>
      <c r="D20" s="98">
        <v>-1545.3030000000001</v>
      </c>
      <c r="E20" s="98">
        <v>-3475.3780000000002</v>
      </c>
    </row>
    <row r="21" spans="1:6" ht="13.5">
      <c r="A21" s="97" t="s">
        <v>25</v>
      </c>
      <c r="B21" s="98">
        <v>-8.2479999999999993</v>
      </c>
      <c r="C21" s="98">
        <v>-11.002000000000001</v>
      </c>
      <c r="D21" s="98">
        <v>-11.115</v>
      </c>
      <c r="E21" s="98">
        <v>-33.856000000000002</v>
      </c>
    </row>
    <row r="22" spans="1:6" ht="7.5" customHeight="1">
      <c r="A22" s="97"/>
      <c r="B22" s="98"/>
      <c r="C22" s="98"/>
      <c r="D22" s="98"/>
      <c r="E22" s="98"/>
    </row>
    <row r="23" spans="1:6" s="8" customFormat="1" ht="13.5">
      <c r="A23" s="101" t="s">
        <v>193</v>
      </c>
      <c r="B23" s="102">
        <v>2826.4169999999999</v>
      </c>
      <c r="C23" s="102">
        <v>2431.04</v>
      </c>
      <c r="D23" s="102">
        <v>9187.9570000000003</v>
      </c>
      <c r="E23" s="102">
        <v>5030.1329999999998</v>
      </c>
      <c r="F23" s="74"/>
    </row>
    <row r="24" spans="1:6" ht="7.5" customHeight="1">
      <c r="A24" s="97"/>
      <c r="B24" s="98"/>
      <c r="C24" s="98"/>
      <c r="D24" s="98"/>
      <c r="E24" s="98"/>
    </row>
    <row r="25" spans="1:6" ht="13.5">
      <c r="A25" s="97" t="s">
        <v>26</v>
      </c>
      <c r="B25" s="98">
        <v>-222.03200000000001</v>
      </c>
      <c r="C25" s="98">
        <v>-72.072000000000003</v>
      </c>
      <c r="D25" s="98">
        <v>-1218.6030000000001</v>
      </c>
      <c r="E25" s="98">
        <v>-188.59700000000001</v>
      </c>
    </row>
    <row r="26" spans="1:6" ht="7.5" customHeight="1">
      <c r="A26" s="97"/>
      <c r="B26" s="105"/>
      <c r="C26" s="105"/>
      <c r="D26" s="105"/>
      <c r="E26" s="105"/>
    </row>
    <row r="27" spans="1:6" ht="13.5">
      <c r="A27" s="138" t="s">
        <v>6</v>
      </c>
      <c r="B27" s="116">
        <v>2604.3850000000002</v>
      </c>
      <c r="C27" s="116">
        <v>2358.9679999999998</v>
      </c>
      <c r="D27" s="116">
        <v>7969.3540000000003</v>
      </c>
      <c r="E27" s="116">
        <v>4841.5360000000001</v>
      </c>
      <c r="F27" s="35"/>
    </row>
    <row r="28" spans="1:6" ht="13.5">
      <c r="A28" s="152" t="s">
        <v>194</v>
      </c>
      <c r="B28" s="102">
        <v>2497.6770000000001</v>
      </c>
      <c r="C28" s="102">
        <v>2274.8009999999999</v>
      </c>
      <c r="D28" s="102">
        <v>7680.26</v>
      </c>
      <c r="E28" s="102">
        <v>4593.384</v>
      </c>
    </row>
    <row r="29" spans="1:6" s="8" customFormat="1" ht="14.25" thickBot="1">
      <c r="A29" s="153" t="s">
        <v>127</v>
      </c>
      <c r="B29" s="141">
        <v>106.708</v>
      </c>
      <c r="C29" s="141">
        <v>84.167000000000002</v>
      </c>
      <c r="D29" s="141">
        <v>289.09399999999999</v>
      </c>
      <c r="E29" s="141">
        <v>248.15199999999999</v>
      </c>
    </row>
    <row r="30" spans="1:6" ht="7.5" customHeight="1" thickTop="1">
      <c r="A30" s="97"/>
      <c r="B30" s="105"/>
      <c r="C30" s="105"/>
      <c r="D30" s="105"/>
      <c r="E30" s="105"/>
    </row>
    <row r="31" spans="1:6" ht="13.5">
      <c r="A31" s="97" t="s">
        <v>196</v>
      </c>
      <c r="B31" s="154">
        <v>0.1587908628818229</v>
      </c>
      <c r="C31" s="154">
        <v>0.1445850037429153</v>
      </c>
      <c r="D31" s="154">
        <v>0.48836278629620639</v>
      </c>
      <c r="E31" s="154">
        <v>0.29196573240644702</v>
      </c>
      <c r="F31" s="25"/>
    </row>
    <row r="32" spans="1:6" ht="13.5">
      <c r="A32" s="97" t="s">
        <v>197</v>
      </c>
      <c r="B32" s="154">
        <v>0.15747350698935117</v>
      </c>
      <c r="C32" s="154">
        <v>0.14332379215083246</v>
      </c>
      <c r="D32" s="154">
        <v>0.48431052971128979</v>
      </c>
      <c r="E32" s="154">
        <v>0.28941881005085307</v>
      </c>
    </row>
    <row r="33" spans="1:5" ht="7.5" customHeight="1">
      <c r="A33" s="97"/>
      <c r="B33" s="105"/>
      <c r="C33" s="105"/>
      <c r="D33" s="105"/>
      <c r="E33" s="105"/>
    </row>
    <row r="34" spans="1:5" s="8" customFormat="1" ht="14.25" thickBot="1">
      <c r="A34" s="130" t="s">
        <v>195</v>
      </c>
      <c r="B34" s="111">
        <v>2441.8389999999999</v>
      </c>
      <c r="C34" s="111">
        <v>2495.8820000000001</v>
      </c>
      <c r="D34" s="111">
        <v>7916.3739999999998</v>
      </c>
      <c r="E34" s="111">
        <v>5096.3</v>
      </c>
    </row>
    <row r="35" spans="1:5" ht="7.5" customHeight="1" thickTop="1">
      <c r="A35" s="97"/>
      <c r="B35" s="105"/>
      <c r="C35" s="105"/>
      <c r="D35" s="105"/>
      <c r="E35" s="105"/>
    </row>
    <row r="36" spans="1:5" ht="13.5">
      <c r="A36" s="97" t="s">
        <v>198</v>
      </c>
      <c r="B36" s="154">
        <v>0.14842082191651568</v>
      </c>
      <c r="C36" s="154">
        <v>0.15313374405181357</v>
      </c>
      <c r="D36" s="154">
        <v>0.48492674898977561</v>
      </c>
      <c r="E36" s="154">
        <v>0.30790275401230466</v>
      </c>
    </row>
    <row r="37" spans="1:5" ht="13.5">
      <c r="A37" s="97" t="s">
        <v>199</v>
      </c>
      <c r="B37" s="154">
        <v>0.14718949764023956</v>
      </c>
      <c r="C37" s="154">
        <v>0.15179796199878268</v>
      </c>
      <c r="D37" s="154">
        <v>0.48090300339134628</v>
      </c>
      <c r="E37" s="154">
        <v>0.3052168072709549</v>
      </c>
    </row>
    <row r="38" spans="1:5" ht="7.5" customHeight="1">
      <c r="A38" s="97"/>
      <c r="B38" s="105"/>
      <c r="C38" s="105"/>
      <c r="D38" s="105"/>
      <c r="E38" s="105"/>
    </row>
    <row r="39" spans="1:5" ht="13.5">
      <c r="A39" s="97" t="s">
        <v>247</v>
      </c>
      <c r="B39" s="98">
        <v>15729.349628</v>
      </c>
      <c r="C39" s="98">
        <v>15733.312177</v>
      </c>
      <c r="D39" s="98">
        <v>15726.546361666666</v>
      </c>
      <c r="E39" s="98">
        <v>15732.613420555554</v>
      </c>
    </row>
    <row r="40" spans="1:5" ht="13.5">
      <c r="A40" s="97" t="s">
        <v>248</v>
      </c>
      <c r="B40" s="98">
        <v>15860.934628000001</v>
      </c>
      <c r="C40" s="98">
        <v>15871.761176999998</v>
      </c>
      <c r="D40" s="98">
        <v>15858.131361666667</v>
      </c>
      <c r="E40" s="98">
        <v>15871.062420555554</v>
      </c>
    </row>
    <row r="41" spans="1:5" ht="6" customHeight="1"/>
  </sheetData>
  <mergeCells count="4">
    <mergeCell ref="B2:B3"/>
    <mergeCell ref="C2:C3"/>
    <mergeCell ref="D2:D3"/>
    <mergeCell ref="E2:E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E53"/>
  <sheetViews>
    <sheetView showGridLines="0" zoomScale="80" zoomScaleNormal="80" workbookViewId="0">
      <selection activeCell="K11" sqref="K11"/>
    </sheetView>
  </sheetViews>
  <sheetFormatPr defaultColWidth="9.140625" defaultRowHeight="12.75"/>
  <cols>
    <col min="1" max="1" width="86" style="2" customWidth="1"/>
    <col min="2" max="2" width="10.5703125" style="2" customWidth="1"/>
    <col min="3" max="3" width="10.140625" style="2" customWidth="1"/>
    <col min="4" max="5" width="10.85546875" style="2" bestFit="1" customWidth="1"/>
    <col min="6" max="16384" width="9.140625" style="2"/>
  </cols>
  <sheetData>
    <row r="1" spans="1:5">
      <c r="C1" s="12"/>
    </row>
    <row r="2" spans="1:5" ht="13.5">
      <c r="A2" s="95" t="s">
        <v>207</v>
      </c>
      <c r="B2" s="231" t="s">
        <v>275</v>
      </c>
      <c r="C2" s="249" t="s">
        <v>282</v>
      </c>
      <c r="D2" s="231" t="s">
        <v>272</v>
      </c>
      <c r="E2" s="233" t="s">
        <v>281</v>
      </c>
    </row>
    <row r="3" spans="1:5" ht="13.5">
      <c r="A3" s="96" t="s">
        <v>2</v>
      </c>
      <c r="B3" s="232"/>
      <c r="C3" s="250"/>
      <c r="D3" s="232"/>
      <c r="E3" s="234"/>
    </row>
    <row r="4" spans="1:5" ht="13.5">
      <c r="A4" s="97"/>
      <c r="B4" s="97"/>
      <c r="C4" s="97"/>
      <c r="D4" s="97"/>
      <c r="E4" s="97"/>
    </row>
    <row r="5" spans="1:5" s="8" customFormat="1" ht="13.5">
      <c r="A5" s="101" t="s">
        <v>6</v>
      </c>
      <c r="B5" s="158">
        <v>2604.3850000000002</v>
      </c>
      <c r="C5" s="158">
        <v>2358.9679999999998</v>
      </c>
      <c r="D5" s="158">
        <v>7969.3540000000003</v>
      </c>
      <c r="E5" s="158">
        <v>4841.5360000000001</v>
      </c>
    </row>
    <row r="6" spans="1:5" ht="13.5">
      <c r="A6" s="137" t="s">
        <v>208</v>
      </c>
      <c r="B6" s="157">
        <v>1255.4570000000001</v>
      </c>
      <c r="C6" s="157">
        <v>1326.944</v>
      </c>
      <c r="D6" s="157">
        <v>3411.1129999999998</v>
      </c>
      <c r="E6" s="157">
        <v>3803.1469999999999</v>
      </c>
    </row>
    <row r="7" spans="1:5" ht="13.5">
      <c r="A7" s="137" t="s">
        <v>209</v>
      </c>
      <c r="B7" s="157">
        <v>43.552999999999997</v>
      </c>
      <c r="C7" s="157">
        <v>50.491999999999997</v>
      </c>
      <c r="D7" s="157">
        <v>101.408</v>
      </c>
      <c r="E7" s="157">
        <v>241.27600000000001</v>
      </c>
    </row>
    <row r="8" spans="1:5" ht="13.5">
      <c r="A8" s="137" t="s">
        <v>210</v>
      </c>
      <c r="B8" s="157">
        <v>57.048000000000002</v>
      </c>
      <c r="C8" s="157">
        <v>57.792000000000002</v>
      </c>
      <c r="D8" s="157">
        <v>139.53299999999999</v>
      </c>
      <c r="E8" s="157">
        <v>166.072</v>
      </c>
    </row>
    <row r="9" spans="1:5" ht="13.5">
      <c r="A9" s="137" t="s">
        <v>211</v>
      </c>
      <c r="B9" s="157">
        <v>305.798</v>
      </c>
      <c r="C9" s="157">
        <v>1144.7760000000001</v>
      </c>
      <c r="D9" s="157">
        <v>1545.3030000000001</v>
      </c>
      <c r="E9" s="157">
        <v>3475.3780000000002</v>
      </c>
    </row>
    <row r="10" spans="1:5" ht="13.5">
      <c r="A10" s="137" t="s">
        <v>212</v>
      </c>
      <c r="B10" s="157">
        <v>-25.388999999999999</v>
      </c>
      <c r="C10" s="157">
        <v>9.484</v>
      </c>
      <c r="D10" s="157">
        <v>-59.18</v>
      </c>
      <c r="E10" s="157">
        <v>-14.913</v>
      </c>
    </row>
    <row r="11" spans="1:5" ht="13.5">
      <c r="A11" s="137" t="s">
        <v>213</v>
      </c>
      <c r="B11" s="157">
        <v>40.776000000000003</v>
      </c>
      <c r="C11" s="157">
        <v>63.921999999999997</v>
      </c>
      <c r="D11" s="157">
        <v>159.58799999999999</v>
      </c>
      <c r="E11" s="157">
        <v>167.876</v>
      </c>
    </row>
    <row r="12" spans="1:5" ht="13.5">
      <c r="A12" s="137" t="s">
        <v>26</v>
      </c>
      <c r="B12" s="157">
        <v>222.03200000000001</v>
      </c>
      <c r="C12" s="157">
        <v>72.072000000000003</v>
      </c>
      <c r="D12" s="157">
        <v>1218.6030000000001</v>
      </c>
      <c r="E12" s="157">
        <v>188.59700000000001</v>
      </c>
    </row>
    <row r="13" spans="1:5" ht="13.5">
      <c r="A13" s="137" t="s">
        <v>214</v>
      </c>
      <c r="B13" s="157">
        <v>8.2479999999999993</v>
      </c>
      <c r="C13" s="157">
        <v>11.002000000000001</v>
      </c>
      <c r="D13" s="157">
        <v>11.115</v>
      </c>
      <c r="E13" s="157">
        <v>33.856000000000002</v>
      </c>
    </row>
    <row r="14" spans="1:5" ht="13.5">
      <c r="A14" s="137" t="s">
        <v>215</v>
      </c>
      <c r="B14" s="157">
        <v>-120.81</v>
      </c>
      <c r="C14" s="157">
        <v>-480.61200000000002</v>
      </c>
      <c r="D14" s="157">
        <v>-783.66899999999998</v>
      </c>
      <c r="E14" s="157">
        <v>-1206.7739999999999</v>
      </c>
    </row>
    <row r="15" spans="1:5" s="8" customFormat="1" ht="13.5">
      <c r="A15" s="101" t="s">
        <v>216</v>
      </c>
      <c r="B15" s="158">
        <v>4391.098</v>
      </c>
      <c r="C15" s="158">
        <v>4614.84</v>
      </c>
      <c r="D15" s="158">
        <v>13713.168</v>
      </c>
      <c r="E15" s="158">
        <v>11696.050999999999</v>
      </c>
    </row>
    <row r="16" spans="1:5" ht="13.5">
      <c r="A16" s="137" t="s">
        <v>218</v>
      </c>
      <c r="B16" s="157">
        <v>-227.89400000000001</v>
      </c>
      <c r="C16" s="157">
        <v>774.47699999999998</v>
      </c>
      <c r="D16" s="157">
        <v>253.11099999999999</v>
      </c>
      <c r="E16" s="157">
        <v>2138.317</v>
      </c>
    </row>
    <row r="17" spans="1:5" ht="13.5">
      <c r="A17" s="137" t="s">
        <v>219</v>
      </c>
      <c r="B17" s="157">
        <v>178.55799999999999</v>
      </c>
      <c r="C17" s="157">
        <v>377.44099999999997</v>
      </c>
      <c r="D17" s="157">
        <v>-653.58900000000006</v>
      </c>
      <c r="E17" s="157">
        <v>-755.22500000000002</v>
      </c>
    </row>
    <row r="18" spans="1:5" ht="13.5">
      <c r="A18" s="137" t="s">
        <v>217</v>
      </c>
      <c r="B18" s="157">
        <v>-86.334000000000003</v>
      </c>
      <c r="C18" s="157">
        <v>1083.489</v>
      </c>
      <c r="D18" s="157">
        <v>-2082.3690000000001</v>
      </c>
      <c r="E18" s="157">
        <v>-1074.3510000000001</v>
      </c>
    </row>
    <row r="19" spans="1:5" s="8" customFormat="1" ht="13.5">
      <c r="A19" s="101" t="s">
        <v>220</v>
      </c>
      <c r="B19" s="158">
        <v>4255.4279999999999</v>
      </c>
      <c r="C19" s="158">
        <v>6850.2470000000003</v>
      </c>
      <c r="D19" s="158">
        <v>11230.321</v>
      </c>
      <c r="E19" s="158">
        <v>12004.791999999999</v>
      </c>
    </row>
    <row r="20" spans="1:5" ht="13.5">
      <c r="A20" s="137" t="s">
        <v>221</v>
      </c>
      <c r="B20" s="157">
        <v>-141.36000000000001</v>
      </c>
      <c r="C20" s="157">
        <v>-238.851</v>
      </c>
      <c r="D20" s="157">
        <v>-336.05099999999999</v>
      </c>
      <c r="E20" s="157">
        <v>-454.40899999999999</v>
      </c>
    </row>
    <row r="21" spans="1:5" ht="13.5">
      <c r="A21" s="137" t="s">
        <v>222</v>
      </c>
      <c r="B21" s="157">
        <v>144.53299999999999</v>
      </c>
      <c r="C21" s="157">
        <v>-10.177</v>
      </c>
      <c r="D21" s="157">
        <v>394.30500000000001</v>
      </c>
      <c r="E21" s="157">
        <v>261.49299999999999</v>
      </c>
    </row>
    <row r="22" spans="1:5" ht="13.5">
      <c r="A22" s="137" t="s">
        <v>223</v>
      </c>
      <c r="B22" s="157">
        <v>0.54400000000000004</v>
      </c>
      <c r="C22" s="157">
        <v>1.0069999999999999</v>
      </c>
      <c r="D22" s="157">
        <v>2.2450000000000001</v>
      </c>
      <c r="E22" s="157">
        <v>5.55</v>
      </c>
    </row>
    <row r="23" spans="1:5" ht="14.25" thickBot="1">
      <c r="A23" s="137" t="s">
        <v>224</v>
      </c>
      <c r="B23" s="191">
        <v>-706.95799999999997</v>
      </c>
      <c r="C23" s="191">
        <v>477.17599999999999</v>
      </c>
      <c r="D23" s="191">
        <v>-2544.4140000000002</v>
      </c>
      <c r="E23" s="191">
        <v>-1355.202</v>
      </c>
    </row>
    <row r="24" spans="1:5" s="8" customFormat="1" ht="14.25" thickTop="1">
      <c r="A24" s="101" t="s">
        <v>225</v>
      </c>
      <c r="B24" s="158">
        <v>3552.1869999999999</v>
      </c>
      <c r="C24" s="158">
        <v>7079.402</v>
      </c>
      <c r="D24" s="158">
        <v>8746.4060000000009</v>
      </c>
      <c r="E24" s="158">
        <v>10462.224</v>
      </c>
    </row>
    <row r="25" spans="1:5" s="8" customFormat="1" ht="7.5" customHeight="1">
      <c r="A25" s="101"/>
      <c r="B25" s="158"/>
      <c r="C25" s="158"/>
      <c r="D25" s="158"/>
      <c r="E25" s="158"/>
    </row>
    <row r="26" spans="1:5" ht="13.5">
      <c r="A26" s="137" t="s">
        <v>226</v>
      </c>
      <c r="B26" s="157">
        <v>26.498999999999999</v>
      </c>
      <c r="C26" s="157">
        <v>-5.0919999999999996</v>
      </c>
      <c r="D26" s="157">
        <v>67.186000000000007</v>
      </c>
      <c r="E26" s="157">
        <v>41.978999999999999</v>
      </c>
    </row>
    <row r="27" spans="1:5" ht="13.5">
      <c r="A27" s="137" t="s">
        <v>227</v>
      </c>
      <c r="B27" s="157">
        <v>0.65</v>
      </c>
      <c r="C27" s="107">
        <v>0</v>
      </c>
      <c r="D27" s="157">
        <v>203.55699999999999</v>
      </c>
      <c r="E27" s="107">
        <v>0</v>
      </c>
    </row>
    <row r="28" spans="1:5" ht="13.5">
      <c r="A28" s="137" t="s">
        <v>228</v>
      </c>
      <c r="B28" s="157">
        <v>-1623.74</v>
      </c>
      <c r="C28" s="157">
        <v>-1144.8019999999999</v>
      </c>
      <c r="D28" s="157">
        <v>-3065.5520000000001</v>
      </c>
      <c r="E28" s="157">
        <v>-3298.2539999999999</v>
      </c>
    </row>
    <row r="29" spans="1:5" ht="13.5">
      <c r="A29" s="137" t="s">
        <v>229</v>
      </c>
      <c r="B29" s="157">
        <v>-4.4340000000000002</v>
      </c>
      <c r="C29" s="157">
        <v>-106.935</v>
      </c>
      <c r="D29" s="157">
        <v>-79.263999999999996</v>
      </c>
      <c r="E29" s="157">
        <v>-406.91199999999998</v>
      </c>
    </row>
    <row r="30" spans="1:5" ht="13.5">
      <c r="A30" s="137" t="s">
        <v>230</v>
      </c>
      <c r="B30" s="157">
        <v>-45.484000000000002</v>
      </c>
      <c r="C30" s="157">
        <v>-7.0819999999999999</v>
      </c>
      <c r="D30" s="157">
        <v>-45.484000000000002</v>
      </c>
      <c r="E30" s="157">
        <v>-11.396000000000001</v>
      </c>
    </row>
    <row r="31" spans="1:5" ht="13.5">
      <c r="A31" s="142" t="s">
        <v>249</v>
      </c>
      <c r="B31" s="157">
        <v>-4.8019999999999996</v>
      </c>
      <c r="C31" s="157">
        <v>-1399.9970000000001</v>
      </c>
      <c r="D31" s="157">
        <v>-9.2460000000000004</v>
      </c>
      <c r="E31" s="157">
        <v>-1474.941</v>
      </c>
    </row>
    <row r="32" spans="1:5" ht="14.25" thickBot="1">
      <c r="A32" s="137" t="s">
        <v>231</v>
      </c>
      <c r="B32" s="191">
        <v>2.867</v>
      </c>
      <c r="C32" s="197">
        <v>0</v>
      </c>
      <c r="D32" s="191">
        <v>2.867</v>
      </c>
      <c r="E32" s="197">
        <v>0</v>
      </c>
    </row>
    <row r="33" spans="1:5" s="8" customFormat="1" ht="14.25" thickTop="1">
      <c r="A33" s="101" t="s">
        <v>232</v>
      </c>
      <c r="B33" s="158">
        <v>-1648.444</v>
      </c>
      <c r="C33" s="158">
        <v>-2663.9079999999999</v>
      </c>
      <c r="D33" s="158">
        <v>-2925.9360000000001</v>
      </c>
      <c r="E33" s="158">
        <v>-5149.5240000000003</v>
      </c>
    </row>
    <row r="34" spans="1:5" s="8" customFormat="1" ht="7.5" customHeight="1">
      <c r="A34" s="101"/>
      <c r="B34" s="158"/>
      <c r="C34" s="158"/>
      <c r="D34" s="158"/>
      <c r="E34" s="158"/>
    </row>
    <row r="35" spans="1:5" ht="13.5">
      <c r="A35" s="137" t="s">
        <v>233</v>
      </c>
      <c r="B35" s="157">
        <v>9.0909999999999993</v>
      </c>
      <c r="C35" s="107">
        <v>0</v>
      </c>
      <c r="D35" s="157">
        <v>12.814</v>
      </c>
      <c r="E35" s="107">
        <v>0</v>
      </c>
    </row>
    <row r="36" spans="1:5" ht="13.5">
      <c r="A36" s="137" t="s">
        <v>277</v>
      </c>
      <c r="B36" s="157">
        <v>2.2749999999999999</v>
      </c>
      <c r="C36" s="107">
        <v>0</v>
      </c>
      <c r="D36" s="157">
        <v>2.2749999999999999</v>
      </c>
      <c r="E36" s="157">
        <v>0.65900000000000003</v>
      </c>
    </row>
    <row r="37" spans="1:5" ht="13.5">
      <c r="A37" s="137" t="s">
        <v>234</v>
      </c>
      <c r="B37" s="157">
        <v>-14.263999999999999</v>
      </c>
      <c r="C37" s="157">
        <v>-0.14799999999999999</v>
      </c>
      <c r="D37" s="157">
        <v>-17.015999999999998</v>
      </c>
      <c r="E37" s="157">
        <v>-6.141</v>
      </c>
    </row>
    <row r="38" spans="1:5" ht="13.5">
      <c r="A38" s="137" t="s">
        <v>256</v>
      </c>
      <c r="B38" s="157">
        <v>-0.11</v>
      </c>
      <c r="C38" s="107">
        <v>0</v>
      </c>
      <c r="D38" s="157">
        <v>-0.47099999999999997</v>
      </c>
      <c r="E38" s="107">
        <v>0</v>
      </c>
    </row>
    <row r="39" spans="1:5" ht="13.5">
      <c r="A39" s="137" t="s">
        <v>235</v>
      </c>
      <c r="B39" s="157">
        <v>28.838000000000001</v>
      </c>
      <c r="C39" s="157">
        <v>113.268</v>
      </c>
      <c r="D39" s="157">
        <v>900.05</v>
      </c>
      <c r="E39" s="157">
        <v>3573.7750000000001</v>
      </c>
    </row>
    <row r="40" spans="1:5" ht="13.5">
      <c r="A40" s="137" t="s">
        <v>236</v>
      </c>
      <c r="B40" s="157">
        <v>-942.15599999999995</v>
      </c>
      <c r="C40" s="157">
        <v>-20.89</v>
      </c>
      <c r="D40" s="157">
        <v>-1136.386</v>
      </c>
      <c r="E40" s="157">
        <v>-124.687</v>
      </c>
    </row>
    <row r="41" spans="1:5" ht="13.5">
      <c r="A41" s="137" t="s">
        <v>237</v>
      </c>
      <c r="B41" s="157">
        <v>-88.951999999999998</v>
      </c>
      <c r="C41" s="157">
        <v>-697.48400000000004</v>
      </c>
      <c r="D41" s="157">
        <v>-1105.9000000000001</v>
      </c>
      <c r="E41" s="157">
        <v>-1896.97</v>
      </c>
    </row>
    <row r="42" spans="1:5" ht="13.5">
      <c r="A42" s="137" t="s">
        <v>276</v>
      </c>
      <c r="B42" s="157">
        <v>-105.504</v>
      </c>
      <c r="C42" s="157">
        <v>-126.297</v>
      </c>
      <c r="D42" s="157">
        <v>-363.81400000000002</v>
      </c>
      <c r="E42" s="157">
        <v>-388.41</v>
      </c>
    </row>
    <row r="43" spans="1:5" ht="14.25" thickBot="1">
      <c r="A43" s="137" t="s">
        <v>238</v>
      </c>
      <c r="B43" s="191">
        <v>-163.62799999999999</v>
      </c>
      <c r="C43" s="191">
        <v>-129.97200000000001</v>
      </c>
      <c r="D43" s="191">
        <v>-227.03200000000001</v>
      </c>
      <c r="E43" s="191">
        <v>-181.25800000000001</v>
      </c>
    </row>
    <row r="44" spans="1:5" s="8" customFormat="1" ht="14.25" thickTop="1">
      <c r="A44" s="101" t="s">
        <v>239</v>
      </c>
      <c r="B44" s="158">
        <v>-1274.4100000000001</v>
      </c>
      <c r="C44" s="158">
        <v>-861.52300000000002</v>
      </c>
      <c r="D44" s="158">
        <v>-1935.48</v>
      </c>
      <c r="E44" s="158">
        <v>976.96799999999996</v>
      </c>
    </row>
    <row r="45" spans="1:5" s="8" customFormat="1" ht="7.5" customHeight="1">
      <c r="A45" s="101"/>
      <c r="B45" s="158"/>
      <c r="C45" s="158"/>
      <c r="D45" s="158"/>
      <c r="E45" s="158"/>
    </row>
    <row r="46" spans="1:5" s="8" customFormat="1" ht="13.5">
      <c r="A46" s="138" t="s">
        <v>240</v>
      </c>
      <c r="B46" s="160">
        <v>629.33299999999997</v>
      </c>
      <c r="C46" s="160">
        <v>3553.971</v>
      </c>
      <c r="D46" s="160">
        <v>3884.99</v>
      </c>
      <c r="E46" s="160">
        <v>6289.6679999999997</v>
      </c>
    </row>
    <row r="47" spans="1:5" s="8" customFormat="1" ht="13.5">
      <c r="A47" s="155" t="s">
        <v>241</v>
      </c>
      <c r="B47" s="158">
        <v>14195.541999999999</v>
      </c>
      <c r="C47" s="158">
        <v>16748.199000000001</v>
      </c>
      <c r="D47" s="158">
        <v>11463.498</v>
      </c>
      <c r="E47" s="158">
        <v>11900.642</v>
      </c>
    </row>
    <row r="48" spans="1:5" s="8" customFormat="1" ht="13.5">
      <c r="A48" s="155" t="s">
        <v>242</v>
      </c>
      <c r="B48" s="158">
        <v>192.03899999999999</v>
      </c>
      <c r="C48" s="158">
        <v>679.39800000000002</v>
      </c>
      <c r="D48" s="158">
        <v>-331.57400000000001</v>
      </c>
      <c r="E48" s="158">
        <v>2791.2579999999998</v>
      </c>
    </row>
    <row r="49" spans="1:5" s="8" customFormat="1" ht="14.25" thickBot="1">
      <c r="A49" s="104" t="s">
        <v>243</v>
      </c>
      <c r="B49" s="192">
        <v>15016.914000000001</v>
      </c>
      <c r="C49" s="192">
        <v>20981.567999999999</v>
      </c>
      <c r="D49" s="192">
        <v>15016.914000000001</v>
      </c>
      <c r="E49" s="192">
        <v>20981.567999999999</v>
      </c>
    </row>
    <row r="50" spans="1:5" ht="6" customHeight="1" thickTop="1">
      <c r="B50" s="39"/>
      <c r="C50" s="39"/>
      <c r="D50" s="39"/>
      <c r="E50" s="39"/>
    </row>
    <row r="51" spans="1:5">
      <c r="B51" s="39"/>
      <c r="C51" s="39"/>
      <c r="D51" s="39"/>
      <c r="E51" s="39"/>
    </row>
    <row r="52" spans="1:5">
      <c r="B52" s="39"/>
      <c r="C52" s="39"/>
      <c r="D52" s="39"/>
      <c r="E52" s="39"/>
    </row>
    <row r="53" spans="1:5">
      <c r="B53" s="39"/>
      <c r="C53" s="39"/>
      <c r="D53" s="39"/>
      <c r="E53" s="39"/>
    </row>
  </sheetData>
  <mergeCells count="4">
    <mergeCell ref="B2:B3"/>
    <mergeCell ref="C2:C3"/>
    <mergeCell ref="D2:D3"/>
    <mergeCell ref="E2:E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9D80-7477-4A5E-B31C-1B3BC0B89173}">
  <dimension ref="A2:I23"/>
  <sheetViews>
    <sheetView showGridLines="0" zoomScale="80" zoomScaleNormal="80" workbookViewId="0">
      <selection activeCell="D33" sqref="D33"/>
    </sheetView>
  </sheetViews>
  <sheetFormatPr defaultColWidth="9.140625" defaultRowHeight="12.75"/>
  <cols>
    <col min="1" max="1" width="46" style="2" bestFit="1" customWidth="1"/>
    <col min="2" max="2" width="11.140625" style="2" bestFit="1" customWidth="1"/>
    <col min="3" max="3" width="10" style="2" customWidth="1"/>
    <col min="4" max="4" width="12.42578125" style="2" bestFit="1" customWidth="1"/>
    <col min="5" max="5" width="15.28515625" style="2" customWidth="1"/>
    <col min="6" max="6" width="10" style="2" customWidth="1"/>
    <col min="7" max="7" width="11.140625" style="2" bestFit="1" customWidth="1"/>
    <col min="8" max="8" width="12.140625" style="2" bestFit="1" customWidth="1"/>
    <col min="9" max="9" width="9.5703125" style="2" customWidth="1"/>
    <col min="10" max="16384" width="9.140625" style="2"/>
  </cols>
  <sheetData>
    <row r="2" spans="1:9" ht="15" customHeight="1">
      <c r="A2" s="95" t="s">
        <v>17</v>
      </c>
      <c r="B2" s="231" t="s">
        <v>272</v>
      </c>
      <c r="C2" s="233" t="s">
        <v>29</v>
      </c>
      <c r="D2" s="227" t="s">
        <v>264</v>
      </c>
      <c r="E2" s="227" t="s">
        <v>290</v>
      </c>
      <c r="F2" s="227" t="s">
        <v>265</v>
      </c>
      <c r="G2" s="233" t="s">
        <v>281</v>
      </c>
      <c r="H2" s="227" t="s">
        <v>260</v>
      </c>
      <c r="I2" s="229" t="s">
        <v>261</v>
      </c>
    </row>
    <row r="3" spans="1:9" ht="13.5">
      <c r="A3" s="96" t="s">
        <v>2</v>
      </c>
      <c r="B3" s="232"/>
      <c r="C3" s="234"/>
      <c r="D3" s="228"/>
      <c r="E3" s="228"/>
      <c r="F3" s="228"/>
      <c r="G3" s="234"/>
      <c r="H3" s="228"/>
      <c r="I3" s="230"/>
    </row>
    <row r="4" spans="1:9" ht="13.5">
      <c r="A4" s="105" t="s">
        <v>18</v>
      </c>
      <c r="B4" s="157">
        <v>36742.911</v>
      </c>
      <c r="C4" s="157">
        <v>143.779</v>
      </c>
      <c r="D4" s="157">
        <v>2766.0182199999999</v>
      </c>
      <c r="E4" s="157"/>
      <c r="F4" s="157">
        <v>169.71678</v>
      </c>
      <c r="G4" s="157">
        <v>39822.425000000003</v>
      </c>
      <c r="H4" s="169">
        <v>8.3812466573484068E-2</v>
      </c>
      <c r="I4" s="169">
        <v>4.6190346758317544E-3</v>
      </c>
    </row>
    <row r="5" spans="1:9" ht="13.5">
      <c r="A5" s="105" t="s">
        <v>19</v>
      </c>
      <c r="B5" s="157">
        <v>-15298.734</v>
      </c>
      <c r="C5" s="157">
        <v>-72.010000000000005</v>
      </c>
      <c r="D5" s="157">
        <v>-1234.3579199999999</v>
      </c>
      <c r="E5" s="157"/>
      <c r="F5" s="157">
        <v>-2263.1130800000001</v>
      </c>
      <c r="G5" s="157">
        <v>-18868.215</v>
      </c>
      <c r="H5" s="169">
        <v>0.23331871774488011</v>
      </c>
      <c r="I5" s="169">
        <v>0.14792812790914595</v>
      </c>
    </row>
    <row r="6" spans="1:9" ht="13.5">
      <c r="A6" s="106" t="s">
        <v>4</v>
      </c>
      <c r="B6" s="158">
        <v>21444.177</v>
      </c>
      <c r="C6" s="158">
        <v>71.769000000000005</v>
      </c>
      <c r="D6" s="158">
        <v>1531.6603</v>
      </c>
      <c r="E6" s="158"/>
      <c r="F6" s="158">
        <v>-2093.3962999999999</v>
      </c>
      <c r="G6" s="158">
        <v>20954.21</v>
      </c>
      <c r="H6" s="170">
        <v>-2.2848487027504083E-2</v>
      </c>
      <c r="I6" s="170">
        <v>-9.7620734057548578E-2</v>
      </c>
    </row>
    <row r="7" spans="1:9" ht="13.5">
      <c r="A7" s="105" t="s">
        <v>20</v>
      </c>
      <c r="B7" s="157">
        <v>-11192.669000000002</v>
      </c>
      <c r="C7" s="157">
        <v>-44.644000000000005</v>
      </c>
      <c r="D7" s="157">
        <v>-854.71627999999998</v>
      </c>
      <c r="E7" s="157"/>
      <c r="F7" s="157">
        <v>-415.21972000000005</v>
      </c>
      <c r="G7" s="157">
        <v>-12507.249</v>
      </c>
      <c r="H7" s="169">
        <v>0.11745009166267661</v>
      </c>
      <c r="I7" s="169">
        <v>3.7097471568220235E-2</v>
      </c>
    </row>
    <row r="8" spans="1:9" ht="13.5">
      <c r="A8" s="105" t="s">
        <v>21</v>
      </c>
      <c r="B8" s="157">
        <v>559.74699999999996</v>
      </c>
      <c r="C8" s="107">
        <v>0</v>
      </c>
      <c r="D8" s="157">
        <v>-13.335750000000001</v>
      </c>
      <c r="E8" s="157"/>
      <c r="F8" s="157">
        <v>-142.21525</v>
      </c>
      <c r="G8" s="157">
        <v>404.19600000000003</v>
      </c>
      <c r="H8" s="169">
        <v>-0.27789519193492762</v>
      </c>
      <c r="I8" s="169">
        <v>-0.25407058903397428</v>
      </c>
    </row>
    <row r="9" spans="1:9" ht="13.5">
      <c r="A9" s="106" t="s">
        <v>22</v>
      </c>
      <c r="B9" s="158">
        <v>10811.254999999997</v>
      </c>
      <c r="C9" s="158">
        <v>27.125</v>
      </c>
      <c r="D9" s="158">
        <v>663.60827000000006</v>
      </c>
      <c r="E9" s="158"/>
      <c r="F9" s="158">
        <v>-2650.8312700000001</v>
      </c>
      <c r="G9" s="158">
        <v>8851.1569999999992</v>
      </c>
      <c r="H9" s="170">
        <v>-0.18130161576986192</v>
      </c>
      <c r="I9" s="170">
        <v>-0.24519181815617158</v>
      </c>
    </row>
    <row r="10" spans="1:9" ht="13.5">
      <c r="A10" s="105" t="s">
        <v>23</v>
      </c>
      <c r="B10" s="157">
        <v>-66.88</v>
      </c>
      <c r="C10" s="107">
        <v>0</v>
      </c>
      <c r="D10" s="157">
        <v>-26.810949999999998</v>
      </c>
      <c r="E10" s="157"/>
      <c r="F10" s="157">
        <v>-218.09905000000001</v>
      </c>
      <c r="G10" s="157">
        <v>-311.79000000000002</v>
      </c>
      <c r="H10" s="169" t="s">
        <v>271</v>
      </c>
      <c r="I10" s="169" t="s">
        <v>271</v>
      </c>
    </row>
    <row r="11" spans="1:9" ht="13.5">
      <c r="A11" s="105" t="s">
        <v>24</v>
      </c>
      <c r="B11" s="157">
        <v>-1545.3030000000001</v>
      </c>
      <c r="C11" s="97"/>
      <c r="D11" s="97"/>
      <c r="E11" s="97"/>
      <c r="F11" s="97"/>
      <c r="G11" s="157">
        <v>-3475.3780000000002</v>
      </c>
      <c r="H11" s="120">
        <v>1.2489945337581045</v>
      </c>
      <c r="I11" s="171"/>
    </row>
    <row r="12" spans="1:9" ht="13.5">
      <c r="A12" s="105" t="s">
        <v>25</v>
      </c>
      <c r="B12" s="157">
        <v>-11.115</v>
      </c>
      <c r="C12" s="97"/>
      <c r="D12" s="97"/>
      <c r="E12" s="97"/>
      <c r="F12" s="97"/>
      <c r="G12" s="157">
        <v>-33.856000000000002</v>
      </c>
      <c r="H12" s="169" t="s">
        <v>271</v>
      </c>
      <c r="I12" s="171"/>
    </row>
    <row r="13" spans="1:9" ht="13.5">
      <c r="A13" s="105" t="s">
        <v>26</v>
      </c>
      <c r="B13" s="157">
        <v>-1218.6030000000001</v>
      </c>
      <c r="C13" s="97"/>
      <c r="D13" s="97"/>
      <c r="E13" s="97"/>
      <c r="F13" s="97"/>
      <c r="G13" s="157">
        <v>-188.59700000000001</v>
      </c>
      <c r="H13" s="120">
        <v>-0.84523507655897778</v>
      </c>
      <c r="I13" s="171"/>
    </row>
    <row r="14" spans="1:9" ht="7.5" customHeight="1">
      <c r="A14" s="105"/>
      <c r="B14" s="157"/>
      <c r="C14" s="97"/>
      <c r="D14" s="97"/>
      <c r="E14" s="97"/>
      <c r="F14" s="97"/>
      <c r="G14" s="157"/>
      <c r="H14" s="120"/>
      <c r="I14" s="171"/>
    </row>
    <row r="15" spans="1:9" ht="13.5">
      <c r="A15" s="106" t="s">
        <v>6</v>
      </c>
      <c r="B15" s="158">
        <v>7969.3540000000003</v>
      </c>
      <c r="C15" s="101"/>
      <c r="D15" s="101"/>
      <c r="E15" s="101"/>
      <c r="F15" s="101"/>
      <c r="G15" s="158">
        <v>4841.5360000000001</v>
      </c>
      <c r="H15" s="174">
        <v>-0.39248074561626956</v>
      </c>
      <c r="I15" s="173"/>
    </row>
    <row r="16" spans="1:9" ht="13.5">
      <c r="A16" s="106" t="s">
        <v>27</v>
      </c>
      <c r="B16" s="158">
        <v>7680.26</v>
      </c>
      <c r="C16" s="101"/>
      <c r="D16" s="101"/>
      <c r="E16" s="101"/>
      <c r="F16" s="101"/>
      <c r="G16" s="158">
        <v>4593.384</v>
      </c>
      <c r="H16" s="174">
        <v>-0.40192337238583076</v>
      </c>
      <c r="I16" s="173"/>
    </row>
    <row r="17" spans="1:9" ht="13.5">
      <c r="A17" s="105" t="s">
        <v>28</v>
      </c>
      <c r="B17" s="157">
        <v>289.09399999999999</v>
      </c>
      <c r="C17" s="97"/>
      <c r="D17" s="97"/>
      <c r="E17" s="97"/>
      <c r="F17" s="97"/>
      <c r="G17" s="157">
        <v>248.15199999999999</v>
      </c>
      <c r="H17" s="120">
        <v>-0.14162175624537354</v>
      </c>
      <c r="I17" s="171"/>
    </row>
    <row r="18" spans="1:9" ht="7.5" customHeight="1">
      <c r="A18" s="105"/>
      <c r="B18" s="157"/>
      <c r="C18" s="97"/>
      <c r="D18" s="97"/>
      <c r="E18" s="97"/>
      <c r="F18" s="97"/>
      <c r="G18" s="157"/>
      <c r="H18" s="120"/>
      <c r="I18" s="171"/>
    </row>
    <row r="19" spans="1:9" ht="13.5">
      <c r="A19" s="106" t="s">
        <v>7</v>
      </c>
      <c r="B19" s="158">
        <v>7916.3739999999998</v>
      </c>
      <c r="C19" s="101"/>
      <c r="D19" s="101"/>
      <c r="E19" s="101"/>
      <c r="F19" s="101"/>
      <c r="G19" s="158">
        <v>5096.3</v>
      </c>
      <c r="H19" s="174">
        <v>-0.35623304305733905</v>
      </c>
      <c r="I19" s="173"/>
    </row>
    <row r="20" spans="1:9" s="8" customFormat="1" ht="13.5">
      <c r="A20" s="106" t="s">
        <v>27</v>
      </c>
      <c r="B20" s="158">
        <v>7626.223</v>
      </c>
      <c r="C20" s="101"/>
      <c r="D20" s="101"/>
      <c r="E20" s="101"/>
      <c r="F20" s="101"/>
      <c r="G20" s="158">
        <v>4844.1149999999998</v>
      </c>
      <c r="H20" s="174">
        <v>-0.36480811012214043</v>
      </c>
      <c r="I20" s="173"/>
    </row>
    <row r="21" spans="1:9" ht="13.5">
      <c r="A21" s="109"/>
      <c r="B21" s="156"/>
      <c r="C21" s="156"/>
      <c r="D21" s="156"/>
      <c r="E21" s="156"/>
      <c r="F21" s="156"/>
      <c r="G21" s="156"/>
      <c r="H21" s="175"/>
      <c r="I21" s="175"/>
    </row>
    <row r="22" spans="1:9" ht="14.25" thickBot="1">
      <c r="A22" s="110" t="s">
        <v>5</v>
      </c>
      <c r="B22" s="176">
        <v>14222.392999999996</v>
      </c>
      <c r="C22" s="176">
        <v>27.870999999999999</v>
      </c>
      <c r="D22" s="176">
        <v>876.01757000000021</v>
      </c>
      <c r="E22" s="176"/>
      <c r="F22" s="176">
        <v>-2472.0525700000003</v>
      </c>
      <c r="G22" s="176">
        <v>12654.228999999999</v>
      </c>
      <c r="H22" s="177">
        <v>-0.11026020726610475</v>
      </c>
      <c r="I22" s="177">
        <v>-0.17381410920089194</v>
      </c>
    </row>
    <row r="23" spans="1:9" ht="6.75" customHeight="1" thickTop="1"/>
  </sheetData>
  <mergeCells count="8">
    <mergeCell ref="G2:G3"/>
    <mergeCell ref="H2:H3"/>
    <mergeCell ref="I2:I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9BC4-CF09-4315-B928-59FB461E54BE}">
  <dimension ref="A1:J23"/>
  <sheetViews>
    <sheetView showGridLines="0" zoomScale="80" zoomScaleNormal="80" workbookViewId="0">
      <selection activeCell="K20" sqref="K20"/>
    </sheetView>
  </sheetViews>
  <sheetFormatPr defaultColWidth="9.140625" defaultRowHeight="12.75"/>
  <cols>
    <col min="1" max="1" width="44.85546875" style="2" customWidth="1"/>
    <col min="2" max="3" width="11.5703125" style="2" customWidth="1"/>
    <col min="4" max="4" width="12.28515625" style="2" customWidth="1"/>
    <col min="5" max="5" width="15.5703125" style="2" customWidth="1"/>
    <col min="6" max="7" width="11.5703125" style="2" customWidth="1"/>
    <col min="8" max="8" width="10.7109375" style="2" customWidth="1"/>
    <col min="9" max="9" width="10.140625" style="2" customWidth="1"/>
    <col min="10" max="10" width="7.140625" style="2" customWidth="1"/>
    <col min="11" max="16384" width="9.140625" style="2"/>
  </cols>
  <sheetData>
    <row r="1" spans="1:9">
      <c r="B1" s="51"/>
      <c r="C1" s="51"/>
      <c r="D1" s="51"/>
      <c r="E1" s="51"/>
      <c r="F1" s="51"/>
      <c r="G1" s="51"/>
      <c r="H1" s="52"/>
      <c r="I1" s="51"/>
    </row>
    <row r="2" spans="1:9" ht="12.75" customHeight="1">
      <c r="A2" s="95" t="s">
        <v>77</v>
      </c>
      <c r="B2" s="231" t="s">
        <v>275</v>
      </c>
      <c r="C2" s="233" t="s">
        <v>29</v>
      </c>
      <c r="D2" s="227" t="s">
        <v>264</v>
      </c>
      <c r="E2" s="227" t="s">
        <v>289</v>
      </c>
      <c r="F2" s="227" t="s">
        <v>265</v>
      </c>
      <c r="G2" s="233" t="s">
        <v>282</v>
      </c>
      <c r="H2" s="227" t="s">
        <v>260</v>
      </c>
      <c r="I2" s="229" t="s">
        <v>261</v>
      </c>
    </row>
    <row r="3" spans="1:9" ht="13.5">
      <c r="A3" s="96" t="s">
        <v>2</v>
      </c>
      <c r="B3" s="232"/>
      <c r="C3" s="234"/>
      <c r="D3" s="228"/>
      <c r="E3" s="228"/>
      <c r="F3" s="228"/>
      <c r="G3" s="234"/>
      <c r="H3" s="228"/>
      <c r="I3" s="230"/>
    </row>
    <row r="4" spans="1:9" ht="13.5">
      <c r="A4" s="105" t="s">
        <v>251</v>
      </c>
      <c r="B4" s="157">
        <v>37785.66835</v>
      </c>
      <c r="C4" s="157">
        <v>69.977999999999994</v>
      </c>
      <c r="D4" s="107">
        <v>0</v>
      </c>
      <c r="E4" s="157"/>
      <c r="F4" s="157">
        <v>4523.1619499999997</v>
      </c>
      <c r="G4" s="157">
        <v>42378.808299999997</v>
      </c>
      <c r="H4" s="185">
        <v>0.12155772679352372</v>
      </c>
      <c r="I4" s="185">
        <v>0.11970575478784669</v>
      </c>
    </row>
    <row r="5" spans="1:9" ht="13.5">
      <c r="A5" s="105"/>
      <c r="B5" s="157"/>
      <c r="C5" s="157"/>
      <c r="D5" s="157"/>
      <c r="E5" s="157"/>
      <c r="F5" s="157"/>
      <c r="G5" s="157"/>
      <c r="H5" s="185"/>
      <c r="I5" s="185"/>
    </row>
    <row r="6" spans="1:9" ht="13.5">
      <c r="A6" s="105" t="s">
        <v>18</v>
      </c>
      <c r="B6" s="157">
        <v>11957.652</v>
      </c>
      <c r="C6" s="157">
        <v>64.069000000000003</v>
      </c>
      <c r="D6" s="157">
        <v>1937.8039100000001</v>
      </c>
      <c r="E6" s="157">
        <v>-191.14715115228626</v>
      </c>
      <c r="F6" s="157">
        <v>1836.1202411522863</v>
      </c>
      <c r="G6" s="157">
        <v>15604.498</v>
      </c>
      <c r="H6" s="185">
        <v>0.30498010813494147</v>
      </c>
      <c r="I6" s="185">
        <v>0.15054722750771238</v>
      </c>
    </row>
    <row r="7" spans="1:9" ht="13.5">
      <c r="A7" s="113" t="s">
        <v>74</v>
      </c>
      <c r="B7" s="157">
        <v>316.45998396108826</v>
      </c>
      <c r="C7" s="157">
        <v>1.107463939586637</v>
      </c>
      <c r="D7" s="157">
        <v>45.725776342795378</v>
      </c>
      <c r="E7" s="157">
        <v>-3.7952336460092333</v>
      </c>
      <c r="F7" s="157">
        <v>8.716657854557841</v>
      </c>
      <c r="G7" s="157">
        <v>368.21464845201888</v>
      </c>
      <c r="H7" s="185">
        <v>0.1635425239018351</v>
      </c>
      <c r="I7" s="185">
        <v>2.7544265614415364E-2</v>
      </c>
    </row>
    <row r="8" spans="1:9" ht="13.5">
      <c r="A8" s="105" t="s">
        <v>36</v>
      </c>
      <c r="B8" s="157">
        <v>-5229.732</v>
      </c>
      <c r="C8" s="157">
        <v>-33.518999999999998</v>
      </c>
      <c r="D8" s="157">
        <v>-875.6866</v>
      </c>
      <c r="E8" s="157">
        <v>124.85735912233071</v>
      </c>
      <c r="F8" s="157">
        <v>-1409.0687591223307</v>
      </c>
      <c r="G8" s="157">
        <v>-7423.1490000000003</v>
      </c>
      <c r="H8" s="185">
        <v>0.41941288769673091</v>
      </c>
      <c r="I8" s="185">
        <v>0.26556907337542918</v>
      </c>
    </row>
    <row r="9" spans="1:9" ht="13.5">
      <c r="A9" s="113" t="s">
        <v>75</v>
      </c>
      <c r="B9" s="157">
        <v>-138.40517392886079</v>
      </c>
      <c r="C9" s="157">
        <v>-0.62959386608929435</v>
      </c>
      <c r="D9" s="157">
        <v>-20.663313460845949</v>
      </c>
      <c r="E9" s="157">
        <v>2.566215059245053</v>
      </c>
      <c r="F9" s="157">
        <v>-18.029949290365415</v>
      </c>
      <c r="G9" s="157">
        <v>-175.1618154869164</v>
      </c>
      <c r="H9" s="185">
        <v>0.2655727420778955</v>
      </c>
      <c r="I9" s="185">
        <v>0.13026933010201391</v>
      </c>
    </row>
    <row r="10" spans="1:9" ht="13.5">
      <c r="A10" s="105" t="s">
        <v>200</v>
      </c>
      <c r="B10" s="157">
        <v>-4574.79</v>
      </c>
      <c r="C10" s="157">
        <v>-33.518999999999998</v>
      </c>
      <c r="D10" s="157">
        <v>-774.11321999999996</v>
      </c>
      <c r="E10" s="157">
        <v>112.02142979226858</v>
      </c>
      <c r="F10" s="157">
        <v>-1402.3172097922684</v>
      </c>
      <c r="G10" s="157">
        <v>-6672.7180000000008</v>
      </c>
      <c r="H10" s="185">
        <v>0.4585845470502472</v>
      </c>
      <c r="I10" s="185">
        <v>0.30284586163172661</v>
      </c>
    </row>
    <row r="11" spans="1:9" ht="13.5">
      <c r="A11" s="113" t="s">
        <v>201</v>
      </c>
      <c r="B11" s="157">
        <v>-121.07209425607526</v>
      </c>
      <c r="C11" s="157">
        <v>-0.66163490530780678</v>
      </c>
      <c r="D11" s="157">
        <v>-18.266516946867522</v>
      </c>
      <c r="E11" s="157">
        <v>2.3487888390879483</v>
      </c>
      <c r="F11" s="157">
        <v>-19.802663497135576</v>
      </c>
      <c r="G11" s="157">
        <v>-157.45412076629822</v>
      </c>
      <c r="H11" s="185">
        <v>0.30049886172178231</v>
      </c>
      <c r="I11" s="185">
        <v>0.16356092309142412</v>
      </c>
    </row>
    <row r="12" spans="1:9" s="8" customFormat="1" ht="13.5">
      <c r="A12" s="106" t="s">
        <v>4</v>
      </c>
      <c r="B12" s="158">
        <v>6727.92</v>
      </c>
      <c r="C12" s="158">
        <v>30.55</v>
      </c>
      <c r="D12" s="158">
        <v>1062.1173200000001</v>
      </c>
      <c r="E12" s="158">
        <v>-66.289792029954867</v>
      </c>
      <c r="F12" s="158">
        <v>427.05147202995488</v>
      </c>
      <c r="G12" s="158">
        <v>8181.3490000000002</v>
      </c>
      <c r="H12" s="172">
        <v>0.21602947121844496</v>
      </c>
      <c r="I12" s="172">
        <v>6.1977201935096121E-2</v>
      </c>
    </row>
    <row r="13" spans="1:9" ht="13.5">
      <c r="A13" s="114" t="s">
        <v>76</v>
      </c>
      <c r="B13" s="159">
        <v>0.56264557623854583</v>
      </c>
      <c r="C13" s="159"/>
      <c r="D13" s="159"/>
      <c r="E13" s="159"/>
      <c r="F13" s="159"/>
      <c r="G13" s="159">
        <v>0.52429427720135569</v>
      </c>
      <c r="H13" s="179">
        <v>-390</v>
      </c>
      <c r="I13" s="179">
        <v>-440</v>
      </c>
    </row>
    <row r="14" spans="1:9" ht="13.5">
      <c r="A14" s="105" t="s">
        <v>203</v>
      </c>
      <c r="B14" s="157">
        <v>-3110.11</v>
      </c>
      <c r="C14" s="157">
        <v>-13.48</v>
      </c>
      <c r="D14" s="157">
        <v>-540.56011999999987</v>
      </c>
      <c r="E14" s="157">
        <v>51.928842362773509</v>
      </c>
      <c r="F14" s="157">
        <v>-414.10272236277353</v>
      </c>
      <c r="G14" s="157">
        <v>-4026.3240000000001</v>
      </c>
      <c r="H14" s="185">
        <v>0.29459215268913308</v>
      </c>
      <c r="I14" s="185">
        <v>0.13046505772836139</v>
      </c>
    </row>
    <row r="15" spans="1:9" ht="13.5">
      <c r="A15" s="105" t="s">
        <v>202</v>
      </c>
      <c r="B15" s="157">
        <v>-600.51600000000008</v>
      </c>
      <c r="C15" s="157">
        <v>-0.20499999999999999</v>
      </c>
      <c r="D15" s="157">
        <v>-59.520289999999989</v>
      </c>
      <c r="E15" s="157">
        <v>5.9329370246931425</v>
      </c>
      <c r="F15" s="157">
        <v>77.877352975306877</v>
      </c>
      <c r="G15" s="157">
        <v>-576.43100000000004</v>
      </c>
      <c r="H15" s="185">
        <v>-4.0107174496599618E-2</v>
      </c>
      <c r="I15" s="185">
        <v>-0.12755100576431727</v>
      </c>
    </row>
    <row r="16" spans="1:9" ht="13.5">
      <c r="A16" s="105" t="s">
        <v>30</v>
      </c>
      <c r="B16" s="157">
        <v>-3710.6260000000002</v>
      </c>
      <c r="C16" s="157">
        <v>-13.685</v>
      </c>
      <c r="D16" s="157">
        <v>-600.08040999999992</v>
      </c>
      <c r="E16" s="157">
        <v>57.861779387466648</v>
      </c>
      <c r="F16" s="157">
        <v>-336.22536938746663</v>
      </c>
      <c r="G16" s="157">
        <v>-4602.7550000000001</v>
      </c>
      <c r="H16" s="185">
        <v>0.24042546998808279</v>
      </c>
      <c r="I16" s="185">
        <v>8.8840178776893527E-2</v>
      </c>
    </row>
    <row r="17" spans="1:10" ht="13.5">
      <c r="A17" s="105" t="s">
        <v>59</v>
      </c>
      <c r="B17" s="157">
        <v>137.727</v>
      </c>
      <c r="C17" s="107">
        <v>0</v>
      </c>
      <c r="D17" s="157">
        <v>-14.537739999999999</v>
      </c>
      <c r="E17" s="157">
        <v>2.468660114328932</v>
      </c>
      <c r="F17" s="157">
        <v>42.362079885671065</v>
      </c>
      <c r="G17" s="157">
        <v>168.02</v>
      </c>
      <c r="H17" s="185">
        <v>0.21994961046127481</v>
      </c>
      <c r="I17" s="185">
        <v>0.31545663844640065</v>
      </c>
      <c r="J17" s="55"/>
    </row>
    <row r="18" spans="1:10" s="8" customFormat="1" ht="13.5">
      <c r="A18" s="115" t="s">
        <v>63</v>
      </c>
      <c r="B18" s="160">
        <v>3155.0209999999997</v>
      </c>
      <c r="C18" s="160">
        <v>16.865000000000002</v>
      </c>
      <c r="D18" s="160">
        <v>447.49917000000016</v>
      </c>
      <c r="E18" s="160">
        <v>-5.9593525281592878</v>
      </c>
      <c r="F18" s="160">
        <v>133.1881825281593</v>
      </c>
      <c r="G18" s="160">
        <v>3746.614</v>
      </c>
      <c r="H18" s="186">
        <v>0.18750841911987282</v>
      </c>
      <c r="I18" s="186">
        <v>4.1105694440109801E-2</v>
      </c>
    </row>
    <row r="19" spans="1:10" s="7" customFormat="1" ht="13.5">
      <c r="A19" s="114" t="s">
        <v>73</v>
      </c>
      <c r="B19" s="161">
        <v>0.26384954169932356</v>
      </c>
      <c r="C19" s="161"/>
      <c r="D19" s="161"/>
      <c r="E19" s="161"/>
      <c r="F19" s="161"/>
      <c r="G19" s="161">
        <v>0.24009833574908979</v>
      </c>
      <c r="H19" s="179">
        <v>-240</v>
      </c>
      <c r="I19" s="187">
        <v>-260</v>
      </c>
    </row>
    <row r="20" spans="1:10" s="8" customFormat="1" ht="13.5">
      <c r="A20" s="117" t="s">
        <v>5</v>
      </c>
      <c r="B20" s="158">
        <v>4410.4790000000003</v>
      </c>
      <c r="C20" s="158">
        <v>17.07</v>
      </c>
      <c r="D20" s="158">
        <v>608.59284000000025</v>
      </c>
      <c r="E20" s="158">
        <v>-24.728218882914554</v>
      </c>
      <c r="F20" s="158">
        <v>62.062378882914551</v>
      </c>
      <c r="G20" s="158">
        <v>5073.4760000000006</v>
      </c>
      <c r="H20" s="188">
        <v>0.15032312816816495</v>
      </c>
      <c r="I20" s="188">
        <v>1.3712171931350468E-2</v>
      </c>
    </row>
    <row r="21" spans="1:10" s="7" customFormat="1" ht="14.25" thickBot="1">
      <c r="A21" s="118" t="s">
        <v>10</v>
      </c>
      <c r="B21" s="163">
        <v>0.36884155852670741</v>
      </c>
      <c r="C21" s="163"/>
      <c r="D21" s="163"/>
      <c r="E21" s="163"/>
      <c r="F21" s="163"/>
      <c r="G21" s="163">
        <v>0.32512907496287291</v>
      </c>
      <c r="H21" s="189">
        <v>-440</v>
      </c>
      <c r="I21" s="189">
        <v>-440</v>
      </c>
    </row>
    <row r="22" spans="1:10" ht="6" customHeight="1" thickTop="1">
      <c r="A22" s="97"/>
      <c r="B22" s="97"/>
      <c r="C22" s="97"/>
      <c r="D22" s="97"/>
      <c r="E22" s="97"/>
      <c r="F22" s="97"/>
      <c r="G22" s="119"/>
      <c r="H22" s="97"/>
      <c r="I22" s="120"/>
    </row>
    <row r="23" spans="1:10" ht="6" customHeight="1">
      <c r="A23" s="97"/>
      <c r="B23" s="97"/>
      <c r="C23" s="97"/>
      <c r="D23" s="97"/>
      <c r="E23" s="97"/>
      <c r="F23" s="97"/>
      <c r="G23" s="121"/>
      <c r="H23" s="97"/>
      <c r="I23" s="120"/>
    </row>
  </sheetData>
  <mergeCells count="8">
    <mergeCell ref="H2:H3"/>
    <mergeCell ref="I2:I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24"/>
  <sheetViews>
    <sheetView showGridLines="0" zoomScale="80" zoomScaleNormal="80" workbookViewId="0">
      <selection activeCell="P32" sqref="P32"/>
    </sheetView>
  </sheetViews>
  <sheetFormatPr defaultColWidth="9.140625" defaultRowHeight="12.75"/>
  <cols>
    <col min="1" max="1" width="44.85546875" style="2" customWidth="1"/>
    <col min="2" max="3" width="11.5703125" style="2" customWidth="1"/>
    <col min="4" max="4" width="12.28515625" style="2" customWidth="1"/>
    <col min="5" max="5" width="15.5703125" style="2" customWidth="1"/>
    <col min="6" max="7" width="11.5703125" style="2" customWidth="1"/>
    <col min="8" max="8" width="10.7109375" style="2" customWidth="1"/>
    <col min="9" max="9" width="10.140625" style="2" customWidth="1"/>
    <col min="10" max="10" width="7.140625" style="2" customWidth="1"/>
    <col min="11" max="16384" width="9.140625" style="2"/>
  </cols>
  <sheetData>
    <row r="1" spans="1:9">
      <c r="B1" s="51"/>
      <c r="C1" s="51"/>
      <c r="D1" s="51"/>
      <c r="E1" s="51"/>
      <c r="F1" s="51"/>
      <c r="G1" s="51"/>
      <c r="H1" s="52"/>
      <c r="I1" s="51"/>
    </row>
    <row r="2" spans="1:9" ht="12.75" customHeight="1">
      <c r="A2" s="95" t="s">
        <v>77</v>
      </c>
      <c r="B2" s="231" t="s">
        <v>272</v>
      </c>
      <c r="C2" s="233" t="s">
        <v>29</v>
      </c>
      <c r="D2" s="227" t="s">
        <v>264</v>
      </c>
      <c r="E2" s="227" t="s">
        <v>289</v>
      </c>
      <c r="F2" s="227" t="s">
        <v>265</v>
      </c>
      <c r="G2" s="233" t="s">
        <v>281</v>
      </c>
      <c r="H2" s="227" t="s">
        <v>260</v>
      </c>
      <c r="I2" s="229" t="s">
        <v>261</v>
      </c>
    </row>
    <row r="3" spans="1:9" ht="12.75" customHeight="1">
      <c r="A3" s="96" t="s">
        <v>2</v>
      </c>
      <c r="B3" s="232"/>
      <c r="C3" s="234"/>
      <c r="D3" s="228"/>
      <c r="E3" s="228"/>
      <c r="F3" s="228"/>
      <c r="G3" s="234"/>
      <c r="H3" s="228"/>
      <c r="I3" s="230"/>
    </row>
    <row r="4" spans="1:9" ht="13.5">
      <c r="A4" s="105" t="s">
        <v>251</v>
      </c>
      <c r="B4" s="157">
        <v>115947.25244</v>
      </c>
      <c r="C4" s="157">
        <v>164.64500000000001</v>
      </c>
      <c r="D4" s="107">
        <v>0</v>
      </c>
      <c r="E4" s="157"/>
      <c r="F4" s="157">
        <v>-1256.0320300000001</v>
      </c>
      <c r="G4" s="157">
        <v>114855.86541</v>
      </c>
      <c r="H4" s="185">
        <v>-9.4127890660001823E-3</v>
      </c>
      <c r="I4" s="185">
        <v>-1.0832788216779587E-2</v>
      </c>
    </row>
    <row r="5" spans="1:9" ht="13.5">
      <c r="A5" s="105"/>
      <c r="B5" s="157"/>
      <c r="C5" s="157"/>
      <c r="D5" s="157"/>
      <c r="E5" s="157"/>
      <c r="F5" s="157"/>
      <c r="G5" s="157"/>
      <c r="H5" s="185"/>
      <c r="I5" s="185"/>
    </row>
    <row r="6" spans="1:9" ht="13.5">
      <c r="A6" s="105" t="s">
        <v>18</v>
      </c>
      <c r="B6" s="157">
        <v>36742.911</v>
      </c>
      <c r="C6" s="157">
        <v>143.779</v>
      </c>
      <c r="D6" s="157">
        <v>2766.0182199999999</v>
      </c>
      <c r="E6" s="157"/>
      <c r="F6" s="157">
        <v>169.71678</v>
      </c>
      <c r="G6" s="157">
        <v>39822.425000000003</v>
      </c>
      <c r="H6" s="185">
        <v>8.3812466573484068E-2</v>
      </c>
      <c r="I6" s="185">
        <v>4.6190346758317544E-3</v>
      </c>
    </row>
    <row r="7" spans="1:9" ht="13.5">
      <c r="A7" s="113" t="s">
        <v>74</v>
      </c>
      <c r="B7" s="157">
        <v>316.89333060318614</v>
      </c>
      <c r="C7" s="157">
        <v>0.78892946892176496</v>
      </c>
      <c r="D7" s="157">
        <v>24.082516031080939</v>
      </c>
      <c r="E7" s="157"/>
      <c r="F7" s="157">
        <v>4.951735568602885</v>
      </c>
      <c r="G7" s="157">
        <v>346.71651167179175</v>
      </c>
      <c r="H7" s="185">
        <v>9.411110360650099E-2</v>
      </c>
      <c r="I7" s="185">
        <v>1.5625874988209987E-2</v>
      </c>
    </row>
    <row r="8" spans="1:9" ht="13.5">
      <c r="A8" s="105" t="s">
        <v>36</v>
      </c>
      <c r="B8" s="157">
        <v>-15298.734</v>
      </c>
      <c r="C8" s="157">
        <v>-72.010000000000005</v>
      </c>
      <c r="D8" s="157">
        <v>-1234.3579199999999</v>
      </c>
      <c r="E8" s="157"/>
      <c r="F8" s="157">
        <v>-2263.1130800000001</v>
      </c>
      <c r="G8" s="157">
        <v>-18868.215</v>
      </c>
      <c r="H8" s="185">
        <v>0.23331871774488011</v>
      </c>
      <c r="I8" s="185">
        <v>0.14792812790914595</v>
      </c>
    </row>
    <row r="9" spans="1:9" ht="13.5">
      <c r="A9" s="113" t="s">
        <v>75</v>
      </c>
      <c r="B9" s="157">
        <v>-131.94563629626961</v>
      </c>
      <c r="C9" s="157">
        <v>-0.4330806043195139</v>
      </c>
      <c r="D9" s="157">
        <v>-10.747016842315567</v>
      </c>
      <c r="E9" s="157"/>
      <c r="F9" s="157">
        <v>-21.151597089493777</v>
      </c>
      <c r="G9" s="157">
        <v>-164.27733083239846</v>
      </c>
      <c r="H9" s="185">
        <v>0.2450379977973014</v>
      </c>
      <c r="I9" s="185">
        <v>0.16030539306355052</v>
      </c>
    </row>
    <row r="10" spans="1:9" ht="13.5">
      <c r="A10" s="105" t="s">
        <v>200</v>
      </c>
      <c r="B10" s="157">
        <v>-13330.667000000001</v>
      </c>
      <c r="C10" s="157">
        <v>-72.010000000000005</v>
      </c>
      <c r="D10" s="157">
        <v>-1101.0524799999998</v>
      </c>
      <c r="E10" s="157"/>
      <c r="F10" s="157">
        <v>-2178.7575200000001</v>
      </c>
      <c r="G10" s="157">
        <v>-16682.487000000001</v>
      </c>
      <c r="H10" s="185">
        <v>0.25143678107029444</v>
      </c>
      <c r="I10" s="185">
        <v>0.16343949781357525</v>
      </c>
    </row>
    <row r="11" spans="1:9" ht="13.5">
      <c r="A11" s="113" t="s">
        <v>201</v>
      </c>
      <c r="B11" s="157">
        <v>-114.97182313050764</v>
      </c>
      <c r="C11" s="157">
        <v>-0.45714922717637307</v>
      </c>
      <c r="D11" s="157">
        <v>-9.5863844312136965</v>
      </c>
      <c r="E11" s="157"/>
      <c r="F11" s="157">
        <v>-20.231792239570893</v>
      </c>
      <c r="G11" s="157">
        <v>-145.24714902846861</v>
      </c>
      <c r="H11" s="185">
        <v>0.26332822315598681</v>
      </c>
      <c r="I11" s="185">
        <v>0.17597174410816496</v>
      </c>
    </row>
    <row r="12" spans="1:9" ht="13.5">
      <c r="A12" s="106" t="s">
        <v>4</v>
      </c>
      <c r="B12" s="158">
        <v>21444.177</v>
      </c>
      <c r="C12" s="158">
        <v>71.769000000000005</v>
      </c>
      <c r="D12" s="158">
        <v>1531.6603</v>
      </c>
      <c r="E12" s="158"/>
      <c r="F12" s="158">
        <v>-2093.3962999999999</v>
      </c>
      <c r="G12" s="158">
        <v>20954.21</v>
      </c>
      <c r="H12" s="172">
        <v>-2.2848487027504083E-2</v>
      </c>
      <c r="I12" s="172">
        <v>-9.7620734057548578E-2</v>
      </c>
    </row>
    <row r="13" spans="1:9" ht="13.5">
      <c r="A13" s="114" t="s">
        <v>76</v>
      </c>
      <c r="B13" s="159">
        <v>0.58362760098131583</v>
      </c>
      <c r="C13" s="159"/>
      <c r="D13" s="159"/>
      <c r="E13" s="159"/>
      <c r="F13" s="159"/>
      <c r="G13" s="159">
        <v>0.52619121010335246</v>
      </c>
      <c r="H13" s="179">
        <v>-580</v>
      </c>
      <c r="I13" s="179">
        <v>-600</v>
      </c>
    </row>
    <row r="14" spans="1:9" ht="13.5">
      <c r="A14" s="105" t="s">
        <v>203</v>
      </c>
      <c r="B14" s="157">
        <v>-9749.5980000000018</v>
      </c>
      <c r="C14" s="157">
        <v>-43.898000000000003</v>
      </c>
      <c r="D14" s="157">
        <v>-775.61241999999993</v>
      </c>
      <c r="E14" s="157"/>
      <c r="F14" s="157">
        <v>-320.79658000000006</v>
      </c>
      <c r="G14" s="157">
        <v>-10889.904999999999</v>
      </c>
      <c r="H14" s="185">
        <v>0.11695938642803494</v>
      </c>
      <c r="I14" s="185">
        <v>3.2903569972833752E-2</v>
      </c>
    </row>
    <row r="15" spans="1:9" ht="13.5">
      <c r="A15" s="105" t="s">
        <v>202</v>
      </c>
      <c r="B15" s="157">
        <v>-1443.0710000000001</v>
      </c>
      <c r="C15" s="157">
        <v>-0.746</v>
      </c>
      <c r="D15" s="157">
        <v>-79.103860000000012</v>
      </c>
      <c r="E15" s="157"/>
      <c r="F15" s="157">
        <v>-94.423139999999989</v>
      </c>
      <c r="G15" s="157">
        <v>-1617.3440000000001</v>
      </c>
      <c r="H15" s="185">
        <v>0.12076536774697844</v>
      </c>
      <c r="I15" s="185">
        <v>6.5432081997351468E-2</v>
      </c>
    </row>
    <row r="16" spans="1:9" ht="13.5">
      <c r="A16" s="105" t="s">
        <v>30</v>
      </c>
      <c r="B16" s="157">
        <v>-11192.669000000002</v>
      </c>
      <c r="C16" s="157">
        <v>-44.644000000000005</v>
      </c>
      <c r="D16" s="157">
        <v>-854.71627999999998</v>
      </c>
      <c r="E16" s="157"/>
      <c r="F16" s="157">
        <v>-415.21972000000005</v>
      </c>
      <c r="G16" s="157">
        <v>-12507.249</v>
      </c>
      <c r="H16" s="185">
        <v>0.11745009166267661</v>
      </c>
      <c r="I16" s="185">
        <v>3.7097471568220235E-2</v>
      </c>
    </row>
    <row r="17" spans="1:9" ht="13.5">
      <c r="A17" s="105" t="s">
        <v>59</v>
      </c>
      <c r="B17" s="157">
        <v>559.74699999999996</v>
      </c>
      <c r="C17" s="107">
        <v>0</v>
      </c>
      <c r="D17" s="157">
        <v>-13.335750000000001</v>
      </c>
      <c r="E17" s="157"/>
      <c r="F17" s="157">
        <v>-142.21525</v>
      </c>
      <c r="G17" s="157">
        <v>404.19600000000003</v>
      </c>
      <c r="H17" s="185">
        <v>-0.27789519193492762</v>
      </c>
      <c r="I17" s="185">
        <v>-0.25407058903397428</v>
      </c>
    </row>
    <row r="18" spans="1:9" ht="13.5">
      <c r="A18" s="115" t="s">
        <v>63</v>
      </c>
      <c r="B18" s="160">
        <v>10811.254999999997</v>
      </c>
      <c r="C18" s="160">
        <v>27.125</v>
      </c>
      <c r="D18" s="160">
        <v>663.60827000000006</v>
      </c>
      <c r="E18" s="160"/>
      <c r="F18" s="160">
        <v>-2650.8312700000001</v>
      </c>
      <c r="G18" s="160">
        <v>8851.1569999999992</v>
      </c>
      <c r="H18" s="186">
        <v>-0.18130161576986192</v>
      </c>
      <c r="I18" s="186">
        <v>-0.24519181815617158</v>
      </c>
    </row>
    <row r="19" spans="1:9" ht="13.5">
      <c r="A19" s="114" t="s">
        <v>73</v>
      </c>
      <c r="B19" s="161">
        <v>0.29424056792887199</v>
      </c>
      <c r="C19" s="161"/>
      <c r="D19" s="161"/>
      <c r="E19" s="161"/>
      <c r="F19" s="161"/>
      <c r="G19" s="161">
        <v>0.22226564555021444</v>
      </c>
      <c r="H19" s="179">
        <v>-720</v>
      </c>
      <c r="I19" s="187">
        <v>-730</v>
      </c>
    </row>
    <row r="20" spans="1:9" ht="13.5">
      <c r="A20" s="117" t="s">
        <v>5</v>
      </c>
      <c r="B20" s="158">
        <v>14222.392999999996</v>
      </c>
      <c r="C20" s="158">
        <v>27.870999999999999</v>
      </c>
      <c r="D20" s="158">
        <v>876.01757000000021</v>
      </c>
      <c r="E20" s="158"/>
      <c r="F20" s="158">
        <v>-2472.0525700000003</v>
      </c>
      <c r="G20" s="158">
        <v>12654.228999999999</v>
      </c>
      <c r="H20" s="188">
        <v>-0.11026020726610475</v>
      </c>
      <c r="I20" s="188">
        <v>-0.17381410920089194</v>
      </c>
    </row>
    <row r="21" spans="1:9" ht="14.25" thickBot="1">
      <c r="A21" s="118" t="s">
        <v>10</v>
      </c>
      <c r="B21" s="163">
        <v>0.38707855782030981</v>
      </c>
      <c r="C21" s="163"/>
      <c r="D21" s="163"/>
      <c r="E21" s="163"/>
      <c r="F21" s="163"/>
      <c r="G21" s="163">
        <v>0.31776640925307786</v>
      </c>
      <c r="H21" s="189">
        <v>-690</v>
      </c>
      <c r="I21" s="189">
        <v>-690</v>
      </c>
    </row>
    <row r="22" spans="1:9" ht="7.5" customHeight="1" thickTop="1"/>
    <row r="23" spans="1:9">
      <c r="G23" s="24"/>
    </row>
    <row r="24" spans="1:9">
      <c r="B24" s="24"/>
    </row>
  </sheetData>
  <mergeCells count="8">
    <mergeCell ref="I2:I3"/>
    <mergeCell ref="F2:F3"/>
    <mergeCell ref="E2:E3"/>
    <mergeCell ref="B2:B3"/>
    <mergeCell ref="C2:C3"/>
    <mergeCell ref="D2:D3"/>
    <mergeCell ref="G2:G3"/>
    <mergeCell ref="H2:H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B050"/>
  </sheetPr>
  <dimension ref="A2:AA84"/>
  <sheetViews>
    <sheetView showGridLines="0" zoomScale="80" zoomScaleNormal="80" workbookViewId="0">
      <selection activeCell="N64" sqref="N64"/>
    </sheetView>
  </sheetViews>
  <sheetFormatPr defaultColWidth="9.140625" defaultRowHeight="12.75" outlineLevelRow="1" outlineLevelCol="1"/>
  <cols>
    <col min="1" max="1" width="13.7109375" style="63" customWidth="1"/>
    <col min="2" max="2" width="37.85546875" style="2" customWidth="1"/>
    <col min="3" max="3" width="11.5703125" style="2" customWidth="1"/>
    <col min="4" max="6" width="11.28515625" style="2" hidden="1" customWidth="1" outlineLevel="1"/>
    <col min="7" max="7" width="11.5703125" style="2" customWidth="1" collapsed="1"/>
    <col min="8" max="8" width="12.28515625" style="2" customWidth="1"/>
    <col min="9" max="9" width="11.5703125" style="2" customWidth="1"/>
    <col min="10" max="10" width="11.28515625" style="2" customWidth="1"/>
    <col min="11" max="11" width="13" style="2" customWidth="1"/>
    <col min="12" max="12" width="10.42578125" style="2" customWidth="1"/>
    <col min="13" max="14" width="10.7109375" style="2" customWidth="1"/>
    <col min="15" max="16" width="9.28515625" style="2" bestFit="1" customWidth="1"/>
    <col min="17" max="17" width="9.140625" style="2"/>
    <col min="18" max="18" width="6" style="2" bestFit="1" customWidth="1"/>
    <col min="19" max="22" width="5.5703125" style="2" bestFit="1" customWidth="1"/>
    <col min="23" max="25" width="6" style="2" bestFit="1" customWidth="1"/>
    <col min="26" max="26" width="9.140625" style="2"/>
    <col min="27" max="27" width="6" style="2" bestFit="1" customWidth="1"/>
    <col min="28" max="16384" width="9.140625" style="2"/>
  </cols>
  <sheetData>
    <row r="2" spans="1:27">
      <c r="B2" s="1" t="s">
        <v>85</v>
      </c>
      <c r="C2" s="236" t="e">
        <f>#REF!</f>
        <v>#REF!</v>
      </c>
      <c r="D2" s="238" t="s">
        <v>266</v>
      </c>
      <c r="E2" s="238" t="s">
        <v>267</v>
      </c>
      <c r="F2" s="238" t="s">
        <v>268</v>
      </c>
      <c r="G2" s="240" t="s">
        <v>29</v>
      </c>
      <c r="H2" s="242" t="s">
        <v>264</v>
      </c>
      <c r="I2" s="242" t="s">
        <v>265</v>
      </c>
      <c r="J2" s="240" t="e">
        <f>#REF!</f>
        <v>#REF!</v>
      </c>
      <c r="K2" s="242" t="s">
        <v>260</v>
      </c>
      <c r="L2" s="244" t="s">
        <v>261</v>
      </c>
      <c r="N2" s="16" t="s">
        <v>3</v>
      </c>
      <c r="O2" s="16" t="s">
        <v>29</v>
      </c>
      <c r="P2" s="16" t="s">
        <v>29</v>
      </c>
    </row>
    <row r="3" spans="1:27">
      <c r="B3" s="3" t="s">
        <v>2</v>
      </c>
      <c r="C3" s="237"/>
      <c r="D3" s="239"/>
      <c r="E3" s="239"/>
      <c r="F3" s="239"/>
      <c r="G3" s="241"/>
      <c r="H3" s="243"/>
      <c r="I3" s="243"/>
      <c r="J3" s="241"/>
      <c r="K3" s="243"/>
      <c r="L3" s="245"/>
      <c r="N3" s="17" t="s">
        <v>244</v>
      </c>
      <c r="O3" s="17" t="s">
        <v>246</v>
      </c>
      <c r="P3" s="17" t="s">
        <v>245</v>
      </c>
      <c r="R3" s="235" t="s">
        <v>255</v>
      </c>
      <c r="S3" s="235"/>
      <c r="T3" s="235"/>
      <c r="U3" s="235"/>
      <c r="V3" s="235"/>
      <c r="W3" s="235"/>
      <c r="X3" s="235"/>
      <c r="Y3" s="235"/>
      <c r="AA3" s="58" t="s">
        <v>259</v>
      </c>
    </row>
    <row r="4" spans="1:27">
      <c r="B4" s="2" t="s">
        <v>251</v>
      </c>
      <c r="C4" s="4" t="e">
        <f>INDEX(#REF!,MATCH(LAN!$B4,#REF!,0),MATCH(LAN!C$2,#REF!,0))</f>
        <v>#REF!</v>
      </c>
      <c r="D4" s="4" t="e">
        <f>INDEX(#REF!,MATCH(LAN!$B4,#REF!,0),MATCH(LAN!D$2,#REF!,0))</f>
        <v>#REF!</v>
      </c>
      <c r="E4" s="4" t="e">
        <f>INDEX(#REF!,MATCH(LAN!$B4,#REF!,0),MATCH(LAN!E$2,#REF!,0))</f>
        <v>#REF!</v>
      </c>
      <c r="F4" s="4" t="e">
        <f>INDEX(#REF!,MATCH(LAN!$B4,#REF!,0),MATCH(LAN!F$2,#REF!,0))</f>
        <v>#REF!</v>
      </c>
      <c r="G4" s="4" t="e">
        <f>INDEX(#REF!,MATCH(LAN!$B4,#REF!,0),MATCH(LAN!G$2,#REF!,0))</f>
        <v>#REF!</v>
      </c>
      <c r="H4" s="11" t="e">
        <f>INDEX(#REF!,MATCH(LAN!$B4,#REF!,0),MATCH(LAN!H$2,#REF!,0))</f>
        <v>#REF!</v>
      </c>
      <c r="I4" s="4" t="e">
        <f>INDEX(#REF!,MATCH(LAN!$B4,#REF!,0),MATCH(LAN!I$2,#REF!,0))</f>
        <v>#REF!</v>
      </c>
      <c r="J4" s="4" t="e">
        <f>INDEX(#REF!,MATCH(LAN!$B4,#REF!,0),MATCH(LAN!J$2,#REF!,0))</f>
        <v>#REF!</v>
      </c>
      <c r="K4" s="40" t="e">
        <f>INDEX(#REF!,MATCH(LAN!$B4,#REF!,0),MATCH(LAN!K$2,#REF!,0))</f>
        <v>#REF!</v>
      </c>
      <c r="L4" s="40" t="e">
        <f>INDEX(#REF!,MATCH(LAN!$B4,#REF!,0),MATCH(LAN!L$2,#REF!,0))</f>
        <v>#REF!</v>
      </c>
      <c r="R4" s="59" t="e">
        <f>C4-'Table 4 - page 10'!B4-'Table 7 - page 13'!B4</f>
        <v>#REF!</v>
      </c>
      <c r="S4" s="59" t="e">
        <f>D4-'Table 4 - page 10'!#REF!-'Table 7 - page 13'!#REF!</f>
        <v>#REF!</v>
      </c>
      <c r="T4" s="59" t="e">
        <f>E4-'Table 4 - page 10'!#REF!-'Table 7 - page 13'!#REF!</f>
        <v>#REF!</v>
      </c>
      <c r="U4" s="59" t="e">
        <f>F4-'Table 4 - page 10'!#REF!-'Table 7 - page 13'!#REF!</f>
        <v>#REF!</v>
      </c>
      <c r="V4" s="59" t="e">
        <f>G4-'Table 4 - page 10'!C4-'Table 7 - page 13'!C4</f>
        <v>#REF!</v>
      </c>
      <c r="W4" s="59" t="e">
        <f>H4-'Table 4 - page 10'!D4-'Table 7 - page 13'!D4</f>
        <v>#REF!</v>
      </c>
      <c r="X4" s="59" t="e">
        <f>I4-'Table 4 - page 10'!E4-'Table 7 - page 13'!E4</f>
        <v>#REF!</v>
      </c>
      <c r="Y4" s="59" t="e">
        <f>J4-'Table 4 - page 10'!F4-'Table 7 - page 13'!F4</f>
        <v>#REF!</v>
      </c>
      <c r="AA4" s="59" t="e">
        <f>C4+G4+H4+I4-J4</f>
        <v>#REF!</v>
      </c>
    </row>
    <row r="5" spans="1:27">
      <c r="C5" s="4"/>
      <c r="D5" s="4"/>
      <c r="E5" s="4"/>
      <c r="F5" s="4"/>
      <c r="G5" s="4"/>
      <c r="H5" s="4"/>
      <c r="I5" s="4"/>
      <c r="J5" s="4"/>
      <c r="K5" s="40"/>
      <c r="L5" s="40"/>
      <c r="R5" s="59">
        <f>C5-'Table 4 - page 10'!B5-'Table 7 - page 13'!B5</f>
        <v>0</v>
      </c>
      <c r="S5" s="59" t="e">
        <f>D5-'Table 4 - page 10'!#REF!-'Table 7 - page 13'!#REF!</f>
        <v>#REF!</v>
      </c>
      <c r="T5" s="59" t="e">
        <f>E5-'Table 4 - page 10'!#REF!-'Table 7 - page 13'!#REF!</f>
        <v>#REF!</v>
      </c>
      <c r="U5" s="59" t="e">
        <f>F5-'Table 4 - page 10'!#REF!-'Table 7 - page 13'!#REF!</f>
        <v>#REF!</v>
      </c>
      <c r="V5" s="59">
        <f>G5-'Table 4 - page 10'!C5-'Table 7 - page 13'!C5</f>
        <v>0</v>
      </c>
      <c r="W5" s="59">
        <f>H5-'Table 4 - page 10'!D5-'Table 7 - page 13'!D5</f>
        <v>0</v>
      </c>
      <c r="X5" s="59">
        <f>I5-'Table 4 - page 10'!E5-'Table 7 - page 13'!E5</f>
        <v>0</v>
      </c>
      <c r="Y5" s="59">
        <f>J5-'Table 4 - page 10'!F5-'Table 7 - page 13'!F5</f>
        <v>0</v>
      </c>
      <c r="AA5" s="59">
        <f t="shared" ref="AA5:AA40" si="0">C5+G5+H5+I5-J5</f>
        <v>0</v>
      </c>
    </row>
    <row r="6" spans="1:27">
      <c r="A6" s="63" t="s">
        <v>34</v>
      </c>
      <c r="B6" s="2" t="s">
        <v>18</v>
      </c>
      <c r="C6" s="4" t="e">
        <f>INDEX(#REF!,MATCH(LAN!$B6,#REF!,0),MATCH(LAN!C$2,#REF!,0))</f>
        <v>#REF!</v>
      </c>
      <c r="D6" s="4" t="e">
        <f>INDEX(#REF!,MATCH(LAN!$B6,#REF!,0),MATCH(LAN!D$2,#REF!,0))</f>
        <v>#REF!</v>
      </c>
      <c r="E6" s="4" t="e">
        <f>INDEX(#REF!,MATCH(LAN!$B6,#REF!,0),MATCH(LAN!E$2,#REF!,0))</f>
        <v>#REF!</v>
      </c>
      <c r="F6" s="4" t="e">
        <f>INDEX(#REF!,MATCH(LAN!$B6,#REF!,0),MATCH(LAN!F$2,#REF!,0))</f>
        <v>#REF!</v>
      </c>
      <c r="G6" s="4" t="e">
        <f>INDEX(#REF!,MATCH(LAN!$B6,#REF!,0),MATCH(LAN!G$2,#REF!,0))</f>
        <v>#REF!</v>
      </c>
      <c r="H6" s="4" t="e">
        <f>INDEX(#REF!,MATCH(LAN!$B6,#REF!,0),MATCH(LAN!H$2,#REF!,0))</f>
        <v>#REF!</v>
      </c>
      <c r="I6" s="4" t="e">
        <f>INDEX(#REF!,MATCH(LAN!$B6,#REF!,0),MATCH(LAN!I$2,#REF!,0))</f>
        <v>#REF!</v>
      </c>
      <c r="J6" s="4" t="e">
        <f>INDEX(#REF!,MATCH(LAN!$B6,#REF!,0),MATCH(LAN!J$2,#REF!,0))</f>
        <v>#REF!</v>
      </c>
      <c r="K6" s="40" t="e">
        <f>INDEX(#REF!,MATCH(LAN!$B6,#REF!,0),MATCH(LAN!K$2,#REF!,0))</f>
        <v>#REF!</v>
      </c>
      <c r="L6" s="40" t="e">
        <f>INDEX(#REF!,MATCH(LAN!$B6,#REF!,0),MATCH(LAN!L$2,#REF!,0))</f>
        <v>#REF!</v>
      </c>
      <c r="N6" s="4" t="e">
        <f>((J6-H6)/J4-(C6+G6)/(C4+G4))*1000</f>
        <v>#REF!</v>
      </c>
      <c r="O6" s="4" t="e">
        <f>((C6+D6)/(C4+D4)*1000)-C7</f>
        <v>#REF!</v>
      </c>
      <c r="P6" s="4" t="e">
        <f>((C6+D6-E6)/(C4+D4-E4)*1000)-C7-D7</f>
        <v>#REF!</v>
      </c>
      <c r="R6" s="59" t="e">
        <f>C6-'Table 4 - page 10'!B6-'Table 7 - page 13'!B6</f>
        <v>#REF!</v>
      </c>
      <c r="S6" s="59" t="e">
        <f>D6-'Table 4 - page 10'!#REF!-'Table 7 - page 13'!#REF!</f>
        <v>#REF!</v>
      </c>
      <c r="T6" s="59" t="e">
        <f>E6-'Table 4 - page 10'!#REF!-'Table 7 - page 13'!#REF!</f>
        <v>#REF!</v>
      </c>
      <c r="U6" s="59" t="e">
        <f>F6-'Table 4 - page 10'!#REF!-'Table 7 - page 13'!#REF!</f>
        <v>#REF!</v>
      </c>
      <c r="V6" s="59" t="e">
        <f>G6-'Table 4 - page 10'!C6-'Table 7 - page 13'!C6</f>
        <v>#REF!</v>
      </c>
      <c r="W6" s="59" t="e">
        <f>H6-'Table 4 - page 10'!D6-'Table 7 - page 13'!D6</f>
        <v>#REF!</v>
      </c>
      <c r="X6" s="59" t="e">
        <f>I6-'Table 4 - page 10'!E6-'Table 7 - page 13'!E6</f>
        <v>#REF!</v>
      </c>
      <c r="Y6" s="59" t="e">
        <f>J6-'Table 4 - page 10'!F6-'Table 7 - page 13'!F6</f>
        <v>#REF!</v>
      </c>
      <c r="AA6" s="59" t="e">
        <f t="shared" si="0"/>
        <v>#REF!</v>
      </c>
    </row>
    <row r="7" spans="1:27">
      <c r="B7" s="18" t="s">
        <v>74</v>
      </c>
      <c r="C7" s="4" t="e">
        <f>INDEX(#REF!,MATCH(LAN!$B7,#REF!,0),MATCH(LAN!C$2,#REF!,0))</f>
        <v>#REF!</v>
      </c>
      <c r="D7" s="4" t="e">
        <f>INDEX(#REF!,MATCH(LAN!$B7,#REF!,0),MATCH(LAN!D$2,#REF!,0))</f>
        <v>#REF!</v>
      </c>
      <c r="E7" s="4" t="e">
        <f>INDEX(#REF!,MATCH(LAN!$B7,#REF!,0),MATCH(LAN!E$2,#REF!,0))</f>
        <v>#REF!</v>
      </c>
      <c r="F7" s="4" t="e">
        <f>INDEX(#REF!,MATCH(LAN!$B7,#REF!,0),MATCH(LAN!F$2,#REF!,0))</f>
        <v>#REF!</v>
      </c>
      <c r="G7" s="4" t="e">
        <f>INDEX(#REF!,MATCH(LAN!$B7,#REF!,0),MATCH(LAN!G$2,#REF!,0))</f>
        <v>#REF!</v>
      </c>
      <c r="H7" s="4" t="e">
        <f>INDEX(#REF!,MATCH(LAN!$B7,#REF!,0),MATCH(LAN!H$2,#REF!,0))</f>
        <v>#REF!</v>
      </c>
      <c r="I7" s="4" t="e">
        <f>INDEX(#REF!,MATCH(LAN!$B7,#REF!,0),MATCH(LAN!I$2,#REF!,0))</f>
        <v>#REF!</v>
      </c>
      <c r="J7" s="4" t="e">
        <f>INDEX(#REF!,MATCH(LAN!$B7,#REF!,0),MATCH(LAN!J$2,#REF!,0))</f>
        <v>#REF!</v>
      </c>
      <c r="K7" s="40" t="e">
        <f>INDEX(#REF!,MATCH(LAN!$B7,#REF!,0),MATCH(LAN!K$2,#REF!,0))</f>
        <v>#REF!</v>
      </c>
      <c r="L7" s="40" t="e">
        <f>INDEX(#REF!,MATCH(LAN!$B7,#REF!,0),MATCH(LAN!L$2,#REF!,0))</f>
        <v>#REF!</v>
      </c>
      <c r="R7" s="59"/>
      <c r="S7" s="59"/>
      <c r="T7" s="59"/>
      <c r="U7" s="59"/>
      <c r="V7" s="59"/>
      <c r="W7" s="59"/>
      <c r="X7" s="59"/>
      <c r="Y7" s="59"/>
      <c r="AA7" s="59" t="e">
        <f t="shared" si="0"/>
        <v>#REF!</v>
      </c>
    </row>
    <row r="8" spans="1:27">
      <c r="A8" s="63" t="s">
        <v>35</v>
      </c>
      <c r="B8" s="2" t="s">
        <v>36</v>
      </c>
      <c r="C8" s="4" t="e">
        <f>INDEX(#REF!,MATCH(LAN!$B8,#REF!,0),MATCH(LAN!C$2,#REF!,0))</f>
        <v>#REF!</v>
      </c>
      <c r="D8" s="4" t="e">
        <f>INDEX(#REF!,MATCH(LAN!$B8,#REF!,0),MATCH(LAN!D$2,#REF!,0))</f>
        <v>#REF!</v>
      </c>
      <c r="E8" s="4" t="e">
        <f>INDEX(#REF!,MATCH(LAN!$B8,#REF!,0),MATCH(LAN!E$2,#REF!,0))</f>
        <v>#REF!</v>
      </c>
      <c r="F8" s="4" t="e">
        <f>INDEX(#REF!,MATCH(LAN!$B8,#REF!,0),MATCH(LAN!F$2,#REF!,0))</f>
        <v>#REF!</v>
      </c>
      <c r="G8" s="4" t="e">
        <f>INDEX(#REF!,MATCH(LAN!$B8,#REF!,0),MATCH(LAN!G$2,#REF!,0))</f>
        <v>#REF!</v>
      </c>
      <c r="H8" s="4" t="e">
        <f>INDEX(#REF!,MATCH(LAN!$B8,#REF!,0),MATCH(LAN!H$2,#REF!,0))</f>
        <v>#REF!</v>
      </c>
      <c r="I8" s="4" t="e">
        <f>INDEX(#REF!,MATCH(LAN!$B8,#REF!,0),MATCH(LAN!I$2,#REF!,0))</f>
        <v>#REF!</v>
      </c>
      <c r="J8" s="4" t="e">
        <f>INDEX(#REF!,MATCH(LAN!$B8,#REF!,0),MATCH(LAN!J$2,#REF!,0))</f>
        <v>#REF!</v>
      </c>
      <c r="K8" s="40" t="e">
        <f>INDEX(#REF!,MATCH(LAN!$B8,#REF!,0),MATCH(LAN!K$2,#REF!,0))</f>
        <v>#REF!</v>
      </c>
      <c r="L8" s="40" t="e">
        <f>INDEX(#REF!,MATCH(LAN!$B8,#REF!,0),MATCH(LAN!L$2,#REF!,0))</f>
        <v>#REF!</v>
      </c>
      <c r="N8" s="4" t="e">
        <f>((J8-H8)/J4-(C8+G8)/(C4+G4))*1000</f>
        <v>#REF!</v>
      </c>
      <c r="O8" s="4" t="e">
        <f>((C8+D8)/(C4+D4)*1000)-C9</f>
        <v>#REF!</v>
      </c>
      <c r="P8" s="4" t="e">
        <f>((C8+D8-E8)/(C4+D4-E4)*1000)-C9-D9</f>
        <v>#REF!</v>
      </c>
      <c r="R8" s="59" t="e">
        <f>C8-'Table 4 - page 10'!B8-'Table 7 - page 13'!B8</f>
        <v>#REF!</v>
      </c>
      <c r="S8" s="59" t="e">
        <f>D8-'Table 4 - page 10'!#REF!-'Table 7 - page 13'!#REF!</f>
        <v>#REF!</v>
      </c>
      <c r="T8" s="59" t="e">
        <f>E8-'Table 4 - page 10'!#REF!-'Table 7 - page 13'!#REF!</f>
        <v>#REF!</v>
      </c>
      <c r="U8" s="59" t="e">
        <f>F8-'Table 4 - page 10'!#REF!-'Table 7 - page 13'!#REF!</f>
        <v>#REF!</v>
      </c>
      <c r="V8" s="59" t="e">
        <f>G8-'Table 4 - page 10'!C8-'Table 7 - page 13'!C8</f>
        <v>#REF!</v>
      </c>
      <c r="W8" s="59" t="e">
        <f>H8-'Table 4 - page 10'!D8-'Table 7 - page 13'!D8</f>
        <v>#REF!</v>
      </c>
      <c r="X8" s="59" t="e">
        <f>I8-'Table 4 - page 10'!E8-'Table 7 - page 13'!E8</f>
        <v>#REF!</v>
      </c>
      <c r="Y8" s="59" t="e">
        <f>J8-'Table 4 - page 10'!F8-'Table 7 - page 13'!F8</f>
        <v>#REF!</v>
      </c>
      <c r="AA8" s="59" t="e">
        <f t="shared" si="0"/>
        <v>#REF!</v>
      </c>
    </row>
    <row r="9" spans="1:27">
      <c r="B9" s="18" t="s">
        <v>75</v>
      </c>
      <c r="C9" s="4" t="e">
        <f>INDEX(#REF!,MATCH(LAN!$B9,#REF!,0),MATCH(LAN!C$2,#REF!,0))</f>
        <v>#REF!</v>
      </c>
      <c r="D9" s="4" t="e">
        <f>INDEX(#REF!,MATCH(LAN!$B9,#REF!,0),MATCH(LAN!D$2,#REF!,0))</f>
        <v>#REF!</v>
      </c>
      <c r="E9" s="4" t="e">
        <f>INDEX(#REF!,MATCH(LAN!$B9,#REF!,0),MATCH(LAN!E$2,#REF!,0))</f>
        <v>#REF!</v>
      </c>
      <c r="F9" s="4" t="e">
        <f>INDEX(#REF!,MATCH(LAN!$B9,#REF!,0),MATCH(LAN!F$2,#REF!,0))</f>
        <v>#REF!</v>
      </c>
      <c r="G9" s="4" t="e">
        <f>INDEX(#REF!,MATCH(LAN!$B9,#REF!,0),MATCH(LAN!G$2,#REF!,0))</f>
        <v>#REF!</v>
      </c>
      <c r="H9" s="4" t="e">
        <f>INDEX(#REF!,MATCH(LAN!$B9,#REF!,0),MATCH(LAN!H$2,#REF!,0))</f>
        <v>#REF!</v>
      </c>
      <c r="I9" s="4" t="e">
        <f>INDEX(#REF!,MATCH(LAN!$B9,#REF!,0),MATCH(LAN!I$2,#REF!,0))</f>
        <v>#REF!</v>
      </c>
      <c r="J9" s="4" t="e">
        <f>INDEX(#REF!,MATCH(LAN!$B9,#REF!,0),MATCH(LAN!J$2,#REF!,0))</f>
        <v>#REF!</v>
      </c>
      <c r="K9" s="40" t="e">
        <f>INDEX(#REF!,MATCH(LAN!$B9,#REF!,0),MATCH(LAN!K$2,#REF!,0))</f>
        <v>#REF!</v>
      </c>
      <c r="L9" s="40" t="e">
        <f>INDEX(#REF!,MATCH(LAN!$B9,#REF!,0),MATCH(LAN!L$2,#REF!,0))</f>
        <v>#REF!</v>
      </c>
      <c r="R9" s="59"/>
      <c r="S9" s="59"/>
      <c r="T9" s="59"/>
      <c r="U9" s="59"/>
      <c r="V9" s="59"/>
      <c r="W9" s="59"/>
      <c r="X9" s="59"/>
      <c r="Y9" s="59"/>
      <c r="AA9" s="59" t="e">
        <f t="shared" si="0"/>
        <v>#REF!</v>
      </c>
    </row>
    <row r="10" spans="1:27">
      <c r="B10" s="2" t="s">
        <v>200</v>
      </c>
      <c r="C10" s="4" t="e">
        <f>INDEX(#REF!,MATCH(LAN!$B10,#REF!,0),MATCH(LAN!C$2,#REF!,0))</f>
        <v>#REF!</v>
      </c>
      <c r="D10" s="4" t="e">
        <f>INDEX(#REF!,MATCH(LAN!$B10,#REF!,0),MATCH(LAN!D$2,#REF!,0))</f>
        <v>#REF!</v>
      </c>
      <c r="E10" s="4" t="e">
        <f>INDEX(#REF!,MATCH(LAN!$B10,#REF!,0),MATCH(LAN!E$2,#REF!,0))</f>
        <v>#REF!</v>
      </c>
      <c r="F10" s="4" t="e">
        <f>INDEX(#REF!,MATCH(LAN!$B10,#REF!,0),MATCH(LAN!F$2,#REF!,0))</f>
        <v>#REF!</v>
      </c>
      <c r="G10" s="4" t="e">
        <f>INDEX(#REF!,MATCH(LAN!$B10,#REF!,0),MATCH(LAN!G$2,#REF!,0))</f>
        <v>#REF!</v>
      </c>
      <c r="H10" s="4" t="e">
        <f>INDEX(#REF!,MATCH(LAN!$B10,#REF!,0),MATCH(LAN!H$2,#REF!,0))</f>
        <v>#REF!</v>
      </c>
      <c r="I10" s="4" t="e">
        <f>INDEX(#REF!,MATCH(LAN!$B10,#REF!,0),MATCH(LAN!I$2,#REF!,0))</f>
        <v>#REF!</v>
      </c>
      <c r="J10" s="4" t="e">
        <f>INDEX(#REF!,MATCH(LAN!$B10,#REF!,0),MATCH(LAN!J$2,#REF!,0))</f>
        <v>#REF!</v>
      </c>
      <c r="K10" s="40" t="e">
        <f>INDEX(#REF!,MATCH(LAN!$B10,#REF!,0),MATCH(LAN!K$2,#REF!,0))</f>
        <v>#REF!</v>
      </c>
      <c r="L10" s="40" t="e">
        <f>INDEX(#REF!,MATCH(LAN!$B10,#REF!,0),MATCH(LAN!L$2,#REF!,0))</f>
        <v>#REF!</v>
      </c>
      <c r="R10" s="59" t="e">
        <f>C10-'Table 4 - page 10'!B10-'Table 7 - page 13'!B10</f>
        <v>#REF!</v>
      </c>
      <c r="S10" s="59" t="e">
        <f>D10-'Table 4 - page 10'!#REF!-'Table 7 - page 13'!#REF!</f>
        <v>#REF!</v>
      </c>
      <c r="T10" s="59" t="e">
        <f>E10-'Table 4 - page 10'!#REF!-'Table 7 - page 13'!#REF!</f>
        <v>#REF!</v>
      </c>
      <c r="U10" s="59" t="e">
        <f>F10-'Table 4 - page 10'!#REF!-'Table 7 - page 13'!#REF!</f>
        <v>#REF!</v>
      </c>
      <c r="V10" s="59" t="e">
        <f>G10-'Table 4 - page 10'!C10-'Table 7 - page 13'!C10</f>
        <v>#REF!</v>
      </c>
      <c r="W10" s="59" t="e">
        <f>H10-'Table 4 - page 10'!D10-'Table 7 - page 13'!D10</f>
        <v>#REF!</v>
      </c>
      <c r="X10" s="59" t="e">
        <f>I10-'Table 4 - page 10'!E10-'Table 7 - page 13'!E10</f>
        <v>#REF!</v>
      </c>
      <c r="Y10" s="59" t="e">
        <f>J10-'Table 4 - page 10'!F10-'Table 7 - page 13'!F10</f>
        <v>#REF!</v>
      </c>
      <c r="AA10" s="59" t="e">
        <f t="shared" si="0"/>
        <v>#REF!</v>
      </c>
    </row>
    <row r="11" spans="1:27">
      <c r="B11" s="18" t="s">
        <v>201</v>
      </c>
      <c r="C11" s="4" t="e">
        <f>INDEX(#REF!,MATCH(LAN!$B11,#REF!,0),MATCH(LAN!C$2,#REF!,0))</f>
        <v>#REF!</v>
      </c>
      <c r="D11" s="4" t="e">
        <f>INDEX(#REF!,MATCH(LAN!$B11,#REF!,0),MATCH(LAN!D$2,#REF!,0))</f>
        <v>#REF!</v>
      </c>
      <c r="E11" s="4" t="e">
        <f>INDEX(#REF!,MATCH(LAN!$B11,#REF!,0),MATCH(LAN!E$2,#REF!,0))</f>
        <v>#REF!</v>
      </c>
      <c r="F11" s="4" t="e">
        <f>INDEX(#REF!,MATCH(LAN!$B11,#REF!,0),MATCH(LAN!F$2,#REF!,0))</f>
        <v>#REF!</v>
      </c>
      <c r="G11" s="4" t="e">
        <f>INDEX(#REF!,MATCH(LAN!$B11,#REF!,0),MATCH(LAN!G$2,#REF!,0))</f>
        <v>#REF!</v>
      </c>
      <c r="H11" s="4" t="e">
        <f>INDEX(#REF!,MATCH(LAN!$B11,#REF!,0),MATCH(LAN!H$2,#REF!,0))</f>
        <v>#REF!</v>
      </c>
      <c r="I11" s="4" t="e">
        <f>INDEX(#REF!,MATCH(LAN!$B11,#REF!,0),MATCH(LAN!I$2,#REF!,0))</f>
        <v>#REF!</v>
      </c>
      <c r="J11" s="4" t="e">
        <f>INDEX(#REF!,MATCH(LAN!$B11,#REF!,0),MATCH(LAN!J$2,#REF!,0))</f>
        <v>#REF!</v>
      </c>
      <c r="K11" s="40" t="e">
        <f>INDEX(#REF!,MATCH(LAN!$B11,#REF!,0),MATCH(LAN!K$2,#REF!,0))</f>
        <v>#REF!</v>
      </c>
      <c r="L11" s="40" t="e">
        <f>INDEX(#REF!,MATCH(LAN!$B11,#REF!,0),MATCH(LAN!L$2,#REF!,0))</f>
        <v>#REF!</v>
      </c>
      <c r="R11" s="59"/>
      <c r="S11" s="59"/>
      <c r="T11" s="59"/>
      <c r="U11" s="59"/>
      <c r="V11" s="59"/>
      <c r="W11" s="59"/>
      <c r="X11" s="59"/>
      <c r="Y11" s="59"/>
      <c r="AA11" s="59" t="e">
        <f t="shared" si="0"/>
        <v>#REF!</v>
      </c>
    </row>
    <row r="12" spans="1:27" s="8" customFormat="1">
      <c r="A12" s="63" t="s">
        <v>37</v>
      </c>
      <c r="B12" s="8" t="s">
        <v>4</v>
      </c>
      <c r="C12" s="9" t="e">
        <f>INDEX(#REF!,MATCH(LAN!$B12,#REF!,0),MATCH(LAN!C$2,#REF!,0))</f>
        <v>#REF!</v>
      </c>
      <c r="D12" s="9" t="e">
        <f>INDEX(#REF!,MATCH(LAN!$B12,#REF!,0),MATCH(LAN!D$2,#REF!,0))</f>
        <v>#REF!</v>
      </c>
      <c r="E12" s="9" t="e">
        <f>INDEX(#REF!,MATCH(LAN!$B12,#REF!,0),MATCH(LAN!E$2,#REF!,0))</f>
        <v>#REF!</v>
      </c>
      <c r="F12" s="9" t="e">
        <f>INDEX(#REF!,MATCH(LAN!$B12,#REF!,0),MATCH(LAN!F$2,#REF!,0))</f>
        <v>#REF!</v>
      </c>
      <c r="G12" s="9" t="e">
        <f>INDEX(#REF!,MATCH(LAN!$B12,#REF!,0),MATCH(LAN!G$2,#REF!,0))</f>
        <v>#REF!</v>
      </c>
      <c r="H12" s="9" t="e">
        <f>INDEX(#REF!,MATCH(LAN!$B12,#REF!,0),MATCH(LAN!H$2,#REF!,0))</f>
        <v>#REF!</v>
      </c>
      <c r="I12" s="9" t="e">
        <f>INDEX(#REF!,MATCH(LAN!$B12,#REF!,0),MATCH(LAN!I$2,#REF!,0))</f>
        <v>#REF!</v>
      </c>
      <c r="J12" s="9" t="e">
        <f>INDEX(#REF!,MATCH(LAN!$B12,#REF!,0),MATCH(LAN!J$2,#REF!,0))</f>
        <v>#REF!</v>
      </c>
      <c r="K12" s="43" t="e">
        <f>INDEX(#REF!,MATCH(LAN!$B12,#REF!,0),MATCH(LAN!K$2,#REF!,0))</f>
        <v>#REF!</v>
      </c>
      <c r="L12" s="43" t="e">
        <f>INDEX(#REF!,MATCH(LAN!$B12,#REF!,0),MATCH(LAN!L$2,#REF!,0))</f>
        <v>#REF!</v>
      </c>
      <c r="N12" s="4" t="e">
        <f>((J12-H12)/J4-(C12+G12)/(C4+G4))*1000</f>
        <v>#REF!</v>
      </c>
      <c r="O12" s="4" t="e">
        <f>((C12+D12)/(C$4+D$4)*1000)-(C12/C$4*1000)</f>
        <v>#REF!</v>
      </c>
      <c r="P12" s="4" t="e">
        <f>((C12+D12-E12)/(C$4+D$4-E$4)*1000)-(C12/C$4*1000)-O12</f>
        <v>#REF!</v>
      </c>
      <c r="R12" s="59" t="e">
        <f>C12-'Table 4 - page 10'!B12-'Table 7 - page 13'!B12</f>
        <v>#REF!</v>
      </c>
      <c r="S12" s="59" t="e">
        <f>D12-'Table 4 - page 10'!#REF!-'Table 7 - page 13'!#REF!</f>
        <v>#REF!</v>
      </c>
      <c r="T12" s="59" t="e">
        <f>E12-'Table 4 - page 10'!#REF!-'Table 7 - page 13'!#REF!</f>
        <v>#REF!</v>
      </c>
      <c r="U12" s="59" t="e">
        <f>F12-'Table 4 - page 10'!#REF!-'Table 7 - page 13'!#REF!</f>
        <v>#REF!</v>
      </c>
      <c r="V12" s="59" t="e">
        <f>G12-'Table 4 - page 10'!C12-'Table 7 - page 13'!C12</f>
        <v>#REF!</v>
      </c>
      <c r="W12" s="59" t="e">
        <f>H12-'Table 4 - page 10'!D12-'Table 7 - page 13'!D12</f>
        <v>#REF!</v>
      </c>
      <c r="X12" s="59" t="e">
        <f>I12-'Table 4 - page 10'!E12-'Table 7 - page 13'!E12</f>
        <v>#REF!</v>
      </c>
      <c r="Y12" s="59" t="e">
        <f>J12-'Table 4 - page 10'!F12-'Table 7 - page 13'!F12</f>
        <v>#REF!</v>
      </c>
      <c r="AA12" s="59" t="e">
        <f t="shared" si="0"/>
        <v>#REF!</v>
      </c>
    </row>
    <row r="13" spans="1:27">
      <c r="A13" s="64"/>
      <c r="B13" s="6" t="s">
        <v>76</v>
      </c>
      <c r="C13" s="73" t="e">
        <f>INDEX(#REF!,MATCH(LAN!$B13,#REF!,0),MATCH(LAN!C$2,#REF!,0))</f>
        <v>#REF!</v>
      </c>
      <c r="D13" s="73"/>
      <c r="E13" s="73"/>
      <c r="F13" s="73"/>
      <c r="G13" s="73"/>
      <c r="H13" s="73"/>
      <c r="I13" s="73"/>
      <c r="J13" s="73" t="e">
        <f>INDEX(#REF!,MATCH(LAN!$B13,#REF!,0),MATCH(LAN!J$2,#REF!,0))</f>
        <v>#REF!</v>
      </c>
      <c r="K13" s="65" t="e">
        <f>INDEX(#REF!,MATCH(LAN!$B13,#REF!,0),MATCH(LAN!K$2,#REF!,0))</f>
        <v>#REF!</v>
      </c>
      <c r="L13" s="65" t="e">
        <f>INDEX(#REF!,MATCH(LAN!$B13,#REF!,0),MATCH(LAN!L$2,#REF!,0))</f>
        <v>#REF!</v>
      </c>
      <c r="N13" s="4"/>
      <c r="O13" s="4"/>
      <c r="P13" s="4"/>
      <c r="R13" s="59"/>
      <c r="S13" s="59"/>
      <c r="T13" s="59"/>
      <c r="U13" s="59"/>
      <c r="V13" s="59"/>
      <c r="W13" s="59"/>
      <c r="X13" s="59"/>
      <c r="Y13" s="59"/>
      <c r="AA13" s="59"/>
    </row>
    <row r="14" spans="1:27">
      <c r="B14" s="2" t="s">
        <v>203</v>
      </c>
      <c r="C14" s="4" t="e">
        <f>INDEX(#REF!,MATCH(LAN!$B14,#REF!,0),MATCH(LAN!C$2,#REF!,0))</f>
        <v>#REF!</v>
      </c>
      <c r="D14" s="4" t="e">
        <f>INDEX(#REF!,MATCH(LAN!$B14,#REF!,0),MATCH(LAN!D$2,#REF!,0))</f>
        <v>#REF!</v>
      </c>
      <c r="E14" s="4" t="e">
        <f>INDEX(#REF!,MATCH(LAN!$B14,#REF!,0),MATCH(LAN!E$2,#REF!,0))</f>
        <v>#REF!</v>
      </c>
      <c r="F14" s="4" t="e">
        <f>INDEX(#REF!,MATCH(LAN!$B14,#REF!,0),MATCH(LAN!F$2,#REF!,0))</f>
        <v>#REF!</v>
      </c>
      <c r="G14" s="4" t="e">
        <f>INDEX(#REF!,MATCH(LAN!$B14,#REF!,0),MATCH(LAN!G$2,#REF!,0))</f>
        <v>#REF!</v>
      </c>
      <c r="H14" s="4" t="e">
        <f>INDEX(#REF!,MATCH(LAN!$B14,#REF!,0),MATCH(LAN!H$2,#REF!,0))</f>
        <v>#REF!</v>
      </c>
      <c r="I14" s="4" t="e">
        <f>INDEX(#REF!,MATCH(LAN!$B14,#REF!,0),MATCH(LAN!I$2,#REF!,0))</f>
        <v>#REF!</v>
      </c>
      <c r="J14" s="4" t="e">
        <f>INDEX(#REF!,MATCH(LAN!$B14,#REF!,0),MATCH(LAN!J$2,#REF!,0))</f>
        <v>#REF!</v>
      </c>
      <c r="K14" s="40" t="e">
        <f>INDEX(#REF!,MATCH(LAN!$B14,#REF!,0),MATCH(LAN!K$2,#REF!,0))</f>
        <v>#REF!</v>
      </c>
      <c r="L14" s="40" t="e">
        <f>INDEX(#REF!,MATCH(LAN!$B14,#REF!,0),MATCH(LAN!L$2,#REF!,0))</f>
        <v>#REF!</v>
      </c>
      <c r="N14" s="4"/>
      <c r="O14" s="4"/>
      <c r="P14" s="4"/>
      <c r="R14" s="59" t="e">
        <f>C14-'Table 4 - page 10'!B14-'Table 7 - page 13'!B14</f>
        <v>#REF!</v>
      </c>
      <c r="S14" s="59" t="e">
        <f>D14-'Table 4 - page 10'!#REF!-'Table 7 - page 13'!#REF!</f>
        <v>#REF!</v>
      </c>
      <c r="T14" s="59" t="e">
        <f>E14-'Table 4 - page 10'!#REF!-'Table 7 - page 13'!#REF!</f>
        <v>#REF!</v>
      </c>
      <c r="U14" s="59" t="e">
        <f>F14-'Table 4 - page 10'!#REF!-'Table 7 - page 13'!#REF!</f>
        <v>#REF!</v>
      </c>
      <c r="V14" s="59" t="e">
        <f>G14-'Table 4 - page 10'!C14-'Table 7 - page 13'!C14</f>
        <v>#REF!</v>
      </c>
      <c r="W14" s="59" t="e">
        <f>H14-'Table 4 - page 10'!D14-'Table 7 - page 13'!D14</f>
        <v>#REF!</v>
      </c>
      <c r="X14" s="59" t="e">
        <f>I14-'Table 4 - page 10'!E14-'Table 7 - page 13'!E14</f>
        <v>#REF!</v>
      </c>
      <c r="Y14" s="59" t="e">
        <f>J14-'Table 4 - page 10'!F14-'Table 7 - page 13'!F14</f>
        <v>#REF!</v>
      </c>
      <c r="AA14" s="59" t="e">
        <f t="shared" si="0"/>
        <v>#REF!</v>
      </c>
    </row>
    <row r="15" spans="1:27" hidden="1" outlineLevel="1">
      <c r="A15" s="63" t="s">
        <v>38</v>
      </c>
      <c r="B15" s="2" t="s">
        <v>39</v>
      </c>
      <c r="C15" s="4" t="e">
        <f>INDEX(#REF!,MATCH(LAN!$B15,#REF!,0),MATCH(LAN!C$2,#REF!,0))</f>
        <v>#REF!</v>
      </c>
      <c r="D15" s="4" t="e">
        <f>INDEX(#REF!,MATCH(LAN!$B15,#REF!,0),MATCH(LAN!D$2,#REF!,0))</f>
        <v>#REF!</v>
      </c>
      <c r="E15" s="4" t="e">
        <f>INDEX(#REF!,MATCH(LAN!$B15,#REF!,0),MATCH(LAN!E$2,#REF!,0))</f>
        <v>#REF!</v>
      </c>
      <c r="F15" s="4" t="e">
        <f>INDEX(#REF!,MATCH(LAN!$B15,#REF!,0),MATCH(LAN!F$2,#REF!,0))</f>
        <v>#REF!</v>
      </c>
      <c r="G15" s="4" t="e">
        <f>INDEX(#REF!,MATCH(LAN!$B15,#REF!,0),MATCH(LAN!G$2,#REF!,0))</f>
        <v>#REF!</v>
      </c>
      <c r="H15" s="4" t="e">
        <f>INDEX(#REF!,MATCH(LAN!$B15,#REF!,0),MATCH(LAN!H$2,#REF!,0))</f>
        <v>#REF!</v>
      </c>
      <c r="I15" s="4" t="e">
        <f>INDEX(#REF!,MATCH(LAN!$B15,#REF!,0),MATCH(LAN!I$2,#REF!,0))</f>
        <v>#REF!</v>
      </c>
      <c r="J15" s="4" t="e">
        <f>INDEX(#REF!,MATCH(LAN!$B15,#REF!,0),MATCH(LAN!J$2,#REF!,0))</f>
        <v>#REF!</v>
      </c>
      <c r="K15" s="40" t="e">
        <f>INDEX(#REF!,MATCH(LAN!$B15,#REF!,0),MATCH(LAN!K$2,#REF!,0))</f>
        <v>#REF!</v>
      </c>
      <c r="L15" s="40" t="e">
        <f>INDEX(#REF!,MATCH(LAN!$B15,#REF!,0),MATCH(LAN!L$2,#REF!,0))</f>
        <v>#REF!</v>
      </c>
      <c r="N15" s="4"/>
      <c r="O15" s="4"/>
      <c r="P15" s="4"/>
      <c r="R15" s="59" t="e">
        <f>C15-'Table 4 - page 10'!#REF!-'Table 7 - page 13'!#REF!</f>
        <v>#REF!</v>
      </c>
      <c r="S15" s="59" t="e">
        <f>D15-'Table 4 - page 10'!#REF!-'Table 7 - page 13'!#REF!</f>
        <v>#REF!</v>
      </c>
      <c r="T15" s="59" t="e">
        <f>E15-'Table 4 - page 10'!#REF!-'Table 7 - page 13'!#REF!</f>
        <v>#REF!</v>
      </c>
      <c r="U15" s="59" t="e">
        <f>F15-'Table 4 - page 10'!#REF!-'Table 7 - page 13'!#REF!</f>
        <v>#REF!</v>
      </c>
      <c r="V15" s="59" t="e">
        <f>G15-'Table 4 - page 10'!#REF!-'Table 7 - page 13'!#REF!</f>
        <v>#REF!</v>
      </c>
      <c r="W15" s="59" t="e">
        <f>H15-'Table 4 - page 10'!#REF!-'Table 7 - page 13'!#REF!</f>
        <v>#REF!</v>
      </c>
      <c r="X15" s="59" t="e">
        <f>I15-'Table 4 - page 10'!#REF!-'Table 7 - page 13'!#REF!</f>
        <v>#REF!</v>
      </c>
      <c r="Y15" s="59" t="e">
        <f>J15-'Table 4 - page 10'!#REF!-'Table 7 - page 13'!#REF!</f>
        <v>#REF!</v>
      </c>
      <c r="AA15" s="59" t="e">
        <f t="shared" si="0"/>
        <v>#REF!</v>
      </c>
    </row>
    <row r="16" spans="1:27" hidden="1" outlineLevel="1">
      <c r="A16" s="63" t="s">
        <v>40</v>
      </c>
      <c r="B16" s="2" t="s">
        <v>41</v>
      </c>
      <c r="C16" s="4" t="e">
        <f>INDEX(#REF!,MATCH(LAN!$B16,#REF!,0),MATCH(LAN!C$2,#REF!,0))</f>
        <v>#REF!</v>
      </c>
      <c r="D16" s="4" t="e">
        <f>INDEX(#REF!,MATCH(LAN!$B16,#REF!,0),MATCH(LAN!D$2,#REF!,0))</f>
        <v>#REF!</v>
      </c>
      <c r="E16" s="4" t="e">
        <f>INDEX(#REF!,MATCH(LAN!$B16,#REF!,0),MATCH(LAN!E$2,#REF!,0))</f>
        <v>#REF!</v>
      </c>
      <c r="F16" s="4" t="e">
        <f>INDEX(#REF!,MATCH(LAN!$B16,#REF!,0),MATCH(LAN!F$2,#REF!,0))</f>
        <v>#REF!</v>
      </c>
      <c r="G16" s="4" t="e">
        <f>INDEX(#REF!,MATCH(LAN!$B16,#REF!,0),MATCH(LAN!G$2,#REF!,0))</f>
        <v>#REF!</v>
      </c>
      <c r="H16" s="4" t="e">
        <f>INDEX(#REF!,MATCH(LAN!$B16,#REF!,0),MATCH(LAN!H$2,#REF!,0))</f>
        <v>#REF!</v>
      </c>
      <c r="I16" s="4" t="e">
        <f>INDEX(#REF!,MATCH(LAN!$B16,#REF!,0),MATCH(LAN!I$2,#REF!,0))</f>
        <v>#REF!</v>
      </c>
      <c r="J16" s="4" t="e">
        <f>INDEX(#REF!,MATCH(LAN!$B16,#REF!,0),MATCH(LAN!J$2,#REF!,0))</f>
        <v>#REF!</v>
      </c>
      <c r="K16" s="40" t="e">
        <f>INDEX(#REF!,MATCH(LAN!$B16,#REF!,0),MATCH(LAN!K$2,#REF!,0))</f>
        <v>#REF!</v>
      </c>
      <c r="L16" s="40" t="e">
        <f>INDEX(#REF!,MATCH(LAN!$B16,#REF!,0),MATCH(LAN!L$2,#REF!,0))</f>
        <v>#REF!</v>
      </c>
      <c r="N16" s="4"/>
      <c r="O16" s="4"/>
      <c r="P16" s="4"/>
      <c r="R16" s="59" t="e">
        <f>C16-'Table 4 - page 10'!#REF!-'Table 7 - page 13'!#REF!</f>
        <v>#REF!</v>
      </c>
      <c r="S16" s="59" t="e">
        <f>D16-'Table 4 - page 10'!#REF!-'Table 7 - page 13'!#REF!</f>
        <v>#REF!</v>
      </c>
      <c r="T16" s="59" t="e">
        <f>E16-'Table 4 - page 10'!#REF!-'Table 7 - page 13'!#REF!</f>
        <v>#REF!</v>
      </c>
      <c r="U16" s="59" t="e">
        <f>F16-'Table 4 - page 10'!#REF!-'Table 7 - page 13'!#REF!</f>
        <v>#REF!</v>
      </c>
      <c r="V16" s="59" t="e">
        <f>G16-'Table 4 - page 10'!#REF!-'Table 7 - page 13'!#REF!</f>
        <v>#REF!</v>
      </c>
      <c r="W16" s="59" t="e">
        <f>H16-'Table 4 - page 10'!#REF!-'Table 7 - page 13'!#REF!</f>
        <v>#REF!</v>
      </c>
      <c r="X16" s="59" t="e">
        <f>I16-'Table 4 - page 10'!#REF!-'Table 7 - page 13'!#REF!</f>
        <v>#REF!</v>
      </c>
      <c r="Y16" s="59" t="e">
        <f>J16-'Table 4 - page 10'!#REF!-'Table 7 - page 13'!#REF!</f>
        <v>#REF!</v>
      </c>
      <c r="AA16" s="59" t="e">
        <f t="shared" si="0"/>
        <v>#REF!</v>
      </c>
    </row>
    <row r="17" spans="1:27" hidden="1" outlineLevel="1">
      <c r="A17" s="63" t="s">
        <v>42</v>
      </c>
      <c r="B17" s="2" t="s">
        <v>43</v>
      </c>
      <c r="C17" s="4" t="e">
        <f>INDEX(#REF!,MATCH(LAN!$B17,#REF!,0),MATCH(LAN!C$2,#REF!,0))</f>
        <v>#REF!</v>
      </c>
      <c r="D17" s="4" t="e">
        <f>INDEX(#REF!,MATCH(LAN!$B17,#REF!,0),MATCH(LAN!D$2,#REF!,0))</f>
        <v>#REF!</v>
      </c>
      <c r="E17" s="4" t="e">
        <f>INDEX(#REF!,MATCH(LAN!$B17,#REF!,0),MATCH(LAN!E$2,#REF!,0))</f>
        <v>#REF!</v>
      </c>
      <c r="F17" s="4" t="e">
        <f>INDEX(#REF!,MATCH(LAN!$B17,#REF!,0),MATCH(LAN!F$2,#REF!,0))</f>
        <v>#REF!</v>
      </c>
      <c r="G17" s="4" t="e">
        <f>INDEX(#REF!,MATCH(LAN!$B17,#REF!,0),MATCH(LAN!G$2,#REF!,0))</f>
        <v>#REF!</v>
      </c>
      <c r="H17" s="4" t="e">
        <f>INDEX(#REF!,MATCH(LAN!$B17,#REF!,0),MATCH(LAN!H$2,#REF!,0))</f>
        <v>#REF!</v>
      </c>
      <c r="I17" s="4" t="e">
        <f>INDEX(#REF!,MATCH(LAN!$B17,#REF!,0),MATCH(LAN!I$2,#REF!,0))</f>
        <v>#REF!</v>
      </c>
      <c r="J17" s="4" t="e">
        <f>INDEX(#REF!,MATCH(LAN!$B17,#REF!,0),MATCH(LAN!J$2,#REF!,0))</f>
        <v>#REF!</v>
      </c>
      <c r="K17" s="40" t="e">
        <f>INDEX(#REF!,MATCH(LAN!$B17,#REF!,0),MATCH(LAN!K$2,#REF!,0))</f>
        <v>#REF!</v>
      </c>
      <c r="L17" s="40" t="e">
        <f>INDEX(#REF!,MATCH(LAN!$B17,#REF!,0),MATCH(LAN!L$2,#REF!,0))</f>
        <v>#REF!</v>
      </c>
      <c r="N17" s="4"/>
      <c r="O17" s="4"/>
      <c r="P17" s="4"/>
      <c r="R17" s="59" t="e">
        <f>C17-'Table 4 - page 10'!#REF!-'Table 7 - page 13'!#REF!</f>
        <v>#REF!</v>
      </c>
      <c r="S17" s="59" t="e">
        <f>D17-'Table 4 - page 10'!#REF!-'Table 7 - page 13'!#REF!</f>
        <v>#REF!</v>
      </c>
      <c r="T17" s="59" t="e">
        <f>E17-'Table 4 - page 10'!#REF!-'Table 7 - page 13'!#REF!</f>
        <v>#REF!</v>
      </c>
      <c r="U17" s="59" t="e">
        <f>F17-'Table 4 - page 10'!#REF!-'Table 7 - page 13'!#REF!</f>
        <v>#REF!</v>
      </c>
      <c r="V17" s="59" t="e">
        <f>G17-'Table 4 - page 10'!#REF!-'Table 7 - page 13'!#REF!</f>
        <v>#REF!</v>
      </c>
      <c r="W17" s="59" t="e">
        <f>H17-'Table 4 - page 10'!#REF!-'Table 7 - page 13'!#REF!</f>
        <v>#REF!</v>
      </c>
      <c r="X17" s="59" t="e">
        <f>I17-'Table 4 - page 10'!#REF!-'Table 7 - page 13'!#REF!</f>
        <v>#REF!</v>
      </c>
      <c r="Y17" s="59" t="e">
        <f>J17-'Table 4 - page 10'!#REF!-'Table 7 - page 13'!#REF!</f>
        <v>#REF!</v>
      </c>
      <c r="AA17" s="59" t="e">
        <f t="shared" si="0"/>
        <v>#REF!</v>
      </c>
    </row>
    <row r="18" spans="1:27" hidden="1" outlineLevel="1">
      <c r="A18" s="63" t="s">
        <v>44</v>
      </c>
      <c r="B18" s="2" t="s">
        <v>45</v>
      </c>
      <c r="C18" s="4" t="e">
        <f>INDEX(#REF!,MATCH(LAN!$B18,#REF!,0),MATCH(LAN!C$2,#REF!,0))</f>
        <v>#REF!</v>
      </c>
      <c r="D18" s="4" t="e">
        <f>INDEX(#REF!,MATCH(LAN!$B18,#REF!,0),MATCH(LAN!D$2,#REF!,0))</f>
        <v>#REF!</v>
      </c>
      <c r="E18" s="4" t="e">
        <f>INDEX(#REF!,MATCH(LAN!$B18,#REF!,0),MATCH(LAN!E$2,#REF!,0))</f>
        <v>#REF!</v>
      </c>
      <c r="F18" s="4" t="e">
        <f>INDEX(#REF!,MATCH(LAN!$B18,#REF!,0),MATCH(LAN!F$2,#REF!,0))</f>
        <v>#REF!</v>
      </c>
      <c r="G18" s="4" t="e">
        <f>INDEX(#REF!,MATCH(LAN!$B18,#REF!,0),MATCH(LAN!G$2,#REF!,0))</f>
        <v>#REF!</v>
      </c>
      <c r="H18" s="4" t="e">
        <f>INDEX(#REF!,MATCH(LAN!$B18,#REF!,0),MATCH(LAN!H$2,#REF!,0))</f>
        <v>#REF!</v>
      </c>
      <c r="I18" s="4" t="e">
        <f>INDEX(#REF!,MATCH(LAN!$B18,#REF!,0),MATCH(LAN!I$2,#REF!,0))</f>
        <v>#REF!</v>
      </c>
      <c r="J18" s="4" t="e">
        <f>INDEX(#REF!,MATCH(LAN!$B18,#REF!,0),MATCH(LAN!J$2,#REF!,0))</f>
        <v>#REF!</v>
      </c>
      <c r="K18" s="40" t="e">
        <f>INDEX(#REF!,MATCH(LAN!$B18,#REF!,0),MATCH(LAN!K$2,#REF!,0))</f>
        <v>#REF!</v>
      </c>
      <c r="L18" s="40" t="e">
        <f>INDEX(#REF!,MATCH(LAN!$B18,#REF!,0),MATCH(LAN!L$2,#REF!,0))</f>
        <v>#REF!</v>
      </c>
      <c r="N18" s="4"/>
      <c r="O18" s="4"/>
      <c r="P18" s="4"/>
      <c r="R18" s="59" t="e">
        <f>C18-'Table 4 - page 10'!#REF!-'Table 7 - page 13'!#REF!</f>
        <v>#REF!</v>
      </c>
      <c r="S18" s="59" t="e">
        <f>D18-'Table 4 - page 10'!#REF!-'Table 7 - page 13'!#REF!</f>
        <v>#REF!</v>
      </c>
      <c r="T18" s="59" t="e">
        <f>E18-'Table 4 - page 10'!#REF!-'Table 7 - page 13'!#REF!</f>
        <v>#REF!</v>
      </c>
      <c r="U18" s="59" t="e">
        <f>F18-'Table 4 - page 10'!#REF!-'Table 7 - page 13'!#REF!</f>
        <v>#REF!</v>
      </c>
      <c r="V18" s="59" t="e">
        <f>G18-'Table 4 - page 10'!#REF!-'Table 7 - page 13'!#REF!</f>
        <v>#REF!</v>
      </c>
      <c r="W18" s="59" t="e">
        <f>H18-'Table 4 - page 10'!#REF!-'Table 7 - page 13'!#REF!</f>
        <v>#REF!</v>
      </c>
      <c r="X18" s="59" t="e">
        <f>I18-'Table 4 - page 10'!#REF!-'Table 7 - page 13'!#REF!</f>
        <v>#REF!</v>
      </c>
      <c r="Y18" s="59" t="e">
        <f>J18-'Table 4 - page 10'!#REF!-'Table 7 - page 13'!#REF!</f>
        <v>#REF!</v>
      </c>
      <c r="AA18" s="59" t="e">
        <f t="shared" si="0"/>
        <v>#REF!</v>
      </c>
    </row>
    <row r="19" spans="1:27" hidden="1" outlineLevel="1">
      <c r="A19" s="63" t="s">
        <v>46</v>
      </c>
      <c r="B19" s="2" t="s">
        <v>47</v>
      </c>
      <c r="C19" s="4" t="e">
        <f>INDEX(#REF!,MATCH(LAN!$B19,#REF!,0),MATCH(LAN!C$2,#REF!,0))</f>
        <v>#REF!</v>
      </c>
      <c r="D19" s="4" t="e">
        <f>INDEX(#REF!,MATCH(LAN!$B19,#REF!,0),MATCH(LAN!D$2,#REF!,0))</f>
        <v>#REF!</v>
      </c>
      <c r="E19" s="4" t="e">
        <f>INDEX(#REF!,MATCH(LAN!$B19,#REF!,0),MATCH(LAN!E$2,#REF!,0))</f>
        <v>#REF!</v>
      </c>
      <c r="F19" s="4" t="e">
        <f>INDEX(#REF!,MATCH(LAN!$B19,#REF!,0),MATCH(LAN!F$2,#REF!,0))</f>
        <v>#REF!</v>
      </c>
      <c r="G19" s="4" t="e">
        <f>INDEX(#REF!,MATCH(LAN!$B19,#REF!,0),MATCH(LAN!G$2,#REF!,0))</f>
        <v>#REF!</v>
      </c>
      <c r="H19" s="4" t="e">
        <f>INDEX(#REF!,MATCH(LAN!$B19,#REF!,0),MATCH(LAN!H$2,#REF!,0))</f>
        <v>#REF!</v>
      </c>
      <c r="I19" s="4" t="e">
        <f>INDEX(#REF!,MATCH(LAN!$B19,#REF!,0),MATCH(LAN!I$2,#REF!,0))</f>
        <v>#REF!</v>
      </c>
      <c r="J19" s="4" t="e">
        <f>INDEX(#REF!,MATCH(LAN!$B19,#REF!,0),MATCH(LAN!J$2,#REF!,0))</f>
        <v>#REF!</v>
      </c>
      <c r="K19" s="40" t="e">
        <f>INDEX(#REF!,MATCH(LAN!$B19,#REF!,0),MATCH(LAN!K$2,#REF!,0))</f>
        <v>#REF!</v>
      </c>
      <c r="L19" s="40" t="e">
        <f>INDEX(#REF!,MATCH(LAN!$B19,#REF!,0),MATCH(LAN!L$2,#REF!,0))</f>
        <v>#REF!</v>
      </c>
      <c r="N19" s="4"/>
      <c r="O19" s="4"/>
      <c r="P19" s="4"/>
      <c r="R19" s="59" t="e">
        <f>C19-'Table 4 - page 10'!#REF!-'Table 7 - page 13'!#REF!</f>
        <v>#REF!</v>
      </c>
      <c r="S19" s="59" t="e">
        <f>D19-'Table 4 - page 10'!#REF!-'Table 7 - page 13'!#REF!</f>
        <v>#REF!</v>
      </c>
      <c r="T19" s="59" t="e">
        <f>E19-'Table 4 - page 10'!#REF!-'Table 7 - page 13'!#REF!</f>
        <v>#REF!</v>
      </c>
      <c r="U19" s="59" t="e">
        <f>F19-'Table 4 - page 10'!#REF!-'Table 7 - page 13'!#REF!</f>
        <v>#REF!</v>
      </c>
      <c r="V19" s="59" t="e">
        <f>G19-'Table 4 - page 10'!#REF!-'Table 7 - page 13'!#REF!</f>
        <v>#REF!</v>
      </c>
      <c r="W19" s="59" t="e">
        <f>H19-'Table 4 - page 10'!#REF!-'Table 7 - page 13'!#REF!</f>
        <v>#REF!</v>
      </c>
      <c r="X19" s="59" t="e">
        <f>I19-'Table 4 - page 10'!#REF!-'Table 7 - page 13'!#REF!</f>
        <v>#REF!</v>
      </c>
      <c r="Y19" s="59" t="e">
        <f>J19-'Table 4 - page 10'!#REF!-'Table 7 - page 13'!#REF!</f>
        <v>#REF!</v>
      </c>
      <c r="AA19" s="59" t="e">
        <f t="shared" si="0"/>
        <v>#REF!</v>
      </c>
    </row>
    <row r="20" spans="1:27" hidden="1" outlineLevel="1">
      <c r="A20" s="63" t="s">
        <v>48</v>
      </c>
      <c r="B20" s="2" t="s">
        <v>49</v>
      </c>
      <c r="C20" s="4" t="e">
        <f>INDEX(#REF!,MATCH(LAN!$B20,#REF!,0),MATCH(LAN!C$2,#REF!,0))</f>
        <v>#REF!</v>
      </c>
      <c r="D20" s="4" t="e">
        <f>INDEX(#REF!,MATCH(LAN!$B20,#REF!,0),MATCH(LAN!D$2,#REF!,0))</f>
        <v>#REF!</v>
      </c>
      <c r="E20" s="4" t="e">
        <f>INDEX(#REF!,MATCH(LAN!$B20,#REF!,0),MATCH(LAN!E$2,#REF!,0))</f>
        <v>#REF!</v>
      </c>
      <c r="F20" s="4" t="e">
        <f>INDEX(#REF!,MATCH(LAN!$B20,#REF!,0),MATCH(LAN!F$2,#REF!,0))</f>
        <v>#REF!</v>
      </c>
      <c r="G20" s="4" t="e">
        <f>INDEX(#REF!,MATCH(LAN!$B20,#REF!,0),MATCH(LAN!G$2,#REF!,0))</f>
        <v>#REF!</v>
      </c>
      <c r="H20" s="4" t="e">
        <f>INDEX(#REF!,MATCH(LAN!$B20,#REF!,0),MATCH(LAN!H$2,#REF!,0))</f>
        <v>#REF!</v>
      </c>
      <c r="I20" s="4" t="e">
        <f>INDEX(#REF!,MATCH(LAN!$B20,#REF!,0),MATCH(LAN!I$2,#REF!,0))</f>
        <v>#REF!</v>
      </c>
      <c r="J20" s="4" t="e">
        <f>INDEX(#REF!,MATCH(LAN!$B20,#REF!,0),MATCH(LAN!J$2,#REF!,0))</f>
        <v>#REF!</v>
      </c>
      <c r="K20" s="40" t="e">
        <f>INDEX(#REF!,MATCH(LAN!$B20,#REF!,0),MATCH(LAN!K$2,#REF!,0))</f>
        <v>#REF!</v>
      </c>
      <c r="L20" s="40" t="e">
        <f>INDEX(#REF!,MATCH(LAN!$B20,#REF!,0),MATCH(LAN!L$2,#REF!,0))</f>
        <v>#REF!</v>
      </c>
      <c r="N20" s="4"/>
      <c r="O20" s="4"/>
      <c r="P20" s="4"/>
      <c r="R20" s="59" t="e">
        <f>C20-'Table 4 - page 10'!#REF!-'Table 7 - page 13'!#REF!</f>
        <v>#REF!</v>
      </c>
      <c r="S20" s="59" t="e">
        <f>D20-'Table 4 - page 10'!#REF!-'Table 7 - page 13'!#REF!</f>
        <v>#REF!</v>
      </c>
      <c r="T20" s="59" t="e">
        <f>E20-'Table 4 - page 10'!#REF!-'Table 7 - page 13'!#REF!</f>
        <v>#REF!</v>
      </c>
      <c r="U20" s="59" t="e">
        <f>F20-'Table 4 - page 10'!#REF!-'Table 7 - page 13'!#REF!</f>
        <v>#REF!</v>
      </c>
      <c r="V20" s="59" t="e">
        <f>G20-'Table 4 - page 10'!#REF!-'Table 7 - page 13'!#REF!</f>
        <v>#REF!</v>
      </c>
      <c r="W20" s="59" t="e">
        <f>H20-'Table 4 - page 10'!#REF!-'Table 7 - page 13'!#REF!</f>
        <v>#REF!</v>
      </c>
      <c r="X20" s="59" t="e">
        <f>I20-'Table 4 - page 10'!#REF!-'Table 7 - page 13'!#REF!</f>
        <v>#REF!</v>
      </c>
      <c r="Y20" s="59" t="e">
        <f>J20-'Table 4 - page 10'!#REF!-'Table 7 - page 13'!#REF!</f>
        <v>#REF!</v>
      </c>
      <c r="AA20" s="59" t="e">
        <f t="shared" si="0"/>
        <v>#REF!</v>
      </c>
    </row>
    <row r="21" spans="1:27" hidden="1" outlineLevel="1">
      <c r="A21" s="63" t="s">
        <v>273</v>
      </c>
      <c r="B21" s="2" t="s">
        <v>274</v>
      </c>
      <c r="C21" s="4" t="e">
        <f>INDEX(#REF!,MATCH(LAN!$B21,#REF!,0),MATCH(LAN!C$2,#REF!,0))</f>
        <v>#REF!</v>
      </c>
      <c r="D21" s="4" t="e">
        <f>INDEX(#REF!,MATCH(LAN!$B21,#REF!,0),MATCH(LAN!D$2,#REF!,0))</f>
        <v>#REF!</v>
      </c>
      <c r="E21" s="4" t="e">
        <f>INDEX(#REF!,MATCH(LAN!$B21,#REF!,0),MATCH(LAN!E$2,#REF!,0))</f>
        <v>#REF!</v>
      </c>
      <c r="F21" s="4" t="e">
        <f>INDEX(#REF!,MATCH(LAN!$B21,#REF!,0),MATCH(LAN!F$2,#REF!,0))</f>
        <v>#REF!</v>
      </c>
      <c r="G21" s="4" t="e">
        <f>INDEX(#REF!,MATCH(LAN!$B21,#REF!,0),MATCH(LAN!G$2,#REF!,0))</f>
        <v>#REF!</v>
      </c>
      <c r="H21" s="4" t="e">
        <f>INDEX(#REF!,MATCH(LAN!$B21,#REF!,0),MATCH(LAN!H$2,#REF!,0))</f>
        <v>#REF!</v>
      </c>
      <c r="I21" s="4" t="e">
        <f>INDEX(#REF!,MATCH(LAN!$B21,#REF!,0),MATCH(LAN!I$2,#REF!,0))</f>
        <v>#REF!</v>
      </c>
      <c r="J21" s="4" t="e">
        <f>INDEX(#REF!,MATCH(LAN!$B21,#REF!,0),MATCH(LAN!J$2,#REF!,0))</f>
        <v>#REF!</v>
      </c>
      <c r="K21" s="40" t="e">
        <f>INDEX(#REF!,MATCH(LAN!$B21,#REF!,0),MATCH(LAN!K$2,#REF!,0))</f>
        <v>#REF!</v>
      </c>
      <c r="L21" s="40" t="e">
        <f>INDEX(#REF!,MATCH(LAN!$B21,#REF!,0),MATCH(LAN!L$2,#REF!,0))</f>
        <v>#REF!</v>
      </c>
      <c r="N21" s="4"/>
      <c r="O21" s="4"/>
      <c r="P21" s="4"/>
      <c r="R21" s="59" t="e">
        <f>C21-'Table 4 - page 10'!#REF!-'Table 7 - page 13'!#REF!</f>
        <v>#REF!</v>
      </c>
      <c r="S21" s="59" t="e">
        <f>D21-'Table 4 - page 10'!#REF!-'Table 7 - page 13'!#REF!</f>
        <v>#REF!</v>
      </c>
      <c r="T21" s="59" t="e">
        <f>E21-'Table 4 - page 10'!#REF!-'Table 7 - page 13'!#REF!</f>
        <v>#REF!</v>
      </c>
      <c r="U21" s="59" t="e">
        <f>F21-'Table 4 - page 10'!#REF!-'Table 7 - page 13'!#REF!</f>
        <v>#REF!</v>
      </c>
      <c r="V21" s="59" t="e">
        <f>G21-'Table 4 - page 10'!#REF!-'Table 7 - page 13'!#REF!</f>
        <v>#REF!</v>
      </c>
      <c r="W21" s="59" t="e">
        <f>H21-'Table 4 - page 10'!#REF!-'Table 7 - page 13'!#REF!</f>
        <v>#REF!</v>
      </c>
      <c r="X21" s="59" t="e">
        <f>I21-'Table 4 - page 10'!#REF!-'Table 7 - page 13'!#REF!</f>
        <v>#REF!</v>
      </c>
      <c r="Y21" s="59" t="e">
        <f>J21-'Table 4 - page 10'!#REF!-'Table 7 - page 13'!#REF!</f>
        <v>#REF!</v>
      </c>
      <c r="AA21" s="59" t="e">
        <f t="shared" ref="AA21" si="1">C21+G21+H21+I21-J21</f>
        <v>#REF!</v>
      </c>
    </row>
    <row r="22" spans="1:27" collapsed="1">
      <c r="B22" s="2" t="s">
        <v>202</v>
      </c>
      <c r="C22" s="4" t="e">
        <f>INDEX(#REF!,MATCH(LAN!$B22,#REF!,0),MATCH(LAN!C$2,#REF!,0))</f>
        <v>#REF!</v>
      </c>
      <c r="D22" s="4" t="e">
        <f>INDEX(#REF!,MATCH(LAN!$B22,#REF!,0),MATCH(LAN!D$2,#REF!,0))</f>
        <v>#REF!</v>
      </c>
      <c r="E22" s="4" t="e">
        <f>INDEX(#REF!,MATCH(LAN!$B22,#REF!,0),MATCH(LAN!E$2,#REF!,0))</f>
        <v>#REF!</v>
      </c>
      <c r="F22" s="4" t="e">
        <f>INDEX(#REF!,MATCH(LAN!$B22,#REF!,0),MATCH(LAN!F$2,#REF!,0))</f>
        <v>#REF!</v>
      </c>
      <c r="G22" s="4" t="e">
        <f>INDEX(#REF!,MATCH(LAN!$B22,#REF!,0),MATCH(LAN!G$2,#REF!,0))</f>
        <v>#REF!</v>
      </c>
      <c r="H22" s="4" t="e">
        <f>INDEX(#REF!,MATCH(LAN!$B22,#REF!,0),MATCH(LAN!H$2,#REF!,0))</f>
        <v>#REF!</v>
      </c>
      <c r="I22" s="4" t="e">
        <f>INDEX(#REF!,MATCH(LAN!$B22,#REF!,0),MATCH(LAN!I$2,#REF!,0))</f>
        <v>#REF!</v>
      </c>
      <c r="J22" s="4" t="e">
        <f>INDEX(#REF!,MATCH(LAN!$B22,#REF!,0),MATCH(LAN!J$2,#REF!,0))</f>
        <v>#REF!</v>
      </c>
      <c r="K22" s="40" t="e">
        <f>INDEX(#REF!,MATCH(LAN!$B22,#REF!,0),MATCH(LAN!K$2,#REF!,0))</f>
        <v>#REF!</v>
      </c>
      <c r="L22" s="40" t="e">
        <f>INDEX(#REF!,MATCH(LAN!$B22,#REF!,0),MATCH(LAN!L$2,#REF!,0))</f>
        <v>#REF!</v>
      </c>
      <c r="N22" s="4"/>
      <c r="O22" s="4"/>
      <c r="P22" s="4"/>
      <c r="R22" s="59" t="e">
        <f>C22-'Table 4 - page 10'!B15-'Table 7 - page 13'!B15</f>
        <v>#REF!</v>
      </c>
      <c r="S22" s="59" t="e">
        <f>D22-'Table 4 - page 10'!#REF!-'Table 7 - page 13'!#REF!</f>
        <v>#REF!</v>
      </c>
      <c r="T22" s="59" t="e">
        <f>E22-'Table 4 - page 10'!#REF!-'Table 7 - page 13'!#REF!</f>
        <v>#REF!</v>
      </c>
      <c r="U22" s="59" t="e">
        <f>F22-'Table 4 - page 10'!#REF!-'Table 7 - page 13'!#REF!</f>
        <v>#REF!</v>
      </c>
      <c r="V22" s="59" t="e">
        <f>G22-'Table 4 - page 10'!C15-'Table 7 - page 13'!C15</f>
        <v>#REF!</v>
      </c>
      <c r="W22" s="59" t="e">
        <f>H22-'Table 4 - page 10'!D15-'Table 7 - page 13'!D15</f>
        <v>#REF!</v>
      </c>
      <c r="X22" s="59" t="e">
        <f>I22-'Table 4 - page 10'!E15-'Table 7 - page 13'!E15</f>
        <v>#REF!</v>
      </c>
      <c r="Y22" s="59" t="e">
        <f>J22-'Table 4 - page 10'!F15-'Table 7 - page 13'!F15</f>
        <v>#REF!</v>
      </c>
      <c r="AA22" s="59" t="e">
        <f t="shared" si="0"/>
        <v>#REF!</v>
      </c>
    </row>
    <row r="23" spans="1:27" hidden="1" outlineLevel="1">
      <c r="A23" s="63" t="s">
        <v>50</v>
      </c>
      <c r="B23" s="2" t="s">
        <v>51</v>
      </c>
      <c r="C23" s="4" t="e">
        <f>INDEX(#REF!,MATCH(LAN!$B23,#REF!,0),MATCH(LAN!C$2,#REF!,0))</f>
        <v>#REF!</v>
      </c>
      <c r="D23" s="4" t="e">
        <f>INDEX(#REF!,MATCH(LAN!$B23,#REF!,0),MATCH(LAN!D$2,#REF!,0))</f>
        <v>#REF!</v>
      </c>
      <c r="E23" s="4" t="e">
        <f>INDEX(#REF!,MATCH(LAN!$B23,#REF!,0),MATCH(LAN!E$2,#REF!,0))</f>
        <v>#REF!</v>
      </c>
      <c r="F23" s="4" t="e">
        <f>INDEX(#REF!,MATCH(LAN!$B23,#REF!,0),MATCH(LAN!F$2,#REF!,0))</f>
        <v>#REF!</v>
      </c>
      <c r="G23" s="4" t="e">
        <f>INDEX(#REF!,MATCH(LAN!$B23,#REF!,0),MATCH(LAN!G$2,#REF!,0))</f>
        <v>#REF!</v>
      </c>
      <c r="H23" s="4" t="e">
        <f>INDEX(#REF!,MATCH(LAN!$B23,#REF!,0),MATCH(LAN!H$2,#REF!,0))</f>
        <v>#REF!</v>
      </c>
      <c r="I23" s="4" t="e">
        <f>INDEX(#REF!,MATCH(LAN!$B23,#REF!,0),MATCH(LAN!I$2,#REF!,0))</f>
        <v>#REF!</v>
      </c>
      <c r="J23" s="4" t="e">
        <f>INDEX(#REF!,MATCH(LAN!$B23,#REF!,0),MATCH(LAN!J$2,#REF!,0))</f>
        <v>#REF!</v>
      </c>
      <c r="K23" s="40" t="e">
        <f>INDEX(#REF!,MATCH(LAN!$B23,#REF!,0),MATCH(LAN!K$2,#REF!,0))</f>
        <v>#REF!</v>
      </c>
      <c r="L23" s="40" t="e">
        <f>INDEX(#REF!,MATCH(LAN!$B23,#REF!,0),MATCH(LAN!L$2,#REF!,0))</f>
        <v>#REF!</v>
      </c>
      <c r="N23" s="4"/>
      <c r="O23" s="4"/>
      <c r="P23" s="4"/>
      <c r="R23" s="59" t="e">
        <f>C23-'Table 4 - page 10'!#REF!-'Table 7 - page 13'!#REF!</f>
        <v>#REF!</v>
      </c>
      <c r="S23" s="59" t="e">
        <f>D23-'Table 4 - page 10'!#REF!-'Table 7 - page 13'!#REF!</f>
        <v>#REF!</v>
      </c>
      <c r="T23" s="59" t="e">
        <f>E23-'Table 4 - page 10'!#REF!-'Table 7 - page 13'!#REF!</f>
        <v>#REF!</v>
      </c>
      <c r="U23" s="59" t="e">
        <f>F23-'Table 4 - page 10'!#REF!-'Table 7 - page 13'!#REF!</f>
        <v>#REF!</v>
      </c>
      <c r="V23" s="59" t="e">
        <f>G23-'Table 4 - page 10'!#REF!-'Table 7 - page 13'!#REF!</f>
        <v>#REF!</v>
      </c>
      <c r="W23" s="59" t="e">
        <f>H23-'Table 4 - page 10'!#REF!-'Table 7 - page 13'!#REF!</f>
        <v>#REF!</v>
      </c>
      <c r="X23" s="59" t="e">
        <f>I23-'Table 4 - page 10'!#REF!-'Table 7 - page 13'!#REF!</f>
        <v>#REF!</v>
      </c>
      <c r="Y23" s="59" t="e">
        <f>J23-'Table 4 - page 10'!#REF!-'Table 7 - page 13'!#REF!</f>
        <v>#REF!</v>
      </c>
      <c r="AA23" s="59" t="e">
        <f t="shared" si="0"/>
        <v>#REF!</v>
      </c>
    </row>
    <row r="24" spans="1:27" hidden="1" outlineLevel="1">
      <c r="A24" s="63" t="s">
        <v>52</v>
      </c>
      <c r="B24" s="2" t="s">
        <v>53</v>
      </c>
      <c r="C24" s="4" t="e">
        <f>INDEX(#REF!,MATCH(LAN!$B24,#REF!,0),MATCH(LAN!C$2,#REF!,0))</f>
        <v>#REF!</v>
      </c>
      <c r="D24" s="4" t="e">
        <f>INDEX(#REF!,MATCH(LAN!$B24,#REF!,0),MATCH(LAN!D$2,#REF!,0))</f>
        <v>#REF!</v>
      </c>
      <c r="E24" s="4" t="e">
        <f>INDEX(#REF!,MATCH(LAN!$B24,#REF!,0),MATCH(LAN!E$2,#REF!,0))</f>
        <v>#REF!</v>
      </c>
      <c r="F24" s="4" t="e">
        <f>INDEX(#REF!,MATCH(LAN!$B24,#REF!,0),MATCH(LAN!F$2,#REF!,0))</f>
        <v>#REF!</v>
      </c>
      <c r="G24" s="4" t="e">
        <f>INDEX(#REF!,MATCH(LAN!$B24,#REF!,0),MATCH(LAN!G$2,#REF!,0))</f>
        <v>#REF!</v>
      </c>
      <c r="H24" s="4" t="e">
        <f>INDEX(#REF!,MATCH(LAN!$B24,#REF!,0),MATCH(LAN!H$2,#REF!,0))</f>
        <v>#REF!</v>
      </c>
      <c r="I24" s="4" t="e">
        <f>INDEX(#REF!,MATCH(LAN!$B24,#REF!,0),MATCH(LAN!I$2,#REF!,0))</f>
        <v>#REF!</v>
      </c>
      <c r="J24" s="4" t="e">
        <f>INDEX(#REF!,MATCH(LAN!$B24,#REF!,0),MATCH(LAN!J$2,#REF!,0))</f>
        <v>#REF!</v>
      </c>
      <c r="K24" s="40" t="e">
        <f>INDEX(#REF!,MATCH(LAN!$B24,#REF!,0),MATCH(LAN!K$2,#REF!,0))</f>
        <v>#REF!</v>
      </c>
      <c r="L24" s="40" t="e">
        <f>INDEX(#REF!,MATCH(LAN!$B24,#REF!,0),MATCH(LAN!L$2,#REF!,0))</f>
        <v>#REF!</v>
      </c>
      <c r="N24" s="4"/>
      <c r="O24" s="4"/>
      <c r="P24" s="4"/>
      <c r="R24" s="59" t="e">
        <f>C24-'Table 4 - page 10'!#REF!-'Table 7 - page 13'!#REF!</f>
        <v>#REF!</v>
      </c>
      <c r="S24" s="59" t="e">
        <f>D24-'Table 4 - page 10'!#REF!-'Table 7 - page 13'!#REF!</f>
        <v>#REF!</v>
      </c>
      <c r="T24" s="59" t="e">
        <f>E24-'Table 4 - page 10'!#REF!-'Table 7 - page 13'!#REF!</f>
        <v>#REF!</v>
      </c>
      <c r="U24" s="59" t="e">
        <f>F24-'Table 4 - page 10'!#REF!-'Table 7 - page 13'!#REF!</f>
        <v>#REF!</v>
      </c>
      <c r="V24" s="59" t="e">
        <f>G24-'Table 4 - page 10'!#REF!-'Table 7 - page 13'!#REF!</f>
        <v>#REF!</v>
      </c>
      <c r="W24" s="59" t="e">
        <f>H24-'Table 4 - page 10'!#REF!-'Table 7 - page 13'!#REF!</f>
        <v>#REF!</v>
      </c>
      <c r="X24" s="59" t="e">
        <f>I24-'Table 4 - page 10'!#REF!-'Table 7 - page 13'!#REF!</f>
        <v>#REF!</v>
      </c>
      <c r="Y24" s="59" t="e">
        <f>J24-'Table 4 - page 10'!#REF!-'Table 7 - page 13'!#REF!</f>
        <v>#REF!</v>
      </c>
      <c r="AA24" s="59" t="e">
        <f t="shared" si="0"/>
        <v>#REF!</v>
      </c>
    </row>
    <row r="25" spans="1:27" hidden="1" outlineLevel="1">
      <c r="A25" s="63" t="s">
        <v>54</v>
      </c>
      <c r="B25" s="2" t="s">
        <v>55</v>
      </c>
      <c r="C25" s="4" t="e">
        <f>INDEX(#REF!,MATCH(LAN!$B25,#REF!,0),MATCH(LAN!C$2,#REF!,0))</f>
        <v>#REF!</v>
      </c>
      <c r="D25" s="4" t="e">
        <f>INDEX(#REF!,MATCH(LAN!$B25,#REF!,0),MATCH(LAN!D$2,#REF!,0))</f>
        <v>#REF!</v>
      </c>
      <c r="E25" s="4" t="e">
        <f>INDEX(#REF!,MATCH(LAN!$B25,#REF!,0),MATCH(LAN!E$2,#REF!,0))</f>
        <v>#REF!</v>
      </c>
      <c r="F25" s="4" t="e">
        <f>INDEX(#REF!,MATCH(LAN!$B25,#REF!,0),MATCH(LAN!F$2,#REF!,0))</f>
        <v>#REF!</v>
      </c>
      <c r="G25" s="4" t="e">
        <f>INDEX(#REF!,MATCH(LAN!$B25,#REF!,0),MATCH(LAN!G$2,#REF!,0))</f>
        <v>#REF!</v>
      </c>
      <c r="H25" s="4" t="e">
        <f>INDEX(#REF!,MATCH(LAN!$B25,#REF!,0),MATCH(LAN!H$2,#REF!,0))</f>
        <v>#REF!</v>
      </c>
      <c r="I25" s="4" t="e">
        <f>INDEX(#REF!,MATCH(LAN!$B25,#REF!,0),MATCH(LAN!I$2,#REF!,0))</f>
        <v>#REF!</v>
      </c>
      <c r="J25" s="4" t="e">
        <f>INDEX(#REF!,MATCH(LAN!$B25,#REF!,0),MATCH(LAN!J$2,#REF!,0))</f>
        <v>#REF!</v>
      </c>
      <c r="K25" s="40" t="e">
        <f>INDEX(#REF!,MATCH(LAN!$B25,#REF!,0),MATCH(LAN!K$2,#REF!,0))</f>
        <v>#REF!</v>
      </c>
      <c r="L25" s="40" t="e">
        <f>INDEX(#REF!,MATCH(LAN!$B25,#REF!,0),MATCH(LAN!L$2,#REF!,0))</f>
        <v>#REF!</v>
      </c>
      <c r="N25" s="4"/>
      <c r="O25" s="4"/>
      <c r="P25" s="4"/>
      <c r="R25" s="59" t="e">
        <f>C25-'Table 4 - page 10'!#REF!-'Table 7 - page 13'!#REF!</f>
        <v>#REF!</v>
      </c>
      <c r="S25" s="59" t="e">
        <f>D25-'Table 4 - page 10'!#REF!-'Table 7 - page 13'!#REF!</f>
        <v>#REF!</v>
      </c>
      <c r="T25" s="59" t="e">
        <f>E25-'Table 4 - page 10'!#REF!-'Table 7 - page 13'!#REF!</f>
        <v>#REF!</v>
      </c>
      <c r="U25" s="59" t="e">
        <f>F25-'Table 4 - page 10'!#REF!-'Table 7 - page 13'!#REF!</f>
        <v>#REF!</v>
      </c>
      <c r="V25" s="59" t="e">
        <f>G25-'Table 4 - page 10'!#REF!-'Table 7 - page 13'!#REF!</f>
        <v>#REF!</v>
      </c>
      <c r="W25" s="59" t="e">
        <f>H25-'Table 4 - page 10'!#REF!-'Table 7 - page 13'!#REF!</f>
        <v>#REF!</v>
      </c>
      <c r="X25" s="59" t="e">
        <f>I25-'Table 4 - page 10'!#REF!-'Table 7 - page 13'!#REF!</f>
        <v>#REF!</v>
      </c>
      <c r="Y25" s="59" t="e">
        <f>J25-'Table 4 - page 10'!#REF!-'Table 7 - page 13'!#REF!</f>
        <v>#REF!</v>
      </c>
      <c r="AA25" s="59" t="e">
        <f t="shared" si="0"/>
        <v>#REF!</v>
      </c>
    </row>
    <row r="26" spans="1:27" hidden="1" outlineLevel="1">
      <c r="A26" s="63" t="s">
        <v>56</v>
      </c>
      <c r="B26" s="2" t="s">
        <v>57</v>
      </c>
      <c r="C26" s="4" t="e">
        <f>INDEX(#REF!,MATCH(LAN!$B26,#REF!,0),MATCH(LAN!C$2,#REF!,0))</f>
        <v>#REF!</v>
      </c>
      <c r="D26" s="4" t="e">
        <f>INDEX(#REF!,MATCH(LAN!$B26,#REF!,0),MATCH(LAN!D$2,#REF!,0))</f>
        <v>#REF!</v>
      </c>
      <c r="E26" s="4" t="e">
        <f>INDEX(#REF!,MATCH(LAN!$B26,#REF!,0),MATCH(LAN!E$2,#REF!,0))</f>
        <v>#REF!</v>
      </c>
      <c r="F26" s="4" t="e">
        <f>INDEX(#REF!,MATCH(LAN!$B26,#REF!,0),MATCH(LAN!F$2,#REF!,0))</f>
        <v>#REF!</v>
      </c>
      <c r="G26" s="4" t="e">
        <f>INDEX(#REF!,MATCH(LAN!$B26,#REF!,0),MATCH(LAN!G$2,#REF!,0))</f>
        <v>#REF!</v>
      </c>
      <c r="H26" s="4" t="e">
        <f>INDEX(#REF!,MATCH(LAN!$B26,#REF!,0),MATCH(LAN!H$2,#REF!,0))</f>
        <v>#REF!</v>
      </c>
      <c r="I26" s="4" t="e">
        <f>INDEX(#REF!,MATCH(LAN!$B26,#REF!,0),MATCH(LAN!I$2,#REF!,0))</f>
        <v>#REF!</v>
      </c>
      <c r="J26" s="4" t="e">
        <f>INDEX(#REF!,MATCH(LAN!$B26,#REF!,0),MATCH(LAN!J$2,#REF!,0))</f>
        <v>#REF!</v>
      </c>
      <c r="K26" s="40" t="e">
        <f>INDEX(#REF!,MATCH(LAN!$B26,#REF!,0),MATCH(LAN!K$2,#REF!,0))</f>
        <v>#REF!</v>
      </c>
      <c r="L26" s="40" t="e">
        <f>INDEX(#REF!,MATCH(LAN!$B26,#REF!,0),MATCH(LAN!L$2,#REF!,0))</f>
        <v>#REF!</v>
      </c>
      <c r="N26" s="4"/>
      <c r="O26" s="4"/>
      <c r="P26" s="4"/>
      <c r="R26" s="59" t="e">
        <f>C26-'Table 4 - page 10'!#REF!-'Table 7 - page 13'!#REF!</f>
        <v>#REF!</v>
      </c>
      <c r="S26" s="59" t="e">
        <f>D26-'Table 4 - page 10'!#REF!-'Table 7 - page 13'!#REF!</f>
        <v>#REF!</v>
      </c>
      <c r="T26" s="59" t="e">
        <f>E26-'Table 4 - page 10'!#REF!-'Table 7 - page 13'!#REF!</f>
        <v>#REF!</v>
      </c>
      <c r="U26" s="59" t="e">
        <f>F26-'Table 4 - page 10'!#REF!-'Table 7 - page 13'!#REF!</f>
        <v>#REF!</v>
      </c>
      <c r="V26" s="59" t="e">
        <f>G26-'Table 4 - page 10'!#REF!-'Table 7 - page 13'!#REF!</f>
        <v>#REF!</v>
      </c>
      <c r="W26" s="59" t="e">
        <f>H26-'Table 4 - page 10'!#REF!-'Table 7 - page 13'!#REF!</f>
        <v>#REF!</v>
      </c>
      <c r="X26" s="59" t="e">
        <f>I26-'Table 4 - page 10'!#REF!-'Table 7 - page 13'!#REF!</f>
        <v>#REF!</v>
      </c>
      <c r="Y26" s="59" t="e">
        <f>J26-'Table 4 - page 10'!#REF!-'Table 7 - page 13'!#REF!</f>
        <v>#REF!</v>
      </c>
      <c r="AA26" s="59" t="e">
        <f t="shared" si="0"/>
        <v>#REF!</v>
      </c>
    </row>
    <row r="27" spans="1:27" collapsed="1">
      <c r="B27" s="2" t="s">
        <v>30</v>
      </c>
      <c r="C27" s="4" t="e">
        <f>INDEX(#REF!,MATCH(LAN!$B27,#REF!,0),MATCH(LAN!C$2,#REF!,0))</f>
        <v>#REF!</v>
      </c>
      <c r="D27" s="4" t="e">
        <f>INDEX(#REF!,MATCH(LAN!$B27,#REF!,0),MATCH(LAN!D$2,#REF!,0))</f>
        <v>#REF!</v>
      </c>
      <c r="E27" s="4" t="e">
        <f>INDEX(#REF!,MATCH(LAN!$B27,#REF!,0),MATCH(LAN!E$2,#REF!,0))</f>
        <v>#REF!</v>
      </c>
      <c r="F27" s="4" t="e">
        <f>INDEX(#REF!,MATCH(LAN!$B27,#REF!,0),MATCH(LAN!F$2,#REF!,0))</f>
        <v>#REF!</v>
      </c>
      <c r="G27" s="4" t="e">
        <f>INDEX(#REF!,MATCH(LAN!$B27,#REF!,0),MATCH(LAN!G$2,#REF!,0))</f>
        <v>#REF!</v>
      </c>
      <c r="H27" s="4" t="e">
        <f>INDEX(#REF!,MATCH(LAN!$B27,#REF!,0),MATCH(LAN!H$2,#REF!,0))</f>
        <v>#REF!</v>
      </c>
      <c r="I27" s="4" t="e">
        <f>INDEX(#REF!,MATCH(LAN!$B27,#REF!,0),MATCH(LAN!I$2,#REF!,0))</f>
        <v>#REF!</v>
      </c>
      <c r="J27" s="4" t="e">
        <f>INDEX(#REF!,MATCH(LAN!$B27,#REF!,0),MATCH(LAN!J$2,#REF!,0))</f>
        <v>#REF!</v>
      </c>
      <c r="K27" s="40" t="e">
        <f>INDEX(#REF!,MATCH(LAN!$B27,#REF!,0),MATCH(LAN!K$2,#REF!,0))</f>
        <v>#REF!</v>
      </c>
      <c r="L27" s="40" t="e">
        <f>INDEX(#REF!,MATCH(LAN!$B27,#REF!,0),MATCH(LAN!L$2,#REF!,0))</f>
        <v>#REF!</v>
      </c>
      <c r="N27" s="4" t="e">
        <f>((J27-H27)/J4-(C27+G27)/(C4+G4))*1000</f>
        <v>#REF!</v>
      </c>
      <c r="O27" s="4" t="e">
        <f>((C27+D27)/(C$4+D$4)*1000)-(C27/C$4*1000)</f>
        <v>#REF!</v>
      </c>
      <c r="P27" s="4" t="e">
        <f>((C27+D27-E27)/(C$4+D$4-E$4)*1000)-(C27/C$4*1000)-O27</f>
        <v>#REF!</v>
      </c>
      <c r="R27" s="59" t="e">
        <f>C27-'Table 4 - page 10'!B16-'Table 7 - page 13'!B16</f>
        <v>#REF!</v>
      </c>
      <c r="S27" s="59" t="e">
        <f>D27-'Table 4 - page 10'!#REF!-'Table 7 - page 13'!#REF!</f>
        <v>#REF!</v>
      </c>
      <c r="T27" s="59" t="e">
        <f>E27-'Table 4 - page 10'!#REF!-'Table 7 - page 13'!#REF!</f>
        <v>#REF!</v>
      </c>
      <c r="U27" s="59" t="e">
        <f>F27-'Table 4 - page 10'!#REF!-'Table 7 - page 13'!#REF!</f>
        <v>#REF!</v>
      </c>
      <c r="V27" s="59" t="e">
        <f>G27-'Table 4 - page 10'!C16-'Table 7 - page 13'!C16</f>
        <v>#REF!</v>
      </c>
      <c r="W27" s="59" t="e">
        <f>H27-'Table 4 - page 10'!D16-'Table 7 - page 13'!D16</f>
        <v>#REF!</v>
      </c>
      <c r="X27" s="59" t="e">
        <f>I27-'Table 4 - page 10'!E16-'Table 7 - page 13'!E16</f>
        <v>#REF!</v>
      </c>
      <c r="Y27" s="59" t="e">
        <f>J27-'Table 4 - page 10'!F16-'Table 7 - page 13'!F16</f>
        <v>#REF!</v>
      </c>
      <c r="AA27" s="59" t="e">
        <f t="shared" si="0"/>
        <v>#REF!</v>
      </c>
    </row>
    <row r="28" spans="1:27">
      <c r="A28" s="63" t="s">
        <v>58</v>
      </c>
      <c r="B28" s="2" t="s">
        <v>59</v>
      </c>
      <c r="C28" s="4" t="e">
        <f>INDEX(#REF!,MATCH(LAN!$B28,#REF!,0),MATCH(LAN!C$2,#REF!,0))</f>
        <v>#REF!</v>
      </c>
      <c r="D28" s="4" t="e">
        <f>INDEX(#REF!,MATCH(LAN!$B28,#REF!,0),MATCH(LAN!D$2,#REF!,0))</f>
        <v>#REF!</v>
      </c>
      <c r="E28" s="4" t="e">
        <f>INDEX(#REF!,MATCH(LAN!$B28,#REF!,0),MATCH(LAN!E$2,#REF!,0))</f>
        <v>#REF!</v>
      </c>
      <c r="F28" s="4" t="e">
        <f>INDEX(#REF!,MATCH(LAN!$B28,#REF!,0),MATCH(LAN!F$2,#REF!,0))</f>
        <v>#REF!</v>
      </c>
      <c r="G28" s="11" t="e">
        <f>INDEX(#REF!,MATCH(LAN!$B28,#REF!,0),MATCH(LAN!G$2,#REF!,0))</f>
        <v>#REF!</v>
      </c>
      <c r="H28" s="4" t="e">
        <f>INDEX(#REF!,MATCH(LAN!$B28,#REF!,0),MATCH(LAN!H$2,#REF!,0))</f>
        <v>#REF!</v>
      </c>
      <c r="I28" s="4" t="e">
        <f>INDEX(#REF!,MATCH(LAN!$B28,#REF!,0),MATCH(LAN!I$2,#REF!,0))</f>
        <v>#REF!</v>
      </c>
      <c r="J28" s="4" t="e">
        <f>INDEX(#REF!,MATCH(LAN!$B28,#REF!,0),MATCH(LAN!J$2,#REF!,0))</f>
        <v>#REF!</v>
      </c>
      <c r="K28" s="40" t="e">
        <f>INDEX(#REF!,MATCH(LAN!$B28,#REF!,0),MATCH(LAN!K$2,#REF!,0))</f>
        <v>#REF!</v>
      </c>
      <c r="L28" s="40" t="e">
        <f>INDEX(#REF!,MATCH(LAN!$B28,#REF!,0),MATCH(LAN!L$2,#REF!,0))</f>
        <v>#REF!</v>
      </c>
      <c r="N28" s="4" t="e">
        <f>((J28-H28)/J4-(C28+G28)/(C4+G4))*1000</f>
        <v>#REF!</v>
      </c>
      <c r="O28" s="4" t="e">
        <f>((C28+D28)/(C$4+D$4)*1000)-(C28/C$4*1000)</f>
        <v>#REF!</v>
      </c>
      <c r="P28" s="4" t="e">
        <f>((C28+D28-E28)/(C$4+D$4-E$4)*1000)-(C28/C$4*1000)-O28</f>
        <v>#REF!</v>
      </c>
      <c r="R28" s="59" t="e">
        <f>C28-'Table 4 - page 10'!B17-'Table 7 - page 13'!B17</f>
        <v>#REF!</v>
      </c>
      <c r="S28" s="59" t="e">
        <f>D28-'Table 4 - page 10'!#REF!-'Table 7 - page 13'!#REF!</f>
        <v>#REF!</v>
      </c>
      <c r="T28" s="59" t="e">
        <f>E28-'Table 4 - page 10'!#REF!-'Table 7 - page 13'!#REF!</f>
        <v>#REF!</v>
      </c>
      <c r="U28" s="59" t="e">
        <f>F28-'Table 4 - page 10'!#REF!-'Table 7 - page 13'!#REF!</f>
        <v>#REF!</v>
      </c>
      <c r="V28" s="59" t="e">
        <f>G28-'Table 4 - page 10'!C17-'Table 7 - page 13'!C17</f>
        <v>#REF!</v>
      </c>
      <c r="W28" s="59" t="e">
        <f>H28-'Table 4 - page 10'!D17-'Table 7 - page 13'!D17</f>
        <v>#REF!</v>
      </c>
      <c r="X28" s="59" t="e">
        <f>I28-'Table 4 - page 10'!E17-'Table 7 - page 13'!E17</f>
        <v>#REF!</v>
      </c>
      <c r="Y28" s="59" t="e">
        <f>J28-'Table 4 - page 10'!F17-'Table 7 - page 13'!F17</f>
        <v>#REF!</v>
      </c>
      <c r="AA28" s="59" t="e">
        <f t="shared" si="0"/>
        <v>#REF!</v>
      </c>
    </row>
    <row r="29" spans="1:27" hidden="1" outlineLevel="1">
      <c r="B29" s="2" t="s">
        <v>60</v>
      </c>
      <c r="C29" s="4" t="e">
        <f>INDEX(#REF!,MATCH(LAN!$B29,#REF!,0),MATCH(LAN!C$2,#REF!,0))</f>
        <v>#REF!</v>
      </c>
      <c r="D29" s="4" t="e">
        <f>INDEX(#REF!,MATCH(LAN!$B29,#REF!,0),MATCH(LAN!D$2,#REF!,0))</f>
        <v>#REF!</v>
      </c>
      <c r="E29" s="4" t="e">
        <f>INDEX(#REF!,MATCH(LAN!$B29,#REF!,0),MATCH(LAN!E$2,#REF!,0))</f>
        <v>#REF!</v>
      </c>
      <c r="F29" s="4" t="e">
        <f>INDEX(#REF!,MATCH(LAN!$B29,#REF!,0),MATCH(LAN!F$2,#REF!,0))</f>
        <v>#REF!</v>
      </c>
      <c r="G29" s="4" t="e">
        <f>INDEX(#REF!,MATCH(LAN!$B29,#REF!,0),MATCH(LAN!G$2,#REF!,0))</f>
        <v>#REF!</v>
      </c>
      <c r="H29" s="4" t="e">
        <f>INDEX(#REF!,MATCH(LAN!$B29,#REF!,0),MATCH(LAN!H$2,#REF!,0))</f>
        <v>#REF!</v>
      </c>
      <c r="I29" s="4" t="e">
        <f>INDEX(#REF!,MATCH(LAN!$B29,#REF!,0),MATCH(LAN!I$2,#REF!,0))</f>
        <v>#REF!</v>
      </c>
      <c r="J29" s="4" t="e">
        <f>INDEX(#REF!,MATCH(LAN!$B29,#REF!,0),MATCH(LAN!J$2,#REF!,0))</f>
        <v>#REF!</v>
      </c>
      <c r="K29" s="40" t="e">
        <f>INDEX(#REF!,MATCH(LAN!$B29,#REF!,0),MATCH(LAN!K$2,#REF!,0))</f>
        <v>#REF!</v>
      </c>
      <c r="L29" s="40" t="e">
        <f>INDEX(#REF!,MATCH(LAN!$B29,#REF!,0),MATCH(LAN!L$2,#REF!,0))</f>
        <v>#REF!</v>
      </c>
      <c r="R29" s="59" t="e">
        <f>C29-'Table 4 - page 10'!#REF!-'Table 7 - page 13'!#REF!</f>
        <v>#REF!</v>
      </c>
      <c r="S29" s="59" t="e">
        <f>D29-'Table 4 - page 10'!#REF!-'Table 7 - page 13'!#REF!</f>
        <v>#REF!</v>
      </c>
      <c r="T29" s="59" t="e">
        <f>E29-'Table 4 - page 10'!#REF!-'Table 7 - page 13'!#REF!</f>
        <v>#REF!</v>
      </c>
      <c r="U29" s="59" t="e">
        <f>F29-'Table 4 - page 10'!#REF!-'Table 7 - page 13'!#REF!</f>
        <v>#REF!</v>
      </c>
      <c r="V29" s="59" t="e">
        <f>G29-'Table 4 - page 10'!#REF!-'Table 7 - page 13'!#REF!</f>
        <v>#REF!</v>
      </c>
      <c r="W29" s="59" t="e">
        <f>H29-'Table 4 - page 10'!#REF!-'Table 7 - page 13'!#REF!</f>
        <v>#REF!</v>
      </c>
      <c r="X29" s="59" t="e">
        <f>I29-'Table 4 - page 10'!#REF!-'Table 7 - page 13'!#REF!</f>
        <v>#REF!</v>
      </c>
      <c r="Y29" s="59" t="e">
        <f>J29-'Table 4 - page 10'!#REF!-'Table 7 - page 13'!#REF!</f>
        <v>#REF!</v>
      </c>
      <c r="AA29" s="59" t="e">
        <f>C29+G29+H29+I29-J29</f>
        <v>#REF!</v>
      </c>
    </row>
    <row r="30" spans="1:27" hidden="1" outlineLevel="1">
      <c r="B30" s="2" t="s">
        <v>61</v>
      </c>
      <c r="C30" s="4" t="e">
        <f>INDEX(#REF!,MATCH(LAN!$B30,#REF!,0),MATCH(LAN!C$2,#REF!,0))</f>
        <v>#REF!</v>
      </c>
      <c r="D30" s="4" t="e">
        <f>INDEX(#REF!,MATCH(LAN!$B30,#REF!,0),MATCH(LAN!D$2,#REF!,0))</f>
        <v>#REF!</v>
      </c>
      <c r="E30" s="4" t="e">
        <f>INDEX(#REF!,MATCH(LAN!$B30,#REF!,0),MATCH(LAN!E$2,#REF!,0))</f>
        <v>#REF!</v>
      </c>
      <c r="F30" s="4" t="e">
        <f>INDEX(#REF!,MATCH(LAN!$B30,#REF!,0),MATCH(LAN!F$2,#REF!,0))</f>
        <v>#REF!</v>
      </c>
      <c r="G30" s="4" t="e">
        <f>INDEX(#REF!,MATCH(LAN!$B30,#REF!,0),MATCH(LAN!G$2,#REF!,0))</f>
        <v>#REF!</v>
      </c>
      <c r="H30" s="4" t="e">
        <f>INDEX(#REF!,MATCH(LAN!$B30,#REF!,0),MATCH(LAN!H$2,#REF!,0))</f>
        <v>#REF!</v>
      </c>
      <c r="I30" s="4" t="e">
        <f>INDEX(#REF!,MATCH(LAN!$B30,#REF!,0),MATCH(LAN!I$2,#REF!,0))</f>
        <v>#REF!</v>
      </c>
      <c r="J30" s="4" t="e">
        <f>INDEX(#REF!,MATCH(LAN!$B30,#REF!,0),MATCH(LAN!J$2,#REF!,0))</f>
        <v>#REF!</v>
      </c>
      <c r="K30" s="40" t="e">
        <f>INDEX(#REF!,MATCH(LAN!$B30,#REF!,0),MATCH(LAN!K$2,#REF!,0))</f>
        <v>#REF!</v>
      </c>
      <c r="L30" s="40" t="e">
        <f>INDEX(#REF!,MATCH(LAN!$B30,#REF!,0),MATCH(LAN!L$2,#REF!,0))</f>
        <v>#REF!</v>
      </c>
      <c r="R30" s="59" t="e">
        <f>C30-'Table 4 - page 10'!#REF!-'Table 7 - page 13'!#REF!</f>
        <v>#REF!</v>
      </c>
      <c r="S30" s="59" t="e">
        <f>D30-'Table 4 - page 10'!#REF!-'Table 7 - page 13'!#REF!</f>
        <v>#REF!</v>
      </c>
      <c r="T30" s="59" t="e">
        <f>E30-'Table 4 - page 10'!#REF!-'Table 7 - page 13'!#REF!</f>
        <v>#REF!</v>
      </c>
      <c r="U30" s="59" t="e">
        <f>F30-'Table 4 - page 10'!#REF!-'Table 7 - page 13'!#REF!</f>
        <v>#REF!</v>
      </c>
      <c r="V30" s="59" t="e">
        <f>G30-'Table 4 - page 10'!#REF!-'Table 7 - page 13'!#REF!</f>
        <v>#REF!</v>
      </c>
      <c r="W30" s="59" t="e">
        <f>H30-'Table 4 - page 10'!#REF!-'Table 7 - page 13'!#REF!</f>
        <v>#REF!</v>
      </c>
      <c r="X30" s="59" t="e">
        <f>I30-'Table 4 - page 10'!#REF!-'Table 7 - page 13'!#REF!</f>
        <v>#REF!</v>
      </c>
      <c r="Y30" s="59" t="e">
        <f>J30-'Table 4 - page 10'!#REF!-'Table 7 - page 13'!#REF!</f>
        <v>#REF!</v>
      </c>
      <c r="AA30" s="59" t="e">
        <f t="shared" si="0"/>
        <v>#REF!</v>
      </c>
    </row>
    <row r="31" spans="1:27" hidden="1" outlineLevel="1">
      <c r="B31" s="2" t="s">
        <v>62</v>
      </c>
      <c r="C31" s="38" t="e">
        <f>INDEX(#REF!,MATCH(LAN!$B31,#REF!,0),MATCH(LAN!C$2,#REF!,0))</f>
        <v>#REF!</v>
      </c>
      <c r="D31" s="38"/>
      <c r="E31" s="38"/>
      <c r="F31" s="38"/>
      <c r="G31" s="38"/>
      <c r="H31" s="38"/>
      <c r="I31" s="38"/>
      <c r="J31" s="38" t="e">
        <f>INDEX(#REF!,MATCH(LAN!$B31,#REF!,0),MATCH(LAN!J$2,#REF!,0))</f>
        <v>#REF!</v>
      </c>
      <c r="K31" s="65" t="e">
        <f>INDEX(#REF!,MATCH(LAN!$B31,#REF!,0),MATCH(LAN!K$2,#REF!,0))</f>
        <v>#REF!</v>
      </c>
      <c r="L31" s="65" t="e">
        <f>INDEX(#REF!,MATCH(LAN!$B31,#REF!,0),MATCH(LAN!L$2,#REF!,0))</f>
        <v>#REF!</v>
      </c>
      <c r="R31" s="59"/>
      <c r="S31" s="59"/>
      <c r="T31" s="59"/>
      <c r="U31" s="59"/>
      <c r="V31" s="59"/>
      <c r="W31" s="59"/>
      <c r="X31" s="59"/>
      <c r="Y31" s="59"/>
      <c r="AA31" s="59"/>
    </row>
    <row r="32" spans="1:27" s="8" customFormat="1" collapsed="1">
      <c r="A32" s="63"/>
      <c r="B32" s="19" t="s">
        <v>63</v>
      </c>
      <c r="C32" s="20" t="e">
        <f>INDEX(#REF!,MATCH(LAN!$B32,#REF!,0),MATCH(LAN!C$2,#REF!,0))</f>
        <v>#REF!</v>
      </c>
      <c r="D32" s="20" t="e">
        <f>INDEX(#REF!,MATCH(LAN!$B32,#REF!,0),MATCH(LAN!D$2,#REF!,0))</f>
        <v>#REF!</v>
      </c>
      <c r="E32" s="20" t="e">
        <f>INDEX(#REF!,MATCH(LAN!$B32,#REF!,0),MATCH(LAN!E$2,#REF!,0))</f>
        <v>#REF!</v>
      </c>
      <c r="F32" s="20" t="e">
        <f>INDEX(#REF!,MATCH(LAN!$B32,#REF!,0),MATCH(LAN!F$2,#REF!,0))</f>
        <v>#REF!</v>
      </c>
      <c r="G32" s="20" t="e">
        <f>INDEX(#REF!,MATCH(LAN!$B32,#REF!,0),MATCH(LAN!G$2,#REF!,0))</f>
        <v>#REF!</v>
      </c>
      <c r="H32" s="20" t="e">
        <f>INDEX(#REF!,MATCH(LAN!$B32,#REF!,0),MATCH(LAN!H$2,#REF!,0))</f>
        <v>#REF!</v>
      </c>
      <c r="I32" s="20" t="e">
        <f>INDEX(#REF!,MATCH(LAN!$B32,#REF!,0),MATCH(LAN!I$2,#REF!,0))</f>
        <v>#REF!</v>
      </c>
      <c r="J32" s="20" t="e">
        <f>INDEX(#REF!,MATCH(LAN!$B32,#REF!,0),MATCH(LAN!J$2,#REF!,0))</f>
        <v>#REF!</v>
      </c>
      <c r="K32" s="66" t="e">
        <f>INDEX(#REF!,MATCH(LAN!$B32,#REF!,0),MATCH(LAN!K$2,#REF!,0))</f>
        <v>#REF!</v>
      </c>
      <c r="L32" s="66" t="e">
        <f>INDEX(#REF!,MATCH(LAN!$B32,#REF!,0),MATCH(LAN!L$2,#REF!,0))</f>
        <v>#REF!</v>
      </c>
      <c r="N32" s="4" t="e">
        <f>((J32-H32)/J4-(C32+G32)/(C4+G4))*1000</f>
        <v>#REF!</v>
      </c>
      <c r="O32" s="4" t="e">
        <f>((C32+D32)/(C$4+D$4)*1000)-(C32/C$4*1000)</f>
        <v>#REF!</v>
      </c>
      <c r="P32" s="4" t="e">
        <f>((C32+D32-E32)/(C$4+D$4-E$4)*1000)-(C32/C$4*1000)-O32</f>
        <v>#REF!</v>
      </c>
      <c r="R32" s="59" t="e">
        <f>C32-'Table 4 - page 10'!B18-'Table 7 - page 13'!B18</f>
        <v>#REF!</v>
      </c>
      <c r="S32" s="59" t="e">
        <f>D32-'Table 4 - page 10'!#REF!-'Table 7 - page 13'!#REF!</f>
        <v>#REF!</v>
      </c>
      <c r="T32" s="59" t="e">
        <f>E32-'Table 4 - page 10'!#REF!-'Table 7 - page 13'!#REF!</f>
        <v>#REF!</v>
      </c>
      <c r="U32" s="59" t="e">
        <f>F32-'Table 4 - page 10'!#REF!-'Table 7 - page 13'!#REF!</f>
        <v>#REF!</v>
      </c>
      <c r="V32" s="59" t="e">
        <f>G32-'Table 4 - page 10'!C18-'Table 7 - page 13'!C18</f>
        <v>#REF!</v>
      </c>
      <c r="W32" s="59" t="e">
        <f>H32-'Table 4 - page 10'!D18-'Table 7 - page 13'!D18</f>
        <v>#REF!</v>
      </c>
      <c r="X32" s="59" t="e">
        <f>I32-'Table 4 - page 10'!E18-'Table 7 - page 13'!E18</f>
        <v>#REF!</v>
      </c>
      <c r="Y32" s="59" t="e">
        <f>J32-'Table 4 - page 10'!F18-'Table 7 - page 13'!F18</f>
        <v>#REF!</v>
      </c>
      <c r="AA32" s="59" t="e">
        <f t="shared" si="0"/>
        <v>#REF!</v>
      </c>
    </row>
    <row r="33" spans="1:27" s="7" customFormat="1">
      <c r="A33" s="64"/>
      <c r="B33" s="6" t="s">
        <v>73</v>
      </c>
      <c r="C33" s="72" t="e">
        <f>INDEX(#REF!,MATCH(LAN!$B33,#REF!,0),MATCH(LAN!C$2,#REF!,0))</f>
        <v>#REF!</v>
      </c>
      <c r="D33" s="72"/>
      <c r="E33" s="72"/>
      <c r="F33" s="72"/>
      <c r="G33" s="72"/>
      <c r="H33" s="72"/>
      <c r="I33" s="72"/>
      <c r="J33" s="72" t="e">
        <f>INDEX(#REF!,MATCH(LAN!$B33,#REF!,0),MATCH(LAN!J$2,#REF!,0))</f>
        <v>#REF!</v>
      </c>
      <c r="K33" s="65" t="e">
        <f>INDEX(#REF!,MATCH(LAN!$B33,#REF!,0),MATCH(LAN!K$2,#REF!,0))</f>
        <v>#REF!</v>
      </c>
      <c r="L33" s="76" t="e">
        <f>INDEX(#REF!,MATCH(LAN!$B33,#REF!,0),MATCH(LAN!L$2,#REF!,0))</f>
        <v>#REF!</v>
      </c>
      <c r="R33" s="59"/>
      <c r="S33" s="59"/>
      <c r="T33" s="59"/>
      <c r="U33" s="59"/>
      <c r="V33" s="59"/>
      <c r="W33" s="59"/>
      <c r="X33" s="59"/>
      <c r="Y33" s="59"/>
      <c r="AA33" s="59"/>
    </row>
    <row r="34" spans="1:27" hidden="1" outlineLevel="1">
      <c r="A34" s="63" t="s">
        <v>64</v>
      </c>
      <c r="B34" s="21" t="s">
        <v>65</v>
      </c>
      <c r="C34" s="4" t="e">
        <f>INDEX(#REF!,MATCH(LAN!$B34,#REF!,0),MATCH(LAN!C$2,#REF!,0))</f>
        <v>#REF!</v>
      </c>
      <c r="D34" s="4" t="e">
        <f>INDEX(#REF!,MATCH(LAN!$B34,#REF!,0),MATCH(LAN!D$2,#REF!,0))</f>
        <v>#REF!</v>
      </c>
      <c r="E34" s="4" t="e">
        <f>INDEX(#REF!,MATCH(LAN!$B34,#REF!,0),MATCH(LAN!E$2,#REF!,0))</f>
        <v>#REF!</v>
      </c>
      <c r="F34" s="4" t="e">
        <f>INDEX(#REF!,MATCH(LAN!$B34,#REF!,0),MATCH(LAN!F$2,#REF!,0))</f>
        <v>#REF!</v>
      </c>
      <c r="G34" s="4" t="e">
        <f>INDEX(#REF!,MATCH(LAN!$B34,#REF!,0),MATCH(LAN!G$2,#REF!,0))</f>
        <v>#REF!</v>
      </c>
      <c r="H34" s="4" t="e">
        <f>INDEX(#REF!,MATCH(LAN!$B34,#REF!,0),MATCH(LAN!H$2,#REF!,0))</f>
        <v>#REF!</v>
      </c>
      <c r="I34" s="4" t="e">
        <f>INDEX(#REF!,MATCH(LAN!$B34,#REF!,0),MATCH(LAN!I$2,#REF!,0))</f>
        <v>#REF!</v>
      </c>
      <c r="J34" s="4" t="e">
        <f>INDEX(#REF!,MATCH(LAN!$B34,#REF!,0),MATCH(LAN!J$2,#REF!,0))</f>
        <v>#REF!</v>
      </c>
      <c r="K34" s="67" t="e">
        <f>INDEX(#REF!,MATCH(LAN!$B34,#REF!,0),MATCH(LAN!K$2,#REF!,0))</f>
        <v>#REF!</v>
      </c>
      <c r="L34" s="67" t="e">
        <f>INDEX(#REF!,MATCH(LAN!$B34,#REF!,0),MATCH(LAN!L$2,#REF!,0))</f>
        <v>#REF!</v>
      </c>
      <c r="R34" s="59" t="e">
        <f>C34-'Table 4 - page 10'!#REF!-'Table 7 - page 13'!#REF!</f>
        <v>#REF!</v>
      </c>
      <c r="S34" s="59" t="e">
        <f>D34-'Table 4 - page 10'!#REF!-'Table 7 - page 13'!#REF!</f>
        <v>#REF!</v>
      </c>
      <c r="T34" s="59" t="e">
        <f>E34-'Table 4 - page 10'!#REF!-'Table 7 - page 13'!#REF!</f>
        <v>#REF!</v>
      </c>
      <c r="U34" s="59" t="e">
        <f>F34-'Table 4 - page 10'!#REF!-'Table 7 - page 13'!#REF!</f>
        <v>#REF!</v>
      </c>
      <c r="V34" s="59" t="e">
        <f>G34-'Table 4 - page 10'!#REF!-'Table 7 - page 13'!#REF!</f>
        <v>#REF!</v>
      </c>
      <c r="W34" s="59" t="e">
        <f>H34-'Table 4 - page 10'!#REF!-'Table 7 - page 13'!#REF!</f>
        <v>#REF!</v>
      </c>
      <c r="X34" s="59" t="e">
        <f>I34-'Table 4 - page 10'!#REF!-'Table 7 - page 13'!#REF!</f>
        <v>#REF!</v>
      </c>
      <c r="Y34" s="59" t="e">
        <f>J34-'Table 4 - page 10'!#REF!-'Table 7 - page 13'!#REF!</f>
        <v>#REF!</v>
      </c>
      <c r="AA34" s="59" t="e">
        <f t="shared" si="0"/>
        <v>#REF!</v>
      </c>
    </row>
    <row r="35" spans="1:27" hidden="1" outlineLevel="1">
      <c r="A35" s="63" t="s">
        <v>66</v>
      </c>
      <c r="B35" s="21" t="s">
        <v>67</v>
      </c>
      <c r="C35" s="4" t="e">
        <f>INDEX(#REF!,MATCH(LAN!$B35,#REF!,0),MATCH(LAN!C$2,#REF!,0))</f>
        <v>#REF!</v>
      </c>
      <c r="D35" s="4" t="e">
        <f>INDEX(#REF!,MATCH(LAN!$B35,#REF!,0),MATCH(LAN!D$2,#REF!,0))</f>
        <v>#REF!</v>
      </c>
      <c r="E35" s="4" t="e">
        <f>INDEX(#REF!,MATCH(LAN!$B35,#REF!,0),MATCH(LAN!E$2,#REF!,0))</f>
        <v>#REF!</v>
      </c>
      <c r="F35" s="4" t="e">
        <f>INDEX(#REF!,MATCH(LAN!$B35,#REF!,0),MATCH(LAN!F$2,#REF!,0))</f>
        <v>#REF!</v>
      </c>
      <c r="G35" s="4" t="e">
        <f>INDEX(#REF!,MATCH(LAN!$B35,#REF!,0),MATCH(LAN!G$2,#REF!,0))</f>
        <v>#REF!</v>
      </c>
      <c r="H35" s="4" t="e">
        <f>INDEX(#REF!,MATCH(LAN!$B35,#REF!,0),MATCH(LAN!H$2,#REF!,0))</f>
        <v>#REF!</v>
      </c>
      <c r="I35" s="4" t="e">
        <f>INDEX(#REF!,MATCH(LAN!$B35,#REF!,0),MATCH(LAN!I$2,#REF!,0))</f>
        <v>#REF!</v>
      </c>
      <c r="J35" s="4" t="e">
        <f>INDEX(#REF!,MATCH(LAN!$B35,#REF!,0),MATCH(LAN!J$2,#REF!,0))</f>
        <v>#REF!</v>
      </c>
      <c r="K35" s="67" t="e">
        <f>INDEX(#REF!,MATCH(LAN!$B35,#REF!,0),MATCH(LAN!K$2,#REF!,0))</f>
        <v>#REF!</v>
      </c>
      <c r="L35" s="67" t="e">
        <f>INDEX(#REF!,MATCH(LAN!$B35,#REF!,0),MATCH(LAN!L$2,#REF!,0))</f>
        <v>#REF!</v>
      </c>
      <c r="R35" s="59" t="e">
        <f>C35-'Table 4 - page 10'!#REF!-'Table 7 - page 13'!#REF!</f>
        <v>#REF!</v>
      </c>
      <c r="S35" s="59" t="e">
        <f>D35-'Table 4 - page 10'!#REF!-'Table 7 - page 13'!#REF!</f>
        <v>#REF!</v>
      </c>
      <c r="T35" s="59" t="e">
        <f>E35-'Table 4 - page 10'!#REF!-'Table 7 - page 13'!#REF!</f>
        <v>#REF!</v>
      </c>
      <c r="U35" s="59" t="e">
        <f>F35-'Table 4 - page 10'!#REF!-'Table 7 - page 13'!#REF!</f>
        <v>#REF!</v>
      </c>
      <c r="V35" s="59" t="e">
        <f>G35-'Table 4 - page 10'!#REF!-'Table 7 - page 13'!#REF!</f>
        <v>#REF!</v>
      </c>
      <c r="W35" s="59" t="e">
        <f>H35-'Table 4 - page 10'!#REF!-'Table 7 - page 13'!#REF!</f>
        <v>#REF!</v>
      </c>
      <c r="X35" s="59" t="e">
        <f>I35-'Table 4 - page 10'!#REF!-'Table 7 - page 13'!#REF!</f>
        <v>#REF!</v>
      </c>
      <c r="Y35" s="59" t="e">
        <f>J35-'Table 4 - page 10'!#REF!-'Table 7 - page 13'!#REF!</f>
        <v>#REF!</v>
      </c>
      <c r="AA35" s="59" t="e">
        <f t="shared" si="0"/>
        <v>#REF!</v>
      </c>
    </row>
    <row r="36" spans="1:27" hidden="1" outlineLevel="1">
      <c r="A36" s="63" t="s">
        <v>68</v>
      </c>
      <c r="B36" s="21" t="s">
        <v>69</v>
      </c>
      <c r="C36" s="4" t="e">
        <f>INDEX(#REF!,MATCH(LAN!$B36,#REF!,0),MATCH(LAN!C$2,#REF!,0))</f>
        <v>#REF!</v>
      </c>
      <c r="D36" s="4" t="e">
        <f>INDEX(#REF!,MATCH(LAN!$B36,#REF!,0),MATCH(LAN!D$2,#REF!,0))</f>
        <v>#REF!</v>
      </c>
      <c r="E36" s="4" t="e">
        <f>INDEX(#REF!,MATCH(LAN!$B36,#REF!,0),MATCH(LAN!E$2,#REF!,0))</f>
        <v>#REF!</v>
      </c>
      <c r="F36" s="4" t="e">
        <f>INDEX(#REF!,MATCH(LAN!$B36,#REF!,0),MATCH(LAN!F$2,#REF!,0))</f>
        <v>#REF!</v>
      </c>
      <c r="G36" s="4" t="e">
        <f>INDEX(#REF!,MATCH(LAN!$B36,#REF!,0),MATCH(LAN!G$2,#REF!,0))</f>
        <v>#REF!</v>
      </c>
      <c r="H36" s="4" t="e">
        <f>INDEX(#REF!,MATCH(LAN!$B36,#REF!,0),MATCH(LAN!H$2,#REF!,0))</f>
        <v>#REF!</v>
      </c>
      <c r="I36" s="4" t="e">
        <f>INDEX(#REF!,MATCH(LAN!$B36,#REF!,0),MATCH(LAN!I$2,#REF!,0))</f>
        <v>#REF!</v>
      </c>
      <c r="J36" s="4" t="e">
        <f>INDEX(#REF!,MATCH(LAN!$B36,#REF!,0),MATCH(LAN!J$2,#REF!,0))</f>
        <v>#REF!</v>
      </c>
      <c r="K36" s="67" t="e">
        <f>INDEX(#REF!,MATCH(LAN!$B36,#REF!,0),MATCH(LAN!K$2,#REF!,0))</f>
        <v>#REF!</v>
      </c>
      <c r="L36" s="67" t="e">
        <f>INDEX(#REF!,MATCH(LAN!$B36,#REF!,0),MATCH(LAN!L$2,#REF!,0))</f>
        <v>#REF!</v>
      </c>
      <c r="R36" s="59" t="e">
        <f>C36-'Table 4 - page 10'!#REF!-'Table 7 - page 13'!#REF!</f>
        <v>#REF!</v>
      </c>
      <c r="S36" s="59" t="e">
        <f>D36-'Table 4 - page 10'!#REF!-'Table 7 - page 13'!#REF!</f>
        <v>#REF!</v>
      </c>
      <c r="T36" s="59" t="e">
        <f>E36-'Table 4 - page 10'!#REF!-'Table 7 - page 13'!#REF!</f>
        <v>#REF!</v>
      </c>
      <c r="U36" s="59" t="e">
        <f>F36-'Table 4 - page 10'!#REF!-'Table 7 - page 13'!#REF!</f>
        <v>#REF!</v>
      </c>
      <c r="V36" s="59" t="e">
        <f>G36-'Table 4 - page 10'!#REF!-'Table 7 - page 13'!#REF!</f>
        <v>#REF!</v>
      </c>
      <c r="W36" s="59" t="e">
        <f>H36-'Table 4 - page 10'!#REF!-'Table 7 - page 13'!#REF!</f>
        <v>#REF!</v>
      </c>
      <c r="X36" s="59" t="e">
        <f>I36-'Table 4 - page 10'!#REF!-'Table 7 - page 13'!#REF!</f>
        <v>#REF!</v>
      </c>
      <c r="Y36" s="59" t="e">
        <f>J36-'Table 4 - page 10'!#REF!-'Table 7 - page 13'!#REF!</f>
        <v>#REF!</v>
      </c>
      <c r="AA36" s="59" t="e">
        <f t="shared" si="0"/>
        <v>#REF!</v>
      </c>
    </row>
    <row r="37" spans="1:27" hidden="1" outlineLevel="1">
      <c r="B37" s="21" t="s">
        <v>14</v>
      </c>
      <c r="C37" s="4" t="e">
        <f>INDEX(#REF!,MATCH(LAN!$B37,#REF!,0),MATCH(LAN!C$2,#REF!,0))</f>
        <v>#REF!</v>
      </c>
      <c r="D37" s="4" t="e">
        <f>INDEX(#REF!,MATCH(LAN!$B37,#REF!,0),MATCH(LAN!D$2,#REF!,0))</f>
        <v>#REF!</v>
      </c>
      <c r="E37" s="4" t="e">
        <f>INDEX(#REF!,MATCH(LAN!$B37,#REF!,0),MATCH(LAN!E$2,#REF!,0))</f>
        <v>#REF!</v>
      </c>
      <c r="F37" s="4" t="e">
        <f>INDEX(#REF!,MATCH(LAN!$B37,#REF!,0),MATCH(LAN!F$2,#REF!,0))</f>
        <v>#REF!</v>
      </c>
      <c r="G37" s="4" t="e">
        <f>INDEX(#REF!,MATCH(LAN!$B37,#REF!,0),MATCH(LAN!G$2,#REF!,0))</f>
        <v>#REF!</v>
      </c>
      <c r="H37" s="4" t="e">
        <f>INDEX(#REF!,MATCH(LAN!$B37,#REF!,0),MATCH(LAN!H$2,#REF!,0))</f>
        <v>#REF!</v>
      </c>
      <c r="I37" s="4" t="e">
        <f>INDEX(#REF!,MATCH(LAN!$B37,#REF!,0),MATCH(LAN!I$2,#REF!,0))</f>
        <v>#REF!</v>
      </c>
      <c r="J37" s="4" t="e">
        <f>INDEX(#REF!,MATCH(LAN!$B37,#REF!,0),MATCH(LAN!J$2,#REF!,0))</f>
        <v>#REF!</v>
      </c>
      <c r="K37" s="67" t="e">
        <f>INDEX(#REF!,MATCH(LAN!$B37,#REF!,0),MATCH(LAN!K$2,#REF!,0))</f>
        <v>#REF!</v>
      </c>
      <c r="L37" s="67" t="e">
        <f>INDEX(#REF!,MATCH(LAN!$B37,#REF!,0),MATCH(LAN!L$2,#REF!,0))</f>
        <v>#REF!</v>
      </c>
      <c r="R37" s="59" t="e">
        <f>C37-'Table 4 - page 10'!#REF!-'Table 7 - page 13'!#REF!</f>
        <v>#REF!</v>
      </c>
      <c r="S37" s="59" t="e">
        <f>D37-'Table 4 - page 10'!#REF!-'Table 7 - page 13'!#REF!</f>
        <v>#REF!</v>
      </c>
      <c r="T37" s="59" t="e">
        <f>E37-'Table 4 - page 10'!#REF!-'Table 7 - page 13'!#REF!</f>
        <v>#REF!</v>
      </c>
      <c r="U37" s="59" t="e">
        <f>F37-'Table 4 - page 10'!#REF!-'Table 7 - page 13'!#REF!</f>
        <v>#REF!</v>
      </c>
      <c r="V37" s="59" t="e">
        <f>G37-'Table 4 - page 10'!#REF!-'Table 7 - page 13'!#REF!</f>
        <v>#REF!</v>
      </c>
      <c r="W37" s="59" t="e">
        <f>H37-'Table 4 - page 10'!#REF!-'Table 7 - page 13'!#REF!</f>
        <v>#REF!</v>
      </c>
      <c r="X37" s="59" t="e">
        <f>I37-'Table 4 - page 10'!#REF!-'Table 7 - page 13'!#REF!</f>
        <v>#REF!</v>
      </c>
      <c r="Y37" s="59" t="e">
        <f>J37-'Table 4 - page 10'!#REF!-'Table 7 - page 13'!#REF!</f>
        <v>#REF!</v>
      </c>
      <c r="AA37" s="59" t="e">
        <f t="shared" si="0"/>
        <v>#REF!</v>
      </c>
    </row>
    <row r="38" spans="1:27" hidden="1" outlineLevel="1">
      <c r="B38" s="21" t="s">
        <v>70</v>
      </c>
      <c r="C38" s="71" t="e">
        <f>INDEX(#REF!,MATCH(LAN!$B38,#REF!,0),MATCH(LAN!C$2,#REF!,0))</f>
        <v>#REF!</v>
      </c>
      <c r="D38" s="71"/>
      <c r="E38" s="71"/>
      <c r="F38" s="71"/>
      <c r="G38" s="71"/>
      <c r="H38" s="71"/>
      <c r="I38" s="71"/>
      <c r="J38" s="71" t="e">
        <f>INDEX(#REF!,MATCH(LAN!$B38,#REF!,0),MATCH(LAN!J$2,#REF!,0))</f>
        <v>#REF!</v>
      </c>
      <c r="K38" s="65" t="e">
        <f>INDEX(#REF!,MATCH(LAN!$B38,#REF!,0),MATCH(LAN!K$2,#REF!,0))</f>
        <v>#REF!</v>
      </c>
      <c r="L38" s="65" t="e">
        <f>INDEX(#REF!,MATCH(LAN!$B38,#REF!,0),MATCH(LAN!L$2,#REF!,0))</f>
        <v>#REF!</v>
      </c>
      <c r="R38" s="59"/>
      <c r="S38" s="59"/>
      <c r="T38" s="59"/>
      <c r="U38" s="59"/>
      <c r="V38" s="59"/>
      <c r="W38" s="59"/>
      <c r="X38" s="59"/>
      <c r="Y38" s="59"/>
      <c r="AA38" s="59"/>
    </row>
    <row r="39" spans="1:27" hidden="1" outlineLevel="1">
      <c r="A39" s="63" t="s">
        <v>71</v>
      </c>
      <c r="B39" s="21" t="s">
        <v>72</v>
      </c>
      <c r="C39" s="4" t="e">
        <f>INDEX(#REF!,MATCH(LAN!$B39,#REF!,0),MATCH(LAN!C$2,#REF!,0))</f>
        <v>#REF!</v>
      </c>
      <c r="D39" s="4" t="e">
        <f>INDEX(#REF!,MATCH(LAN!$B39,#REF!,0),MATCH(LAN!D$2,#REF!,0))</f>
        <v>#REF!</v>
      </c>
      <c r="E39" s="4" t="e">
        <f>INDEX(#REF!,MATCH(LAN!$B39,#REF!,0),MATCH(LAN!E$2,#REF!,0))</f>
        <v>#REF!</v>
      </c>
      <c r="F39" s="4" t="e">
        <f>INDEX(#REF!,MATCH(LAN!$B39,#REF!,0),MATCH(LAN!F$2,#REF!,0))</f>
        <v>#REF!</v>
      </c>
      <c r="G39" s="4" t="e">
        <f>INDEX(#REF!,MATCH(LAN!$B39,#REF!,0),MATCH(LAN!G$2,#REF!,0))</f>
        <v>#REF!</v>
      </c>
      <c r="H39" s="4" t="e">
        <f>INDEX(#REF!,MATCH(LAN!$B39,#REF!,0),MATCH(LAN!H$2,#REF!,0))</f>
        <v>#REF!</v>
      </c>
      <c r="I39" s="4" t="e">
        <f>INDEX(#REF!,MATCH(LAN!$B39,#REF!,0),MATCH(LAN!I$2,#REF!,0))</f>
        <v>#REF!</v>
      </c>
      <c r="J39" s="4" t="e">
        <f>INDEX(#REF!,MATCH(LAN!$B39,#REF!,0),MATCH(LAN!J$2,#REF!,0))</f>
        <v>#REF!</v>
      </c>
      <c r="K39" s="67" t="e">
        <f>INDEX(#REF!,MATCH(LAN!$B39,#REF!,0),MATCH(LAN!K$2,#REF!,0))</f>
        <v>#REF!</v>
      </c>
      <c r="L39" s="67" t="e">
        <f>INDEX(#REF!,MATCH(LAN!$B39,#REF!,0),MATCH(LAN!L$2,#REF!,0))</f>
        <v>#REF!</v>
      </c>
      <c r="R39" s="59" t="e">
        <f>C39-'Table 4 - page 10'!#REF!-'Table 7 - page 13'!#REF!</f>
        <v>#REF!</v>
      </c>
      <c r="S39" s="59" t="e">
        <f>D39-'Table 4 - page 10'!#REF!-'Table 7 - page 13'!#REF!</f>
        <v>#REF!</v>
      </c>
      <c r="T39" s="59" t="e">
        <f>E39-'Table 4 - page 10'!#REF!-'Table 7 - page 13'!#REF!</f>
        <v>#REF!</v>
      </c>
      <c r="U39" s="59" t="e">
        <f>F39-'Table 4 - page 10'!#REF!-'Table 7 - page 13'!#REF!</f>
        <v>#REF!</v>
      </c>
      <c r="V39" s="59" t="e">
        <f>G39-'Table 4 - page 10'!#REF!-'Table 7 - page 13'!#REF!</f>
        <v>#REF!</v>
      </c>
      <c r="W39" s="59" t="e">
        <f>H39-'Table 4 - page 10'!#REF!-'Table 7 - page 13'!#REF!</f>
        <v>#REF!</v>
      </c>
      <c r="X39" s="59" t="e">
        <f>I39-'Table 4 - page 10'!#REF!-'Table 7 - page 13'!#REF!</f>
        <v>#REF!</v>
      </c>
      <c r="Y39" s="59" t="e">
        <f>J39-'Table 4 - page 10'!#REF!-'Table 7 - page 13'!#REF!</f>
        <v>#REF!</v>
      </c>
      <c r="AA39" s="59" t="e">
        <f t="shared" si="0"/>
        <v>#REF!</v>
      </c>
    </row>
    <row r="40" spans="1:27" s="8" customFormat="1" collapsed="1">
      <c r="A40" s="63"/>
      <c r="B40" s="22" t="s">
        <v>5</v>
      </c>
      <c r="C40" s="9" t="e">
        <f>INDEX(#REF!,MATCH(LAN!$B40,#REF!,0),MATCH(LAN!C$2,#REF!,0))</f>
        <v>#REF!</v>
      </c>
      <c r="D40" s="9" t="e">
        <f>INDEX(#REF!,MATCH(LAN!$B40,#REF!,0),MATCH(LAN!D$2,#REF!,0))</f>
        <v>#REF!</v>
      </c>
      <c r="E40" s="9" t="e">
        <f>INDEX(#REF!,MATCH(LAN!$B40,#REF!,0),MATCH(LAN!E$2,#REF!,0))</f>
        <v>#REF!</v>
      </c>
      <c r="F40" s="9" t="e">
        <f>INDEX(#REF!,MATCH(LAN!$B40,#REF!,0),MATCH(LAN!F$2,#REF!,0))</f>
        <v>#REF!</v>
      </c>
      <c r="G40" s="9" t="e">
        <f>INDEX(#REF!,MATCH(LAN!$B40,#REF!,0),MATCH(LAN!G$2,#REF!,0))</f>
        <v>#REF!</v>
      </c>
      <c r="H40" s="9" t="e">
        <f>INDEX(#REF!,MATCH(LAN!$B40,#REF!,0),MATCH(LAN!H$2,#REF!,0))</f>
        <v>#REF!</v>
      </c>
      <c r="I40" s="9" t="e">
        <f>INDEX(#REF!,MATCH(LAN!$B40,#REF!,0),MATCH(LAN!I$2,#REF!,0))</f>
        <v>#REF!</v>
      </c>
      <c r="J40" s="9" t="e">
        <f>INDEX(#REF!,MATCH(LAN!$B40,#REF!,0),MATCH(LAN!J$2,#REF!,0))</f>
        <v>#REF!</v>
      </c>
      <c r="K40" s="68" t="e">
        <f>INDEX(#REF!,MATCH(LAN!$B40,#REF!,0),MATCH(LAN!K$2,#REF!,0))</f>
        <v>#REF!</v>
      </c>
      <c r="L40" s="68" t="e">
        <f>INDEX(#REF!,MATCH(LAN!$B40,#REF!,0),MATCH(LAN!L$2,#REF!,0))</f>
        <v>#REF!</v>
      </c>
      <c r="N40" s="4" t="e">
        <f>((J40-H40)/J4-(C40+G40)/(C4+G4))*1000</f>
        <v>#REF!</v>
      </c>
      <c r="O40" s="4" t="e">
        <f>((C40+D40)/(C$4+D$4)*1000)-(C40/C$4*1000)</f>
        <v>#REF!</v>
      </c>
      <c r="P40" s="4" t="e">
        <f>((C40+D40-E40)/(C$4+D$4-E$4)*1000)-(C40/C$4*1000)-O40</f>
        <v>#REF!</v>
      </c>
      <c r="R40" s="59" t="e">
        <f>C40-'Table 4 - page 10'!B20-'Table 7 - page 13'!B20</f>
        <v>#REF!</v>
      </c>
      <c r="S40" s="59" t="e">
        <f>D40-'Table 4 - page 10'!#REF!-'Table 7 - page 13'!#REF!</f>
        <v>#REF!</v>
      </c>
      <c r="T40" s="59" t="e">
        <f>E40-'Table 4 - page 10'!#REF!-'Table 7 - page 13'!#REF!</f>
        <v>#REF!</v>
      </c>
      <c r="U40" s="59" t="e">
        <f>F40-'Table 4 - page 10'!#REF!-'Table 7 - page 13'!#REF!</f>
        <v>#REF!</v>
      </c>
      <c r="V40" s="59" t="e">
        <f>G40-'Table 4 - page 10'!C20-'Table 7 - page 13'!C20</f>
        <v>#REF!</v>
      </c>
      <c r="W40" s="59" t="e">
        <f>H40-'Table 4 - page 10'!D20-'Table 7 - page 13'!D20</f>
        <v>#REF!</v>
      </c>
      <c r="X40" s="59" t="e">
        <f>I40-'Table 4 - page 10'!E20-'Table 7 - page 13'!E20</f>
        <v>#REF!</v>
      </c>
      <c r="Y40" s="59" t="e">
        <f>J40-'Table 4 - page 10'!F20-'Table 7 - page 13'!F20</f>
        <v>#REF!</v>
      </c>
      <c r="AA40" s="59" t="e">
        <f t="shared" si="0"/>
        <v>#REF!</v>
      </c>
    </row>
    <row r="41" spans="1:27" s="7" customFormat="1" ht="13.5" thickBot="1">
      <c r="A41" s="64"/>
      <c r="B41" s="23" t="s">
        <v>10</v>
      </c>
      <c r="C41" s="70" t="e">
        <f>INDEX(#REF!,MATCH(LAN!$B41,#REF!,0),MATCH(LAN!C$2,#REF!,0))</f>
        <v>#REF!</v>
      </c>
      <c r="D41" s="70"/>
      <c r="E41" s="70"/>
      <c r="F41" s="70"/>
      <c r="G41" s="70"/>
      <c r="H41" s="70"/>
      <c r="I41" s="70"/>
      <c r="J41" s="70" t="e">
        <f>INDEX(#REF!,MATCH(LAN!$B41,#REF!,0),MATCH(LAN!J$2,#REF!,0))</f>
        <v>#REF!</v>
      </c>
      <c r="K41" s="69" t="e">
        <f>INDEX(#REF!,MATCH(LAN!$B41,#REF!,0),MATCH(LAN!K$2,#REF!,0))</f>
        <v>#REF!</v>
      </c>
      <c r="L41" s="69" t="e">
        <f>INDEX(#REF!,MATCH(LAN!$B41,#REF!,0),MATCH(LAN!L$2,#REF!,0))</f>
        <v>#REF!</v>
      </c>
      <c r="R41" s="59"/>
      <c r="S41" s="59"/>
      <c r="T41" s="59"/>
      <c r="U41" s="59"/>
      <c r="V41" s="59"/>
      <c r="W41" s="59"/>
      <c r="X41" s="59"/>
      <c r="Y41" s="59"/>
      <c r="AA41" s="60"/>
    </row>
    <row r="42" spans="1:27" ht="6" customHeight="1" thickTop="1">
      <c r="J42" s="24"/>
      <c r="L42" s="12"/>
      <c r="AA42" s="57"/>
    </row>
    <row r="43" spans="1:27" ht="6" customHeight="1">
      <c r="J43" s="37"/>
      <c r="L43" s="12"/>
      <c r="N43" s="29"/>
      <c r="AA43" s="57"/>
    </row>
    <row r="44" spans="1:27">
      <c r="B44" s="1" t="s">
        <v>85</v>
      </c>
      <c r="C44" s="236" t="e">
        <f>#REF!</f>
        <v>#REF!</v>
      </c>
      <c r="D44" s="238" t="s">
        <v>266</v>
      </c>
      <c r="E44" s="238" t="s">
        <v>267</v>
      </c>
      <c r="F44" s="238" t="s">
        <v>268</v>
      </c>
      <c r="G44" s="240" t="s">
        <v>29</v>
      </c>
      <c r="H44" s="242" t="s">
        <v>264</v>
      </c>
      <c r="I44" s="242" t="s">
        <v>265</v>
      </c>
      <c r="J44" s="240" t="e">
        <f>#REF!</f>
        <v>#REF!</v>
      </c>
      <c r="K44" s="242" t="s">
        <v>260</v>
      </c>
      <c r="L44" s="244" t="s">
        <v>261</v>
      </c>
      <c r="N44" s="16" t="s">
        <v>3</v>
      </c>
      <c r="O44" s="16" t="s">
        <v>29</v>
      </c>
      <c r="P44" s="16" t="s">
        <v>29</v>
      </c>
      <c r="AA44" s="57"/>
    </row>
    <row r="45" spans="1:27">
      <c r="B45" s="3" t="s">
        <v>2</v>
      </c>
      <c r="C45" s="237"/>
      <c r="D45" s="239"/>
      <c r="E45" s="239"/>
      <c r="F45" s="239"/>
      <c r="G45" s="241"/>
      <c r="H45" s="243"/>
      <c r="I45" s="243"/>
      <c r="J45" s="241"/>
      <c r="K45" s="243"/>
      <c r="L45" s="245"/>
      <c r="N45" s="17" t="s">
        <v>244</v>
      </c>
      <c r="O45" s="17" t="s">
        <v>246</v>
      </c>
      <c r="P45" s="17" t="s">
        <v>245</v>
      </c>
      <c r="R45" s="235" t="s">
        <v>255</v>
      </c>
      <c r="S45" s="235"/>
      <c r="T45" s="235"/>
      <c r="U45" s="235"/>
      <c r="V45" s="235"/>
      <c r="W45" s="235"/>
      <c r="X45" s="235"/>
      <c r="Y45" s="235"/>
      <c r="AA45" s="58" t="s">
        <v>259</v>
      </c>
    </row>
    <row r="46" spans="1:27">
      <c r="B46" s="2" t="s">
        <v>251</v>
      </c>
      <c r="C46" s="4" t="e">
        <f>INDEX(#REF!,MATCH(LAN!$B46,#REF!,0),MATCH(LAN!C$44,#REF!,0))</f>
        <v>#REF!</v>
      </c>
      <c r="D46" s="4" t="e">
        <f>INDEX(#REF!,MATCH(LAN!$B46,#REF!,0),MATCH(LAN!D$44,#REF!,0))</f>
        <v>#REF!</v>
      </c>
      <c r="E46" s="4" t="e">
        <f>INDEX(#REF!,MATCH(LAN!$B46,#REF!,0),MATCH(LAN!E$44,#REF!,0))</f>
        <v>#REF!</v>
      </c>
      <c r="F46" s="4" t="e">
        <f>INDEX(#REF!,MATCH(LAN!$B46,#REF!,0),MATCH(LAN!F$44,#REF!,0))</f>
        <v>#REF!</v>
      </c>
      <c r="G46" s="4" t="e">
        <f>INDEX(#REF!,MATCH(LAN!$B46,#REF!,0),MATCH(LAN!G$44,#REF!,0))</f>
        <v>#REF!</v>
      </c>
      <c r="H46" s="11" t="e">
        <f>INDEX(#REF!,MATCH(LAN!$B46,#REF!,0),MATCH(LAN!H$44,#REF!,0))</f>
        <v>#REF!</v>
      </c>
      <c r="I46" s="4" t="e">
        <f>INDEX(#REF!,MATCH(LAN!$B46,#REF!,0),MATCH(LAN!I$44,#REF!,0))</f>
        <v>#REF!</v>
      </c>
      <c r="J46" s="4" t="e">
        <f>INDEX(#REF!,MATCH(LAN!$B46,#REF!,0),MATCH(LAN!J$44,#REF!,0))</f>
        <v>#REF!</v>
      </c>
      <c r="K46" s="40" t="e">
        <f>INDEX(#REF!,MATCH(LAN!$B46,#REF!,0),MATCH(LAN!K$44,#REF!,0))</f>
        <v>#REF!</v>
      </c>
      <c r="L46" s="40" t="e">
        <f>INDEX(#REF!,MATCH(LAN!$B46,#REF!,0),MATCH(LAN!L$44,#REF!,0))</f>
        <v>#REF!</v>
      </c>
      <c r="R46" s="59" t="e">
        <f>C46-'Table 4 - page 10'!B26-'Table 7 - page 13'!B26</f>
        <v>#REF!</v>
      </c>
      <c r="S46" s="59" t="e">
        <f>D46-'Table 4 - page 10'!#REF!-'Table 7 - page 13'!#REF!</f>
        <v>#REF!</v>
      </c>
      <c r="T46" s="59" t="e">
        <f>E46-'Table 4 - page 10'!#REF!-'Table 7 - page 13'!#REF!</f>
        <v>#REF!</v>
      </c>
      <c r="U46" s="59" t="e">
        <f>F46-'Table 4 - page 10'!#REF!-'Table 7 - page 13'!#REF!</f>
        <v>#REF!</v>
      </c>
      <c r="V46" s="59" t="e">
        <f>G46-'Table 4 - page 10'!C26-'Table 7 - page 13'!C26</f>
        <v>#REF!</v>
      </c>
      <c r="W46" s="59" t="e">
        <f>H46-'Table 4 - page 10'!D26-'Table 7 - page 13'!D26</f>
        <v>#REF!</v>
      </c>
      <c r="X46" s="59" t="e">
        <f>I46-'Table 4 - page 10'!E26-'Table 7 - page 13'!E26</f>
        <v>#REF!</v>
      </c>
      <c r="Y46" s="59" t="e">
        <f>J46-'Table 4 - page 10'!F26-'Table 7 - page 13'!F26</f>
        <v>#REF!</v>
      </c>
      <c r="AA46" s="59" t="e">
        <f>C46+G46+H46+I46-J46</f>
        <v>#REF!</v>
      </c>
    </row>
    <row r="47" spans="1:27">
      <c r="C47" s="4"/>
      <c r="D47" s="4"/>
      <c r="E47" s="4"/>
      <c r="F47" s="4"/>
      <c r="G47" s="4"/>
      <c r="H47" s="4"/>
      <c r="I47" s="4"/>
      <c r="J47" s="4"/>
      <c r="K47" s="40"/>
      <c r="L47" s="40"/>
      <c r="R47" s="59">
        <f>C47-'Table 4 - page 10'!B27-'Table 7 - page 13'!B27</f>
        <v>0</v>
      </c>
      <c r="S47" s="59" t="e">
        <f>D47-'Table 4 - page 10'!#REF!-'Table 7 - page 13'!#REF!</f>
        <v>#REF!</v>
      </c>
      <c r="T47" s="59" t="e">
        <f>E47-'Table 4 - page 10'!#REF!-'Table 7 - page 13'!#REF!</f>
        <v>#REF!</v>
      </c>
      <c r="U47" s="59" t="e">
        <f>F47-'Table 4 - page 10'!#REF!-'Table 7 - page 13'!#REF!</f>
        <v>#REF!</v>
      </c>
      <c r="V47" s="59">
        <f>G47-'Table 4 - page 10'!C27-'Table 7 - page 13'!C27</f>
        <v>0</v>
      </c>
      <c r="W47" s="59">
        <f>H47-'Table 4 - page 10'!D27-'Table 7 - page 13'!D27</f>
        <v>0</v>
      </c>
      <c r="X47" s="59">
        <f>I47-'Table 4 - page 10'!E27-'Table 7 - page 13'!E27</f>
        <v>0</v>
      </c>
      <c r="Y47" s="59">
        <f>J47-'Table 4 - page 10'!F27-'Table 7 - page 13'!F27</f>
        <v>0</v>
      </c>
      <c r="AA47" s="59">
        <f t="shared" ref="AA47:AA82" si="2">C47+G47+H47+I47-J47</f>
        <v>0</v>
      </c>
    </row>
    <row r="48" spans="1:27">
      <c r="A48" s="63" t="s">
        <v>34</v>
      </c>
      <c r="B48" s="2" t="s">
        <v>18</v>
      </c>
      <c r="C48" s="4" t="e">
        <f>INDEX(#REF!,MATCH(LAN!$B48,#REF!,0),MATCH(LAN!C$44,#REF!,0))</f>
        <v>#REF!</v>
      </c>
      <c r="D48" s="4" t="e">
        <f>INDEX(#REF!,MATCH(LAN!$B48,#REF!,0),MATCH(LAN!D$44,#REF!,0))</f>
        <v>#REF!</v>
      </c>
      <c r="E48" s="4" t="e">
        <f>INDEX(#REF!,MATCH(LAN!$B48,#REF!,0),MATCH(LAN!E$44,#REF!,0))</f>
        <v>#REF!</v>
      </c>
      <c r="F48" s="4" t="e">
        <f>INDEX(#REF!,MATCH(LAN!$B48,#REF!,0),MATCH(LAN!F$44,#REF!,0))</f>
        <v>#REF!</v>
      </c>
      <c r="G48" s="4" t="e">
        <f>INDEX(#REF!,MATCH(LAN!$B48,#REF!,0),MATCH(LAN!G$44,#REF!,0))</f>
        <v>#REF!</v>
      </c>
      <c r="H48" s="4" t="e">
        <f>INDEX(#REF!,MATCH(LAN!$B48,#REF!,0),MATCH(LAN!H$44,#REF!,0))</f>
        <v>#REF!</v>
      </c>
      <c r="I48" s="4" t="e">
        <f>INDEX(#REF!,MATCH(LAN!$B48,#REF!,0),MATCH(LAN!I$44,#REF!,0))</f>
        <v>#REF!</v>
      </c>
      <c r="J48" s="4" t="e">
        <f>INDEX(#REF!,MATCH(LAN!$B48,#REF!,0),MATCH(LAN!J$44,#REF!,0))</f>
        <v>#REF!</v>
      </c>
      <c r="K48" s="40" t="e">
        <f>INDEX(#REF!,MATCH(LAN!$B48,#REF!,0),MATCH(LAN!K$44,#REF!,0))</f>
        <v>#REF!</v>
      </c>
      <c r="L48" s="40" t="e">
        <f>INDEX(#REF!,MATCH(LAN!$B48,#REF!,0),MATCH(LAN!L$44,#REF!,0))</f>
        <v>#REF!</v>
      </c>
      <c r="N48" s="4" t="e">
        <f>((J48-H48)/J46-(C48+G48)/(C46+G46))*1000</f>
        <v>#REF!</v>
      </c>
      <c r="O48" s="4" t="e">
        <f>((C48+D48)/(C46+D46)*1000)-C49</f>
        <v>#REF!</v>
      </c>
      <c r="P48" s="4" t="e">
        <f>((C48+D48-E48)/(C46+D46-E46)*1000)-C49-D49</f>
        <v>#REF!</v>
      </c>
      <c r="R48" s="59" t="e">
        <f>C48-'Table 4 - page 10'!B28-'Table 7 - page 13'!B28</f>
        <v>#REF!</v>
      </c>
      <c r="S48" s="59" t="e">
        <f>D48-'Table 4 - page 10'!#REF!-'Table 7 - page 13'!#REF!</f>
        <v>#REF!</v>
      </c>
      <c r="T48" s="59" t="e">
        <f>E48-'Table 4 - page 10'!#REF!-'Table 7 - page 13'!#REF!</f>
        <v>#REF!</v>
      </c>
      <c r="U48" s="59" t="e">
        <f>F48-'Table 4 - page 10'!#REF!-'Table 7 - page 13'!#REF!</f>
        <v>#REF!</v>
      </c>
      <c r="V48" s="59" t="e">
        <f>G48-'Table 4 - page 10'!C28-'Table 7 - page 13'!C28</f>
        <v>#REF!</v>
      </c>
      <c r="W48" s="59" t="e">
        <f>H48-'Table 4 - page 10'!D28-'Table 7 - page 13'!D28</f>
        <v>#REF!</v>
      </c>
      <c r="X48" s="59" t="e">
        <f>I48-'Table 4 - page 10'!E28-'Table 7 - page 13'!E28</f>
        <v>#REF!</v>
      </c>
      <c r="Y48" s="59" t="e">
        <f>J48-'Table 4 - page 10'!F28-'Table 7 - page 13'!F28</f>
        <v>#REF!</v>
      </c>
      <c r="AA48" s="59" t="e">
        <f t="shared" si="2"/>
        <v>#REF!</v>
      </c>
    </row>
    <row r="49" spans="1:27">
      <c r="B49" s="18" t="s">
        <v>74</v>
      </c>
      <c r="C49" s="4" t="e">
        <f>INDEX(#REF!,MATCH(LAN!$B49,#REF!,0),MATCH(LAN!C$44,#REF!,0))</f>
        <v>#REF!</v>
      </c>
      <c r="D49" s="4" t="e">
        <f>INDEX(#REF!,MATCH(LAN!$B49,#REF!,0),MATCH(LAN!D$44,#REF!,0))</f>
        <v>#REF!</v>
      </c>
      <c r="E49" s="4" t="e">
        <f>INDEX(#REF!,MATCH(LAN!$B49,#REF!,0),MATCH(LAN!E$44,#REF!,0))</f>
        <v>#REF!</v>
      </c>
      <c r="F49" s="4" t="e">
        <f>INDEX(#REF!,MATCH(LAN!$B49,#REF!,0),MATCH(LAN!F$44,#REF!,0))</f>
        <v>#REF!</v>
      </c>
      <c r="G49" s="4" t="e">
        <f>INDEX(#REF!,MATCH(LAN!$B49,#REF!,0),MATCH(LAN!G$44,#REF!,0))</f>
        <v>#REF!</v>
      </c>
      <c r="H49" s="4" t="e">
        <f>INDEX(#REF!,MATCH(LAN!$B49,#REF!,0),MATCH(LAN!H$44,#REF!,0))</f>
        <v>#REF!</v>
      </c>
      <c r="I49" s="4" t="e">
        <f>INDEX(#REF!,MATCH(LAN!$B49,#REF!,0),MATCH(LAN!I$44,#REF!,0))</f>
        <v>#REF!</v>
      </c>
      <c r="J49" s="4" t="e">
        <f>INDEX(#REF!,MATCH(LAN!$B49,#REF!,0),MATCH(LAN!J$44,#REF!,0))</f>
        <v>#REF!</v>
      </c>
      <c r="K49" s="40" t="e">
        <f>INDEX(#REF!,MATCH(LAN!$B49,#REF!,0),MATCH(LAN!K$44,#REF!,0))</f>
        <v>#REF!</v>
      </c>
      <c r="L49" s="40" t="e">
        <f>INDEX(#REF!,MATCH(LAN!$B49,#REF!,0),MATCH(LAN!L$44,#REF!,0))</f>
        <v>#REF!</v>
      </c>
      <c r="R49" s="59"/>
      <c r="S49" s="59"/>
      <c r="T49" s="59"/>
      <c r="U49" s="59"/>
      <c r="V49" s="59"/>
      <c r="W49" s="59"/>
      <c r="X49" s="59"/>
      <c r="Y49" s="59"/>
      <c r="AA49" s="59" t="e">
        <f t="shared" si="2"/>
        <v>#REF!</v>
      </c>
    </row>
    <row r="50" spans="1:27">
      <c r="A50" s="63" t="s">
        <v>35</v>
      </c>
      <c r="B50" s="2" t="s">
        <v>36</v>
      </c>
      <c r="C50" s="4" t="e">
        <f>INDEX(#REF!,MATCH(LAN!$B50,#REF!,0),MATCH(LAN!C$44,#REF!,0))</f>
        <v>#REF!</v>
      </c>
      <c r="D50" s="4" t="e">
        <f>INDEX(#REF!,MATCH(LAN!$B50,#REF!,0),MATCH(LAN!D$44,#REF!,0))</f>
        <v>#REF!</v>
      </c>
      <c r="E50" s="4" t="e">
        <f>INDEX(#REF!,MATCH(LAN!$B50,#REF!,0),MATCH(LAN!E$44,#REF!,0))</f>
        <v>#REF!</v>
      </c>
      <c r="F50" s="4" t="e">
        <f>INDEX(#REF!,MATCH(LAN!$B50,#REF!,0),MATCH(LAN!F$44,#REF!,0))</f>
        <v>#REF!</v>
      </c>
      <c r="G50" s="4" t="e">
        <f>INDEX(#REF!,MATCH(LAN!$B50,#REF!,0),MATCH(LAN!G$44,#REF!,0))</f>
        <v>#REF!</v>
      </c>
      <c r="H50" s="4" t="e">
        <f>INDEX(#REF!,MATCH(LAN!$B50,#REF!,0),MATCH(LAN!H$44,#REF!,0))</f>
        <v>#REF!</v>
      </c>
      <c r="I50" s="4" t="e">
        <f>INDEX(#REF!,MATCH(LAN!$B50,#REF!,0),MATCH(LAN!I$44,#REF!,0))</f>
        <v>#REF!</v>
      </c>
      <c r="J50" s="4" t="e">
        <f>INDEX(#REF!,MATCH(LAN!$B50,#REF!,0),MATCH(LAN!J$44,#REF!,0))</f>
        <v>#REF!</v>
      </c>
      <c r="K50" s="40" t="e">
        <f>INDEX(#REF!,MATCH(LAN!$B50,#REF!,0),MATCH(LAN!K$44,#REF!,0))</f>
        <v>#REF!</v>
      </c>
      <c r="L50" s="40" t="e">
        <f>INDEX(#REF!,MATCH(LAN!$B50,#REF!,0),MATCH(LAN!L$44,#REF!,0))</f>
        <v>#REF!</v>
      </c>
      <c r="N50" s="4" t="e">
        <f>((J50-H50)/J46-(C50+G50)/(C46+G46))*1000</f>
        <v>#REF!</v>
      </c>
      <c r="O50" s="4" t="e">
        <f>((C50+D50)/(C46+D46)*1000)-C51</f>
        <v>#REF!</v>
      </c>
      <c r="P50" s="4" t="e">
        <f>((C50+D50-E50)/(C46+D46-E46)*1000)-C51-D51</f>
        <v>#REF!</v>
      </c>
      <c r="R50" s="59" t="e">
        <f>C50-'Table 4 - page 10'!B30-'Table 7 - page 13'!B30</f>
        <v>#REF!</v>
      </c>
      <c r="S50" s="59" t="e">
        <f>D50-'Table 4 - page 10'!#REF!-'Table 7 - page 13'!#REF!</f>
        <v>#REF!</v>
      </c>
      <c r="T50" s="59" t="e">
        <f>E50-'Table 4 - page 10'!#REF!-'Table 7 - page 13'!#REF!</f>
        <v>#REF!</v>
      </c>
      <c r="U50" s="59" t="e">
        <f>F50-'Table 4 - page 10'!#REF!-'Table 7 - page 13'!#REF!</f>
        <v>#REF!</v>
      </c>
      <c r="V50" s="59" t="e">
        <f>G50-'Table 4 - page 10'!C30-'Table 7 - page 13'!C30</f>
        <v>#REF!</v>
      </c>
      <c r="W50" s="59" t="e">
        <f>H50-'Table 4 - page 10'!D30-'Table 7 - page 13'!D30</f>
        <v>#REF!</v>
      </c>
      <c r="X50" s="59" t="e">
        <f>I50-'Table 4 - page 10'!E30-'Table 7 - page 13'!E30</f>
        <v>#REF!</v>
      </c>
      <c r="Y50" s="59" t="e">
        <f>J50-'Table 4 - page 10'!F30-'Table 7 - page 13'!F30</f>
        <v>#REF!</v>
      </c>
      <c r="AA50" s="59" t="e">
        <f t="shared" si="2"/>
        <v>#REF!</v>
      </c>
    </row>
    <row r="51" spans="1:27">
      <c r="B51" s="18" t="s">
        <v>75</v>
      </c>
      <c r="C51" s="4" t="e">
        <f>INDEX(#REF!,MATCH(LAN!$B51,#REF!,0),MATCH(LAN!C$44,#REF!,0))</f>
        <v>#REF!</v>
      </c>
      <c r="D51" s="4" t="e">
        <f>INDEX(#REF!,MATCH(LAN!$B51,#REF!,0),MATCH(LAN!D$44,#REF!,0))</f>
        <v>#REF!</v>
      </c>
      <c r="E51" s="4" t="e">
        <f>INDEX(#REF!,MATCH(LAN!$B51,#REF!,0),MATCH(LAN!E$44,#REF!,0))</f>
        <v>#REF!</v>
      </c>
      <c r="F51" s="4" t="e">
        <f>INDEX(#REF!,MATCH(LAN!$B51,#REF!,0),MATCH(LAN!F$44,#REF!,0))</f>
        <v>#REF!</v>
      </c>
      <c r="G51" s="4" t="e">
        <f>INDEX(#REF!,MATCH(LAN!$B51,#REF!,0),MATCH(LAN!G$44,#REF!,0))</f>
        <v>#REF!</v>
      </c>
      <c r="H51" s="4" t="e">
        <f>INDEX(#REF!,MATCH(LAN!$B51,#REF!,0),MATCH(LAN!H$44,#REF!,0))</f>
        <v>#REF!</v>
      </c>
      <c r="I51" s="4" t="e">
        <f>INDEX(#REF!,MATCH(LAN!$B51,#REF!,0),MATCH(LAN!I$44,#REF!,0))</f>
        <v>#REF!</v>
      </c>
      <c r="J51" s="4" t="e">
        <f>INDEX(#REF!,MATCH(LAN!$B51,#REF!,0),MATCH(LAN!J$44,#REF!,0))</f>
        <v>#REF!</v>
      </c>
      <c r="K51" s="40" t="e">
        <f>INDEX(#REF!,MATCH(LAN!$B51,#REF!,0),MATCH(LAN!K$44,#REF!,0))</f>
        <v>#REF!</v>
      </c>
      <c r="L51" s="40" t="e">
        <f>INDEX(#REF!,MATCH(LAN!$B51,#REF!,0),MATCH(LAN!L$44,#REF!,0))</f>
        <v>#REF!</v>
      </c>
      <c r="R51" s="59"/>
      <c r="S51" s="59"/>
      <c r="T51" s="59"/>
      <c r="U51" s="59"/>
      <c r="V51" s="59"/>
      <c r="W51" s="59"/>
      <c r="X51" s="59"/>
      <c r="Y51" s="59"/>
      <c r="AA51" s="59" t="e">
        <f t="shared" si="2"/>
        <v>#REF!</v>
      </c>
    </row>
    <row r="52" spans="1:27">
      <c r="B52" s="2" t="s">
        <v>200</v>
      </c>
      <c r="C52" s="4" t="e">
        <f>INDEX(#REF!,MATCH(LAN!$B52,#REF!,0),MATCH(LAN!C$44,#REF!,0))</f>
        <v>#REF!</v>
      </c>
      <c r="D52" s="4" t="e">
        <f>INDEX(#REF!,MATCH(LAN!$B52,#REF!,0),MATCH(LAN!D$44,#REF!,0))</f>
        <v>#REF!</v>
      </c>
      <c r="E52" s="4" t="e">
        <f>INDEX(#REF!,MATCH(LAN!$B52,#REF!,0),MATCH(LAN!E$44,#REF!,0))</f>
        <v>#REF!</v>
      </c>
      <c r="F52" s="4" t="e">
        <f>INDEX(#REF!,MATCH(LAN!$B52,#REF!,0),MATCH(LAN!F$44,#REF!,0))</f>
        <v>#REF!</v>
      </c>
      <c r="G52" s="4" t="e">
        <f>INDEX(#REF!,MATCH(LAN!$B52,#REF!,0),MATCH(LAN!G$44,#REF!,0))</f>
        <v>#REF!</v>
      </c>
      <c r="H52" s="4" t="e">
        <f>INDEX(#REF!,MATCH(LAN!$B52,#REF!,0),MATCH(LAN!H$44,#REF!,0))</f>
        <v>#REF!</v>
      </c>
      <c r="I52" s="4" t="e">
        <f>INDEX(#REF!,MATCH(LAN!$B52,#REF!,0),MATCH(LAN!I$44,#REF!,0))</f>
        <v>#REF!</v>
      </c>
      <c r="J52" s="4" t="e">
        <f>INDEX(#REF!,MATCH(LAN!$B52,#REF!,0),MATCH(LAN!J$44,#REF!,0))</f>
        <v>#REF!</v>
      </c>
      <c r="K52" s="40" t="e">
        <f>INDEX(#REF!,MATCH(LAN!$B52,#REF!,0),MATCH(LAN!K$44,#REF!,0))</f>
        <v>#REF!</v>
      </c>
      <c r="L52" s="40" t="e">
        <f>INDEX(#REF!,MATCH(LAN!$B52,#REF!,0),MATCH(LAN!L$44,#REF!,0))</f>
        <v>#REF!</v>
      </c>
      <c r="R52" s="59" t="e">
        <f>C52-'Table 4 - page 10'!B32-'Table 7 - page 13'!B32</f>
        <v>#REF!</v>
      </c>
      <c r="S52" s="59" t="e">
        <f>D52-'Table 4 - page 10'!#REF!-'Table 7 - page 13'!#REF!</f>
        <v>#REF!</v>
      </c>
      <c r="T52" s="59" t="e">
        <f>E52-'Table 4 - page 10'!#REF!-'Table 7 - page 13'!#REF!</f>
        <v>#REF!</v>
      </c>
      <c r="U52" s="59" t="e">
        <f>F52-'Table 4 - page 10'!#REF!-'Table 7 - page 13'!#REF!</f>
        <v>#REF!</v>
      </c>
      <c r="V52" s="59" t="e">
        <f>G52-'Table 4 - page 10'!C32-'Table 7 - page 13'!C32</f>
        <v>#REF!</v>
      </c>
      <c r="W52" s="59" t="e">
        <f>H52-'Table 4 - page 10'!D32-'Table 7 - page 13'!D32</f>
        <v>#REF!</v>
      </c>
      <c r="X52" s="59" t="e">
        <f>I52-'Table 4 - page 10'!E32-'Table 7 - page 13'!E32</f>
        <v>#REF!</v>
      </c>
      <c r="Y52" s="59" t="e">
        <f>J52-'Table 4 - page 10'!F32-'Table 7 - page 13'!F32</f>
        <v>#REF!</v>
      </c>
      <c r="AA52" s="59" t="e">
        <f t="shared" si="2"/>
        <v>#REF!</v>
      </c>
    </row>
    <row r="53" spans="1:27">
      <c r="B53" s="18" t="s">
        <v>201</v>
      </c>
      <c r="C53" s="4" t="e">
        <f>INDEX(#REF!,MATCH(LAN!$B53,#REF!,0),MATCH(LAN!C$44,#REF!,0))</f>
        <v>#REF!</v>
      </c>
      <c r="D53" s="4" t="e">
        <f>INDEX(#REF!,MATCH(LAN!$B53,#REF!,0),MATCH(LAN!D$44,#REF!,0))</f>
        <v>#REF!</v>
      </c>
      <c r="E53" s="4" t="e">
        <f>INDEX(#REF!,MATCH(LAN!$B53,#REF!,0),MATCH(LAN!E$44,#REF!,0))</f>
        <v>#REF!</v>
      </c>
      <c r="F53" s="4" t="e">
        <f>INDEX(#REF!,MATCH(LAN!$B53,#REF!,0),MATCH(LAN!F$44,#REF!,0))</f>
        <v>#REF!</v>
      </c>
      <c r="G53" s="4" t="e">
        <f>INDEX(#REF!,MATCH(LAN!$B53,#REF!,0),MATCH(LAN!G$44,#REF!,0))</f>
        <v>#REF!</v>
      </c>
      <c r="H53" s="4" t="e">
        <f>INDEX(#REF!,MATCH(LAN!$B53,#REF!,0),MATCH(LAN!H$44,#REF!,0))</f>
        <v>#REF!</v>
      </c>
      <c r="I53" s="4" t="e">
        <f>INDEX(#REF!,MATCH(LAN!$B53,#REF!,0),MATCH(LAN!I$44,#REF!,0))</f>
        <v>#REF!</v>
      </c>
      <c r="J53" s="4" t="e">
        <f>INDEX(#REF!,MATCH(LAN!$B53,#REF!,0),MATCH(LAN!J$44,#REF!,0))</f>
        <v>#REF!</v>
      </c>
      <c r="K53" s="40" t="e">
        <f>INDEX(#REF!,MATCH(LAN!$B53,#REF!,0),MATCH(LAN!K$44,#REF!,0))</f>
        <v>#REF!</v>
      </c>
      <c r="L53" s="40" t="e">
        <f>INDEX(#REF!,MATCH(LAN!$B53,#REF!,0),MATCH(LAN!L$44,#REF!,0))</f>
        <v>#REF!</v>
      </c>
      <c r="R53" s="59"/>
      <c r="S53" s="59"/>
      <c r="T53" s="59"/>
      <c r="U53" s="59"/>
      <c r="V53" s="59"/>
      <c r="W53" s="59"/>
      <c r="X53" s="59"/>
      <c r="Y53" s="59"/>
      <c r="AA53" s="59" t="e">
        <f t="shared" si="2"/>
        <v>#REF!</v>
      </c>
    </row>
    <row r="54" spans="1:27">
      <c r="A54" s="63" t="s">
        <v>37</v>
      </c>
      <c r="B54" s="8" t="s">
        <v>4</v>
      </c>
      <c r="C54" s="9" t="e">
        <f>INDEX(#REF!,MATCH(LAN!$B54,#REF!,0),MATCH(LAN!C$44,#REF!,0))</f>
        <v>#REF!</v>
      </c>
      <c r="D54" s="9" t="e">
        <f>INDEX(#REF!,MATCH(LAN!$B54,#REF!,0),MATCH(LAN!D$44,#REF!,0))</f>
        <v>#REF!</v>
      </c>
      <c r="E54" s="9" t="e">
        <f>INDEX(#REF!,MATCH(LAN!$B54,#REF!,0),MATCH(LAN!E$44,#REF!,0))</f>
        <v>#REF!</v>
      </c>
      <c r="F54" s="9" t="e">
        <f>INDEX(#REF!,MATCH(LAN!$B54,#REF!,0),MATCH(LAN!F$44,#REF!,0))</f>
        <v>#REF!</v>
      </c>
      <c r="G54" s="9" t="e">
        <f>INDEX(#REF!,MATCH(LAN!$B54,#REF!,0),MATCH(LAN!G$44,#REF!,0))</f>
        <v>#REF!</v>
      </c>
      <c r="H54" s="9" t="e">
        <f>INDEX(#REF!,MATCH(LAN!$B54,#REF!,0),MATCH(LAN!H$44,#REF!,0))</f>
        <v>#REF!</v>
      </c>
      <c r="I54" s="9" t="e">
        <f>INDEX(#REF!,MATCH(LAN!$B54,#REF!,0),MATCH(LAN!I$44,#REF!,0))</f>
        <v>#REF!</v>
      </c>
      <c r="J54" s="9" t="e">
        <f>INDEX(#REF!,MATCH(LAN!$B54,#REF!,0),MATCH(LAN!J$44,#REF!,0))</f>
        <v>#REF!</v>
      </c>
      <c r="K54" s="43" t="e">
        <f>INDEX(#REF!,MATCH(LAN!$B54,#REF!,0),MATCH(LAN!K$44,#REF!,0))</f>
        <v>#REF!</v>
      </c>
      <c r="L54" s="43" t="e">
        <f>INDEX(#REF!,MATCH(LAN!$B54,#REF!,0),MATCH(LAN!L$44,#REF!,0))</f>
        <v>#REF!</v>
      </c>
      <c r="N54" s="4" t="e">
        <f>((J54-H54)/J46-(C54+G54)/(C46+G46))*1000</f>
        <v>#REF!</v>
      </c>
      <c r="O54" s="4" t="e">
        <f>((C54+D54)/(C$4+D$4)*1000)-(C54/C$4*1000)</f>
        <v>#REF!</v>
      </c>
      <c r="P54" s="4" t="e">
        <f>((C54+D54-E54)/(C$4+D$4-E$4)*1000)-(C54/C$4*1000)-O54</f>
        <v>#REF!</v>
      </c>
      <c r="R54" s="59" t="e">
        <f>C54-'Table 4 - page 10'!B34-'Table 7 - page 13'!B34</f>
        <v>#REF!</v>
      </c>
      <c r="S54" s="59" t="e">
        <f>D54-'Table 4 - page 10'!#REF!-'Table 7 - page 13'!#REF!</f>
        <v>#REF!</v>
      </c>
      <c r="T54" s="59" t="e">
        <f>E54-'Table 4 - page 10'!#REF!-'Table 7 - page 13'!#REF!</f>
        <v>#REF!</v>
      </c>
      <c r="U54" s="59" t="e">
        <f>F54-'Table 4 - page 10'!#REF!-'Table 7 - page 13'!#REF!</f>
        <v>#REF!</v>
      </c>
      <c r="V54" s="59" t="e">
        <f>G54-'Table 4 - page 10'!C34-'Table 7 - page 13'!C34</f>
        <v>#REF!</v>
      </c>
      <c r="W54" s="59" t="e">
        <f>H54-'Table 4 - page 10'!D34-'Table 7 - page 13'!D34</f>
        <v>#REF!</v>
      </c>
      <c r="X54" s="59" t="e">
        <f>I54-'Table 4 - page 10'!E34-'Table 7 - page 13'!E34</f>
        <v>#REF!</v>
      </c>
      <c r="Y54" s="59" t="e">
        <f>J54-'Table 4 - page 10'!F34-'Table 7 - page 13'!F34</f>
        <v>#REF!</v>
      </c>
      <c r="AA54" s="59" t="e">
        <f t="shared" si="2"/>
        <v>#REF!</v>
      </c>
    </row>
    <row r="55" spans="1:27">
      <c r="A55" s="64"/>
      <c r="B55" s="6" t="s">
        <v>76</v>
      </c>
      <c r="C55" s="73" t="e">
        <f>INDEX(#REF!,MATCH(LAN!$B55,#REF!,0),MATCH(LAN!C$44,#REF!,0))</f>
        <v>#REF!</v>
      </c>
      <c r="D55" s="73"/>
      <c r="E55" s="73"/>
      <c r="F55" s="73"/>
      <c r="G55" s="73"/>
      <c r="H55" s="73"/>
      <c r="I55" s="73"/>
      <c r="J55" s="73" t="e">
        <f>INDEX(#REF!,MATCH(LAN!$B55,#REF!,0),MATCH(LAN!J$44,#REF!,0))</f>
        <v>#REF!</v>
      </c>
      <c r="K55" s="65" t="e">
        <f>INDEX(#REF!,MATCH(LAN!$B55,#REF!,0),MATCH(LAN!K$44,#REF!,0))</f>
        <v>#REF!</v>
      </c>
      <c r="L55" s="65" t="e">
        <f>INDEX(#REF!,MATCH(LAN!$B55,#REF!,0),MATCH(LAN!L$44,#REF!,0))</f>
        <v>#REF!</v>
      </c>
      <c r="N55" s="4"/>
      <c r="O55" s="4"/>
      <c r="P55" s="4"/>
      <c r="R55" s="59"/>
      <c r="S55" s="59"/>
      <c r="T55" s="59"/>
      <c r="U55" s="59"/>
      <c r="V55" s="59"/>
      <c r="W55" s="59"/>
      <c r="X55" s="59"/>
      <c r="Y55" s="59"/>
      <c r="AA55" s="59"/>
    </row>
    <row r="56" spans="1:27">
      <c r="B56" s="2" t="s">
        <v>203</v>
      </c>
      <c r="C56" s="4" t="e">
        <f>INDEX(#REF!,MATCH(LAN!$B56,#REF!,0),MATCH(LAN!C$44,#REF!,0))</f>
        <v>#REF!</v>
      </c>
      <c r="D56" s="4" t="e">
        <f>INDEX(#REF!,MATCH(LAN!$B56,#REF!,0),MATCH(LAN!D$44,#REF!,0))</f>
        <v>#REF!</v>
      </c>
      <c r="E56" s="4" t="e">
        <f>INDEX(#REF!,MATCH(LAN!$B56,#REF!,0),MATCH(LAN!E$44,#REF!,0))</f>
        <v>#REF!</v>
      </c>
      <c r="F56" s="4" t="e">
        <f>INDEX(#REF!,MATCH(LAN!$B56,#REF!,0),MATCH(LAN!F$44,#REF!,0))</f>
        <v>#REF!</v>
      </c>
      <c r="G56" s="4" t="e">
        <f>INDEX(#REF!,MATCH(LAN!$B56,#REF!,0),MATCH(LAN!G$44,#REF!,0))</f>
        <v>#REF!</v>
      </c>
      <c r="H56" s="4" t="e">
        <f>INDEX(#REF!,MATCH(LAN!$B56,#REF!,0),MATCH(LAN!H$44,#REF!,0))</f>
        <v>#REF!</v>
      </c>
      <c r="I56" s="4" t="e">
        <f>INDEX(#REF!,MATCH(LAN!$B56,#REF!,0),MATCH(LAN!I$44,#REF!,0))</f>
        <v>#REF!</v>
      </c>
      <c r="J56" s="4" t="e">
        <f>INDEX(#REF!,MATCH(LAN!$B56,#REF!,0),MATCH(LAN!J$44,#REF!,0))</f>
        <v>#REF!</v>
      </c>
      <c r="K56" s="40" t="e">
        <f>INDEX(#REF!,MATCH(LAN!$B56,#REF!,0),MATCH(LAN!K$44,#REF!,0))</f>
        <v>#REF!</v>
      </c>
      <c r="L56" s="40" t="e">
        <f>INDEX(#REF!,MATCH(LAN!$B56,#REF!,0),MATCH(LAN!L$44,#REF!,0))</f>
        <v>#REF!</v>
      </c>
      <c r="N56" s="4"/>
      <c r="O56" s="4"/>
      <c r="P56" s="4"/>
      <c r="R56" s="59" t="e">
        <f>C56-'Table 4 - page 10'!B36-'Table 7 - page 13'!B36</f>
        <v>#REF!</v>
      </c>
      <c r="S56" s="59" t="e">
        <f>D56-'Table 4 - page 10'!#REF!-'Table 7 - page 13'!#REF!</f>
        <v>#REF!</v>
      </c>
      <c r="T56" s="59" t="e">
        <f>E56-'Table 4 - page 10'!#REF!-'Table 7 - page 13'!#REF!</f>
        <v>#REF!</v>
      </c>
      <c r="U56" s="59" t="e">
        <f>F56-'Table 4 - page 10'!#REF!-'Table 7 - page 13'!#REF!</f>
        <v>#REF!</v>
      </c>
      <c r="V56" s="59" t="e">
        <f>G56-'Table 4 - page 10'!C36-'Table 7 - page 13'!C36</f>
        <v>#REF!</v>
      </c>
      <c r="W56" s="59" t="e">
        <f>H56-'Table 4 - page 10'!D36-'Table 7 - page 13'!D36</f>
        <v>#REF!</v>
      </c>
      <c r="X56" s="59" t="e">
        <f>I56-'Table 4 - page 10'!E36-'Table 7 - page 13'!E36</f>
        <v>#REF!</v>
      </c>
      <c r="Y56" s="59" t="e">
        <f>J56-'Table 4 - page 10'!F36-'Table 7 - page 13'!F36</f>
        <v>#REF!</v>
      </c>
      <c r="AA56" s="59" t="e">
        <f t="shared" si="2"/>
        <v>#REF!</v>
      </c>
    </row>
    <row r="57" spans="1:27" outlineLevel="1">
      <c r="A57" s="63" t="s">
        <v>38</v>
      </c>
      <c r="B57" s="2" t="s">
        <v>39</v>
      </c>
      <c r="C57" s="4" t="e">
        <f>INDEX(#REF!,MATCH(LAN!$B57,#REF!,0),MATCH(LAN!C$44,#REF!,0))</f>
        <v>#REF!</v>
      </c>
      <c r="D57" s="4" t="e">
        <f>INDEX(#REF!,MATCH(LAN!$B57,#REF!,0),MATCH(LAN!D$44,#REF!,0))</f>
        <v>#REF!</v>
      </c>
      <c r="E57" s="4" t="e">
        <f>INDEX(#REF!,MATCH(LAN!$B57,#REF!,0),MATCH(LAN!E$44,#REF!,0))</f>
        <v>#REF!</v>
      </c>
      <c r="F57" s="4" t="e">
        <f>INDEX(#REF!,MATCH(LAN!$B57,#REF!,0),MATCH(LAN!F$44,#REF!,0))</f>
        <v>#REF!</v>
      </c>
      <c r="G57" s="4" t="e">
        <f>INDEX(#REF!,MATCH(LAN!$B57,#REF!,0),MATCH(LAN!G$44,#REF!,0))</f>
        <v>#REF!</v>
      </c>
      <c r="H57" s="4" t="e">
        <f>INDEX(#REF!,MATCH(LAN!$B57,#REF!,0),MATCH(LAN!H$44,#REF!,0))</f>
        <v>#REF!</v>
      </c>
      <c r="I57" s="4" t="e">
        <f>INDEX(#REF!,MATCH(LAN!$B57,#REF!,0),MATCH(LAN!I$44,#REF!,0))</f>
        <v>#REF!</v>
      </c>
      <c r="J57" s="4" t="e">
        <f>INDEX(#REF!,MATCH(LAN!$B57,#REF!,0),MATCH(LAN!J$44,#REF!,0))</f>
        <v>#REF!</v>
      </c>
      <c r="K57" s="40" t="e">
        <f>INDEX(#REF!,MATCH(LAN!$B57,#REF!,0),MATCH(LAN!K$44,#REF!,0))</f>
        <v>#REF!</v>
      </c>
      <c r="L57" s="40" t="e">
        <f>INDEX(#REF!,MATCH(LAN!$B57,#REF!,0),MATCH(LAN!L$44,#REF!,0))</f>
        <v>#REF!</v>
      </c>
      <c r="N57" s="4"/>
      <c r="O57" s="4"/>
      <c r="P57" s="4"/>
      <c r="R57" s="59" t="e">
        <f>C57-'Table 4 - page 10'!#REF!-'Table 7 - page 13'!#REF!</f>
        <v>#REF!</v>
      </c>
      <c r="S57" s="59" t="e">
        <f>D57-'Table 4 - page 10'!#REF!-'Table 7 - page 13'!#REF!</f>
        <v>#REF!</v>
      </c>
      <c r="T57" s="59" t="e">
        <f>E57-'Table 4 - page 10'!#REF!-'Table 7 - page 13'!#REF!</f>
        <v>#REF!</v>
      </c>
      <c r="U57" s="59" t="e">
        <f>F57-'Table 4 - page 10'!#REF!-'Table 7 - page 13'!#REF!</f>
        <v>#REF!</v>
      </c>
      <c r="V57" s="59" t="e">
        <f>G57-'Table 4 - page 10'!#REF!-'Table 7 - page 13'!#REF!</f>
        <v>#REF!</v>
      </c>
      <c r="W57" s="59" t="e">
        <f>H57-'Table 4 - page 10'!#REF!-'Table 7 - page 13'!#REF!</f>
        <v>#REF!</v>
      </c>
      <c r="X57" s="59" t="e">
        <f>I57-'Table 4 - page 10'!#REF!-'Table 7 - page 13'!#REF!</f>
        <v>#REF!</v>
      </c>
      <c r="Y57" s="59" t="e">
        <f>J57-'Table 4 - page 10'!#REF!-'Table 7 - page 13'!#REF!</f>
        <v>#REF!</v>
      </c>
      <c r="AA57" s="59" t="e">
        <f t="shared" si="2"/>
        <v>#REF!</v>
      </c>
    </row>
    <row r="58" spans="1:27" outlineLevel="1">
      <c r="A58" s="63" t="s">
        <v>40</v>
      </c>
      <c r="B58" s="2" t="s">
        <v>41</v>
      </c>
      <c r="C58" s="4" t="e">
        <f>INDEX(#REF!,MATCH(LAN!$B58,#REF!,0),MATCH(LAN!C$44,#REF!,0))</f>
        <v>#REF!</v>
      </c>
      <c r="D58" s="4" t="e">
        <f>INDEX(#REF!,MATCH(LAN!$B58,#REF!,0),MATCH(LAN!D$44,#REF!,0))</f>
        <v>#REF!</v>
      </c>
      <c r="E58" s="4" t="e">
        <f>INDEX(#REF!,MATCH(LAN!$B58,#REF!,0),MATCH(LAN!E$44,#REF!,0))</f>
        <v>#REF!</v>
      </c>
      <c r="F58" s="4" t="e">
        <f>INDEX(#REF!,MATCH(LAN!$B58,#REF!,0),MATCH(LAN!F$44,#REF!,0))</f>
        <v>#REF!</v>
      </c>
      <c r="G58" s="4" t="e">
        <f>INDEX(#REF!,MATCH(LAN!$B58,#REF!,0),MATCH(LAN!G$44,#REF!,0))</f>
        <v>#REF!</v>
      </c>
      <c r="H58" s="4" t="e">
        <f>INDEX(#REF!,MATCH(LAN!$B58,#REF!,0),MATCH(LAN!H$44,#REF!,0))</f>
        <v>#REF!</v>
      </c>
      <c r="I58" s="4" t="e">
        <f>INDEX(#REF!,MATCH(LAN!$B58,#REF!,0),MATCH(LAN!I$44,#REF!,0))</f>
        <v>#REF!</v>
      </c>
      <c r="J58" s="4" t="e">
        <f>INDEX(#REF!,MATCH(LAN!$B58,#REF!,0),MATCH(LAN!J$44,#REF!,0))</f>
        <v>#REF!</v>
      </c>
      <c r="K58" s="40" t="e">
        <f>INDEX(#REF!,MATCH(LAN!$B58,#REF!,0),MATCH(LAN!K$44,#REF!,0))</f>
        <v>#REF!</v>
      </c>
      <c r="L58" s="40" t="e">
        <f>INDEX(#REF!,MATCH(LAN!$B58,#REF!,0),MATCH(LAN!L$44,#REF!,0))</f>
        <v>#REF!</v>
      </c>
      <c r="N58" s="4"/>
      <c r="O58" s="4"/>
      <c r="P58" s="4"/>
      <c r="R58" s="59" t="e">
        <f>C58-'Table 4 - page 10'!#REF!-'Table 7 - page 13'!#REF!</f>
        <v>#REF!</v>
      </c>
      <c r="S58" s="59" t="e">
        <f>D58-'Table 4 - page 10'!#REF!-'Table 7 - page 13'!#REF!</f>
        <v>#REF!</v>
      </c>
      <c r="T58" s="59" t="e">
        <f>E58-'Table 4 - page 10'!#REF!-'Table 7 - page 13'!#REF!</f>
        <v>#REF!</v>
      </c>
      <c r="U58" s="59" t="e">
        <f>F58-'Table 4 - page 10'!#REF!-'Table 7 - page 13'!#REF!</f>
        <v>#REF!</v>
      </c>
      <c r="V58" s="59" t="e">
        <f>G58-'Table 4 - page 10'!#REF!-'Table 7 - page 13'!#REF!</f>
        <v>#REF!</v>
      </c>
      <c r="W58" s="59" t="e">
        <f>H58-'Table 4 - page 10'!#REF!-'Table 7 - page 13'!#REF!</f>
        <v>#REF!</v>
      </c>
      <c r="X58" s="59" t="e">
        <f>I58-'Table 4 - page 10'!#REF!-'Table 7 - page 13'!#REF!</f>
        <v>#REF!</v>
      </c>
      <c r="Y58" s="59" t="e">
        <f>J58-'Table 4 - page 10'!#REF!-'Table 7 - page 13'!#REF!</f>
        <v>#REF!</v>
      </c>
      <c r="AA58" s="59" t="e">
        <f t="shared" si="2"/>
        <v>#REF!</v>
      </c>
    </row>
    <row r="59" spans="1:27" outlineLevel="1">
      <c r="A59" s="63" t="s">
        <v>42</v>
      </c>
      <c r="B59" s="2" t="s">
        <v>43</v>
      </c>
      <c r="C59" s="4" t="e">
        <f>INDEX(#REF!,MATCH(LAN!$B59,#REF!,0),MATCH(LAN!C$44,#REF!,0))</f>
        <v>#REF!</v>
      </c>
      <c r="D59" s="4" t="e">
        <f>INDEX(#REF!,MATCH(LAN!$B59,#REF!,0),MATCH(LAN!D$44,#REF!,0))</f>
        <v>#REF!</v>
      </c>
      <c r="E59" s="4" t="e">
        <f>INDEX(#REF!,MATCH(LAN!$B59,#REF!,0),MATCH(LAN!E$44,#REF!,0))</f>
        <v>#REF!</v>
      </c>
      <c r="F59" s="4" t="e">
        <f>INDEX(#REF!,MATCH(LAN!$B59,#REF!,0),MATCH(LAN!F$44,#REF!,0))</f>
        <v>#REF!</v>
      </c>
      <c r="G59" s="4" t="e">
        <f>INDEX(#REF!,MATCH(LAN!$B59,#REF!,0),MATCH(LAN!G$44,#REF!,0))</f>
        <v>#REF!</v>
      </c>
      <c r="H59" s="4" t="e">
        <f>INDEX(#REF!,MATCH(LAN!$B59,#REF!,0),MATCH(LAN!H$44,#REF!,0))</f>
        <v>#REF!</v>
      </c>
      <c r="I59" s="4" t="e">
        <f>INDEX(#REF!,MATCH(LAN!$B59,#REF!,0),MATCH(LAN!I$44,#REF!,0))</f>
        <v>#REF!</v>
      </c>
      <c r="J59" s="4" t="e">
        <f>INDEX(#REF!,MATCH(LAN!$B59,#REF!,0),MATCH(LAN!J$44,#REF!,0))</f>
        <v>#REF!</v>
      </c>
      <c r="K59" s="40" t="e">
        <f>INDEX(#REF!,MATCH(LAN!$B59,#REF!,0),MATCH(LAN!K$44,#REF!,0))</f>
        <v>#REF!</v>
      </c>
      <c r="L59" s="40" t="e">
        <f>INDEX(#REF!,MATCH(LAN!$B59,#REF!,0),MATCH(LAN!L$44,#REF!,0))</f>
        <v>#REF!</v>
      </c>
      <c r="N59" s="4"/>
      <c r="O59" s="4"/>
      <c r="P59" s="4"/>
      <c r="R59" s="59" t="e">
        <f>C59-'Table 4 - page 10'!#REF!-'Table 7 - page 13'!#REF!</f>
        <v>#REF!</v>
      </c>
      <c r="S59" s="59" t="e">
        <f>D59-'Table 4 - page 10'!#REF!-'Table 7 - page 13'!#REF!</f>
        <v>#REF!</v>
      </c>
      <c r="T59" s="59" t="e">
        <f>E59-'Table 4 - page 10'!#REF!-'Table 7 - page 13'!#REF!</f>
        <v>#REF!</v>
      </c>
      <c r="U59" s="59" t="e">
        <f>F59-'Table 4 - page 10'!#REF!-'Table 7 - page 13'!#REF!</f>
        <v>#REF!</v>
      </c>
      <c r="V59" s="59" t="e">
        <f>G59-'Table 4 - page 10'!#REF!-'Table 7 - page 13'!#REF!</f>
        <v>#REF!</v>
      </c>
      <c r="W59" s="59" t="e">
        <f>H59-'Table 4 - page 10'!#REF!-'Table 7 - page 13'!#REF!</f>
        <v>#REF!</v>
      </c>
      <c r="X59" s="59" t="e">
        <f>I59-'Table 4 - page 10'!#REF!-'Table 7 - page 13'!#REF!</f>
        <v>#REF!</v>
      </c>
      <c r="Y59" s="59" t="e">
        <f>J59-'Table 4 - page 10'!#REF!-'Table 7 - page 13'!#REF!</f>
        <v>#REF!</v>
      </c>
      <c r="AA59" s="59" t="e">
        <f t="shared" si="2"/>
        <v>#REF!</v>
      </c>
    </row>
    <row r="60" spans="1:27" outlineLevel="1">
      <c r="A60" s="63" t="s">
        <v>44</v>
      </c>
      <c r="B60" s="2" t="s">
        <v>45</v>
      </c>
      <c r="C60" s="4" t="e">
        <f>INDEX(#REF!,MATCH(LAN!$B60,#REF!,0),MATCH(LAN!C$44,#REF!,0))</f>
        <v>#REF!</v>
      </c>
      <c r="D60" s="4" t="e">
        <f>INDEX(#REF!,MATCH(LAN!$B60,#REF!,0),MATCH(LAN!D$44,#REF!,0))</f>
        <v>#REF!</v>
      </c>
      <c r="E60" s="4" t="e">
        <f>INDEX(#REF!,MATCH(LAN!$B60,#REF!,0),MATCH(LAN!E$44,#REF!,0))</f>
        <v>#REF!</v>
      </c>
      <c r="F60" s="4" t="e">
        <f>INDEX(#REF!,MATCH(LAN!$B60,#REF!,0),MATCH(LAN!F$44,#REF!,0))</f>
        <v>#REF!</v>
      </c>
      <c r="G60" s="4" t="e">
        <f>INDEX(#REF!,MATCH(LAN!$B60,#REF!,0),MATCH(LAN!G$44,#REF!,0))</f>
        <v>#REF!</v>
      </c>
      <c r="H60" s="4" t="e">
        <f>INDEX(#REF!,MATCH(LAN!$B60,#REF!,0),MATCH(LAN!H$44,#REF!,0))</f>
        <v>#REF!</v>
      </c>
      <c r="I60" s="4" t="e">
        <f>INDEX(#REF!,MATCH(LAN!$B60,#REF!,0),MATCH(LAN!I$44,#REF!,0))</f>
        <v>#REF!</v>
      </c>
      <c r="J60" s="4" t="e">
        <f>INDEX(#REF!,MATCH(LAN!$B60,#REF!,0),MATCH(LAN!J$44,#REF!,0))</f>
        <v>#REF!</v>
      </c>
      <c r="K60" s="40" t="e">
        <f>INDEX(#REF!,MATCH(LAN!$B60,#REF!,0),MATCH(LAN!K$44,#REF!,0))</f>
        <v>#REF!</v>
      </c>
      <c r="L60" s="40" t="e">
        <f>INDEX(#REF!,MATCH(LAN!$B60,#REF!,0),MATCH(LAN!L$44,#REF!,0))</f>
        <v>#REF!</v>
      </c>
      <c r="N60" s="4"/>
      <c r="O60" s="4"/>
      <c r="P60" s="4"/>
      <c r="R60" s="59" t="e">
        <f>C60-'Table 4 - page 10'!#REF!-'Table 7 - page 13'!#REF!</f>
        <v>#REF!</v>
      </c>
      <c r="S60" s="59" t="e">
        <f>D60-'Table 4 - page 10'!#REF!-'Table 7 - page 13'!#REF!</f>
        <v>#REF!</v>
      </c>
      <c r="T60" s="59" t="e">
        <f>E60-'Table 4 - page 10'!#REF!-'Table 7 - page 13'!#REF!</f>
        <v>#REF!</v>
      </c>
      <c r="U60" s="59" t="e">
        <f>F60-'Table 4 - page 10'!#REF!-'Table 7 - page 13'!#REF!</f>
        <v>#REF!</v>
      </c>
      <c r="V60" s="59" t="e">
        <f>G60-'Table 4 - page 10'!#REF!-'Table 7 - page 13'!#REF!</f>
        <v>#REF!</v>
      </c>
      <c r="W60" s="59" t="e">
        <f>H60-'Table 4 - page 10'!#REF!-'Table 7 - page 13'!#REF!</f>
        <v>#REF!</v>
      </c>
      <c r="X60" s="59" t="e">
        <f>I60-'Table 4 - page 10'!#REF!-'Table 7 - page 13'!#REF!</f>
        <v>#REF!</v>
      </c>
      <c r="Y60" s="59" t="e">
        <f>J60-'Table 4 - page 10'!#REF!-'Table 7 - page 13'!#REF!</f>
        <v>#REF!</v>
      </c>
      <c r="AA60" s="59" t="e">
        <f t="shared" si="2"/>
        <v>#REF!</v>
      </c>
    </row>
    <row r="61" spans="1:27" outlineLevel="1">
      <c r="A61" s="63" t="s">
        <v>46</v>
      </c>
      <c r="B61" s="2" t="s">
        <v>47</v>
      </c>
      <c r="C61" s="4" t="e">
        <f>INDEX(#REF!,MATCH(LAN!$B61,#REF!,0),MATCH(LAN!C$44,#REF!,0))</f>
        <v>#REF!</v>
      </c>
      <c r="D61" s="4" t="e">
        <f>INDEX(#REF!,MATCH(LAN!$B61,#REF!,0),MATCH(LAN!D$44,#REF!,0))</f>
        <v>#REF!</v>
      </c>
      <c r="E61" s="4" t="e">
        <f>INDEX(#REF!,MATCH(LAN!$B61,#REF!,0),MATCH(LAN!E$44,#REF!,0))</f>
        <v>#REF!</v>
      </c>
      <c r="F61" s="4" t="e">
        <f>INDEX(#REF!,MATCH(LAN!$B61,#REF!,0),MATCH(LAN!F$44,#REF!,0))</f>
        <v>#REF!</v>
      </c>
      <c r="G61" s="4" t="e">
        <f>INDEX(#REF!,MATCH(LAN!$B61,#REF!,0),MATCH(LAN!G$44,#REF!,0))</f>
        <v>#REF!</v>
      </c>
      <c r="H61" s="4" t="e">
        <f>INDEX(#REF!,MATCH(LAN!$B61,#REF!,0),MATCH(LAN!H$44,#REF!,0))</f>
        <v>#REF!</v>
      </c>
      <c r="I61" s="4" t="e">
        <f>INDEX(#REF!,MATCH(LAN!$B61,#REF!,0),MATCH(LAN!I$44,#REF!,0))</f>
        <v>#REF!</v>
      </c>
      <c r="J61" s="4" t="e">
        <f>INDEX(#REF!,MATCH(LAN!$B61,#REF!,0),MATCH(LAN!J$44,#REF!,0))</f>
        <v>#REF!</v>
      </c>
      <c r="K61" s="40" t="e">
        <f>INDEX(#REF!,MATCH(LAN!$B61,#REF!,0),MATCH(LAN!K$44,#REF!,0))</f>
        <v>#REF!</v>
      </c>
      <c r="L61" s="40" t="e">
        <f>INDEX(#REF!,MATCH(LAN!$B61,#REF!,0),MATCH(LAN!L$44,#REF!,0))</f>
        <v>#REF!</v>
      </c>
      <c r="N61" s="4"/>
      <c r="O61" s="4"/>
      <c r="P61" s="4"/>
      <c r="R61" s="59" t="e">
        <f>C61-'Table 4 - page 10'!#REF!-'Table 7 - page 13'!#REF!</f>
        <v>#REF!</v>
      </c>
      <c r="S61" s="59" t="e">
        <f>D61-'Table 4 - page 10'!#REF!-'Table 7 - page 13'!#REF!</f>
        <v>#REF!</v>
      </c>
      <c r="T61" s="59" t="e">
        <f>E61-'Table 4 - page 10'!#REF!-'Table 7 - page 13'!#REF!</f>
        <v>#REF!</v>
      </c>
      <c r="U61" s="59" t="e">
        <f>F61-'Table 4 - page 10'!#REF!-'Table 7 - page 13'!#REF!</f>
        <v>#REF!</v>
      </c>
      <c r="V61" s="59" t="e">
        <f>G61-'Table 4 - page 10'!#REF!-'Table 7 - page 13'!#REF!</f>
        <v>#REF!</v>
      </c>
      <c r="W61" s="59" t="e">
        <f>H61-'Table 4 - page 10'!#REF!-'Table 7 - page 13'!#REF!</f>
        <v>#REF!</v>
      </c>
      <c r="X61" s="59" t="e">
        <f>I61-'Table 4 - page 10'!#REF!-'Table 7 - page 13'!#REF!</f>
        <v>#REF!</v>
      </c>
      <c r="Y61" s="59" t="e">
        <f>J61-'Table 4 - page 10'!#REF!-'Table 7 - page 13'!#REF!</f>
        <v>#REF!</v>
      </c>
      <c r="AA61" s="59" t="e">
        <f t="shared" si="2"/>
        <v>#REF!</v>
      </c>
    </row>
    <row r="62" spans="1:27" outlineLevel="1">
      <c r="A62" s="63" t="s">
        <v>48</v>
      </c>
      <c r="B62" s="2" t="s">
        <v>49</v>
      </c>
      <c r="C62" s="4" t="e">
        <f>INDEX(#REF!,MATCH(LAN!$B62,#REF!,0),MATCH(LAN!C$44,#REF!,0))</f>
        <v>#REF!</v>
      </c>
      <c r="D62" s="4" t="e">
        <f>INDEX(#REF!,MATCH(LAN!$B62,#REF!,0),MATCH(LAN!D$44,#REF!,0))</f>
        <v>#REF!</v>
      </c>
      <c r="E62" s="4" t="e">
        <f>INDEX(#REF!,MATCH(LAN!$B62,#REF!,0),MATCH(LAN!E$44,#REF!,0))</f>
        <v>#REF!</v>
      </c>
      <c r="F62" s="4" t="e">
        <f>INDEX(#REF!,MATCH(LAN!$B62,#REF!,0),MATCH(LAN!F$44,#REF!,0))</f>
        <v>#REF!</v>
      </c>
      <c r="G62" s="4" t="e">
        <f>INDEX(#REF!,MATCH(LAN!$B62,#REF!,0),MATCH(LAN!G$44,#REF!,0))</f>
        <v>#REF!</v>
      </c>
      <c r="H62" s="4" t="e">
        <f>INDEX(#REF!,MATCH(LAN!$B62,#REF!,0),MATCH(LAN!H$44,#REF!,0))</f>
        <v>#REF!</v>
      </c>
      <c r="I62" s="4" t="e">
        <f>INDEX(#REF!,MATCH(LAN!$B62,#REF!,0),MATCH(LAN!I$44,#REF!,0))</f>
        <v>#REF!</v>
      </c>
      <c r="J62" s="4" t="e">
        <f>INDEX(#REF!,MATCH(LAN!$B62,#REF!,0),MATCH(LAN!J$44,#REF!,0))</f>
        <v>#REF!</v>
      </c>
      <c r="K62" s="40" t="e">
        <f>INDEX(#REF!,MATCH(LAN!$B62,#REF!,0),MATCH(LAN!K$44,#REF!,0))</f>
        <v>#REF!</v>
      </c>
      <c r="L62" s="40" t="e">
        <f>INDEX(#REF!,MATCH(LAN!$B62,#REF!,0),MATCH(LAN!L$44,#REF!,0))</f>
        <v>#REF!</v>
      </c>
      <c r="N62" s="4"/>
      <c r="O62" s="4"/>
      <c r="P62" s="4"/>
      <c r="R62" s="59" t="e">
        <f>C62-'Table 4 - page 10'!#REF!-'Table 7 - page 13'!#REF!</f>
        <v>#REF!</v>
      </c>
      <c r="S62" s="59" t="e">
        <f>D62-'Table 4 - page 10'!#REF!-'Table 7 - page 13'!#REF!</f>
        <v>#REF!</v>
      </c>
      <c r="T62" s="59" t="e">
        <f>E62-'Table 4 - page 10'!#REF!-'Table 7 - page 13'!#REF!</f>
        <v>#REF!</v>
      </c>
      <c r="U62" s="59" t="e">
        <f>F62-'Table 4 - page 10'!#REF!-'Table 7 - page 13'!#REF!</f>
        <v>#REF!</v>
      </c>
      <c r="V62" s="59" t="e">
        <f>G62-'Table 4 - page 10'!#REF!-'Table 7 - page 13'!#REF!</f>
        <v>#REF!</v>
      </c>
      <c r="W62" s="59" t="e">
        <f>H62-'Table 4 - page 10'!#REF!-'Table 7 - page 13'!#REF!</f>
        <v>#REF!</v>
      </c>
      <c r="X62" s="59" t="e">
        <f>I62-'Table 4 - page 10'!#REF!-'Table 7 - page 13'!#REF!</f>
        <v>#REF!</v>
      </c>
      <c r="Y62" s="59" t="e">
        <f>J62-'Table 4 - page 10'!#REF!-'Table 7 - page 13'!#REF!</f>
        <v>#REF!</v>
      </c>
      <c r="AA62" s="59" t="e">
        <f t="shared" si="2"/>
        <v>#REF!</v>
      </c>
    </row>
    <row r="63" spans="1:27" outlineLevel="1">
      <c r="A63" s="63" t="s">
        <v>273</v>
      </c>
      <c r="B63" s="2" t="s">
        <v>274</v>
      </c>
      <c r="C63" s="4" t="e">
        <f>INDEX(#REF!,MATCH(LAN!$B63,#REF!,0),MATCH(LAN!C$44,#REF!,0))</f>
        <v>#REF!</v>
      </c>
      <c r="D63" s="4" t="e">
        <f>INDEX(#REF!,MATCH(LAN!$B63,#REF!,0),MATCH(LAN!D$44,#REF!,0))</f>
        <v>#REF!</v>
      </c>
      <c r="E63" s="4" t="e">
        <f>INDEX(#REF!,MATCH(LAN!$B63,#REF!,0),MATCH(LAN!E$44,#REF!,0))</f>
        <v>#REF!</v>
      </c>
      <c r="F63" s="4" t="e">
        <f>INDEX(#REF!,MATCH(LAN!$B63,#REF!,0),MATCH(LAN!F$44,#REF!,0))</f>
        <v>#REF!</v>
      </c>
      <c r="G63" s="4" t="e">
        <f>INDEX(#REF!,MATCH(LAN!$B63,#REF!,0),MATCH(LAN!G$44,#REF!,0))</f>
        <v>#REF!</v>
      </c>
      <c r="H63" s="4" t="e">
        <f>INDEX(#REF!,MATCH(LAN!$B63,#REF!,0),MATCH(LAN!H$44,#REF!,0))</f>
        <v>#REF!</v>
      </c>
      <c r="I63" s="4" t="e">
        <f>INDEX(#REF!,MATCH(LAN!$B63,#REF!,0),MATCH(LAN!I$44,#REF!,0))</f>
        <v>#REF!</v>
      </c>
      <c r="J63" s="4" t="e">
        <f>INDEX(#REF!,MATCH(LAN!$B63,#REF!,0),MATCH(LAN!J$44,#REF!,0))</f>
        <v>#REF!</v>
      </c>
      <c r="K63" s="40" t="e">
        <f>INDEX(#REF!,MATCH(LAN!$B63,#REF!,0),MATCH(LAN!K$44,#REF!,0))</f>
        <v>#REF!</v>
      </c>
      <c r="L63" s="40" t="e">
        <f>INDEX(#REF!,MATCH(LAN!$B63,#REF!,0),MATCH(LAN!L$44,#REF!,0))</f>
        <v>#REF!</v>
      </c>
      <c r="N63" s="4"/>
      <c r="O63" s="4"/>
      <c r="P63" s="4"/>
      <c r="R63" s="59" t="e">
        <f>C63-'Table 4 - page 10'!#REF!-'Table 7 - page 13'!#REF!</f>
        <v>#REF!</v>
      </c>
      <c r="S63" s="59" t="e">
        <f>D63-'Table 4 - page 10'!#REF!-'Table 7 - page 13'!#REF!</f>
        <v>#REF!</v>
      </c>
      <c r="T63" s="59" t="e">
        <f>E63-'Table 4 - page 10'!#REF!-'Table 7 - page 13'!#REF!</f>
        <v>#REF!</v>
      </c>
      <c r="U63" s="59" t="e">
        <f>F63-'Table 4 - page 10'!#REF!-'Table 7 - page 13'!#REF!</f>
        <v>#REF!</v>
      </c>
      <c r="V63" s="59" t="e">
        <f>G63-'Table 4 - page 10'!#REF!-'Table 7 - page 13'!#REF!</f>
        <v>#REF!</v>
      </c>
      <c r="W63" s="59" t="e">
        <f>H63-'Table 4 - page 10'!#REF!-'Table 7 - page 13'!#REF!</f>
        <v>#REF!</v>
      </c>
      <c r="X63" s="59" t="e">
        <f>I63-'Table 4 - page 10'!#REF!-'Table 7 - page 13'!#REF!</f>
        <v>#REF!</v>
      </c>
      <c r="Y63" s="59" t="e">
        <f>J63-'Table 4 - page 10'!#REF!-'Table 7 - page 13'!#REF!</f>
        <v>#REF!</v>
      </c>
      <c r="AA63" s="59" t="e">
        <f t="shared" ref="AA63" si="3">C63+G63+H63+I63-J63</f>
        <v>#REF!</v>
      </c>
    </row>
    <row r="64" spans="1:27">
      <c r="B64" s="2" t="s">
        <v>202</v>
      </c>
      <c r="C64" s="4" t="e">
        <f>INDEX(#REF!,MATCH(LAN!$B64,#REF!,0),MATCH(LAN!C$44,#REF!,0))</f>
        <v>#REF!</v>
      </c>
      <c r="D64" s="4" t="e">
        <f>INDEX(#REF!,MATCH(LAN!$B64,#REF!,0),MATCH(LAN!D$44,#REF!,0))</f>
        <v>#REF!</v>
      </c>
      <c r="E64" s="4" t="e">
        <f>INDEX(#REF!,MATCH(LAN!$B64,#REF!,0),MATCH(LAN!E$44,#REF!,0))</f>
        <v>#REF!</v>
      </c>
      <c r="F64" s="4" t="e">
        <f>INDEX(#REF!,MATCH(LAN!$B64,#REF!,0),MATCH(LAN!F$44,#REF!,0))</f>
        <v>#REF!</v>
      </c>
      <c r="G64" s="11" t="e">
        <f>INDEX(#REF!,MATCH(LAN!$B64,#REF!,0),MATCH(LAN!G$44,#REF!,0))</f>
        <v>#REF!</v>
      </c>
      <c r="H64" s="4" t="e">
        <f>INDEX(#REF!,MATCH(LAN!$B64,#REF!,0),MATCH(LAN!H$44,#REF!,0))</f>
        <v>#REF!</v>
      </c>
      <c r="I64" s="4" t="e">
        <f>INDEX(#REF!,MATCH(LAN!$B64,#REF!,0),MATCH(LAN!I$44,#REF!,0))</f>
        <v>#REF!</v>
      </c>
      <c r="J64" s="4" t="e">
        <f>INDEX(#REF!,MATCH(LAN!$B64,#REF!,0),MATCH(LAN!J$44,#REF!,0))</f>
        <v>#REF!</v>
      </c>
      <c r="K64" s="40" t="e">
        <f>INDEX(#REF!,MATCH(LAN!$B64,#REF!,0),MATCH(LAN!K$44,#REF!,0))</f>
        <v>#REF!</v>
      </c>
      <c r="L64" s="40" t="e">
        <f>INDEX(#REF!,MATCH(LAN!$B64,#REF!,0),MATCH(LAN!L$44,#REF!,0))</f>
        <v>#REF!</v>
      </c>
      <c r="N64" s="4"/>
      <c r="O64" s="4"/>
      <c r="P64" s="4"/>
      <c r="R64" s="59" t="e">
        <f>C64-'Table 4 - page 10'!B37-'Table 7 - page 13'!B37</f>
        <v>#REF!</v>
      </c>
      <c r="S64" s="59" t="e">
        <f>D64-'Table 4 - page 10'!#REF!-'Table 7 - page 13'!#REF!</f>
        <v>#REF!</v>
      </c>
      <c r="T64" s="59" t="e">
        <f>E64-'Table 4 - page 10'!#REF!-'Table 7 - page 13'!#REF!</f>
        <v>#REF!</v>
      </c>
      <c r="U64" s="59" t="e">
        <f>F64-'Table 4 - page 10'!#REF!-'Table 7 - page 13'!#REF!</f>
        <v>#REF!</v>
      </c>
      <c r="V64" s="59" t="e">
        <f>G64-'Table 4 - page 10'!C37-'Table 7 - page 13'!C37</f>
        <v>#REF!</v>
      </c>
      <c r="W64" s="59" t="e">
        <f>H64-'Table 4 - page 10'!D37-'Table 7 - page 13'!D37</f>
        <v>#REF!</v>
      </c>
      <c r="X64" s="59" t="e">
        <f>I64-'Table 4 - page 10'!E37-'Table 7 - page 13'!E37</f>
        <v>#REF!</v>
      </c>
      <c r="Y64" s="59" t="e">
        <f>J64-'Table 4 - page 10'!F37-'Table 7 - page 13'!F37</f>
        <v>#REF!</v>
      </c>
      <c r="AA64" s="59" t="e">
        <f t="shared" si="2"/>
        <v>#REF!</v>
      </c>
    </row>
    <row r="65" spans="1:27" outlineLevel="1">
      <c r="A65" s="63" t="s">
        <v>50</v>
      </c>
      <c r="B65" s="2" t="s">
        <v>51</v>
      </c>
      <c r="C65" s="4" t="e">
        <f>INDEX(#REF!,MATCH(LAN!$B65,#REF!,0),MATCH(LAN!C$44,#REF!,0))</f>
        <v>#REF!</v>
      </c>
      <c r="D65" s="4" t="e">
        <f>INDEX(#REF!,MATCH(LAN!$B65,#REF!,0),MATCH(LAN!D$44,#REF!,0))</f>
        <v>#REF!</v>
      </c>
      <c r="E65" s="4" t="e">
        <f>INDEX(#REF!,MATCH(LAN!$B65,#REF!,0),MATCH(LAN!E$44,#REF!,0))</f>
        <v>#REF!</v>
      </c>
      <c r="F65" s="4" t="e">
        <f>INDEX(#REF!,MATCH(LAN!$B65,#REF!,0),MATCH(LAN!F$44,#REF!,0))</f>
        <v>#REF!</v>
      </c>
      <c r="G65" s="4" t="e">
        <f>INDEX(#REF!,MATCH(LAN!$B65,#REF!,0),MATCH(LAN!G$44,#REF!,0))</f>
        <v>#REF!</v>
      </c>
      <c r="H65" s="4" t="e">
        <f>INDEX(#REF!,MATCH(LAN!$B65,#REF!,0),MATCH(LAN!H$44,#REF!,0))</f>
        <v>#REF!</v>
      </c>
      <c r="I65" s="4" t="e">
        <f>INDEX(#REF!,MATCH(LAN!$B65,#REF!,0),MATCH(LAN!I$44,#REF!,0))</f>
        <v>#REF!</v>
      </c>
      <c r="J65" s="4" t="e">
        <f>INDEX(#REF!,MATCH(LAN!$B65,#REF!,0),MATCH(LAN!J$44,#REF!,0))</f>
        <v>#REF!</v>
      </c>
      <c r="K65" s="40" t="e">
        <f>INDEX(#REF!,MATCH(LAN!$B65,#REF!,0),MATCH(LAN!K$44,#REF!,0))</f>
        <v>#REF!</v>
      </c>
      <c r="L65" s="40" t="e">
        <f>INDEX(#REF!,MATCH(LAN!$B65,#REF!,0),MATCH(LAN!L$44,#REF!,0))</f>
        <v>#REF!</v>
      </c>
      <c r="N65" s="4"/>
      <c r="O65" s="4"/>
      <c r="P65" s="4"/>
      <c r="R65" s="59" t="e">
        <f>C65-'Table 4 - page 10'!#REF!-'Table 7 - page 13'!#REF!</f>
        <v>#REF!</v>
      </c>
      <c r="S65" s="59" t="e">
        <f>D65-'Table 4 - page 10'!#REF!-'Table 7 - page 13'!#REF!</f>
        <v>#REF!</v>
      </c>
      <c r="T65" s="59" t="e">
        <f>E65-'Table 4 - page 10'!#REF!-'Table 7 - page 13'!#REF!</f>
        <v>#REF!</v>
      </c>
      <c r="U65" s="59" t="e">
        <f>F65-'Table 4 - page 10'!#REF!-'Table 7 - page 13'!#REF!</f>
        <v>#REF!</v>
      </c>
      <c r="V65" s="59" t="e">
        <f>G65-'Table 4 - page 10'!#REF!-'Table 7 - page 13'!#REF!</f>
        <v>#REF!</v>
      </c>
      <c r="W65" s="59" t="e">
        <f>H65-'Table 4 - page 10'!#REF!-'Table 7 - page 13'!#REF!</f>
        <v>#REF!</v>
      </c>
      <c r="X65" s="59" t="e">
        <f>I65-'Table 4 - page 10'!#REF!-'Table 7 - page 13'!#REF!</f>
        <v>#REF!</v>
      </c>
      <c r="Y65" s="59" t="e">
        <f>J65-'Table 4 - page 10'!#REF!-'Table 7 - page 13'!#REF!</f>
        <v>#REF!</v>
      </c>
      <c r="AA65" s="59" t="e">
        <f t="shared" si="2"/>
        <v>#REF!</v>
      </c>
    </row>
    <row r="66" spans="1:27" outlineLevel="1">
      <c r="A66" s="63" t="s">
        <v>52</v>
      </c>
      <c r="B66" s="2" t="s">
        <v>53</v>
      </c>
      <c r="C66" s="4" t="e">
        <f>INDEX(#REF!,MATCH(LAN!$B66,#REF!,0),MATCH(LAN!C$44,#REF!,0))</f>
        <v>#REF!</v>
      </c>
      <c r="D66" s="4" t="e">
        <f>INDEX(#REF!,MATCH(LAN!$B66,#REF!,0),MATCH(LAN!D$44,#REF!,0))</f>
        <v>#REF!</v>
      </c>
      <c r="E66" s="4" t="e">
        <f>INDEX(#REF!,MATCH(LAN!$B66,#REF!,0),MATCH(LAN!E$44,#REF!,0))</f>
        <v>#REF!</v>
      </c>
      <c r="F66" s="4" t="e">
        <f>INDEX(#REF!,MATCH(LAN!$B66,#REF!,0),MATCH(LAN!F$44,#REF!,0))</f>
        <v>#REF!</v>
      </c>
      <c r="G66" s="4" t="e">
        <f>INDEX(#REF!,MATCH(LAN!$B66,#REF!,0),MATCH(LAN!G$44,#REF!,0))</f>
        <v>#REF!</v>
      </c>
      <c r="H66" s="4" t="e">
        <f>INDEX(#REF!,MATCH(LAN!$B66,#REF!,0),MATCH(LAN!H$44,#REF!,0))</f>
        <v>#REF!</v>
      </c>
      <c r="I66" s="4" t="e">
        <f>INDEX(#REF!,MATCH(LAN!$B66,#REF!,0),MATCH(LAN!I$44,#REF!,0))</f>
        <v>#REF!</v>
      </c>
      <c r="J66" s="4" t="e">
        <f>INDEX(#REF!,MATCH(LAN!$B66,#REF!,0),MATCH(LAN!J$44,#REF!,0))</f>
        <v>#REF!</v>
      </c>
      <c r="K66" s="40" t="e">
        <f>INDEX(#REF!,MATCH(LAN!$B66,#REF!,0),MATCH(LAN!K$44,#REF!,0))</f>
        <v>#REF!</v>
      </c>
      <c r="L66" s="40" t="e">
        <f>INDEX(#REF!,MATCH(LAN!$B66,#REF!,0),MATCH(LAN!L$44,#REF!,0))</f>
        <v>#REF!</v>
      </c>
      <c r="N66" s="4"/>
      <c r="O66" s="4"/>
      <c r="P66" s="4"/>
      <c r="R66" s="59" t="e">
        <f>C66-'Table 4 - page 10'!#REF!-'Table 7 - page 13'!#REF!</f>
        <v>#REF!</v>
      </c>
      <c r="S66" s="59" t="e">
        <f>D66-'Table 4 - page 10'!#REF!-'Table 7 - page 13'!#REF!</f>
        <v>#REF!</v>
      </c>
      <c r="T66" s="59" t="e">
        <f>E66-'Table 4 - page 10'!#REF!-'Table 7 - page 13'!#REF!</f>
        <v>#REF!</v>
      </c>
      <c r="U66" s="59" t="e">
        <f>F66-'Table 4 - page 10'!#REF!-'Table 7 - page 13'!#REF!</f>
        <v>#REF!</v>
      </c>
      <c r="V66" s="59" t="e">
        <f>G66-'Table 4 - page 10'!#REF!-'Table 7 - page 13'!#REF!</f>
        <v>#REF!</v>
      </c>
      <c r="W66" s="59" t="e">
        <f>H66-'Table 4 - page 10'!#REF!-'Table 7 - page 13'!#REF!</f>
        <v>#REF!</v>
      </c>
      <c r="X66" s="59" t="e">
        <f>I66-'Table 4 - page 10'!#REF!-'Table 7 - page 13'!#REF!</f>
        <v>#REF!</v>
      </c>
      <c r="Y66" s="59" t="e">
        <f>J66-'Table 4 - page 10'!#REF!-'Table 7 - page 13'!#REF!</f>
        <v>#REF!</v>
      </c>
      <c r="AA66" s="59" t="e">
        <f t="shared" si="2"/>
        <v>#REF!</v>
      </c>
    </row>
    <row r="67" spans="1:27" outlineLevel="1">
      <c r="A67" s="63" t="s">
        <v>54</v>
      </c>
      <c r="B67" s="2" t="s">
        <v>55</v>
      </c>
      <c r="C67" s="4" t="e">
        <f>INDEX(#REF!,MATCH(LAN!$B67,#REF!,0),MATCH(LAN!C$44,#REF!,0))</f>
        <v>#REF!</v>
      </c>
      <c r="D67" s="4" t="e">
        <f>INDEX(#REF!,MATCH(LAN!$B67,#REF!,0),MATCH(LAN!D$44,#REF!,0))</f>
        <v>#REF!</v>
      </c>
      <c r="E67" s="4" t="e">
        <f>INDEX(#REF!,MATCH(LAN!$B67,#REF!,0),MATCH(LAN!E$44,#REF!,0))</f>
        <v>#REF!</v>
      </c>
      <c r="F67" s="4" t="e">
        <f>INDEX(#REF!,MATCH(LAN!$B67,#REF!,0),MATCH(LAN!F$44,#REF!,0))</f>
        <v>#REF!</v>
      </c>
      <c r="G67" s="4" t="e">
        <f>INDEX(#REF!,MATCH(LAN!$B67,#REF!,0),MATCH(LAN!G$44,#REF!,0))</f>
        <v>#REF!</v>
      </c>
      <c r="H67" s="4" t="e">
        <f>INDEX(#REF!,MATCH(LAN!$B67,#REF!,0),MATCH(LAN!H$44,#REF!,0))</f>
        <v>#REF!</v>
      </c>
      <c r="I67" s="4" t="e">
        <f>INDEX(#REF!,MATCH(LAN!$B67,#REF!,0),MATCH(LAN!I$44,#REF!,0))</f>
        <v>#REF!</v>
      </c>
      <c r="J67" s="4" t="e">
        <f>INDEX(#REF!,MATCH(LAN!$B67,#REF!,0),MATCH(LAN!J$44,#REF!,0))</f>
        <v>#REF!</v>
      </c>
      <c r="K67" s="40" t="e">
        <f>INDEX(#REF!,MATCH(LAN!$B67,#REF!,0),MATCH(LAN!K$44,#REF!,0))</f>
        <v>#REF!</v>
      </c>
      <c r="L67" s="40" t="e">
        <f>INDEX(#REF!,MATCH(LAN!$B67,#REF!,0),MATCH(LAN!L$44,#REF!,0))</f>
        <v>#REF!</v>
      </c>
      <c r="N67" s="4"/>
      <c r="O67" s="4"/>
      <c r="P67" s="4"/>
      <c r="R67" s="59" t="e">
        <f>C67-'Table 4 - page 10'!#REF!-'Table 7 - page 13'!#REF!</f>
        <v>#REF!</v>
      </c>
      <c r="S67" s="59" t="e">
        <f>D67-'Table 4 - page 10'!#REF!-'Table 7 - page 13'!#REF!</f>
        <v>#REF!</v>
      </c>
      <c r="T67" s="59" t="e">
        <f>E67-'Table 4 - page 10'!#REF!-'Table 7 - page 13'!#REF!</f>
        <v>#REF!</v>
      </c>
      <c r="U67" s="59" t="e">
        <f>F67-'Table 4 - page 10'!#REF!-'Table 7 - page 13'!#REF!</f>
        <v>#REF!</v>
      </c>
      <c r="V67" s="59" t="e">
        <f>G67-'Table 4 - page 10'!#REF!-'Table 7 - page 13'!#REF!</f>
        <v>#REF!</v>
      </c>
      <c r="W67" s="59" t="e">
        <f>H67-'Table 4 - page 10'!#REF!-'Table 7 - page 13'!#REF!</f>
        <v>#REF!</v>
      </c>
      <c r="X67" s="59" t="e">
        <f>I67-'Table 4 - page 10'!#REF!-'Table 7 - page 13'!#REF!</f>
        <v>#REF!</v>
      </c>
      <c r="Y67" s="59" t="e">
        <f>J67-'Table 4 - page 10'!#REF!-'Table 7 - page 13'!#REF!</f>
        <v>#REF!</v>
      </c>
      <c r="AA67" s="59" t="e">
        <f t="shared" si="2"/>
        <v>#REF!</v>
      </c>
    </row>
    <row r="68" spans="1:27" outlineLevel="1">
      <c r="A68" s="63" t="s">
        <v>56</v>
      </c>
      <c r="B68" s="2" t="s">
        <v>57</v>
      </c>
      <c r="C68" s="4" t="e">
        <f>INDEX(#REF!,MATCH(LAN!$B68,#REF!,0),MATCH(LAN!C$44,#REF!,0))</f>
        <v>#REF!</v>
      </c>
      <c r="D68" s="4" t="e">
        <f>INDEX(#REF!,MATCH(LAN!$B68,#REF!,0),MATCH(LAN!D$44,#REF!,0))</f>
        <v>#REF!</v>
      </c>
      <c r="E68" s="4" t="e">
        <f>INDEX(#REF!,MATCH(LAN!$B68,#REF!,0),MATCH(LAN!E$44,#REF!,0))</f>
        <v>#REF!</v>
      </c>
      <c r="F68" s="4" t="e">
        <f>INDEX(#REF!,MATCH(LAN!$B68,#REF!,0),MATCH(LAN!F$44,#REF!,0))</f>
        <v>#REF!</v>
      </c>
      <c r="G68" s="4" t="e">
        <f>INDEX(#REF!,MATCH(LAN!$B68,#REF!,0),MATCH(LAN!G$44,#REF!,0))</f>
        <v>#REF!</v>
      </c>
      <c r="H68" s="4" t="e">
        <f>INDEX(#REF!,MATCH(LAN!$B68,#REF!,0),MATCH(LAN!H$44,#REF!,0))</f>
        <v>#REF!</v>
      </c>
      <c r="I68" s="4" t="e">
        <f>INDEX(#REF!,MATCH(LAN!$B68,#REF!,0),MATCH(LAN!I$44,#REF!,0))</f>
        <v>#REF!</v>
      </c>
      <c r="J68" s="4" t="e">
        <f>INDEX(#REF!,MATCH(LAN!$B68,#REF!,0),MATCH(LAN!J$44,#REF!,0))</f>
        <v>#REF!</v>
      </c>
      <c r="K68" s="40" t="e">
        <f>INDEX(#REF!,MATCH(LAN!$B68,#REF!,0),MATCH(LAN!K$44,#REF!,0))</f>
        <v>#REF!</v>
      </c>
      <c r="L68" s="40" t="e">
        <f>INDEX(#REF!,MATCH(LAN!$B68,#REF!,0),MATCH(LAN!L$44,#REF!,0))</f>
        <v>#REF!</v>
      </c>
      <c r="N68" s="4"/>
      <c r="O68" s="4"/>
      <c r="P68" s="4"/>
      <c r="R68" s="59" t="e">
        <f>C68-'Table 4 - page 10'!#REF!-'Table 7 - page 13'!#REF!</f>
        <v>#REF!</v>
      </c>
      <c r="S68" s="59" t="e">
        <f>D68-'Table 4 - page 10'!#REF!-'Table 7 - page 13'!#REF!</f>
        <v>#REF!</v>
      </c>
      <c r="T68" s="59" t="e">
        <f>E68-'Table 4 - page 10'!#REF!-'Table 7 - page 13'!#REF!</f>
        <v>#REF!</v>
      </c>
      <c r="U68" s="59" t="e">
        <f>F68-'Table 4 - page 10'!#REF!-'Table 7 - page 13'!#REF!</f>
        <v>#REF!</v>
      </c>
      <c r="V68" s="59" t="e">
        <f>G68-'Table 4 - page 10'!#REF!-'Table 7 - page 13'!#REF!</f>
        <v>#REF!</v>
      </c>
      <c r="W68" s="59" t="e">
        <f>H68-'Table 4 - page 10'!#REF!-'Table 7 - page 13'!#REF!</f>
        <v>#REF!</v>
      </c>
      <c r="X68" s="59" t="e">
        <f>I68-'Table 4 - page 10'!#REF!-'Table 7 - page 13'!#REF!</f>
        <v>#REF!</v>
      </c>
      <c r="Y68" s="59" t="e">
        <f>J68-'Table 4 - page 10'!#REF!-'Table 7 - page 13'!#REF!</f>
        <v>#REF!</v>
      </c>
      <c r="AA68" s="59" t="e">
        <f t="shared" si="2"/>
        <v>#REF!</v>
      </c>
    </row>
    <row r="69" spans="1:27">
      <c r="B69" s="2" t="s">
        <v>30</v>
      </c>
      <c r="C69" s="4" t="e">
        <f>INDEX(#REF!,MATCH(LAN!$B69,#REF!,0),MATCH(LAN!C$44,#REF!,0))</f>
        <v>#REF!</v>
      </c>
      <c r="D69" s="4" t="e">
        <f>INDEX(#REF!,MATCH(LAN!$B69,#REF!,0),MATCH(LAN!D$44,#REF!,0))</f>
        <v>#REF!</v>
      </c>
      <c r="E69" s="4" t="e">
        <f>INDEX(#REF!,MATCH(LAN!$B69,#REF!,0),MATCH(LAN!E$44,#REF!,0))</f>
        <v>#REF!</v>
      </c>
      <c r="F69" s="4" t="e">
        <f>INDEX(#REF!,MATCH(LAN!$B69,#REF!,0),MATCH(LAN!F$44,#REF!,0))</f>
        <v>#REF!</v>
      </c>
      <c r="G69" s="4" t="e">
        <f>INDEX(#REF!,MATCH(LAN!$B69,#REF!,0),MATCH(LAN!G$44,#REF!,0))</f>
        <v>#REF!</v>
      </c>
      <c r="H69" s="4" t="e">
        <f>INDEX(#REF!,MATCH(LAN!$B69,#REF!,0),MATCH(LAN!H$44,#REF!,0))</f>
        <v>#REF!</v>
      </c>
      <c r="I69" s="4" t="e">
        <f>INDEX(#REF!,MATCH(LAN!$B69,#REF!,0),MATCH(LAN!I$44,#REF!,0))</f>
        <v>#REF!</v>
      </c>
      <c r="J69" s="4" t="e">
        <f>INDEX(#REF!,MATCH(LAN!$B69,#REF!,0),MATCH(LAN!J$44,#REF!,0))</f>
        <v>#REF!</v>
      </c>
      <c r="K69" s="40" t="e">
        <f>INDEX(#REF!,MATCH(LAN!$B69,#REF!,0),MATCH(LAN!K$44,#REF!,0))</f>
        <v>#REF!</v>
      </c>
      <c r="L69" s="40" t="e">
        <f>INDEX(#REF!,MATCH(LAN!$B69,#REF!,0),MATCH(LAN!L$44,#REF!,0))</f>
        <v>#REF!</v>
      </c>
      <c r="N69" s="4" t="e">
        <f>((J69-H69)/J46-(C69+G69)/(C46+G46))*1000</f>
        <v>#REF!</v>
      </c>
      <c r="O69" s="4" t="e">
        <f>((C69+D69)/(C$4+D$4)*1000)-(C69/C$4*1000)</f>
        <v>#REF!</v>
      </c>
      <c r="P69" s="4" t="e">
        <f>((C69+D69-E69)/(C$4+D$4-E$4)*1000)-(C69/C$4*1000)-O69</f>
        <v>#REF!</v>
      </c>
      <c r="R69" s="59" t="e">
        <f>C69-'Table 4 - page 10'!B38-'Table 7 - page 13'!B38</f>
        <v>#REF!</v>
      </c>
      <c r="S69" s="59" t="e">
        <f>D69-'Table 4 - page 10'!#REF!-'Table 7 - page 13'!#REF!</f>
        <v>#REF!</v>
      </c>
      <c r="T69" s="59" t="e">
        <f>E69-'Table 4 - page 10'!#REF!-'Table 7 - page 13'!#REF!</f>
        <v>#REF!</v>
      </c>
      <c r="U69" s="59" t="e">
        <f>F69-'Table 4 - page 10'!#REF!-'Table 7 - page 13'!#REF!</f>
        <v>#REF!</v>
      </c>
      <c r="V69" s="59" t="e">
        <f>G69-'Table 4 - page 10'!C38-'Table 7 - page 13'!C38</f>
        <v>#REF!</v>
      </c>
      <c r="W69" s="59" t="e">
        <f>H69-'Table 4 - page 10'!D38-'Table 7 - page 13'!D38</f>
        <v>#REF!</v>
      </c>
      <c r="X69" s="59" t="e">
        <f>I69-'Table 4 - page 10'!E38-'Table 7 - page 13'!E38</f>
        <v>#REF!</v>
      </c>
      <c r="Y69" s="59" t="e">
        <f>J69-'Table 4 - page 10'!F38-'Table 7 - page 13'!F38</f>
        <v>#REF!</v>
      </c>
      <c r="AA69" s="59" t="e">
        <f t="shared" si="2"/>
        <v>#REF!</v>
      </c>
    </row>
    <row r="70" spans="1:27">
      <c r="A70" s="63" t="s">
        <v>58</v>
      </c>
      <c r="B70" s="2" t="s">
        <v>59</v>
      </c>
      <c r="C70" s="4" t="e">
        <f>INDEX(#REF!,MATCH(LAN!$B70,#REF!,0),MATCH(LAN!C$44,#REF!,0))</f>
        <v>#REF!</v>
      </c>
      <c r="D70" s="4" t="e">
        <f>INDEX(#REF!,MATCH(LAN!$B70,#REF!,0),MATCH(LAN!D$44,#REF!,0))</f>
        <v>#REF!</v>
      </c>
      <c r="E70" s="4" t="e">
        <f>INDEX(#REF!,MATCH(LAN!$B70,#REF!,0),MATCH(LAN!E$44,#REF!,0))</f>
        <v>#REF!</v>
      </c>
      <c r="F70" s="4" t="e">
        <f>INDEX(#REF!,MATCH(LAN!$B70,#REF!,0),MATCH(LAN!F$44,#REF!,0))</f>
        <v>#REF!</v>
      </c>
      <c r="G70" s="11" t="e">
        <f>INDEX(#REF!,MATCH(LAN!$B70,#REF!,0),MATCH(LAN!G$44,#REF!,0))</f>
        <v>#REF!</v>
      </c>
      <c r="H70" s="4" t="e">
        <f>INDEX(#REF!,MATCH(LAN!$B70,#REF!,0),MATCH(LAN!H$44,#REF!,0))</f>
        <v>#REF!</v>
      </c>
      <c r="I70" s="4" t="e">
        <f>INDEX(#REF!,MATCH(LAN!$B70,#REF!,0),MATCH(LAN!I$44,#REF!,0))</f>
        <v>#REF!</v>
      </c>
      <c r="J70" s="4" t="e">
        <f>INDEX(#REF!,MATCH(LAN!$B70,#REF!,0),MATCH(LAN!J$44,#REF!,0))</f>
        <v>#REF!</v>
      </c>
      <c r="K70" s="40" t="e">
        <f>INDEX(#REF!,MATCH(LAN!$B70,#REF!,0),MATCH(LAN!K$44,#REF!,0))</f>
        <v>#REF!</v>
      </c>
      <c r="L70" s="40" t="e">
        <f>INDEX(#REF!,MATCH(LAN!$B70,#REF!,0),MATCH(LAN!L$44,#REF!,0))</f>
        <v>#REF!</v>
      </c>
      <c r="N70" s="4" t="e">
        <f>((J70-H70)/J46-(C70+G70)/(C46+G46))*1000</f>
        <v>#REF!</v>
      </c>
      <c r="O70" s="4" t="e">
        <f>((C70+D70)/(C$4+D$4)*1000)-(C70/C$4*1000)</f>
        <v>#REF!</v>
      </c>
      <c r="P70" s="4" t="e">
        <f>((C70+D70-E70)/(C$4+D$4-E$4)*1000)-(C70/C$4*1000)-O70</f>
        <v>#REF!</v>
      </c>
      <c r="R70" s="59" t="e">
        <f>C70-'Table 4 - page 10'!B39-'Table 7 - page 13'!B39</f>
        <v>#REF!</v>
      </c>
      <c r="S70" s="59" t="e">
        <f>D70-'Table 4 - page 10'!#REF!-'Table 7 - page 13'!#REF!</f>
        <v>#REF!</v>
      </c>
      <c r="T70" s="59" t="e">
        <f>E70-'Table 4 - page 10'!#REF!-'Table 7 - page 13'!#REF!</f>
        <v>#REF!</v>
      </c>
      <c r="U70" s="59" t="e">
        <f>F70-'Table 4 - page 10'!#REF!-'Table 7 - page 13'!#REF!</f>
        <v>#REF!</v>
      </c>
      <c r="V70" s="59" t="e">
        <f>G70-'Table 4 - page 10'!C39-'Table 7 - page 13'!C39</f>
        <v>#REF!</v>
      </c>
      <c r="W70" s="59" t="e">
        <f>H70-'Table 4 - page 10'!D39-'Table 7 - page 13'!D39</f>
        <v>#REF!</v>
      </c>
      <c r="X70" s="59" t="e">
        <f>I70-'Table 4 - page 10'!E39-'Table 7 - page 13'!E39</f>
        <v>#REF!</v>
      </c>
      <c r="Y70" s="59" t="e">
        <f>J70-'Table 4 - page 10'!F39-'Table 7 - page 13'!F39</f>
        <v>#REF!</v>
      </c>
      <c r="AA70" s="59" t="e">
        <f t="shared" si="2"/>
        <v>#REF!</v>
      </c>
    </row>
    <row r="71" spans="1:27" outlineLevel="1">
      <c r="B71" s="2" t="s">
        <v>60</v>
      </c>
      <c r="C71" s="4" t="e">
        <f>INDEX(#REF!,MATCH(LAN!$B71,#REF!,0),MATCH(LAN!C$44,#REF!,0))</f>
        <v>#REF!</v>
      </c>
      <c r="D71" s="4" t="e">
        <f>INDEX(#REF!,MATCH(LAN!$B71,#REF!,0),MATCH(LAN!D$44,#REF!,0))</f>
        <v>#REF!</v>
      </c>
      <c r="E71" s="4" t="e">
        <f>INDEX(#REF!,MATCH(LAN!$B71,#REF!,0),MATCH(LAN!E$44,#REF!,0))</f>
        <v>#REF!</v>
      </c>
      <c r="F71" s="4" t="e">
        <f>INDEX(#REF!,MATCH(LAN!$B71,#REF!,0),MATCH(LAN!F$44,#REF!,0))</f>
        <v>#REF!</v>
      </c>
      <c r="G71" s="4" t="e">
        <f>INDEX(#REF!,MATCH(LAN!$B71,#REF!,0),MATCH(LAN!G$44,#REF!,0))</f>
        <v>#REF!</v>
      </c>
      <c r="H71" s="4" t="e">
        <f>INDEX(#REF!,MATCH(LAN!$B71,#REF!,0),MATCH(LAN!H$44,#REF!,0))</f>
        <v>#REF!</v>
      </c>
      <c r="I71" s="4" t="e">
        <f>INDEX(#REF!,MATCH(LAN!$B71,#REF!,0),MATCH(LAN!I$44,#REF!,0))</f>
        <v>#REF!</v>
      </c>
      <c r="J71" s="4" t="e">
        <f>INDEX(#REF!,MATCH(LAN!$B71,#REF!,0),MATCH(LAN!J$44,#REF!,0))</f>
        <v>#REF!</v>
      </c>
      <c r="K71" s="40" t="e">
        <f>INDEX(#REF!,MATCH(LAN!$B71,#REF!,0),MATCH(LAN!K$44,#REF!,0))</f>
        <v>#REF!</v>
      </c>
      <c r="L71" s="40" t="e">
        <f>INDEX(#REF!,MATCH(LAN!$B71,#REF!,0),MATCH(LAN!L$44,#REF!,0))</f>
        <v>#REF!</v>
      </c>
      <c r="R71" s="59" t="e">
        <f>C71-'Table 4 - page 10'!#REF!-'Table 7 - page 13'!#REF!</f>
        <v>#REF!</v>
      </c>
      <c r="S71" s="59" t="e">
        <f>D71-'Table 4 - page 10'!#REF!-'Table 7 - page 13'!#REF!</f>
        <v>#REF!</v>
      </c>
      <c r="T71" s="59" t="e">
        <f>E71-'Table 4 - page 10'!#REF!-'Table 7 - page 13'!#REF!</f>
        <v>#REF!</v>
      </c>
      <c r="U71" s="59" t="e">
        <f>F71-'Table 4 - page 10'!#REF!-'Table 7 - page 13'!#REF!</f>
        <v>#REF!</v>
      </c>
      <c r="V71" s="59" t="e">
        <f>G71-'Table 4 - page 10'!#REF!-'Table 7 - page 13'!#REF!</f>
        <v>#REF!</v>
      </c>
      <c r="W71" s="59" t="e">
        <f>H71-'Table 4 - page 10'!#REF!-'Table 7 - page 13'!#REF!</f>
        <v>#REF!</v>
      </c>
      <c r="X71" s="59" t="e">
        <f>I71-'Table 4 - page 10'!#REF!-'Table 7 - page 13'!#REF!</f>
        <v>#REF!</v>
      </c>
      <c r="Y71" s="59" t="e">
        <f>J71-'Table 4 - page 10'!#REF!-'Table 7 - page 13'!#REF!</f>
        <v>#REF!</v>
      </c>
      <c r="AA71" s="59" t="e">
        <f t="shared" si="2"/>
        <v>#REF!</v>
      </c>
    </row>
    <row r="72" spans="1:27" outlineLevel="1">
      <c r="B72" s="2" t="s">
        <v>61</v>
      </c>
      <c r="C72" s="4" t="e">
        <f>INDEX(#REF!,MATCH(LAN!$B72,#REF!,0),MATCH(LAN!C$44,#REF!,0))</f>
        <v>#REF!</v>
      </c>
      <c r="D72" s="4" t="e">
        <f>INDEX(#REF!,MATCH(LAN!$B72,#REF!,0),MATCH(LAN!D$44,#REF!,0))</f>
        <v>#REF!</v>
      </c>
      <c r="E72" s="4" t="e">
        <f>INDEX(#REF!,MATCH(LAN!$B72,#REF!,0),MATCH(LAN!E$44,#REF!,0))</f>
        <v>#REF!</v>
      </c>
      <c r="F72" s="4" t="e">
        <f>INDEX(#REF!,MATCH(LAN!$B72,#REF!,0),MATCH(LAN!F$44,#REF!,0))</f>
        <v>#REF!</v>
      </c>
      <c r="G72" s="4" t="e">
        <f>INDEX(#REF!,MATCH(LAN!$B72,#REF!,0),MATCH(LAN!G$44,#REF!,0))</f>
        <v>#REF!</v>
      </c>
      <c r="H72" s="4" t="e">
        <f>INDEX(#REF!,MATCH(LAN!$B72,#REF!,0),MATCH(LAN!H$44,#REF!,0))</f>
        <v>#REF!</v>
      </c>
      <c r="I72" s="4" t="e">
        <f>INDEX(#REF!,MATCH(LAN!$B72,#REF!,0),MATCH(LAN!I$44,#REF!,0))</f>
        <v>#REF!</v>
      </c>
      <c r="J72" s="4" t="e">
        <f>INDEX(#REF!,MATCH(LAN!$B72,#REF!,0),MATCH(LAN!J$44,#REF!,0))</f>
        <v>#REF!</v>
      </c>
      <c r="K72" s="40" t="e">
        <f>INDEX(#REF!,MATCH(LAN!$B72,#REF!,0),MATCH(LAN!K$44,#REF!,0))</f>
        <v>#REF!</v>
      </c>
      <c r="L72" s="40" t="e">
        <f>INDEX(#REF!,MATCH(LAN!$B72,#REF!,0),MATCH(LAN!L$44,#REF!,0))</f>
        <v>#REF!</v>
      </c>
      <c r="R72" s="59" t="e">
        <f>C72-'Table 4 - page 10'!#REF!-'Table 7 - page 13'!#REF!</f>
        <v>#REF!</v>
      </c>
      <c r="S72" s="59" t="e">
        <f>D72-'Table 4 - page 10'!#REF!-'Table 7 - page 13'!#REF!</f>
        <v>#REF!</v>
      </c>
      <c r="T72" s="59" t="e">
        <f>E72-'Table 4 - page 10'!#REF!-'Table 7 - page 13'!#REF!</f>
        <v>#REF!</v>
      </c>
      <c r="U72" s="59" t="e">
        <f>F72-'Table 4 - page 10'!#REF!-'Table 7 - page 13'!#REF!</f>
        <v>#REF!</v>
      </c>
      <c r="V72" s="59" t="e">
        <f>G72-'Table 4 - page 10'!#REF!-'Table 7 - page 13'!#REF!</f>
        <v>#REF!</v>
      </c>
      <c r="W72" s="59" t="e">
        <f>H72-'Table 4 - page 10'!#REF!-'Table 7 - page 13'!#REF!</f>
        <v>#REF!</v>
      </c>
      <c r="X72" s="59" t="e">
        <f>I72-'Table 4 - page 10'!#REF!-'Table 7 - page 13'!#REF!</f>
        <v>#REF!</v>
      </c>
      <c r="Y72" s="59" t="e">
        <f>J72-'Table 4 - page 10'!#REF!-'Table 7 - page 13'!#REF!</f>
        <v>#REF!</v>
      </c>
      <c r="AA72" s="59" t="e">
        <f t="shared" si="2"/>
        <v>#REF!</v>
      </c>
    </row>
    <row r="73" spans="1:27" outlineLevel="1">
      <c r="B73" s="2" t="s">
        <v>62</v>
      </c>
      <c r="C73" s="38" t="e">
        <f>INDEX(#REF!,MATCH(LAN!$B73,#REF!,0),MATCH(LAN!C$44,#REF!,0))</f>
        <v>#REF!</v>
      </c>
      <c r="D73" s="38"/>
      <c r="E73" s="38"/>
      <c r="F73" s="38"/>
      <c r="G73" s="38"/>
      <c r="H73" s="38"/>
      <c r="I73" s="38"/>
      <c r="J73" s="38" t="e">
        <f>INDEX(#REF!,MATCH(LAN!$B73,#REF!,0),MATCH(LAN!J$44,#REF!,0))</f>
        <v>#REF!</v>
      </c>
      <c r="K73" s="65" t="e">
        <f>INDEX(#REF!,MATCH(LAN!$B73,#REF!,0),MATCH(LAN!K$44,#REF!,0))</f>
        <v>#REF!</v>
      </c>
      <c r="L73" s="65" t="e">
        <f>INDEX(#REF!,MATCH(LAN!$B73,#REF!,0),MATCH(LAN!L$44,#REF!,0))</f>
        <v>#REF!</v>
      </c>
      <c r="R73" s="59"/>
      <c r="S73" s="59"/>
      <c r="T73" s="59"/>
      <c r="U73" s="59"/>
      <c r="V73" s="59"/>
      <c r="W73" s="59"/>
      <c r="X73" s="59"/>
      <c r="Y73" s="59"/>
      <c r="AA73" s="59"/>
    </row>
    <row r="74" spans="1:27">
      <c r="B74" s="19" t="s">
        <v>63</v>
      </c>
      <c r="C74" s="20" t="e">
        <f>INDEX(#REF!,MATCH(LAN!$B74,#REF!,0),MATCH(LAN!C$44,#REF!,0))</f>
        <v>#REF!</v>
      </c>
      <c r="D74" s="20" t="e">
        <f>INDEX(#REF!,MATCH(LAN!$B74,#REF!,0),MATCH(LAN!D$44,#REF!,0))</f>
        <v>#REF!</v>
      </c>
      <c r="E74" s="20" t="e">
        <f>INDEX(#REF!,MATCH(LAN!$B74,#REF!,0),MATCH(LAN!E$44,#REF!,0))</f>
        <v>#REF!</v>
      </c>
      <c r="F74" s="20" t="e">
        <f>INDEX(#REF!,MATCH(LAN!$B74,#REF!,0),MATCH(LAN!F$44,#REF!,0))</f>
        <v>#REF!</v>
      </c>
      <c r="G74" s="20" t="e">
        <f>INDEX(#REF!,MATCH(LAN!$B74,#REF!,0),MATCH(LAN!G$44,#REF!,0))</f>
        <v>#REF!</v>
      </c>
      <c r="H74" s="20" t="e">
        <f>INDEX(#REF!,MATCH(LAN!$B74,#REF!,0),MATCH(LAN!H$44,#REF!,0))</f>
        <v>#REF!</v>
      </c>
      <c r="I74" s="20" t="e">
        <f>INDEX(#REF!,MATCH(LAN!$B74,#REF!,0),MATCH(LAN!I$44,#REF!,0))</f>
        <v>#REF!</v>
      </c>
      <c r="J74" s="20" t="e">
        <f>INDEX(#REF!,MATCH(LAN!$B74,#REF!,0),MATCH(LAN!J$44,#REF!,0))</f>
        <v>#REF!</v>
      </c>
      <c r="K74" s="66" t="e">
        <f>INDEX(#REF!,MATCH(LAN!$B74,#REF!,0),MATCH(LAN!K$44,#REF!,0))</f>
        <v>#REF!</v>
      </c>
      <c r="L74" s="66" t="e">
        <f>INDEX(#REF!,MATCH(LAN!$B74,#REF!,0),MATCH(LAN!L$44,#REF!,0))</f>
        <v>#REF!</v>
      </c>
      <c r="N74" s="4" t="e">
        <f>((J74-H74)/J46-(C74+G74)/(C46+G46))*1000</f>
        <v>#REF!</v>
      </c>
      <c r="O74" s="4" t="e">
        <f>((C74+D74)/(C$4+D$4)*1000)-(C74/C$4*1000)</f>
        <v>#REF!</v>
      </c>
      <c r="P74" s="4" t="e">
        <f>((C74+D74-E74)/(C$4+D$4-E$4)*1000)-(C74/C$4*1000)-O74</f>
        <v>#REF!</v>
      </c>
      <c r="R74" s="59" t="e">
        <f>C74-'Table 4 - page 10'!B40-'Table 7 - page 13'!B40</f>
        <v>#REF!</v>
      </c>
      <c r="S74" s="59" t="e">
        <f>D74-'Table 4 - page 10'!#REF!-'Table 7 - page 13'!#REF!</f>
        <v>#REF!</v>
      </c>
      <c r="T74" s="59" t="e">
        <f>E74-'Table 4 - page 10'!#REF!-'Table 7 - page 13'!#REF!</f>
        <v>#REF!</v>
      </c>
      <c r="U74" s="59" t="e">
        <f>F74-'Table 4 - page 10'!#REF!-'Table 7 - page 13'!#REF!</f>
        <v>#REF!</v>
      </c>
      <c r="V74" s="59" t="e">
        <f>G74-'Table 4 - page 10'!C40-'Table 7 - page 13'!C40</f>
        <v>#REF!</v>
      </c>
      <c r="W74" s="59" t="e">
        <f>H74-'Table 4 - page 10'!D40-'Table 7 - page 13'!D40</f>
        <v>#REF!</v>
      </c>
      <c r="X74" s="59" t="e">
        <f>I74-'Table 4 - page 10'!E40-'Table 7 - page 13'!E40</f>
        <v>#REF!</v>
      </c>
      <c r="Y74" s="59" t="e">
        <f>J74-'Table 4 - page 10'!F40-'Table 7 - page 13'!F40</f>
        <v>#REF!</v>
      </c>
      <c r="AA74" s="59" t="e">
        <f t="shared" si="2"/>
        <v>#REF!</v>
      </c>
    </row>
    <row r="75" spans="1:27">
      <c r="A75" s="64"/>
      <c r="B75" s="6" t="s">
        <v>73</v>
      </c>
      <c r="C75" s="72" t="e">
        <f>INDEX(#REF!,MATCH(LAN!$B75,#REF!,0),MATCH(LAN!C$44,#REF!,0))</f>
        <v>#REF!</v>
      </c>
      <c r="D75" s="72"/>
      <c r="E75" s="72"/>
      <c r="F75" s="72"/>
      <c r="G75" s="72"/>
      <c r="H75" s="72"/>
      <c r="I75" s="72"/>
      <c r="J75" s="72" t="e">
        <f>INDEX(#REF!,MATCH(LAN!$B75,#REF!,0),MATCH(LAN!J$44,#REF!,0))</f>
        <v>#REF!</v>
      </c>
      <c r="K75" s="65" t="e">
        <f>INDEX(#REF!,MATCH(LAN!$B75,#REF!,0),MATCH(LAN!K$44,#REF!,0))</f>
        <v>#REF!</v>
      </c>
      <c r="L75" s="76" t="e">
        <f>INDEX(#REF!,MATCH(LAN!$B75,#REF!,0),MATCH(LAN!L$44,#REF!,0))</f>
        <v>#REF!</v>
      </c>
      <c r="N75" s="7"/>
      <c r="O75" s="7"/>
      <c r="P75" s="7"/>
      <c r="R75" s="59"/>
      <c r="S75" s="59"/>
      <c r="T75" s="59"/>
      <c r="U75" s="59"/>
      <c r="V75" s="59"/>
      <c r="W75" s="59"/>
      <c r="X75" s="59"/>
      <c r="Y75" s="59"/>
      <c r="AA75" s="59"/>
    </row>
    <row r="76" spans="1:27" outlineLevel="1">
      <c r="A76" s="63" t="s">
        <v>64</v>
      </c>
      <c r="B76" s="21" t="s">
        <v>65</v>
      </c>
      <c r="C76" s="4" t="e">
        <f>INDEX(#REF!,MATCH(LAN!$B76,#REF!,0),MATCH(LAN!C$44,#REF!,0))</f>
        <v>#REF!</v>
      </c>
      <c r="D76" s="4" t="e">
        <f>INDEX(#REF!,MATCH(LAN!$B76,#REF!,0),MATCH(LAN!D$44,#REF!,0))</f>
        <v>#REF!</v>
      </c>
      <c r="E76" s="4" t="e">
        <f>INDEX(#REF!,MATCH(LAN!$B76,#REF!,0),MATCH(LAN!E$44,#REF!,0))</f>
        <v>#REF!</v>
      </c>
      <c r="F76" s="4" t="e">
        <f>INDEX(#REF!,MATCH(LAN!$B76,#REF!,0),MATCH(LAN!F$44,#REF!,0))</f>
        <v>#REF!</v>
      </c>
      <c r="G76" s="4" t="e">
        <f>INDEX(#REF!,MATCH(LAN!$B76,#REF!,0),MATCH(LAN!G$44,#REF!,0))</f>
        <v>#REF!</v>
      </c>
      <c r="H76" s="4" t="e">
        <f>INDEX(#REF!,MATCH(LAN!$B76,#REF!,0),MATCH(LAN!H$44,#REF!,0))</f>
        <v>#REF!</v>
      </c>
      <c r="I76" s="4" t="e">
        <f>INDEX(#REF!,MATCH(LAN!$B76,#REF!,0),MATCH(LAN!I$44,#REF!,0))</f>
        <v>#REF!</v>
      </c>
      <c r="J76" s="4" t="e">
        <f>INDEX(#REF!,MATCH(LAN!$B76,#REF!,0),MATCH(LAN!J$44,#REF!,0))</f>
        <v>#REF!</v>
      </c>
      <c r="K76" s="67" t="e">
        <f>INDEX(#REF!,MATCH(LAN!$B76,#REF!,0),MATCH(LAN!K$44,#REF!,0))</f>
        <v>#REF!</v>
      </c>
      <c r="L76" s="67" t="e">
        <f>INDEX(#REF!,MATCH(LAN!$B76,#REF!,0),MATCH(LAN!L$44,#REF!,0))</f>
        <v>#REF!</v>
      </c>
      <c r="R76" s="59" t="e">
        <f>C76-'Table 4 - page 10'!#REF!-'Table 7 - page 13'!#REF!</f>
        <v>#REF!</v>
      </c>
      <c r="S76" s="59" t="e">
        <f>D76-'Table 4 - page 10'!#REF!-'Table 7 - page 13'!#REF!</f>
        <v>#REF!</v>
      </c>
      <c r="T76" s="59" t="e">
        <f>E76-'Table 4 - page 10'!#REF!-'Table 7 - page 13'!#REF!</f>
        <v>#REF!</v>
      </c>
      <c r="U76" s="59" t="e">
        <f>F76-'Table 4 - page 10'!#REF!-'Table 7 - page 13'!#REF!</f>
        <v>#REF!</v>
      </c>
      <c r="V76" s="59" t="e">
        <f>G76-'Table 4 - page 10'!#REF!-'Table 7 - page 13'!#REF!</f>
        <v>#REF!</v>
      </c>
      <c r="W76" s="59" t="e">
        <f>H76-'Table 4 - page 10'!#REF!-'Table 7 - page 13'!#REF!</f>
        <v>#REF!</v>
      </c>
      <c r="X76" s="59" t="e">
        <f>I76-'Table 4 - page 10'!#REF!-'Table 7 - page 13'!#REF!</f>
        <v>#REF!</v>
      </c>
      <c r="Y76" s="59" t="e">
        <f>J76-'Table 4 - page 10'!#REF!-'Table 7 - page 13'!#REF!</f>
        <v>#REF!</v>
      </c>
      <c r="AA76" s="59" t="e">
        <f t="shared" si="2"/>
        <v>#REF!</v>
      </c>
    </row>
    <row r="77" spans="1:27" outlineLevel="1">
      <c r="A77" s="63" t="s">
        <v>66</v>
      </c>
      <c r="B77" s="21" t="s">
        <v>67</v>
      </c>
      <c r="C77" s="4" t="e">
        <f>INDEX(#REF!,MATCH(LAN!$B77,#REF!,0),MATCH(LAN!C$44,#REF!,0))</f>
        <v>#REF!</v>
      </c>
      <c r="D77" s="4" t="e">
        <f>INDEX(#REF!,MATCH(LAN!$B77,#REF!,0),MATCH(LAN!D$44,#REF!,0))</f>
        <v>#REF!</v>
      </c>
      <c r="E77" s="4" t="e">
        <f>INDEX(#REF!,MATCH(LAN!$B77,#REF!,0),MATCH(LAN!E$44,#REF!,0))</f>
        <v>#REF!</v>
      </c>
      <c r="F77" s="4" t="e">
        <f>INDEX(#REF!,MATCH(LAN!$B77,#REF!,0),MATCH(LAN!F$44,#REF!,0))</f>
        <v>#REF!</v>
      </c>
      <c r="G77" s="4" t="e">
        <f>INDEX(#REF!,MATCH(LAN!$B77,#REF!,0),MATCH(LAN!G$44,#REF!,0))</f>
        <v>#REF!</v>
      </c>
      <c r="H77" s="4" t="e">
        <f>INDEX(#REF!,MATCH(LAN!$B77,#REF!,0),MATCH(LAN!H$44,#REF!,0))</f>
        <v>#REF!</v>
      </c>
      <c r="I77" s="4" t="e">
        <f>INDEX(#REF!,MATCH(LAN!$B77,#REF!,0),MATCH(LAN!I$44,#REF!,0))</f>
        <v>#REF!</v>
      </c>
      <c r="J77" s="4" t="e">
        <f>INDEX(#REF!,MATCH(LAN!$B77,#REF!,0),MATCH(LAN!J$44,#REF!,0))</f>
        <v>#REF!</v>
      </c>
      <c r="K77" s="67" t="e">
        <f>INDEX(#REF!,MATCH(LAN!$B77,#REF!,0),MATCH(LAN!K$44,#REF!,0))</f>
        <v>#REF!</v>
      </c>
      <c r="L77" s="67" t="e">
        <f>INDEX(#REF!,MATCH(LAN!$B77,#REF!,0),MATCH(LAN!L$44,#REF!,0))</f>
        <v>#REF!</v>
      </c>
      <c r="R77" s="59" t="e">
        <f>C77-'Table 4 - page 10'!#REF!-'Table 7 - page 13'!#REF!</f>
        <v>#REF!</v>
      </c>
      <c r="S77" s="59" t="e">
        <f>D77-'Table 4 - page 10'!#REF!-'Table 7 - page 13'!#REF!</f>
        <v>#REF!</v>
      </c>
      <c r="T77" s="59" t="e">
        <f>E77-'Table 4 - page 10'!#REF!-'Table 7 - page 13'!#REF!</f>
        <v>#REF!</v>
      </c>
      <c r="U77" s="59" t="e">
        <f>F77-'Table 4 - page 10'!#REF!-'Table 7 - page 13'!#REF!</f>
        <v>#REF!</v>
      </c>
      <c r="V77" s="59" t="e">
        <f>G77-'Table 4 - page 10'!#REF!-'Table 7 - page 13'!#REF!</f>
        <v>#REF!</v>
      </c>
      <c r="W77" s="59" t="e">
        <f>H77-'Table 4 - page 10'!#REF!-'Table 7 - page 13'!#REF!</f>
        <v>#REF!</v>
      </c>
      <c r="X77" s="59" t="e">
        <f>I77-'Table 4 - page 10'!#REF!-'Table 7 - page 13'!#REF!</f>
        <v>#REF!</v>
      </c>
      <c r="Y77" s="59" t="e">
        <f>J77-'Table 4 - page 10'!#REF!-'Table 7 - page 13'!#REF!</f>
        <v>#REF!</v>
      </c>
      <c r="AA77" s="59" t="e">
        <f t="shared" si="2"/>
        <v>#REF!</v>
      </c>
    </row>
    <row r="78" spans="1:27" outlineLevel="1">
      <c r="A78" s="63" t="s">
        <v>68</v>
      </c>
      <c r="B78" s="21" t="s">
        <v>69</v>
      </c>
      <c r="C78" s="4" t="e">
        <f>INDEX(#REF!,MATCH(LAN!$B78,#REF!,0),MATCH(LAN!C$44,#REF!,0))</f>
        <v>#REF!</v>
      </c>
      <c r="D78" s="4" t="e">
        <f>INDEX(#REF!,MATCH(LAN!$B78,#REF!,0),MATCH(LAN!D$44,#REF!,0))</f>
        <v>#REF!</v>
      </c>
      <c r="E78" s="4" t="e">
        <f>INDEX(#REF!,MATCH(LAN!$B78,#REF!,0),MATCH(LAN!E$44,#REF!,0))</f>
        <v>#REF!</v>
      </c>
      <c r="F78" s="4" t="e">
        <f>INDEX(#REF!,MATCH(LAN!$B78,#REF!,0),MATCH(LAN!F$44,#REF!,0))</f>
        <v>#REF!</v>
      </c>
      <c r="G78" s="4" t="e">
        <f>INDEX(#REF!,MATCH(LAN!$B78,#REF!,0),MATCH(LAN!G$44,#REF!,0))</f>
        <v>#REF!</v>
      </c>
      <c r="H78" s="4" t="e">
        <f>INDEX(#REF!,MATCH(LAN!$B78,#REF!,0),MATCH(LAN!H$44,#REF!,0))</f>
        <v>#REF!</v>
      </c>
      <c r="I78" s="4" t="e">
        <f>INDEX(#REF!,MATCH(LAN!$B78,#REF!,0),MATCH(LAN!I$44,#REF!,0))</f>
        <v>#REF!</v>
      </c>
      <c r="J78" s="4" t="e">
        <f>INDEX(#REF!,MATCH(LAN!$B78,#REF!,0),MATCH(LAN!J$44,#REF!,0))</f>
        <v>#REF!</v>
      </c>
      <c r="K78" s="67" t="e">
        <f>INDEX(#REF!,MATCH(LAN!$B78,#REF!,0),MATCH(LAN!K$44,#REF!,0))</f>
        <v>#REF!</v>
      </c>
      <c r="L78" s="67" t="e">
        <f>INDEX(#REF!,MATCH(LAN!$B78,#REF!,0),MATCH(LAN!L$44,#REF!,0))</f>
        <v>#REF!</v>
      </c>
      <c r="R78" s="59" t="e">
        <f>C78-'Table 4 - page 10'!#REF!-'Table 7 - page 13'!#REF!</f>
        <v>#REF!</v>
      </c>
      <c r="S78" s="59" t="e">
        <f>D78-'Table 4 - page 10'!#REF!-'Table 7 - page 13'!#REF!</f>
        <v>#REF!</v>
      </c>
      <c r="T78" s="59" t="e">
        <f>E78-'Table 4 - page 10'!#REF!-'Table 7 - page 13'!#REF!</f>
        <v>#REF!</v>
      </c>
      <c r="U78" s="59" t="e">
        <f>F78-'Table 4 - page 10'!#REF!-'Table 7 - page 13'!#REF!</f>
        <v>#REF!</v>
      </c>
      <c r="V78" s="59" t="e">
        <f>G78-'Table 4 - page 10'!#REF!-'Table 7 - page 13'!#REF!</f>
        <v>#REF!</v>
      </c>
      <c r="W78" s="59" t="e">
        <f>H78-'Table 4 - page 10'!#REF!-'Table 7 - page 13'!#REF!</f>
        <v>#REF!</v>
      </c>
      <c r="X78" s="59" t="e">
        <f>I78-'Table 4 - page 10'!#REF!-'Table 7 - page 13'!#REF!</f>
        <v>#REF!</v>
      </c>
      <c r="Y78" s="59" t="e">
        <f>J78-'Table 4 - page 10'!#REF!-'Table 7 - page 13'!#REF!</f>
        <v>#REF!</v>
      </c>
      <c r="AA78" s="59" t="e">
        <f t="shared" si="2"/>
        <v>#REF!</v>
      </c>
    </row>
    <row r="79" spans="1:27" outlineLevel="1">
      <c r="B79" s="21" t="s">
        <v>14</v>
      </c>
      <c r="C79" s="4" t="e">
        <f>INDEX(#REF!,MATCH(LAN!$B79,#REF!,0),MATCH(LAN!C$44,#REF!,0))</f>
        <v>#REF!</v>
      </c>
      <c r="D79" s="4" t="e">
        <f>INDEX(#REF!,MATCH(LAN!$B79,#REF!,0),MATCH(LAN!D$44,#REF!,0))</f>
        <v>#REF!</v>
      </c>
      <c r="E79" s="4" t="e">
        <f>INDEX(#REF!,MATCH(LAN!$B79,#REF!,0),MATCH(LAN!E$44,#REF!,0))</f>
        <v>#REF!</v>
      </c>
      <c r="F79" s="4" t="e">
        <f>INDEX(#REF!,MATCH(LAN!$B79,#REF!,0),MATCH(LAN!F$44,#REF!,0))</f>
        <v>#REF!</v>
      </c>
      <c r="G79" s="4" t="e">
        <f>INDEX(#REF!,MATCH(LAN!$B79,#REF!,0),MATCH(LAN!G$44,#REF!,0))</f>
        <v>#REF!</v>
      </c>
      <c r="H79" s="4" t="e">
        <f>INDEX(#REF!,MATCH(LAN!$B79,#REF!,0),MATCH(LAN!H$44,#REF!,0))</f>
        <v>#REF!</v>
      </c>
      <c r="I79" s="4" t="e">
        <f>INDEX(#REF!,MATCH(LAN!$B79,#REF!,0),MATCH(LAN!I$44,#REF!,0))</f>
        <v>#REF!</v>
      </c>
      <c r="J79" s="4" t="e">
        <f>INDEX(#REF!,MATCH(LAN!$B79,#REF!,0),MATCH(LAN!J$44,#REF!,0))</f>
        <v>#REF!</v>
      </c>
      <c r="K79" s="67" t="e">
        <f>INDEX(#REF!,MATCH(LAN!$B79,#REF!,0),MATCH(LAN!K$44,#REF!,0))</f>
        <v>#REF!</v>
      </c>
      <c r="L79" s="67" t="e">
        <f>INDEX(#REF!,MATCH(LAN!$B79,#REF!,0),MATCH(LAN!L$44,#REF!,0))</f>
        <v>#REF!</v>
      </c>
      <c r="R79" s="59" t="e">
        <f>C79-'Table 4 - page 10'!#REF!-'Table 7 - page 13'!#REF!</f>
        <v>#REF!</v>
      </c>
      <c r="S79" s="59" t="e">
        <f>D79-'Table 4 - page 10'!#REF!-'Table 7 - page 13'!#REF!</f>
        <v>#REF!</v>
      </c>
      <c r="T79" s="59" t="e">
        <f>E79-'Table 4 - page 10'!#REF!-'Table 7 - page 13'!#REF!</f>
        <v>#REF!</v>
      </c>
      <c r="U79" s="59" t="e">
        <f>F79-'Table 4 - page 10'!#REF!-'Table 7 - page 13'!#REF!</f>
        <v>#REF!</v>
      </c>
      <c r="V79" s="59" t="e">
        <f>G79-'Table 4 - page 10'!#REF!-'Table 7 - page 13'!#REF!</f>
        <v>#REF!</v>
      </c>
      <c r="W79" s="59" t="e">
        <f>H79-'Table 4 - page 10'!#REF!-'Table 7 - page 13'!#REF!</f>
        <v>#REF!</v>
      </c>
      <c r="X79" s="59" t="e">
        <f>I79-'Table 4 - page 10'!#REF!-'Table 7 - page 13'!#REF!</f>
        <v>#REF!</v>
      </c>
      <c r="Y79" s="59" t="e">
        <f>J79-'Table 4 - page 10'!#REF!-'Table 7 - page 13'!#REF!</f>
        <v>#REF!</v>
      </c>
      <c r="AA79" s="59" t="e">
        <f t="shared" si="2"/>
        <v>#REF!</v>
      </c>
    </row>
    <row r="80" spans="1:27" outlineLevel="1">
      <c r="B80" s="21" t="s">
        <v>70</v>
      </c>
      <c r="C80" s="71" t="e">
        <f>INDEX(#REF!,MATCH(LAN!$B80,#REF!,0),MATCH(LAN!C$44,#REF!,0))</f>
        <v>#REF!</v>
      </c>
      <c r="D80" s="71"/>
      <c r="E80" s="71"/>
      <c r="F80" s="71"/>
      <c r="G80" s="71"/>
      <c r="H80" s="71"/>
      <c r="I80" s="71"/>
      <c r="J80" s="71" t="e">
        <f>INDEX(#REF!,MATCH(LAN!$B80,#REF!,0),MATCH(LAN!J$44,#REF!,0))</f>
        <v>#REF!</v>
      </c>
      <c r="K80" s="65" t="e">
        <f>INDEX(#REF!,MATCH(LAN!$B80,#REF!,0),MATCH(LAN!K$44,#REF!,0))</f>
        <v>#REF!</v>
      </c>
      <c r="L80" s="65" t="e">
        <f>INDEX(#REF!,MATCH(LAN!$B80,#REF!,0),MATCH(LAN!L$44,#REF!,0))</f>
        <v>#REF!</v>
      </c>
      <c r="R80" s="59"/>
      <c r="S80" s="59"/>
      <c r="T80" s="59"/>
      <c r="U80" s="59"/>
      <c r="V80" s="59"/>
      <c r="W80" s="59"/>
      <c r="X80" s="59"/>
      <c r="Y80" s="59"/>
      <c r="AA80" s="59"/>
    </row>
    <row r="81" spans="1:27" outlineLevel="1" collapsed="1">
      <c r="A81" s="63" t="s">
        <v>71</v>
      </c>
      <c r="B81" s="21" t="s">
        <v>72</v>
      </c>
      <c r="C81" s="4" t="e">
        <f>INDEX(#REF!,MATCH(LAN!$B81,#REF!,0),MATCH(LAN!C$44,#REF!,0))</f>
        <v>#REF!</v>
      </c>
      <c r="D81" s="4" t="e">
        <f>INDEX(#REF!,MATCH(LAN!$B81,#REF!,0),MATCH(LAN!D$44,#REF!,0))</f>
        <v>#REF!</v>
      </c>
      <c r="E81" s="4" t="e">
        <f>INDEX(#REF!,MATCH(LAN!$B81,#REF!,0),MATCH(LAN!E$44,#REF!,0))</f>
        <v>#REF!</v>
      </c>
      <c r="F81" s="4" t="e">
        <f>INDEX(#REF!,MATCH(LAN!$B81,#REF!,0),MATCH(LAN!F$44,#REF!,0))</f>
        <v>#REF!</v>
      </c>
      <c r="G81" s="4" t="e">
        <f>INDEX(#REF!,MATCH(LAN!$B81,#REF!,0),MATCH(LAN!G$44,#REF!,0))</f>
        <v>#REF!</v>
      </c>
      <c r="H81" s="4" t="e">
        <f>INDEX(#REF!,MATCH(LAN!$B81,#REF!,0),MATCH(LAN!H$44,#REF!,0))</f>
        <v>#REF!</v>
      </c>
      <c r="I81" s="4" t="e">
        <f>INDEX(#REF!,MATCH(LAN!$B81,#REF!,0),MATCH(LAN!I$44,#REF!,0))</f>
        <v>#REF!</v>
      </c>
      <c r="J81" s="4" t="e">
        <f>INDEX(#REF!,MATCH(LAN!$B81,#REF!,0),MATCH(LAN!J$44,#REF!,0))</f>
        <v>#REF!</v>
      </c>
      <c r="K81" s="67" t="e">
        <f>INDEX(#REF!,MATCH(LAN!$B81,#REF!,0),MATCH(LAN!K$44,#REF!,0))</f>
        <v>#REF!</v>
      </c>
      <c r="L81" s="67" t="e">
        <f>INDEX(#REF!,MATCH(LAN!$B81,#REF!,0),MATCH(LAN!L$44,#REF!,0))</f>
        <v>#REF!</v>
      </c>
      <c r="R81" s="59" t="e">
        <f>C81-'Table 4 - page 10'!#REF!-'Table 7 - page 13'!#REF!</f>
        <v>#REF!</v>
      </c>
      <c r="S81" s="59" t="e">
        <f>D81-'Table 4 - page 10'!#REF!-'Table 7 - page 13'!#REF!</f>
        <v>#REF!</v>
      </c>
      <c r="T81" s="59" t="e">
        <f>E81-'Table 4 - page 10'!#REF!-'Table 7 - page 13'!#REF!</f>
        <v>#REF!</v>
      </c>
      <c r="U81" s="59" t="e">
        <f>F81-'Table 4 - page 10'!#REF!-'Table 7 - page 13'!#REF!</f>
        <v>#REF!</v>
      </c>
      <c r="V81" s="59" t="e">
        <f>G81-'Table 4 - page 10'!#REF!-'Table 7 - page 13'!#REF!</f>
        <v>#REF!</v>
      </c>
      <c r="W81" s="59" t="e">
        <f>H81-'Table 4 - page 10'!#REF!-'Table 7 - page 13'!#REF!</f>
        <v>#REF!</v>
      </c>
      <c r="X81" s="59" t="e">
        <f>I81-'Table 4 - page 10'!#REF!-'Table 7 - page 13'!#REF!</f>
        <v>#REF!</v>
      </c>
      <c r="Y81" s="59" t="e">
        <f>J81-'Table 4 - page 10'!#REF!-'Table 7 - page 13'!#REF!</f>
        <v>#REF!</v>
      </c>
      <c r="AA81" s="59" t="e">
        <f t="shared" si="2"/>
        <v>#REF!</v>
      </c>
    </row>
    <row r="82" spans="1:27">
      <c r="B82" s="22" t="s">
        <v>5</v>
      </c>
      <c r="C82" s="9" t="e">
        <f>INDEX(#REF!,MATCH(LAN!$B82,#REF!,0),MATCH(LAN!C$44,#REF!,0))</f>
        <v>#REF!</v>
      </c>
      <c r="D82" s="9" t="e">
        <f>INDEX(#REF!,MATCH(LAN!$B82,#REF!,0),MATCH(LAN!D$44,#REF!,0))</f>
        <v>#REF!</v>
      </c>
      <c r="E82" s="9" t="e">
        <f>INDEX(#REF!,MATCH(LAN!$B82,#REF!,0),MATCH(LAN!E$44,#REF!,0))</f>
        <v>#REF!</v>
      </c>
      <c r="F82" s="9" t="e">
        <f>INDEX(#REF!,MATCH(LAN!$B82,#REF!,0),MATCH(LAN!F$44,#REF!,0))</f>
        <v>#REF!</v>
      </c>
      <c r="G82" s="9" t="e">
        <f>INDEX(#REF!,MATCH(LAN!$B82,#REF!,0),MATCH(LAN!G$44,#REF!,0))</f>
        <v>#REF!</v>
      </c>
      <c r="H82" s="9" t="e">
        <f>INDEX(#REF!,MATCH(LAN!$B82,#REF!,0),MATCH(LAN!H$44,#REF!,0))</f>
        <v>#REF!</v>
      </c>
      <c r="I82" s="9" t="e">
        <f>INDEX(#REF!,MATCH(LAN!$B82,#REF!,0),MATCH(LAN!I$44,#REF!,0))</f>
        <v>#REF!</v>
      </c>
      <c r="J82" s="9" t="e">
        <f>INDEX(#REF!,MATCH(LAN!$B82,#REF!,0),MATCH(LAN!J$44,#REF!,0))</f>
        <v>#REF!</v>
      </c>
      <c r="K82" s="68" t="e">
        <f>INDEX(#REF!,MATCH(LAN!$B82,#REF!,0),MATCH(LAN!K$44,#REF!,0))</f>
        <v>#REF!</v>
      </c>
      <c r="L82" s="68" t="e">
        <f>INDEX(#REF!,MATCH(LAN!$B82,#REF!,0),MATCH(LAN!L$44,#REF!,0))</f>
        <v>#REF!</v>
      </c>
      <c r="N82" s="4" t="e">
        <f>((J82-H82)/J46-(C82+G82)/(C46+G46))*1000</f>
        <v>#REF!</v>
      </c>
      <c r="O82" s="4" t="e">
        <f>((C82+D82)/(C$4+D$4)*1000)-(C82/C$4*1000)</f>
        <v>#REF!</v>
      </c>
      <c r="P82" s="4" t="e">
        <f>((C82+D82-E82)/(C$4+D$4-E$4)*1000)-(C82/C$4*1000)-O82</f>
        <v>#REF!</v>
      </c>
      <c r="R82" s="59" t="e">
        <f>C82-'Table 4 - page 10'!B42-'Table 7 - page 13'!B42</f>
        <v>#REF!</v>
      </c>
      <c r="S82" s="59" t="e">
        <f>D82-'Table 4 - page 10'!#REF!-'Table 7 - page 13'!#REF!</f>
        <v>#REF!</v>
      </c>
      <c r="T82" s="59" t="e">
        <f>E82-'Table 4 - page 10'!#REF!-'Table 7 - page 13'!#REF!</f>
        <v>#REF!</v>
      </c>
      <c r="U82" s="59" t="e">
        <f>F82-'Table 4 - page 10'!#REF!-'Table 7 - page 13'!#REF!</f>
        <v>#REF!</v>
      </c>
      <c r="V82" s="59" t="e">
        <f>G82-'Table 4 - page 10'!C42-'Table 7 - page 13'!C42</f>
        <v>#REF!</v>
      </c>
      <c r="W82" s="59" t="e">
        <f>H82-'Table 4 - page 10'!D42-'Table 7 - page 13'!D42</f>
        <v>#REF!</v>
      </c>
      <c r="X82" s="59" t="e">
        <f>I82-'Table 4 - page 10'!E42-'Table 7 - page 13'!E42</f>
        <v>#REF!</v>
      </c>
      <c r="Y82" s="59" t="e">
        <f>J82-'Table 4 - page 10'!F42-'Table 7 - page 13'!F42</f>
        <v>#REF!</v>
      </c>
      <c r="AA82" s="59" t="e">
        <f t="shared" si="2"/>
        <v>#REF!</v>
      </c>
    </row>
    <row r="83" spans="1:27" ht="13.5" thickBot="1">
      <c r="A83" s="64"/>
      <c r="B83" s="23" t="s">
        <v>10</v>
      </c>
      <c r="C83" s="70" t="e">
        <f>INDEX(#REF!,MATCH(LAN!$B83,#REF!,0),MATCH(LAN!C$44,#REF!,0))</f>
        <v>#REF!</v>
      </c>
      <c r="D83" s="70"/>
      <c r="E83" s="70"/>
      <c r="F83" s="70"/>
      <c r="G83" s="70"/>
      <c r="H83" s="70"/>
      <c r="I83" s="70"/>
      <c r="J83" s="70" t="e">
        <f>INDEX(#REF!,MATCH(LAN!$B83,#REF!,0),MATCH(LAN!J$44,#REF!,0))</f>
        <v>#REF!</v>
      </c>
      <c r="K83" s="69" t="e">
        <f>INDEX(#REF!,MATCH(LAN!$B83,#REF!,0),MATCH(LAN!K$44,#REF!,0))</f>
        <v>#REF!</v>
      </c>
      <c r="L83" s="69" t="e">
        <f>INDEX(#REF!,MATCH(LAN!$B83,#REF!,0),MATCH(LAN!L$44,#REF!,0))</f>
        <v>#REF!</v>
      </c>
      <c r="R83" s="59"/>
      <c r="S83" s="59"/>
      <c r="T83" s="59"/>
      <c r="U83" s="59"/>
      <c r="V83" s="59"/>
      <c r="W83" s="59"/>
      <c r="X83" s="59"/>
      <c r="Y83" s="59"/>
      <c r="AA83" s="7"/>
    </row>
    <row r="84" spans="1:27" ht="7.5" customHeight="1" thickTop="1"/>
  </sheetData>
  <mergeCells count="22">
    <mergeCell ref="L44:L45"/>
    <mergeCell ref="G44:G45"/>
    <mergeCell ref="H44:H45"/>
    <mergeCell ref="I44:I45"/>
    <mergeCell ref="J44:J45"/>
    <mergeCell ref="K44:K45"/>
    <mergeCell ref="R3:Y3"/>
    <mergeCell ref="R45:Y45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C44:C45"/>
    <mergeCell ref="D44:D45"/>
    <mergeCell ref="E44:E45"/>
    <mergeCell ref="F44:F45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G31:I31 G13:I13 G33:I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</sheetPr>
  <dimension ref="A2:N84"/>
  <sheetViews>
    <sheetView showGridLines="0" zoomScale="80" zoomScaleNormal="80" workbookViewId="0"/>
  </sheetViews>
  <sheetFormatPr defaultColWidth="9.140625" defaultRowHeight="12.75" outlineLevelRow="1" outlineLevelCol="1"/>
  <cols>
    <col min="1" max="1" width="8.5703125" style="2" bestFit="1" customWidth="1"/>
    <col min="2" max="2" width="37.85546875" style="2" customWidth="1"/>
    <col min="3" max="3" width="11.5703125" style="2" customWidth="1"/>
    <col min="4" max="6" width="11.5703125" style="2" hidden="1" customWidth="1" outlineLevel="1"/>
    <col min="7" max="7" width="11.5703125" style="2" customWidth="1" collapsed="1"/>
    <col min="8" max="8" width="12.140625" style="2" customWidth="1"/>
    <col min="9" max="9" width="14.28515625" style="2" bestFit="1" customWidth="1"/>
    <col min="10" max="10" width="11.5703125" style="2" customWidth="1"/>
    <col min="11" max="11" width="13" style="2" customWidth="1"/>
    <col min="12" max="12" width="11.5703125" style="2" customWidth="1"/>
    <col min="13" max="14" width="10.7109375" style="2" customWidth="1"/>
    <col min="15" max="16384" width="9.140625" style="2"/>
  </cols>
  <sheetData>
    <row r="2" spans="1:12">
      <c r="B2" s="1" t="s">
        <v>85</v>
      </c>
      <c r="C2" s="236" t="e">
        <f>#REF!</f>
        <v>#REF!</v>
      </c>
      <c r="D2" s="238" t="s">
        <v>266</v>
      </c>
      <c r="E2" s="238" t="s">
        <v>267</v>
      </c>
      <c r="F2" s="238" t="s">
        <v>268</v>
      </c>
      <c r="G2" s="240" t="s">
        <v>31</v>
      </c>
      <c r="H2" s="242" t="s">
        <v>269</v>
      </c>
      <c r="I2" s="242" t="s">
        <v>270</v>
      </c>
      <c r="J2" s="240" t="e">
        <f>#REF!</f>
        <v>#REF!</v>
      </c>
      <c r="K2" s="242" t="s">
        <v>262</v>
      </c>
      <c r="L2" s="244" t="s">
        <v>263</v>
      </c>
    </row>
    <row r="3" spans="1:12">
      <c r="B3" s="3" t="s">
        <v>11</v>
      </c>
      <c r="C3" s="237"/>
      <c r="D3" s="239"/>
      <c r="E3" s="239"/>
      <c r="F3" s="239"/>
      <c r="G3" s="241"/>
      <c r="H3" s="243"/>
      <c r="I3" s="243"/>
      <c r="J3" s="241"/>
      <c r="K3" s="243"/>
      <c r="L3" s="245"/>
    </row>
    <row r="4" spans="1:12">
      <c r="B4" s="39" t="s">
        <v>251</v>
      </c>
      <c r="C4" s="4" t="e">
        <f>LAN!C4</f>
        <v>#REF!</v>
      </c>
      <c r="D4" s="4" t="e">
        <f>LAN!D4</f>
        <v>#REF!</v>
      </c>
      <c r="E4" s="4" t="e">
        <f>LAN!E4</f>
        <v>#REF!</v>
      </c>
      <c r="F4" s="4" t="e">
        <f>LAN!F4</f>
        <v>#REF!</v>
      </c>
      <c r="G4" s="4" t="e">
        <f>LAN!G4</f>
        <v>#REF!</v>
      </c>
      <c r="H4" s="11" t="e">
        <f>LAN!H4</f>
        <v>#REF!</v>
      </c>
      <c r="I4" s="4" t="e">
        <f>LAN!I4</f>
        <v>#REF!</v>
      </c>
      <c r="J4" s="4" t="e">
        <f>LAN!J4</f>
        <v>#REF!</v>
      </c>
      <c r="K4" s="40" t="e">
        <f>IF(LAN!K4="nm","ns",LAN!K4)</f>
        <v>#REF!</v>
      </c>
      <c r="L4" s="40" t="e">
        <f>IF(LAN!L4="nm","ns",LAN!L4)</f>
        <v>#REF!</v>
      </c>
    </row>
    <row r="5" spans="1:12">
      <c r="B5" s="39"/>
      <c r="C5" s="4"/>
      <c r="D5" s="4"/>
      <c r="E5" s="4"/>
      <c r="F5" s="4"/>
      <c r="G5" s="4"/>
      <c r="H5" s="4"/>
      <c r="I5" s="4"/>
      <c r="J5" s="4"/>
      <c r="K5" s="40"/>
      <c r="L5" s="40"/>
    </row>
    <row r="6" spans="1:12">
      <c r="A6" s="2" t="s">
        <v>34</v>
      </c>
      <c r="B6" s="39" t="s">
        <v>12</v>
      </c>
      <c r="C6" s="4" t="e">
        <f>LAN!C6</f>
        <v>#REF!</v>
      </c>
      <c r="D6" s="4" t="e">
        <f>LAN!D6</f>
        <v>#REF!</v>
      </c>
      <c r="E6" s="4" t="e">
        <f>LAN!E6</f>
        <v>#REF!</v>
      </c>
      <c r="F6" s="4" t="e">
        <f>LAN!F6</f>
        <v>#REF!</v>
      </c>
      <c r="G6" s="4" t="e">
        <f>LAN!G6</f>
        <v>#REF!</v>
      </c>
      <c r="H6" s="4" t="e">
        <f>LAN!H6</f>
        <v>#REF!</v>
      </c>
      <c r="I6" s="4" t="e">
        <f>LAN!I6</f>
        <v>#REF!</v>
      </c>
      <c r="J6" s="4" t="e">
        <f>LAN!J6</f>
        <v>#REF!</v>
      </c>
      <c r="K6" s="40" t="e">
        <f>IF(LAN!K6="nm","ns",LAN!K6)</f>
        <v>#REF!</v>
      </c>
      <c r="L6" s="40" t="e">
        <f>IF(LAN!L6="nm","ns",LAN!L6)</f>
        <v>#REF!</v>
      </c>
    </row>
    <row r="7" spans="1:12">
      <c r="B7" s="41" t="s">
        <v>32</v>
      </c>
      <c r="C7" s="4" t="e">
        <f>LAN!C7</f>
        <v>#REF!</v>
      </c>
      <c r="D7" s="4" t="e">
        <f>LAN!D7</f>
        <v>#REF!</v>
      </c>
      <c r="E7" s="4" t="e">
        <f>LAN!E7</f>
        <v>#REF!</v>
      </c>
      <c r="F7" s="4" t="e">
        <f>LAN!F7</f>
        <v>#REF!</v>
      </c>
      <c r="G7" s="4" t="e">
        <f>LAN!G7</f>
        <v>#REF!</v>
      </c>
      <c r="H7" s="4" t="e">
        <f>LAN!H7</f>
        <v>#REF!</v>
      </c>
      <c r="I7" s="4" t="e">
        <f>LAN!I7</f>
        <v>#REF!</v>
      </c>
      <c r="J7" s="4" t="e">
        <f>LAN!J7</f>
        <v>#REF!</v>
      </c>
      <c r="K7" s="40" t="e">
        <f>IF(LAN!K7="nm","ns",LAN!K7)</f>
        <v>#REF!</v>
      </c>
      <c r="L7" s="40" t="e">
        <f>IF(LAN!L7="nm","ns",LAN!L7)</f>
        <v>#REF!</v>
      </c>
    </row>
    <row r="8" spans="1:12">
      <c r="A8" s="2" t="s">
        <v>35</v>
      </c>
      <c r="B8" s="39" t="s">
        <v>78</v>
      </c>
      <c r="C8" s="4" t="e">
        <f>LAN!C8</f>
        <v>#REF!</v>
      </c>
      <c r="D8" s="4" t="e">
        <f>LAN!D8</f>
        <v>#REF!</v>
      </c>
      <c r="E8" s="4" t="e">
        <f>LAN!E8</f>
        <v>#REF!</v>
      </c>
      <c r="F8" s="4" t="e">
        <f>LAN!F8</f>
        <v>#REF!</v>
      </c>
      <c r="G8" s="4" t="e">
        <f>LAN!G8</f>
        <v>#REF!</v>
      </c>
      <c r="H8" s="4" t="e">
        <f>LAN!H8</f>
        <v>#REF!</v>
      </c>
      <c r="I8" s="4" t="e">
        <f>LAN!I8</f>
        <v>#REF!</v>
      </c>
      <c r="J8" s="4" t="e">
        <f>LAN!J8</f>
        <v>#REF!</v>
      </c>
      <c r="K8" s="40" t="e">
        <f>IF(LAN!K8="nm","ns",LAN!K8)</f>
        <v>#REF!</v>
      </c>
      <c r="L8" s="40" t="e">
        <f>IF(LAN!L8="nm","ns",LAN!L8)</f>
        <v>#REF!</v>
      </c>
    </row>
    <row r="9" spans="1:12">
      <c r="B9" s="41" t="s">
        <v>33</v>
      </c>
      <c r="C9" s="4" t="e">
        <f>LAN!C9</f>
        <v>#REF!</v>
      </c>
      <c r="D9" s="4" t="e">
        <f>LAN!D9</f>
        <v>#REF!</v>
      </c>
      <c r="E9" s="4" t="e">
        <f>LAN!E9</f>
        <v>#REF!</v>
      </c>
      <c r="F9" s="4" t="e">
        <f>LAN!F9</f>
        <v>#REF!</v>
      </c>
      <c r="G9" s="4" t="e">
        <f>LAN!G9</f>
        <v>#REF!</v>
      </c>
      <c r="H9" s="4" t="e">
        <f>LAN!H9</f>
        <v>#REF!</v>
      </c>
      <c r="I9" s="4" t="e">
        <f>LAN!I9</f>
        <v>#REF!</v>
      </c>
      <c r="J9" s="4" t="e">
        <f>LAN!J9</f>
        <v>#REF!</v>
      </c>
      <c r="K9" s="40" t="e">
        <f>IF(LAN!K9="nm","ns",LAN!K9)</f>
        <v>#REF!</v>
      </c>
      <c r="L9" s="40" t="e">
        <f>IF(LAN!L9="nm","ns",LAN!L9)</f>
        <v>#REF!</v>
      </c>
    </row>
    <row r="10" spans="1:12">
      <c r="B10" s="39" t="s">
        <v>79</v>
      </c>
      <c r="C10" s="4" t="e">
        <f>LAN!C10</f>
        <v>#REF!</v>
      </c>
      <c r="D10" s="4" t="e">
        <f>LAN!D10</f>
        <v>#REF!</v>
      </c>
      <c r="E10" s="4" t="e">
        <f>LAN!E10</f>
        <v>#REF!</v>
      </c>
      <c r="F10" s="4" t="e">
        <f>LAN!F10</f>
        <v>#REF!</v>
      </c>
      <c r="G10" s="4" t="e">
        <f>LAN!G10</f>
        <v>#REF!</v>
      </c>
      <c r="H10" s="4" t="e">
        <f>LAN!H10</f>
        <v>#REF!</v>
      </c>
      <c r="I10" s="4" t="e">
        <f>LAN!I10</f>
        <v>#REF!</v>
      </c>
      <c r="J10" s="4" t="e">
        <f>LAN!J10</f>
        <v>#REF!</v>
      </c>
      <c r="K10" s="40" t="e">
        <f>IF(LAN!K10="nm","ns",LAN!K10)</f>
        <v>#REF!</v>
      </c>
      <c r="L10" s="40" t="e">
        <f>IF(LAN!L10="nm","ns",LAN!L10)</f>
        <v>#REF!</v>
      </c>
    </row>
    <row r="11" spans="1:12">
      <c r="B11" s="41" t="s">
        <v>80</v>
      </c>
      <c r="C11" s="4" t="e">
        <f>LAN!C11</f>
        <v>#REF!</v>
      </c>
      <c r="D11" s="4" t="e">
        <f>LAN!D11</f>
        <v>#REF!</v>
      </c>
      <c r="E11" s="4" t="e">
        <f>LAN!E11</f>
        <v>#REF!</v>
      </c>
      <c r="F11" s="4" t="e">
        <f>LAN!F11</f>
        <v>#REF!</v>
      </c>
      <c r="G11" s="4" t="e">
        <f>LAN!G11</f>
        <v>#REF!</v>
      </c>
      <c r="H11" s="4" t="e">
        <f>LAN!H11</f>
        <v>#REF!</v>
      </c>
      <c r="I11" s="4" t="e">
        <f>LAN!I11</f>
        <v>#REF!</v>
      </c>
      <c r="J11" s="4" t="e">
        <f>LAN!J11</f>
        <v>#REF!</v>
      </c>
      <c r="K11" s="40" t="e">
        <f>IF(LAN!K11="nm","ns",LAN!K11)</f>
        <v>#REF!</v>
      </c>
      <c r="L11" s="40" t="e">
        <f>IF(LAN!L11="nm","ns",LAN!L11)</f>
        <v>#REF!</v>
      </c>
    </row>
    <row r="12" spans="1:12" s="8" customFormat="1">
      <c r="A12" s="8" t="s">
        <v>37</v>
      </c>
      <c r="B12" s="42" t="s">
        <v>13</v>
      </c>
      <c r="C12" s="9" t="e">
        <f>LAN!C12</f>
        <v>#REF!</v>
      </c>
      <c r="D12" s="9" t="e">
        <f>LAN!D12</f>
        <v>#REF!</v>
      </c>
      <c r="E12" s="9" t="e">
        <f>LAN!E12</f>
        <v>#REF!</v>
      </c>
      <c r="F12" s="9" t="e">
        <f>LAN!F12</f>
        <v>#REF!</v>
      </c>
      <c r="G12" s="9" t="e">
        <f>LAN!G12</f>
        <v>#REF!</v>
      </c>
      <c r="H12" s="9" t="e">
        <f>LAN!H12</f>
        <v>#REF!</v>
      </c>
      <c r="I12" s="9" t="e">
        <f>LAN!I12</f>
        <v>#REF!</v>
      </c>
      <c r="J12" s="9" t="e">
        <f>LAN!J12</f>
        <v>#REF!</v>
      </c>
      <c r="K12" s="43" t="e">
        <f>IF(LAN!K12="nm","ns",LAN!K12)</f>
        <v>#REF!</v>
      </c>
      <c r="L12" s="43" t="e">
        <f>IF(LAN!L12="nm","ns",LAN!L12)</f>
        <v>#REF!</v>
      </c>
    </row>
    <row r="13" spans="1:12">
      <c r="A13" s="7"/>
      <c r="B13" s="44" t="s">
        <v>81</v>
      </c>
      <c r="C13" s="73" t="e">
        <f>LAN!C13</f>
        <v>#REF!</v>
      </c>
      <c r="D13" s="73"/>
      <c r="E13" s="73"/>
      <c r="F13" s="73"/>
      <c r="G13" s="73"/>
      <c r="H13" s="73"/>
      <c r="I13" s="73"/>
      <c r="J13" s="73" t="e">
        <f>LAN!J13</f>
        <v>#REF!</v>
      </c>
      <c r="K13" s="78" t="e">
        <f>IF(LAN!K13="nm","ns",LAN!K13)</f>
        <v>#REF!</v>
      </c>
      <c r="L13" s="78" t="e">
        <f>IF(LAN!L13="nm","ns",LAN!L13)</f>
        <v>#REF!</v>
      </c>
    </row>
    <row r="14" spans="1:12">
      <c r="B14" s="39" t="s">
        <v>203</v>
      </c>
      <c r="C14" s="4" t="e">
        <f>LAN!C14</f>
        <v>#REF!</v>
      </c>
      <c r="D14" s="4" t="e">
        <f>LAN!D14</f>
        <v>#REF!</v>
      </c>
      <c r="E14" s="4" t="e">
        <f>LAN!E14</f>
        <v>#REF!</v>
      </c>
      <c r="F14" s="4" t="e">
        <f>LAN!F14</f>
        <v>#REF!</v>
      </c>
      <c r="G14" s="4" t="e">
        <f>LAN!G14</f>
        <v>#REF!</v>
      </c>
      <c r="H14" s="4" t="e">
        <f>LAN!H14</f>
        <v>#REF!</v>
      </c>
      <c r="I14" s="4" t="e">
        <f>LAN!I14</f>
        <v>#REF!</v>
      </c>
      <c r="J14" s="4" t="e">
        <f>LAN!J14</f>
        <v>#REF!</v>
      </c>
      <c r="K14" s="40" t="e">
        <f>IF(LAN!K14="nm","ns",LAN!K14)</f>
        <v>#REF!</v>
      </c>
      <c r="L14" s="40" t="e">
        <f>IF(LAN!L14="nm","ns",LAN!L14)</f>
        <v>#REF!</v>
      </c>
    </row>
    <row r="15" spans="1:12" hidden="1" outlineLevel="1">
      <c r="A15" s="2" t="s">
        <v>38</v>
      </c>
      <c r="B15" s="39" t="s">
        <v>39</v>
      </c>
      <c r="C15" s="4" t="e">
        <f>LAN!C15</f>
        <v>#REF!</v>
      </c>
      <c r="D15" s="4" t="e">
        <f>LAN!D15</f>
        <v>#REF!</v>
      </c>
      <c r="E15" s="4" t="e">
        <f>LAN!E15</f>
        <v>#REF!</v>
      </c>
      <c r="F15" s="4" t="e">
        <f>LAN!F15</f>
        <v>#REF!</v>
      </c>
      <c r="G15" s="4" t="e">
        <f>LAN!G15</f>
        <v>#REF!</v>
      </c>
      <c r="H15" s="4" t="e">
        <f>LAN!H15</f>
        <v>#REF!</v>
      </c>
      <c r="I15" s="4" t="e">
        <f>LAN!I15</f>
        <v>#REF!</v>
      </c>
      <c r="J15" s="4" t="e">
        <f>LAN!J15</f>
        <v>#REF!</v>
      </c>
      <c r="K15" s="40" t="e">
        <f>IF(LAN!K15="nm","ns",LAN!K15)</f>
        <v>#REF!</v>
      </c>
      <c r="L15" s="40" t="e">
        <f>IF(LAN!L15="nm","ns",LAN!L15)</f>
        <v>#REF!</v>
      </c>
    </row>
    <row r="16" spans="1:12" hidden="1" outlineLevel="1">
      <c r="A16" s="2" t="s">
        <v>40</v>
      </c>
      <c r="B16" s="39" t="s">
        <v>41</v>
      </c>
      <c r="C16" s="4" t="e">
        <f>LAN!C16</f>
        <v>#REF!</v>
      </c>
      <c r="D16" s="4" t="e">
        <f>LAN!D16</f>
        <v>#REF!</v>
      </c>
      <c r="E16" s="4" t="e">
        <f>LAN!E16</f>
        <v>#REF!</v>
      </c>
      <c r="F16" s="4" t="e">
        <f>LAN!F16</f>
        <v>#REF!</v>
      </c>
      <c r="G16" s="4" t="e">
        <f>LAN!G16</f>
        <v>#REF!</v>
      </c>
      <c r="H16" s="4" t="e">
        <f>LAN!H16</f>
        <v>#REF!</v>
      </c>
      <c r="I16" s="4" t="e">
        <f>LAN!I16</f>
        <v>#REF!</v>
      </c>
      <c r="J16" s="4" t="e">
        <f>LAN!J16</f>
        <v>#REF!</v>
      </c>
      <c r="K16" s="40" t="e">
        <f>IF(LAN!K16="nm","ns",LAN!K16)</f>
        <v>#REF!</v>
      </c>
      <c r="L16" s="40" t="e">
        <f>IF(LAN!L16="nm","ns",LAN!L16)</f>
        <v>#REF!</v>
      </c>
    </row>
    <row r="17" spans="1:12" hidden="1" outlineLevel="1">
      <c r="A17" s="2" t="s">
        <v>42</v>
      </c>
      <c r="B17" s="39" t="s">
        <v>43</v>
      </c>
      <c r="C17" s="4" t="e">
        <f>LAN!C17</f>
        <v>#REF!</v>
      </c>
      <c r="D17" s="4" t="e">
        <f>LAN!D17</f>
        <v>#REF!</v>
      </c>
      <c r="E17" s="4" t="e">
        <f>LAN!E17</f>
        <v>#REF!</v>
      </c>
      <c r="F17" s="4" t="e">
        <f>LAN!F17</f>
        <v>#REF!</v>
      </c>
      <c r="G17" s="4" t="e">
        <f>LAN!G17</f>
        <v>#REF!</v>
      </c>
      <c r="H17" s="4" t="e">
        <f>LAN!H17</f>
        <v>#REF!</v>
      </c>
      <c r="I17" s="4" t="e">
        <f>LAN!I17</f>
        <v>#REF!</v>
      </c>
      <c r="J17" s="4" t="e">
        <f>LAN!J17</f>
        <v>#REF!</v>
      </c>
      <c r="K17" s="40" t="e">
        <f>IF(LAN!K17="nm","ns",LAN!K17)</f>
        <v>#REF!</v>
      </c>
      <c r="L17" s="40" t="e">
        <f>IF(LAN!L17="nm","ns",LAN!L17)</f>
        <v>#REF!</v>
      </c>
    </row>
    <row r="18" spans="1:12" hidden="1" outlineLevel="1">
      <c r="A18" s="2" t="s">
        <v>44</v>
      </c>
      <c r="B18" s="39" t="s">
        <v>45</v>
      </c>
      <c r="C18" s="4" t="e">
        <f>LAN!C18</f>
        <v>#REF!</v>
      </c>
      <c r="D18" s="4" t="e">
        <f>LAN!D18</f>
        <v>#REF!</v>
      </c>
      <c r="E18" s="4" t="e">
        <f>LAN!E18</f>
        <v>#REF!</v>
      </c>
      <c r="F18" s="4" t="e">
        <f>LAN!F18</f>
        <v>#REF!</v>
      </c>
      <c r="G18" s="4" t="e">
        <f>LAN!G18</f>
        <v>#REF!</v>
      </c>
      <c r="H18" s="4" t="e">
        <f>LAN!H18</f>
        <v>#REF!</v>
      </c>
      <c r="I18" s="4" t="e">
        <f>LAN!I18</f>
        <v>#REF!</v>
      </c>
      <c r="J18" s="4" t="e">
        <f>LAN!J18</f>
        <v>#REF!</v>
      </c>
      <c r="K18" s="40" t="e">
        <f>IF(LAN!K18="nm","ns",LAN!K18)</f>
        <v>#REF!</v>
      </c>
      <c r="L18" s="40" t="e">
        <f>IF(LAN!L18="nm","ns",LAN!L18)</f>
        <v>#REF!</v>
      </c>
    </row>
    <row r="19" spans="1:12" hidden="1" outlineLevel="1">
      <c r="A19" s="2" t="s">
        <v>46</v>
      </c>
      <c r="B19" s="39" t="s">
        <v>47</v>
      </c>
      <c r="C19" s="4" t="e">
        <f>LAN!C19</f>
        <v>#REF!</v>
      </c>
      <c r="D19" s="4" t="e">
        <f>LAN!D19</f>
        <v>#REF!</v>
      </c>
      <c r="E19" s="4" t="e">
        <f>LAN!E19</f>
        <v>#REF!</v>
      </c>
      <c r="F19" s="4" t="e">
        <f>LAN!F19</f>
        <v>#REF!</v>
      </c>
      <c r="G19" s="4" t="e">
        <f>LAN!G19</f>
        <v>#REF!</v>
      </c>
      <c r="H19" s="4" t="e">
        <f>LAN!H19</f>
        <v>#REF!</v>
      </c>
      <c r="I19" s="4" t="e">
        <f>LAN!I19</f>
        <v>#REF!</v>
      </c>
      <c r="J19" s="4" t="e">
        <f>LAN!J19</f>
        <v>#REF!</v>
      </c>
      <c r="K19" s="40" t="e">
        <f>IF(LAN!K19="nm","ns",LAN!K19)</f>
        <v>#REF!</v>
      </c>
      <c r="L19" s="40" t="e">
        <f>IF(LAN!L19="nm","ns",LAN!L19)</f>
        <v>#REF!</v>
      </c>
    </row>
    <row r="20" spans="1:12" hidden="1" outlineLevel="1">
      <c r="A20" s="2" t="s">
        <v>48</v>
      </c>
      <c r="B20" s="39" t="s">
        <v>49</v>
      </c>
      <c r="C20" s="4" t="e">
        <f>LAN!C20</f>
        <v>#REF!</v>
      </c>
      <c r="D20" s="4" t="e">
        <f>LAN!D20</f>
        <v>#REF!</v>
      </c>
      <c r="E20" s="4" t="e">
        <f>LAN!E20</f>
        <v>#REF!</v>
      </c>
      <c r="F20" s="4" t="e">
        <f>LAN!F20</f>
        <v>#REF!</v>
      </c>
      <c r="G20" s="4" t="e">
        <f>LAN!G20</f>
        <v>#REF!</v>
      </c>
      <c r="H20" s="4" t="e">
        <f>LAN!H20</f>
        <v>#REF!</v>
      </c>
      <c r="I20" s="4" t="e">
        <f>LAN!I20</f>
        <v>#REF!</v>
      </c>
      <c r="J20" s="4" t="e">
        <f>LAN!J20</f>
        <v>#REF!</v>
      </c>
      <c r="K20" s="40" t="e">
        <f>IF(LAN!K20="nm","ns",LAN!K20)</f>
        <v>#REF!</v>
      </c>
      <c r="L20" s="40" t="e">
        <f>IF(LAN!L20="nm","ns",LAN!L20)</f>
        <v>#REF!</v>
      </c>
    </row>
    <row r="21" spans="1:12" hidden="1" outlineLevel="1">
      <c r="A21" s="2" t="s">
        <v>273</v>
      </c>
      <c r="B21" s="39" t="s">
        <v>274</v>
      </c>
      <c r="C21" s="4" t="e">
        <f>LAN!C21</f>
        <v>#REF!</v>
      </c>
      <c r="D21" s="4" t="e">
        <f>LAN!D21</f>
        <v>#REF!</v>
      </c>
      <c r="E21" s="4" t="e">
        <f>LAN!E21</f>
        <v>#REF!</v>
      </c>
      <c r="F21" s="4" t="e">
        <f>LAN!F21</f>
        <v>#REF!</v>
      </c>
      <c r="G21" s="4" t="e">
        <f>LAN!G21</f>
        <v>#REF!</v>
      </c>
      <c r="H21" s="4" t="e">
        <f>LAN!H21</f>
        <v>#REF!</v>
      </c>
      <c r="I21" s="4" t="e">
        <f>LAN!I21</f>
        <v>#REF!</v>
      </c>
      <c r="J21" s="4" t="e">
        <f>LAN!J21</f>
        <v>#REF!</v>
      </c>
      <c r="K21" s="40" t="e">
        <f>IF(LAN!K21="nm","ns",LAN!K21)</f>
        <v>#REF!</v>
      </c>
      <c r="L21" s="40" t="e">
        <f>IF(LAN!L21="nm","ns",LAN!L21)</f>
        <v>#REF!</v>
      </c>
    </row>
    <row r="22" spans="1:12" collapsed="1">
      <c r="B22" s="39" t="s">
        <v>202</v>
      </c>
      <c r="C22" s="4" t="e">
        <f>LAN!C22</f>
        <v>#REF!</v>
      </c>
      <c r="D22" s="4" t="e">
        <f>LAN!D22</f>
        <v>#REF!</v>
      </c>
      <c r="E22" s="4" t="e">
        <f>LAN!E22</f>
        <v>#REF!</v>
      </c>
      <c r="F22" s="4" t="e">
        <f>LAN!F22</f>
        <v>#REF!</v>
      </c>
      <c r="G22" s="11" t="e">
        <f>LAN!G22</f>
        <v>#REF!</v>
      </c>
      <c r="H22" s="4" t="e">
        <f>LAN!H22</f>
        <v>#REF!</v>
      </c>
      <c r="I22" s="4" t="e">
        <f>LAN!I22</f>
        <v>#REF!</v>
      </c>
      <c r="J22" s="4" t="e">
        <f>LAN!J22</f>
        <v>#REF!</v>
      </c>
      <c r="K22" s="40" t="e">
        <f>IF(LAN!K22="nm","ns",LAN!K22)</f>
        <v>#REF!</v>
      </c>
      <c r="L22" s="40" t="e">
        <f>IF(LAN!L22="nm","ns",LAN!L22)</f>
        <v>#REF!</v>
      </c>
    </row>
    <row r="23" spans="1:12" hidden="1" outlineLevel="1">
      <c r="A23" s="2" t="s">
        <v>50</v>
      </c>
      <c r="B23" s="39" t="s">
        <v>51</v>
      </c>
      <c r="C23" s="4" t="e">
        <f>LAN!C23</f>
        <v>#REF!</v>
      </c>
      <c r="D23" s="4" t="e">
        <f>LAN!D23</f>
        <v>#REF!</v>
      </c>
      <c r="E23" s="4" t="e">
        <f>LAN!E23</f>
        <v>#REF!</v>
      </c>
      <c r="F23" s="4" t="e">
        <f>LAN!F23</f>
        <v>#REF!</v>
      </c>
      <c r="G23" s="4" t="e">
        <f>LAN!G23</f>
        <v>#REF!</v>
      </c>
      <c r="H23" s="4" t="e">
        <f>LAN!H23</f>
        <v>#REF!</v>
      </c>
      <c r="I23" s="4" t="e">
        <f>LAN!I23</f>
        <v>#REF!</v>
      </c>
      <c r="J23" s="4" t="e">
        <f>LAN!J23</f>
        <v>#REF!</v>
      </c>
      <c r="K23" s="40" t="e">
        <f>IF(LAN!K23="nm","ns",LAN!K23)</f>
        <v>#REF!</v>
      </c>
      <c r="L23" s="40" t="e">
        <f>IF(LAN!L23="nm","ns",LAN!L23)</f>
        <v>#REF!</v>
      </c>
    </row>
    <row r="24" spans="1:12" hidden="1" outlineLevel="1">
      <c r="A24" s="2" t="s">
        <v>52</v>
      </c>
      <c r="B24" s="39" t="s">
        <v>53</v>
      </c>
      <c r="C24" s="4" t="e">
        <f>LAN!C24</f>
        <v>#REF!</v>
      </c>
      <c r="D24" s="4" t="e">
        <f>LAN!D24</f>
        <v>#REF!</v>
      </c>
      <c r="E24" s="4" t="e">
        <f>LAN!E24</f>
        <v>#REF!</v>
      </c>
      <c r="F24" s="4" t="e">
        <f>LAN!F24</f>
        <v>#REF!</v>
      </c>
      <c r="G24" s="4" t="e">
        <f>LAN!G24</f>
        <v>#REF!</v>
      </c>
      <c r="H24" s="4" t="e">
        <f>LAN!H24</f>
        <v>#REF!</v>
      </c>
      <c r="I24" s="4" t="e">
        <f>LAN!I24</f>
        <v>#REF!</v>
      </c>
      <c r="J24" s="4" t="e">
        <f>LAN!J24</f>
        <v>#REF!</v>
      </c>
      <c r="K24" s="40" t="e">
        <f>IF(LAN!K24="nm","ns",LAN!K24)</f>
        <v>#REF!</v>
      </c>
      <c r="L24" s="40" t="e">
        <f>IF(LAN!L24="nm","ns",LAN!L24)</f>
        <v>#REF!</v>
      </c>
    </row>
    <row r="25" spans="1:12" hidden="1" outlineLevel="1">
      <c r="A25" s="2" t="s">
        <v>54</v>
      </c>
      <c r="B25" s="39" t="s">
        <v>55</v>
      </c>
      <c r="C25" s="4" t="e">
        <f>LAN!C25</f>
        <v>#REF!</v>
      </c>
      <c r="D25" s="4" t="e">
        <f>LAN!D25</f>
        <v>#REF!</v>
      </c>
      <c r="E25" s="4" t="e">
        <f>LAN!E25</f>
        <v>#REF!</v>
      </c>
      <c r="F25" s="4" t="e">
        <f>LAN!F25</f>
        <v>#REF!</v>
      </c>
      <c r="G25" s="4" t="e">
        <f>LAN!G25</f>
        <v>#REF!</v>
      </c>
      <c r="H25" s="4" t="e">
        <f>LAN!H25</f>
        <v>#REF!</v>
      </c>
      <c r="I25" s="4" t="e">
        <f>LAN!I25</f>
        <v>#REF!</v>
      </c>
      <c r="J25" s="4" t="e">
        <f>LAN!J25</f>
        <v>#REF!</v>
      </c>
      <c r="K25" s="40" t="e">
        <f>IF(LAN!K25="nm","ns",LAN!K25)</f>
        <v>#REF!</v>
      </c>
      <c r="L25" s="40" t="e">
        <f>IF(LAN!L25="nm","ns",LAN!L25)</f>
        <v>#REF!</v>
      </c>
    </row>
    <row r="26" spans="1:12" hidden="1" outlineLevel="1">
      <c r="A26" s="2" t="s">
        <v>56</v>
      </c>
      <c r="B26" s="39" t="s">
        <v>57</v>
      </c>
      <c r="C26" s="4" t="e">
        <f>LAN!C26</f>
        <v>#REF!</v>
      </c>
      <c r="D26" s="4" t="e">
        <f>LAN!D26</f>
        <v>#REF!</v>
      </c>
      <c r="E26" s="4" t="e">
        <f>LAN!E26</f>
        <v>#REF!</v>
      </c>
      <c r="F26" s="4" t="e">
        <f>LAN!F26</f>
        <v>#REF!</v>
      </c>
      <c r="G26" s="4" t="e">
        <f>LAN!G26</f>
        <v>#REF!</v>
      </c>
      <c r="H26" s="4" t="e">
        <f>LAN!H26</f>
        <v>#REF!</v>
      </c>
      <c r="I26" s="4" t="e">
        <f>LAN!I26</f>
        <v>#REF!</v>
      </c>
      <c r="J26" s="4" t="e">
        <f>LAN!J26</f>
        <v>#REF!</v>
      </c>
      <c r="K26" s="40" t="e">
        <f>IF(LAN!K26="nm","ns",LAN!K26)</f>
        <v>#REF!</v>
      </c>
      <c r="L26" s="40" t="e">
        <f>IF(LAN!L26="nm","ns",LAN!L26)</f>
        <v>#REF!</v>
      </c>
    </row>
    <row r="27" spans="1:12" collapsed="1">
      <c r="B27" s="39" t="s">
        <v>30</v>
      </c>
      <c r="C27" s="4" t="e">
        <f>LAN!C27</f>
        <v>#REF!</v>
      </c>
      <c r="D27" s="4" t="e">
        <f>LAN!D27</f>
        <v>#REF!</v>
      </c>
      <c r="E27" s="4" t="e">
        <f>LAN!E27</f>
        <v>#REF!</v>
      </c>
      <c r="F27" s="4" t="e">
        <f>LAN!F27</f>
        <v>#REF!</v>
      </c>
      <c r="G27" s="4" t="e">
        <f>LAN!G27</f>
        <v>#REF!</v>
      </c>
      <c r="H27" s="4" t="e">
        <f>LAN!H27</f>
        <v>#REF!</v>
      </c>
      <c r="I27" s="4" t="e">
        <f>LAN!I27</f>
        <v>#REF!</v>
      </c>
      <c r="J27" s="4" t="e">
        <f>LAN!J27</f>
        <v>#REF!</v>
      </c>
      <c r="K27" s="40" t="e">
        <f>IF(LAN!K27="nm","ns",LAN!K27)</f>
        <v>#REF!</v>
      </c>
      <c r="L27" s="40" t="e">
        <f>IF(LAN!L27="nm","ns",LAN!L27)</f>
        <v>#REF!</v>
      </c>
    </row>
    <row r="28" spans="1:12">
      <c r="A28" s="2" t="s">
        <v>58</v>
      </c>
      <c r="B28" s="39" t="s">
        <v>82</v>
      </c>
      <c r="C28" s="4" t="e">
        <f>LAN!C28</f>
        <v>#REF!</v>
      </c>
      <c r="D28" s="4" t="e">
        <f>LAN!D28</f>
        <v>#REF!</v>
      </c>
      <c r="E28" s="4" t="e">
        <f>LAN!E28</f>
        <v>#REF!</v>
      </c>
      <c r="F28" s="4" t="e">
        <f>LAN!F28</f>
        <v>#REF!</v>
      </c>
      <c r="G28" s="11" t="e">
        <f>LAN!G28</f>
        <v>#REF!</v>
      </c>
      <c r="H28" s="4" t="e">
        <f>LAN!H28</f>
        <v>#REF!</v>
      </c>
      <c r="I28" s="4" t="e">
        <f>LAN!I28</f>
        <v>#REF!</v>
      </c>
      <c r="J28" s="4" t="e">
        <f>LAN!J28</f>
        <v>#REF!</v>
      </c>
      <c r="K28" s="40" t="e">
        <f>IF(LAN!K28="nm","ns",LAN!K28)</f>
        <v>#REF!</v>
      </c>
      <c r="L28" s="40" t="e">
        <f>IF(LAN!L28="nm","ns",LAN!L28)</f>
        <v>#REF!</v>
      </c>
    </row>
    <row r="29" spans="1:12" hidden="1" outlineLevel="1">
      <c r="B29" s="39" t="s">
        <v>60</v>
      </c>
      <c r="C29" s="4" t="e">
        <f>LAN!C29</f>
        <v>#REF!</v>
      </c>
      <c r="D29" s="4" t="e">
        <f>LAN!D29</f>
        <v>#REF!</v>
      </c>
      <c r="E29" s="4" t="e">
        <f>LAN!E29</f>
        <v>#REF!</v>
      </c>
      <c r="F29" s="4" t="e">
        <f>LAN!F29</f>
        <v>#REF!</v>
      </c>
      <c r="G29" s="4" t="e">
        <f>LAN!G29</f>
        <v>#REF!</v>
      </c>
      <c r="H29" s="4" t="e">
        <f>LAN!H29</f>
        <v>#REF!</v>
      </c>
      <c r="I29" s="4" t="e">
        <f>LAN!I29</f>
        <v>#REF!</v>
      </c>
      <c r="J29" s="4" t="e">
        <f>LAN!J29</f>
        <v>#REF!</v>
      </c>
      <c r="K29" s="40" t="e">
        <f>IF(LAN!K29="nm","ns",LAN!K29)</f>
        <v>#REF!</v>
      </c>
      <c r="L29" s="40" t="e">
        <f>IF(LAN!L29="nm","ns",LAN!L29)</f>
        <v>#REF!</v>
      </c>
    </row>
    <row r="30" spans="1:12" hidden="1" outlineLevel="1">
      <c r="B30" s="39" t="s">
        <v>61</v>
      </c>
      <c r="C30" s="4" t="e">
        <f>LAN!C30</f>
        <v>#REF!</v>
      </c>
      <c r="D30" s="4" t="e">
        <f>LAN!D30</f>
        <v>#REF!</v>
      </c>
      <c r="E30" s="4" t="e">
        <f>LAN!E30</f>
        <v>#REF!</v>
      </c>
      <c r="F30" s="4" t="e">
        <f>LAN!F30</f>
        <v>#REF!</v>
      </c>
      <c r="G30" s="4" t="e">
        <f>LAN!G30</f>
        <v>#REF!</v>
      </c>
      <c r="H30" s="4" t="e">
        <f>LAN!H30</f>
        <v>#REF!</v>
      </c>
      <c r="I30" s="4" t="e">
        <f>LAN!I30</f>
        <v>#REF!</v>
      </c>
      <c r="J30" s="4" t="e">
        <f>LAN!J30</f>
        <v>#REF!</v>
      </c>
      <c r="K30" s="40" t="e">
        <f>IF(LAN!K30="nm","ns",LAN!K30)</f>
        <v>#REF!</v>
      </c>
      <c r="L30" s="40" t="e">
        <f>IF(LAN!L30="nm","ns",LAN!L30)</f>
        <v>#REF!</v>
      </c>
    </row>
    <row r="31" spans="1:12" hidden="1" outlineLevel="1">
      <c r="B31" s="39" t="s">
        <v>62</v>
      </c>
      <c r="C31" s="38" t="e">
        <f>LAN!C31</f>
        <v>#REF!</v>
      </c>
      <c r="D31" s="38"/>
      <c r="E31" s="38"/>
      <c r="F31" s="38"/>
      <c r="G31" s="38"/>
      <c r="H31" s="38"/>
      <c r="I31" s="38"/>
      <c r="J31" s="38" t="e">
        <f>LAN!J31</f>
        <v>#REF!</v>
      </c>
      <c r="K31" s="78" t="e">
        <f>IF(LAN!K31="nm","ns",LAN!K31)</f>
        <v>#REF!</v>
      </c>
      <c r="L31" s="78" t="e">
        <f>IF(LAN!L31="nm","ns",LAN!L31)</f>
        <v>#REF!</v>
      </c>
    </row>
    <row r="32" spans="1:12" s="8" customFormat="1" collapsed="1">
      <c r="B32" s="45" t="s">
        <v>83</v>
      </c>
      <c r="C32" s="20" t="e">
        <f>LAN!C32</f>
        <v>#REF!</v>
      </c>
      <c r="D32" s="20" t="e">
        <f>LAN!D32</f>
        <v>#REF!</v>
      </c>
      <c r="E32" s="20" t="e">
        <f>LAN!E32</f>
        <v>#REF!</v>
      </c>
      <c r="F32" s="20" t="e">
        <f>LAN!F32</f>
        <v>#REF!</v>
      </c>
      <c r="G32" s="20" t="e">
        <f>LAN!G32</f>
        <v>#REF!</v>
      </c>
      <c r="H32" s="20" t="e">
        <f>LAN!H32</f>
        <v>#REF!</v>
      </c>
      <c r="I32" s="20" t="e">
        <f>LAN!I32</f>
        <v>#REF!</v>
      </c>
      <c r="J32" s="20" t="e">
        <f>LAN!J32</f>
        <v>#REF!</v>
      </c>
      <c r="K32" s="66" t="e">
        <f>IF(LAN!K32="nm","ns",LAN!K32)</f>
        <v>#REF!</v>
      </c>
      <c r="L32" s="66" t="e">
        <f>IF(LAN!L32="nm","ns",LAN!L32)</f>
        <v>#REF!</v>
      </c>
    </row>
    <row r="33" spans="1:14" s="7" customFormat="1">
      <c r="B33" s="44" t="s">
        <v>84</v>
      </c>
      <c r="C33" s="72" t="e">
        <f>LAN!C33</f>
        <v>#REF!</v>
      </c>
      <c r="D33" s="72"/>
      <c r="E33" s="72"/>
      <c r="F33" s="72"/>
      <c r="G33" s="72"/>
      <c r="H33" s="72"/>
      <c r="I33" s="72"/>
      <c r="J33" s="72" t="e">
        <f>LAN!J33</f>
        <v>#REF!</v>
      </c>
      <c r="K33" s="75" t="e">
        <f>IF(LAN!K33="nm","ns",LAN!K33)</f>
        <v>#REF!</v>
      </c>
      <c r="L33" s="75" t="e">
        <f>IF(LAN!L33="nm","ns",LAN!L33)</f>
        <v>#REF!</v>
      </c>
    </row>
    <row r="34" spans="1:14" hidden="1" outlineLevel="1">
      <c r="A34" s="2" t="s">
        <v>64</v>
      </c>
      <c r="B34" s="46" t="s">
        <v>65</v>
      </c>
      <c r="C34" s="4" t="e">
        <f>LAN!C34</f>
        <v>#REF!</v>
      </c>
      <c r="D34" s="4" t="e">
        <f>LAN!D34</f>
        <v>#REF!</v>
      </c>
      <c r="E34" s="4" t="e">
        <f>LAN!E34</f>
        <v>#REF!</v>
      </c>
      <c r="F34" s="4" t="e">
        <f>LAN!F34</f>
        <v>#REF!</v>
      </c>
      <c r="G34" s="4" t="e">
        <f>LAN!G34</f>
        <v>#REF!</v>
      </c>
      <c r="H34" s="4" t="e">
        <f>LAN!H34</f>
        <v>#REF!</v>
      </c>
      <c r="I34" s="4" t="e">
        <f>LAN!I34</f>
        <v>#REF!</v>
      </c>
      <c r="J34" s="4" t="e">
        <f>LAN!J34</f>
        <v>#REF!</v>
      </c>
      <c r="K34" s="67" t="e">
        <f>IF(LAN!K34="nm","ns",LAN!K34)</f>
        <v>#REF!</v>
      </c>
      <c r="L34" s="67" t="e">
        <f>IF(LAN!L34="nm","ns",LAN!L34)</f>
        <v>#REF!</v>
      </c>
    </row>
    <row r="35" spans="1:14" hidden="1" outlineLevel="1">
      <c r="A35" s="2" t="s">
        <v>66</v>
      </c>
      <c r="B35" s="46" t="s">
        <v>67</v>
      </c>
      <c r="C35" s="4" t="e">
        <f>LAN!C35</f>
        <v>#REF!</v>
      </c>
      <c r="D35" s="4" t="e">
        <f>LAN!D35</f>
        <v>#REF!</v>
      </c>
      <c r="E35" s="4" t="e">
        <f>LAN!E35</f>
        <v>#REF!</v>
      </c>
      <c r="F35" s="4" t="e">
        <f>LAN!F35</f>
        <v>#REF!</v>
      </c>
      <c r="G35" s="4" t="e">
        <f>LAN!G35</f>
        <v>#REF!</v>
      </c>
      <c r="H35" s="4" t="e">
        <f>LAN!H35</f>
        <v>#REF!</v>
      </c>
      <c r="I35" s="4" t="e">
        <f>LAN!I35</f>
        <v>#REF!</v>
      </c>
      <c r="J35" s="4" t="e">
        <f>LAN!J35</f>
        <v>#REF!</v>
      </c>
      <c r="K35" s="67" t="e">
        <f>IF(LAN!K35="nm","ns",LAN!K35)</f>
        <v>#REF!</v>
      </c>
      <c r="L35" s="67" t="e">
        <f>IF(LAN!L35="nm","ns",LAN!L35)</f>
        <v>#REF!</v>
      </c>
    </row>
    <row r="36" spans="1:14" hidden="1" outlineLevel="1">
      <c r="A36" s="2" t="s">
        <v>68</v>
      </c>
      <c r="B36" s="46" t="s">
        <v>69</v>
      </c>
      <c r="C36" s="4" t="e">
        <f>LAN!C36</f>
        <v>#REF!</v>
      </c>
      <c r="D36" s="4" t="e">
        <f>LAN!D36</f>
        <v>#REF!</v>
      </c>
      <c r="E36" s="4" t="e">
        <f>LAN!E36</f>
        <v>#REF!</v>
      </c>
      <c r="F36" s="4" t="e">
        <f>LAN!F36</f>
        <v>#REF!</v>
      </c>
      <c r="G36" s="4" t="e">
        <f>LAN!G36</f>
        <v>#REF!</v>
      </c>
      <c r="H36" s="4" t="e">
        <f>LAN!H36</f>
        <v>#REF!</v>
      </c>
      <c r="I36" s="4" t="e">
        <f>LAN!I36</f>
        <v>#REF!</v>
      </c>
      <c r="J36" s="4" t="e">
        <f>LAN!J36</f>
        <v>#REF!</v>
      </c>
      <c r="K36" s="67" t="e">
        <f>IF(LAN!K36="nm","ns",LAN!K36)</f>
        <v>#REF!</v>
      </c>
      <c r="L36" s="67" t="e">
        <f>IF(LAN!L36="nm","ns",LAN!L36)</f>
        <v>#REF!</v>
      </c>
    </row>
    <row r="37" spans="1:14" hidden="1" outlineLevel="1">
      <c r="B37" s="46" t="s">
        <v>14</v>
      </c>
      <c r="C37" s="4" t="e">
        <f>LAN!C37</f>
        <v>#REF!</v>
      </c>
      <c r="D37" s="4" t="e">
        <f>LAN!D37</f>
        <v>#REF!</v>
      </c>
      <c r="E37" s="4" t="e">
        <f>LAN!E37</f>
        <v>#REF!</v>
      </c>
      <c r="F37" s="4" t="e">
        <f>LAN!F37</f>
        <v>#REF!</v>
      </c>
      <c r="G37" s="4" t="e">
        <f>LAN!G37</f>
        <v>#REF!</v>
      </c>
      <c r="H37" s="4" t="e">
        <f>LAN!H37</f>
        <v>#REF!</v>
      </c>
      <c r="I37" s="4" t="e">
        <f>LAN!I37</f>
        <v>#REF!</v>
      </c>
      <c r="J37" s="4" t="e">
        <f>LAN!J37</f>
        <v>#REF!</v>
      </c>
      <c r="K37" s="67" t="e">
        <f>IF(LAN!K37="nm","ns",LAN!K37)</f>
        <v>#REF!</v>
      </c>
      <c r="L37" s="67" t="e">
        <f>IF(LAN!L37="nm","ns",LAN!L37)</f>
        <v>#REF!</v>
      </c>
    </row>
    <row r="38" spans="1:14" hidden="1" outlineLevel="1">
      <c r="B38" s="46" t="s">
        <v>70</v>
      </c>
      <c r="C38" s="71" t="e">
        <f>LAN!C38</f>
        <v>#REF!</v>
      </c>
      <c r="D38" s="71"/>
      <c r="E38" s="71"/>
      <c r="F38" s="71"/>
      <c r="G38" s="71"/>
      <c r="H38" s="71"/>
      <c r="I38" s="71"/>
      <c r="J38" s="71" t="e">
        <f>LAN!J38</f>
        <v>#REF!</v>
      </c>
      <c r="K38" s="78" t="e">
        <f>IF(LAN!K38="nm","ns",LAN!K38)</f>
        <v>#REF!</v>
      </c>
      <c r="L38" s="78" t="e">
        <f>IF(LAN!L38="nm","ns",LAN!L38)</f>
        <v>#REF!</v>
      </c>
    </row>
    <row r="39" spans="1:14" hidden="1" outlineLevel="1">
      <c r="A39" s="2" t="s">
        <v>71</v>
      </c>
      <c r="B39" s="46" t="s">
        <v>72</v>
      </c>
      <c r="C39" s="4" t="e">
        <f>LAN!C39</f>
        <v>#REF!</v>
      </c>
      <c r="D39" s="4" t="e">
        <f>LAN!D39</f>
        <v>#REF!</v>
      </c>
      <c r="E39" s="4" t="e">
        <f>LAN!E39</f>
        <v>#REF!</v>
      </c>
      <c r="F39" s="4" t="e">
        <f>LAN!F39</f>
        <v>#REF!</v>
      </c>
      <c r="G39" s="4" t="e">
        <f>LAN!G39</f>
        <v>#REF!</v>
      </c>
      <c r="H39" s="4" t="e">
        <f>LAN!H39</f>
        <v>#REF!</v>
      </c>
      <c r="I39" s="4" t="e">
        <f>LAN!I39</f>
        <v>#REF!</v>
      </c>
      <c r="J39" s="4" t="e">
        <f>LAN!J39</f>
        <v>#REF!</v>
      </c>
      <c r="K39" s="67" t="e">
        <f>IF(LAN!K39="nm","ns",LAN!K39)</f>
        <v>#REF!</v>
      </c>
      <c r="L39" s="67" t="e">
        <f>IF(LAN!L39="nm","ns",LAN!L39)</f>
        <v>#REF!</v>
      </c>
    </row>
    <row r="40" spans="1:14" s="8" customFormat="1" collapsed="1">
      <c r="B40" s="47" t="s">
        <v>15</v>
      </c>
      <c r="C40" s="9" t="e">
        <f>LAN!C40</f>
        <v>#REF!</v>
      </c>
      <c r="D40" s="9" t="e">
        <f>LAN!D40</f>
        <v>#REF!</v>
      </c>
      <c r="E40" s="9" t="e">
        <f>LAN!E40</f>
        <v>#REF!</v>
      </c>
      <c r="F40" s="9" t="e">
        <f>LAN!F40</f>
        <v>#REF!</v>
      </c>
      <c r="G40" s="9" t="e">
        <f>LAN!G40</f>
        <v>#REF!</v>
      </c>
      <c r="H40" s="9" t="e">
        <f>LAN!H40</f>
        <v>#REF!</v>
      </c>
      <c r="I40" s="9" t="e">
        <f>LAN!I40</f>
        <v>#REF!</v>
      </c>
      <c r="J40" s="9" t="e">
        <f>LAN!J40</f>
        <v>#REF!</v>
      </c>
      <c r="K40" s="68" t="e">
        <f>IF(LAN!K40="nm","ns",LAN!K40)</f>
        <v>#REF!</v>
      </c>
      <c r="L40" s="68" t="e">
        <f>IF(LAN!L40="nm","ns",LAN!L40)</f>
        <v>#REF!</v>
      </c>
    </row>
    <row r="41" spans="1:14" s="7" customFormat="1" ht="13.5" thickBot="1">
      <c r="B41" s="48" t="s">
        <v>16</v>
      </c>
      <c r="C41" s="70" t="e">
        <f>LAN!C41</f>
        <v>#REF!</v>
      </c>
      <c r="D41" s="70"/>
      <c r="E41" s="70"/>
      <c r="F41" s="70"/>
      <c r="G41" s="70"/>
      <c r="H41" s="70"/>
      <c r="I41" s="70"/>
      <c r="J41" s="70" t="e">
        <f>LAN!J41</f>
        <v>#REF!</v>
      </c>
      <c r="K41" s="77" t="e">
        <f>IF(LAN!K41="nm","ns",LAN!K41)</f>
        <v>#REF!</v>
      </c>
      <c r="L41" s="77" t="e">
        <f>IF(LAN!L41="nm","ns",LAN!L41)</f>
        <v>#REF!</v>
      </c>
    </row>
    <row r="42" spans="1:14" ht="9.75" customHeight="1" thickTop="1">
      <c r="J42" s="24"/>
      <c r="L42" s="12"/>
    </row>
    <row r="43" spans="1:14" ht="6" customHeight="1">
      <c r="J43" s="37"/>
      <c r="L43" s="12"/>
      <c r="N43" s="29"/>
    </row>
    <row r="44" spans="1:14">
      <c r="B44" s="1" t="s">
        <v>85</v>
      </c>
      <c r="C44" s="236" t="e">
        <f>#REF!</f>
        <v>#REF!</v>
      </c>
      <c r="D44" s="238" t="s">
        <v>266</v>
      </c>
      <c r="E44" s="238" t="s">
        <v>267</v>
      </c>
      <c r="F44" s="238" t="s">
        <v>268</v>
      </c>
      <c r="G44" s="240" t="s">
        <v>31</v>
      </c>
      <c r="H44" s="242" t="s">
        <v>269</v>
      </c>
      <c r="I44" s="242" t="s">
        <v>270</v>
      </c>
      <c r="J44" s="240" t="e">
        <f>#REF!</f>
        <v>#REF!</v>
      </c>
      <c r="K44" s="242" t="s">
        <v>262</v>
      </c>
      <c r="L44" s="244" t="s">
        <v>263</v>
      </c>
    </row>
    <row r="45" spans="1:14">
      <c r="B45" s="3" t="s">
        <v>11</v>
      </c>
      <c r="C45" s="237"/>
      <c r="D45" s="239"/>
      <c r="E45" s="239"/>
      <c r="F45" s="239"/>
      <c r="G45" s="241"/>
      <c r="H45" s="243"/>
      <c r="I45" s="243"/>
      <c r="J45" s="241"/>
      <c r="K45" s="243"/>
      <c r="L45" s="245"/>
    </row>
    <row r="46" spans="1:14">
      <c r="B46" s="39" t="s">
        <v>251</v>
      </c>
      <c r="C46" s="4" t="e">
        <f>LAN!C46</f>
        <v>#REF!</v>
      </c>
      <c r="D46" s="4" t="e">
        <f>LAN!D46</f>
        <v>#REF!</v>
      </c>
      <c r="E46" s="4" t="e">
        <f>LAN!E46</f>
        <v>#REF!</v>
      </c>
      <c r="F46" s="4" t="e">
        <f>LAN!F46</f>
        <v>#REF!</v>
      </c>
      <c r="G46" s="4" t="e">
        <f>LAN!G46</f>
        <v>#REF!</v>
      </c>
      <c r="H46" s="11" t="e">
        <f>LAN!H46</f>
        <v>#REF!</v>
      </c>
      <c r="I46" s="4" t="e">
        <f>LAN!I46</f>
        <v>#REF!</v>
      </c>
      <c r="J46" s="4" t="e">
        <f>LAN!J46</f>
        <v>#REF!</v>
      </c>
      <c r="K46" s="40" t="e">
        <f>IF(LAN!K46="nm","ns",LAN!K46)</f>
        <v>#REF!</v>
      </c>
      <c r="L46" s="40" t="e">
        <f>IF(LAN!L46="nm","ns",LAN!L46)</f>
        <v>#REF!</v>
      </c>
    </row>
    <row r="47" spans="1:14">
      <c r="B47" s="39"/>
      <c r="C47" s="4"/>
      <c r="D47" s="4"/>
      <c r="E47" s="4"/>
      <c r="F47" s="4"/>
      <c r="G47" s="4"/>
      <c r="H47" s="4"/>
      <c r="I47" s="4"/>
      <c r="J47" s="4"/>
      <c r="K47" s="40"/>
      <c r="L47" s="40"/>
    </row>
    <row r="48" spans="1:14">
      <c r="A48" s="2" t="s">
        <v>34</v>
      </c>
      <c r="B48" s="39" t="s">
        <v>12</v>
      </c>
      <c r="C48" s="4" t="e">
        <f>LAN!C48</f>
        <v>#REF!</v>
      </c>
      <c r="D48" s="4" t="e">
        <f>LAN!D48</f>
        <v>#REF!</v>
      </c>
      <c r="E48" s="4" t="e">
        <f>LAN!E48</f>
        <v>#REF!</v>
      </c>
      <c r="F48" s="4" t="e">
        <f>LAN!F48</f>
        <v>#REF!</v>
      </c>
      <c r="G48" s="4" t="e">
        <f>LAN!G48</f>
        <v>#REF!</v>
      </c>
      <c r="H48" s="4" t="e">
        <f>LAN!H48</f>
        <v>#REF!</v>
      </c>
      <c r="I48" s="4" t="e">
        <f>LAN!I48</f>
        <v>#REF!</v>
      </c>
      <c r="J48" s="4" t="e">
        <f>LAN!J48</f>
        <v>#REF!</v>
      </c>
      <c r="K48" s="40" t="e">
        <f>IF(LAN!K48="nm","ns",LAN!K48)</f>
        <v>#REF!</v>
      </c>
      <c r="L48" s="40" t="e">
        <f>IF(LAN!L48="nm","ns",LAN!L48)</f>
        <v>#REF!</v>
      </c>
    </row>
    <row r="49" spans="1:12">
      <c r="B49" s="41" t="s">
        <v>32</v>
      </c>
      <c r="C49" s="4" t="e">
        <f>LAN!C49</f>
        <v>#REF!</v>
      </c>
      <c r="D49" s="4" t="e">
        <f>LAN!D49</f>
        <v>#REF!</v>
      </c>
      <c r="E49" s="4" t="e">
        <f>LAN!E49</f>
        <v>#REF!</v>
      </c>
      <c r="F49" s="4" t="e">
        <f>LAN!F49</f>
        <v>#REF!</v>
      </c>
      <c r="G49" s="4" t="e">
        <f>LAN!G49</f>
        <v>#REF!</v>
      </c>
      <c r="H49" s="4" t="e">
        <f>LAN!H49</f>
        <v>#REF!</v>
      </c>
      <c r="I49" s="4" t="e">
        <f>LAN!I49</f>
        <v>#REF!</v>
      </c>
      <c r="J49" s="4" t="e">
        <f>LAN!J49</f>
        <v>#REF!</v>
      </c>
      <c r="K49" s="40" t="e">
        <f>IF(LAN!K49="nm","ns",LAN!K49)</f>
        <v>#REF!</v>
      </c>
      <c r="L49" s="40" t="e">
        <f>IF(LAN!L49="nm","ns",LAN!L49)</f>
        <v>#REF!</v>
      </c>
    </row>
    <row r="50" spans="1:12">
      <c r="A50" s="2" t="s">
        <v>35</v>
      </c>
      <c r="B50" s="39" t="s">
        <v>78</v>
      </c>
      <c r="C50" s="4" t="e">
        <f>LAN!C50</f>
        <v>#REF!</v>
      </c>
      <c r="D50" s="4" t="e">
        <f>LAN!D50</f>
        <v>#REF!</v>
      </c>
      <c r="E50" s="4" t="e">
        <f>LAN!E50</f>
        <v>#REF!</v>
      </c>
      <c r="F50" s="4" t="e">
        <f>LAN!F50</f>
        <v>#REF!</v>
      </c>
      <c r="G50" s="4" t="e">
        <f>LAN!G50</f>
        <v>#REF!</v>
      </c>
      <c r="H50" s="4" t="e">
        <f>LAN!H50</f>
        <v>#REF!</v>
      </c>
      <c r="I50" s="4" t="e">
        <f>LAN!I50</f>
        <v>#REF!</v>
      </c>
      <c r="J50" s="4" t="e">
        <f>LAN!J50</f>
        <v>#REF!</v>
      </c>
      <c r="K50" s="40" t="e">
        <f>IF(LAN!K50="nm","ns",LAN!K50)</f>
        <v>#REF!</v>
      </c>
      <c r="L50" s="40" t="e">
        <f>IF(LAN!L50="nm","ns",LAN!L50)</f>
        <v>#REF!</v>
      </c>
    </row>
    <row r="51" spans="1:12">
      <c r="B51" s="41" t="s">
        <v>33</v>
      </c>
      <c r="C51" s="4" t="e">
        <f>LAN!C51</f>
        <v>#REF!</v>
      </c>
      <c r="D51" s="4" t="e">
        <f>LAN!D51</f>
        <v>#REF!</v>
      </c>
      <c r="E51" s="4" t="e">
        <f>LAN!E51</f>
        <v>#REF!</v>
      </c>
      <c r="F51" s="4" t="e">
        <f>LAN!F51</f>
        <v>#REF!</v>
      </c>
      <c r="G51" s="4" t="e">
        <f>LAN!G51</f>
        <v>#REF!</v>
      </c>
      <c r="H51" s="4" t="e">
        <f>LAN!H51</f>
        <v>#REF!</v>
      </c>
      <c r="I51" s="4" t="e">
        <f>LAN!I51</f>
        <v>#REF!</v>
      </c>
      <c r="J51" s="4" t="e">
        <f>LAN!J51</f>
        <v>#REF!</v>
      </c>
      <c r="K51" s="40" t="e">
        <f>IF(LAN!K51="nm","ns",LAN!K51)</f>
        <v>#REF!</v>
      </c>
      <c r="L51" s="40" t="e">
        <f>IF(LAN!L51="nm","ns",LAN!L51)</f>
        <v>#REF!</v>
      </c>
    </row>
    <row r="52" spans="1:12">
      <c r="B52" s="39" t="s">
        <v>79</v>
      </c>
      <c r="C52" s="4" t="e">
        <f>LAN!C52</f>
        <v>#REF!</v>
      </c>
      <c r="D52" s="4" t="e">
        <f>LAN!D52</f>
        <v>#REF!</v>
      </c>
      <c r="E52" s="4" t="e">
        <f>LAN!E52</f>
        <v>#REF!</v>
      </c>
      <c r="F52" s="4" t="e">
        <f>LAN!F52</f>
        <v>#REF!</v>
      </c>
      <c r="G52" s="4" t="e">
        <f>LAN!G52</f>
        <v>#REF!</v>
      </c>
      <c r="H52" s="4" t="e">
        <f>LAN!H52</f>
        <v>#REF!</v>
      </c>
      <c r="I52" s="4" t="e">
        <f>LAN!I52</f>
        <v>#REF!</v>
      </c>
      <c r="J52" s="4" t="e">
        <f>LAN!J52</f>
        <v>#REF!</v>
      </c>
      <c r="K52" s="40" t="e">
        <f>IF(LAN!K52="nm","ns",LAN!K52)</f>
        <v>#REF!</v>
      </c>
      <c r="L52" s="40" t="e">
        <f>IF(LAN!L52="nm","ns",LAN!L52)</f>
        <v>#REF!</v>
      </c>
    </row>
    <row r="53" spans="1:12">
      <c r="B53" s="41" t="s">
        <v>80</v>
      </c>
      <c r="C53" s="4" t="e">
        <f>LAN!C53</f>
        <v>#REF!</v>
      </c>
      <c r="D53" s="4" t="e">
        <f>LAN!D53</f>
        <v>#REF!</v>
      </c>
      <c r="E53" s="4" t="e">
        <f>LAN!E53</f>
        <v>#REF!</v>
      </c>
      <c r="F53" s="4" t="e">
        <f>LAN!F53</f>
        <v>#REF!</v>
      </c>
      <c r="G53" s="4" t="e">
        <f>LAN!G53</f>
        <v>#REF!</v>
      </c>
      <c r="H53" s="4" t="e">
        <f>LAN!H53</f>
        <v>#REF!</v>
      </c>
      <c r="I53" s="4" t="e">
        <f>LAN!I53</f>
        <v>#REF!</v>
      </c>
      <c r="J53" s="4" t="e">
        <f>LAN!J53</f>
        <v>#REF!</v>
      </c>
      <c r="K53" s="40" t="e">
        <f>IF(LAN!K53="nm","ns",LAN!K53)</f>
        <v>#REF!</v>
      </c>
      <c r="L53" s="40" t="e">
        <f>IF(LAN!L53="nm","ns",LAN!L53)</f>
        <v>#REF!</v>
      </c>
    </row>
    <row r="54" spans="1:12">
      <c r="A54" s="8" t="s">
        <v>37</v>
      </c>
      <c r="B54" s="42" t="s">
        <v>13</v>
      </c>
      <c r="C54" s="9" t="e">
        <f>LAN!C54</f>
        <v>#REF!</v>
      </c>
      <c r="D54" s="9" t="e">
        <f>LAN!D54</f>
        <v>#REF!</v>
      </c>
      <c r="E54" s="9" t="e">
        <f>LAN!E54</f>
        <v>#REF!</v>
      </c>
      <c r="F54" s="9" t="e">
        <f>LAN!F54</f>
        <v>#REF!</v>
      </c>
      <c r="G54" s="9" t="e">
        <f>LAN!G54</f>
        <v>#REF!</v>
      </c>
      <c r="H54" s="9" t="e">
        <f>LAN!H54</f>
        <v>#REF!</v>
      </c>
      <c r="I54" s="9" t="e">
        <f>LAN!I54</f>
        <v>#REF!</v>
      </c>
      <c r="J54" s="9" t="e">
        <f>LAN!J54</f>
        <v>#REF!</v>
      </c>
      <c r="K54" s="43" t="e">
        <f>IF(LAN!K54="nm","ns",LAN!K54)</f>
        <v>#REF!</v>
      </c>
      <c r="L54" s="43" t="e">
        <f>IF(LAN!L54="nm","ns",LAN!L54)</f>
        <v>#REF!</v>
      </c>
    </row>
    <row r="55" spans="1:12">
      <c r="A55" s="7"/>
      <c r="B55" s="44" t="s">
        <v>81</v>
      </c>
      <c r="C55" s="73" t="e">
        <f>LAN!C55</f>
        <v>#REF!</v>
      </c>
      <c r="D55" s="73"/>
      <c r="E55" s="73"/>
      <c r="F55" s="73"/>
      <c r="G55" s="73"/>
      <c r="H55" s="73"/>
      <c r="I55" s="73"/>
      <c r="J55" s="73" t="e">
        <f>LAN!J55</f>
        <v>#REF!</v>
      </c>
      <c r="K55" s="78" t="e">
        <f>IF(LAN!K55="nm","ns",LAN!K55)</f>
        <v>#REF!</v>
      </c>
      <c r="L55" s="78" t="e">
        <f>IF(LAN!L55="nm","ns",LAN!L55)</f>
        <v>#REF!</v>
      </c>
    </row>
    <row r="56" spans="1:12">
      <c r="B56" s="39" t="s">
        <v>203</v>
      </c>
      <c r="C56" s="4" t="e">
        <f>LAN!C56</f>
        <v>#REF!</v>
      </c>
      <c r="D56" s="4" t="e">
        <f>LAN!D56</f>
        <v>#REF!</v>
      </c>
      <c r="E56" s="4" t="e">
        <f>LAN!E56</f>
        <v>#REF!</v>
      </c>
      <c r="F56" s="4" t="e">
        <f>LAN!F56</f>
        <v>#REF!</v>
      </c>
      <c r="G56" s="4" t="e">
        <f>LAN!G56</f>
        <v>#REF!</v>
      </c>
      <c r="H56" s="4" t="e">
        <f>LAN!H56</f>
        <v>#REF!</v>
      </c>
      <c r="I56" s="4" t="e">
        <f>LAN!I56</f>
        <v>#REF!</v>
      </c>
      <c r="J56" s="4" t="e">
        <f>LAN!J56</f>
        <v>#REF!</v>
      </c>
      <c r="K56" s="40" t="e">
        <f>IF(LAN!K56="nm","ns",LAN!K56)</f>
        <v>#REF!</v>
      </c>
      <c r="L56" s="40" t="e">
        <f>IF(LAN!L56="nm","ns",LAN!L56)</f>
        <v>#REF!</v>
      </c>
    </row>
    <row r="57" spans="1:12" hidden="1" outlineLevel="1">
      <c r="A57" s="2" t="s">
        <v>38</v>
      </c>
      <c r="B57" s="39" t="s">
        <v>39</v>
      </c>
      <c r="C57" s="4" t="e">
        <f>LAN!C57</f>
        <v>#REF!</v>
      </c>
      <c r="D57" s="4" t="e">
        <f>LAN!D57</f>
        <v>#REF!</v>
      </c>
      <c r="E57" s="4" t="e">
        <f>LAN!E57</f>
        <v>#REF!</v>
      </c>
      <c r="F57" s="4" t="e">
        <f>LAN!F57</f>
        <v>#REF!</v>
      </c>
      <c r="G57" s="4" t="e">
        <f>LAN!G57</f>
        <v>#REF!</v>
      </c>
      <c r="H57" s="4" t="e">
        <f>LAN!H57</f>
        <v>#REF!</v>
      </c>
      <c r="I57" s="4" t="e">
        <f>LAN!I57</f>
        <v>#REF!</v>
      </c>
      <c r="J57" s="4" t="e">
        <f>LAN!J57</f>
        <v>#REF!</v>
      </c>
      <c r="K57" s="40" t="e">
        <f>IF(LAN!K57="nm","ns",LAN!K57)</f>
        <v>#REF!</v>
      </c>
      <c r="L57" s="40" t="e">
        <f>IF(LAN!L57="nm","ns",LAN!L57)</f>
        <v>#REF!</v>
      </c>
    </row>
    <row r="58" spans="1:12" hidden="1" outlineLevel="1">
      <c r="A58" s="2" t="s">
        <v>40</v>
      </c>
      <c r="B58" s="39" t="s">
        <v>41</v>
      </c>
      <c r="C58" s="4" t="e">
        <f>LAN!C58</f>
        <v>#REF!</v>
      </c>
      <c r="D58" s="4" t="e">
        <f>LAN!D58</f>
        <v>#REF!</v>
      </c>
      <c r="E58" s="4" t="e">
        <f>LAN!E58</f>
        <v>#REF!</v>
      </c>
      <c r="F58" s="4" t="e">
        <f>LAN!F58</f>
        <v>#REF!</v>
      </c>
      <c r="G58" s="4" t="e">
        <f>LAN!G58</f>
        <v>#REF!</v>
      </c>
      <c r="H58" s="4" t="e">
        <f>LAN!H58</f>
        <v>#REF!</v>
      </c>
      <c r="I58" s="4" t="e">
        <f>LAN!I58</f>
        <v>#REF!</v>
      </c>
      <c r="J58" s="4" t="e">
        <f>LAN!J58</f>
        <v>#REF!</v>
      </c>
      <c r="K58" s="40" t="e">
        <f>IF(LAN!K58="nm","ns",LAN!K58)</f>
        <v>#REF!</v>
      </c>
      <c r="L58" s="40" t="e">
        <f>IF(LAN!L58="nm","ns",LAN!L58)</f>
        <v>#REF!</v>
      </c>
    </row>
    <row r="59" spans="1:12" hidden="1" outlineLevel="1">
      <c r="A59" s="2" t="s">
        <v>42</v>
      </c>
      <c r="B59" s="39" t="s">
        <v>43</v>
      </c>
      <c r="C59" s="4" t="e">
        <f>LAN!C59</f>
        <v>#REF!</v>
      </c>
      <c r="D59" s="4" t="e">
        <f>LAN!D59</f>
        <v>#REF!</v>
      </c>
      <c r="E59" s="4" t="e">
        <f>LAN!E59</f>
        <v>#REF!</v>
      </c>
      <c r="F59" s="4" t="e">
        <f>LAN!F59</f>
        <v>#REF!</v>
      </c>
      <c r="G59" s="4" t="e">
        <f>LAN!G59</f>
        <v>#REF!</v>
      </c>
      <c r="H59" s="4" t="e">
        <f>LAN!H59</f>
        <v>#REF!</v>
      </c>
      <c r="I59" s="4" t="e">
        <f>LAN!I59</f>
        <v>#REF!</v>
      </c>
      <c r="J59" s="4" t="e">
        <f>LAN!J59</f>
        <v>#REF!</v>
      </c>
      <c r="K59" s="40" t="e">
        <f>IF(LAN!K59="nm","ns",LAN!K59)</f>
        <v>#REF!</v>
      </c>
      <c r="L59" s="40" t="e">
        <f>IF(LAN!L59="nm","ns",LAN!L59)</f>
        <v>#REF!</v>
      </c>
    </row>
    <row r="60" spans="1:12" hidden="1" outlineLevel="1">
      <c r="A60" s="2" t="s">
        <v>44</v>
      </c>
      <c r="B60" s="39" t="s">
        <v>45</v>
      </c>
      <c r="C60" s="4" t="e">
        <f>LAN!C60</f>
        <v>#REF!</v>
      </c>
      <c r="D60" s="4" t="e">
        <f>LAN!D60</f>
        <v>#REF!</v>
      </c>
      <c r="E60" s="4" t="e">
        <f>LAN!E60</f>
        <v>#REF!</v>
      </c>
      <c r="F60" s="4" t="e">
        <f>LAN!F60</f>
        <v>#REF!</v>
      </c>
      <c r="G60" s="4" t="e">
        <f>LAN!G60</f>
        <v>#REF!</v>
      </c>
      <c r="H60" s="4" t="e">
        <f>LAN!H60</f>
        <v>#REF!</v>
      </c>
      <c r="I60" s="4" t="e">
        <f>LAN!I60</f>
        <v>#REF!</v>
      </c>
      <c r="J60" s="4" t="e">
        <f>LAN!J60</f>
        <v>#REF!</v>
      </c>
      <c r="K60" s="40" t="e">
        <f>IF(LAN!K60="nm","ns",LAN!K60)</f>
        <v>#REF!</v>
      </c>
      <c r="L60" s="40" t="e">
        <f>IF(LAN!L60="nm","ns",LAN!L60)</f>
        <v>#REF!</v>
      </c>
    </row>
    <row r="61" spans="1:12" hidden="1" outlineLevel="1">
      <c r="A61" s="2" t="s">
        <v>46</v>
      </c>
      <c r="B61" s="39" t="s">
        <v>47</v>
      </c>
      <c r="C61" s="4" t="e">
        <f>LAN!C61</f>
        <v>#REF!</v>
      </c>
      <c r="D61" s="4" t="e">
        <f>LAN!D61</f>
        <v>#REF!</v>
      </c>
      <c r="E61" s="4" t="e">
        <f>LAN!E61</f>
        <v>#REF!</v>
      </c>
      <c r="F61" s="4" t="e">
        <f>LAN!F61</f>
        <v>#REF!</v>
      </c>
      <c r="G61" s="4" t="e">
        <f>LAN!G61</f>
        <v>#REF!</v>
      </c>
      <c r="H61" s="4" t="e">
        <f>LAN!H61</f>
        <v>#REF!</v>
      </c>
      <c r="I61" s="4" t="e">
        <f>LAN!I61</f>
        <v>#REF!</v>
      </c>
      <c r="J61" s="4" t="e">
        <f>LAN!J61</f>
        <v>#REF!</v>
      </c>
      <c r="K61" s="40" t="e">
        <f>IF(LAN!K61="nm","ns",LAN!K61)</f>
        <v>#REF!</v>
      </c>
      <c r="L61" s="40" t="e">
        <f>IF(LAN!L61="nm","ns",LAN!L61)</f>
        <v>#REF!</v>
      </c>
    </row>
    <row r="62" spans="1:12" hidden="1" outlineLevel="1">
      <c r="A62" s="2" t="s">
        <v>48</v>
      </c>
      <c r="B62" s="39" t="s">
        <v>49</v>
      </c>
      <c r="C62" s="4" t="e">
        <f>LAN!C62</f>
        <v>#REF!</v>
      </c>
      <c r="D62" s="4" t="e">
        <f>LAN!D62</f>
        <v>#REF!</v>
      </c>
      <c r="E62" s="4" t="e">
        <f>LAN!E62</f>
        <v>#REF!</v>
      </c>
      <c r="F62" s="4" t="e">
        <f>LAN!F62</f>
        <v>#REF!</v>
      </c>
      <c r="G62" s="4" t="e">
        <f>LAN!G62</f>
        <v>#REF!</v>
      </c>
      <c r="H62" s="4" t="e">
        <f>LAN!H62</f>
        <v>#REF!</v>
      </c>
      <c r="I62" s="4" t="e">
        <f>LAN!I62</f>
        <v>#REF!</v>
      </c>
      <c r="J62" s="4" t="e">
        <f>LAN!J62</f>
        <v>#REF!</v>
      </c>
      <c r="K62" s="40" t="e">
        <f>IF(LAN!K62="nm","ns",LAN!K62)</f>
        <v>#REF!</v>
      </c>
      <c r="L62" s="40" t="e">
        <f>IF(LAN!L62="nm","ns",LAN!L62)</f>
        <v>#REF!</v>
      </c>
    </row>
    <row r="63" spans="1:12" hidden="1" outlineLevel="1">
      <c r="A63" s="2" t="s">
        <v>273</v>
      </c>
      <c r="B63" s="39" t="s">
        <v>274</v>
      </c>
      <c r="C63" s="4" t="e">
        <f>LAN!C63</f>
        <v>#REF!</v>
      </c>
      <c r="D63" s="4" t="e">
        <f>LAN!D63</f>
        <v>#REF!</v>
      </c>
      <c r="E63" s="4" t="e">
        <f>LAN!E63</f>
        <v>#REF!</v>
      </c>
      <c r="F63" s="4" t="e">
        <f>LAN!F63</f>
        <v>#REF!</v>
      </c>
      <c r="G63" s="4" t="e">
        <f>LAN!G63</f>
        <v>#REF!</v>
      </c>
      <c r="H63" s="4" t="e">
        <f>LAN!H63</f>
        <v>#REF!</v>
      </c>
      <c r="I63" s="4" t="e">
        <f>LAN!I63</f>
        <v>#REF!</v>
      </c>
      <c r="J63" s="4" t="e">
        <f>LAN!J63</f>
        <v>#REF!</v>
      </c>
      <c r="K63" s="40" t="e">
        <f>IF(LAN!K63="nm","ns",LAN!K63)</f>
        <v>#REF!</v>
      </c>
      <c r="L63" s="40" t="e">
        <f>IF(LAN!L63="nm","ns",LAN!L63)</f>
        <v>#REF!</v>
      </c>
    </row>
    <row r="64" spans="1:12" collapsed="1">
      <c r="B64" s="39" t="s">
        <v>202</v>
      </c>
      <c r="C64" s="4" t="e">
        <f>LAN!C64</f>
        <v>#REF!</v>
      </c>
      <c r="D64" s="4" t="e">
        <f>LAN!D64</f>
        <v>#REF!</v>
      </c>
      <c r="E64" s="4" t="e">
        <f>LAN!E64</f>
        <v>#REF!</v>
      </c>
      <c r="F64" s="4" t="e">
        <f>LAN!F64</f>
        <v>#REF!</v>
      </c>
      <c r="G64" s="11" t="e">
        <f>LAN!G64</f>
        <v>#REF!</v>
      </c>
      <c r="H64" s="4" t="e">
        <f>LAN!H64</f>
        <v>#REF!</v>
      </c>
      <c r="I64" s="4" t="e">
        <f>LAN!I64</f>
        <v>#REF!</v>
      </c>
      <c r="J64" s="4" t="e">
        <f>LAN!J64</f>
        <v>#REF!</v>
      </c>
      <c r="K64" s="40" t="e">
        <f>IF(LAN!K64="nm","ns",LAN!K64)</f>
        <v>#REF!</v>
      </c>
      <c r="L64" s="40" t="e">
        <f>IF(LAN!L64="nm","ns",LAN!L64)</f>
        <v>#REF!</v>
      </c>
    </row>
    <row r="65" spans="1:12" hidden="1" outlineLevel="1">
      <c r="A65" s="2" t="s">
        <v>50</v>
      </c>
      <c r="B65" s="39" t="s">
        <v>51</v>
      </c>
      <c r="C65" s="4" t="e">
        <f>LAN!C65</f>
        <v>#REF!</v>
      </c>
      <c r="D65" s="4" t="e">
        <f>LAN!D65</f>
        <v>#REF!</v>
      </c>
      <c r="E65" s="4" t="e">
        <f>LAN!E65</f>
        <v>#REF!</v>
      </c>
      <c r="F65" s="4" t="e">
        <f>LAN!F65</f>
        <v>#REF!</v>
      </c>
      <c r="G65" s="4" t="e">
        <f>LAN!G65</f>
        <v>#REF!</v>
      </c>
      <c r="H65" s="4" t="e">
        <f>LAN!H65</f>
        <v>#REF!</v>
      </c>
      <c r="I65" s="4" t="e">
        <f>LAN!I65</f>
        <v>#REF!</v>
      </c>
      <c r="J65" s="4" t="e">
        <f>LAN!J65</f>
        <v>#REF!</v>
      </c>
      <c r="K65" s="40" t="e">
        <f>IF(LAN!K65="nm","ns",LAN!K65)</f>
        <v>#REF!</v>
      </c>
      <c r="L65" s="40" t="e">
        <f>IF(LAN!L65="nm","ns",LAN!L65)</f>
        <v>#REF!</v>
      </c>
    </row>
    <row r="66" spans="1:12" hidden="1" outlineLevel="1">
      <c r="A66" s="2" t="s">
        <v>52</v>
      </c>
      <c r="B66" s="39" t="s">
        <v>53</v>
      </c>
      <c r="C66" s="4" t="e">
        <f>LAN!C66</f>
        <v>#REF!</v>
      </c>
      <c r="D66" s="4" t="e">
        <f>LAN!D66</f>
        <v>#REF!</v>
      </c>
      <c r="E66" s="4" t="e">
        <f>LAN!E66</f>
        <v>#REF!</v>
      </c>
      <c r="F66" s="4" t="e">
        <f>LAN!F66</f>
        <v>#REF!</v>
      </c>
      <c r="G66" s="4" t="e">
        <f>LAN!G66</f>
        <v>#REF!</v>
      </c>
      <c r="H66" s="4" t="e">
        <f>LAN!H66</f>
        <v>#REF!</v>
      </c>
      <c r="I66" s="4" t="e">
        <f>LAN!I66</f>
        <v>#REF!</v>
      </c>
      <c r="J66" s="4" t="e">
        <f>LAN!J66</f>
        <v>#REF!</v>
      </c>
      <c r="K66" s="40" t="e">
        <f>IF(LAN!K66="nm","ns",LAN!K66)</f>
        <v>#REF!</v>
      </c>
      <c r="L66" s="40" t="e">
        <f>IF(LAN!L66="nm","ns",LAN!L66)</f>
        <v>#REF!</v>
      </c>
    </row>
    <row r="67" spans="1:12" hidden="1" outlineLevel="1">
      <c r="A67" s="2" t="s">
        <v>54</v>
      </c>
      <c r="B67" s="39" t="s">
        <v>55</v>
      </c>
      <c r="C67" s="4" t="e">
        <f>LAN!C67</f>
        <v>#REF!</v>
      </c>
      <c r="D67" s="4" t="e">
        <f>LAN!D67</f>
        <v>#REF!</v>
      </c>
      <c r="E67" s="4" t="e">
        <f>LAN!E67</f>
        <v>#REF!</v>
      </c>
      <c r="F67" s="4" t="e">
        <f>LAN!F67</f>
        <v>#REF!</v>
      </c>
      <c r="G67" s="4" t="e">
        <f>LAN!G67</f>
        <v>#REF!</v>
      </c>
      <c r="H67" s="4" t="e">
        <f>LAN!H67</f>
        <v>#REF!</v>
      </c>
      <c r="I67" s="4" t="e">
        <f>LAN!I67</f>
        <v>#REF!</v>
      </c>
      <c r="J67" s="4" t="e">
        <f>LAN!J67</f>
        <v>#REF!</v>
      </c>
      <c r="K67" s="40" t="e">
        <f>IF(LAN!K67="nm","ns",LAN!K67)</f>
        <v>#REF!</v>
      </c>
      <c r="L67" s="40" t="e">
        <f>IF(LAN!L67="nm","ns",LAN!L67)</f>
        <v>#REF!</v>
      </c>
    </row>
    <row r="68" spans="1:12" hidden="1" outlineLevel="1">
      <c r="A68" s="2" t="s">
        <v>56</v>
      </c>
      <c r="B68" s="39" t="s">
        <v>57</v>
      </c>
      <c r="C68" s="4" t="e">
        <f>LAN!C68</f>
        <v>#REF!</v>
      </c>
      <c r="D68" s="4" t="e">
        <f>LAN!D68</f>
        <v>#REF!</v>
      </c>
      <c r="E68" s="4" t="e">
        <f>LAN!E68</f>
        <v>#REF!</v>
      </c>
      <c r="F68" s="4" t="e">
        <f>LAN!F68</f>
        <v>#REF!</v>
      </c>
      <c r="G68" s="4" t="e">
        <f>LAN!G68</f>
        <v>#REF!</v>
      </c>
      <c r="H68" s="4" t="e">
        <f>LAN!H68</f>
        <v>#REF!</v>
      </c>
      <c r="I68" s="4" t="e">
        <f>LAN!I68</f>
        <v>#REF!</v>
      </c>
      <c r="J68" s="4" t="e">
        <f>LAN!J68</f>
        <v>#REF!</v>
      </c>
      <c r="K68" s="40" t="e">
        <f>IF(LAN!K68="nm","ns",LAN!K68)</f>
        <v>#REF!</v>
      </c>
      <c r="L68" s="40" t="e">
        <f>IF(LAN!L68="nm","ns",LAN!L68)</f>
        <v>#REF!</v>
      </c>
    </row>
    <row r="69" spans="1:12" collapsed="1">
      <c r="B69" s="39" t="s">
        <v>30</v>
      </c>
      <c r="C69" s="4" t="e">
        <f>LAN!C69</f>
        <v>#REF!</v>
      </c>
      <c r="D69" s="4" t="e">
        <f>LAN!D69</f>
        <v>#REF!</v>
      </c>
      <c r="E69" s="4" t="e">
        <f>LAN!E69</f>
        <v>#REF!</v>
      </c>
      <c r="F69" s="4" t="e">
        <f>LAN!F69</f>
        <v>#REF!</v>
      </c>
      <c r="G69" s="4" t="e">
        <f>LAN!G69</f>
        <v>#REF!</v>
      </c>
      <c r="H69" s="4" t="e">
        <f>LAN!H69</f>
        <v>#REF!</v>
      </c>
      <c r="I69" s="4" t="e">
        <f>LAN!I69</f>
        <v>#REF!</v>
      </c>
      <c r="J69" s="4" t="e">
        <f>LAN!J69</f>
        <v>#REF!</v>
      </c>
      <c r="K69" s="40" t="e">
        <f>IF(LAN!K69="nm","ns",LAN!K69)</f>
        <v>#REF!</v>
      </c>
      <c r="L69" s="40" t="e">
        <f>IF(LAN!L69="nm","ns",LAN!L69)</f>
        <v>#REF!</v>
      </c>
    </row>
    <row r="70" spans="1:12">
      <c r="A70" s="2" t="s">
        <v>58</v>
      </c>
      <c r="B70" s="39" t="s">
        <v>82</v>
      </c>
      <c r="C70" s="4" t="e">
        <f>LAN!C70</f>
        <v>#REF!</v>
      </c>
      <c r="D70" s="4" t="e">
        <f>LAN!D70</f>
        <v>#REF!</v>
      </c>
      <c r="E70" s="4" t="e">
        <f>LAN!E70</f>
        <v>#REF!</v>
      </c>
      <c r="F70" s="4" t="e">
        <f>LAN!F70</f>
        <v>#REF!</v>
      </c>
      <c r="G70" s="11" t="e">
        <f>LAN!G70</f>
        <v>#REF!</v>
      </c>
      <c r="H70" s="4" t="e">
        <f>LAN!H70</f>
        <v>#REF!</v>
      </c>
      <c r="I70" s="4" t="e">
        <f>LAN!I70</f>
        <v>#REF!</v>
      </c>
      <c r="J70" s="4" t="e">
        <f>LAN!J70</f>
        <v>#REF!</v>
      </c>
      <c r="K70" s="40" t="e">
        <f>IF(LAN!K70="nm","ns",LAN!K70)</f>
        <v>#REF!</v>
      </c>
      <c r="L70" s="40" t="e">
        <f>IF(LAN!L70="nm","ns",LAN!L70)</f>
        <v>#REF!</v>
      </c>
    </row>
    <row r="71" spans="1:12" hidden="1" outlineLevel="1">
      <c r="B71" s="39" t="s">
        <v>60</v>
      </c>
      <c r="C71" s="4" t="e">
        <f>LAN!C71</f>
        <v>#REF!</v>
      </c>
      <c r="D71" s="4" t="e">
        <f>LAN!D71</f>
        <v>#REF!</v>
      </c>
      <c r="E71" s="4" t="e">
        <f>LAN!E71</f>
        <v>#REF!</v>
      </c>
      <c r="F71" s="4" t="e">
        <f>LAN!F71</f>
        <v>#REF!</v>
      </c>
      <c r="G71" s="4" t="e">
        <f>LAN!G71</f>
        <v>#REF!</v>
      </c>
      <c r="H71" s="4" t="e">
        <f>LAN!H71</f>
        <v>#REF!</v>
      </c>
      <c r="I71" s="4" t="e">
        <f>LAN!I71</f>
        <v>#REF!</v>
      </c>
      <c r="J71" s="4" t="e">
        <f>LAN!J71</f>
        <v>#REF!</v>
      </c>
      <c r="K71" s="40" t="e">
        <f>IF(LAN!K71="nm","ns",LAN!K71)</f>
        <v>#REF!</v>
      </c>
      <c r="L71" s="40" t="e">
        <f>IF(LAN!L71="nm","ns",LAN!L71)</f>
        <v>#REF!</v>
      </c>
    </row>
    <row r="72" spans="1:12" hidden="1" outlineLevel="1">
      <c r="B72" s="39" t="s">
        <v>61</v>
      </c>
      <c r="C72" s="4" t="e">
        <f>LAN!C72</f>
        <v>#REF!</v>
      </c>
      <c r="D72" s="4" t="e">
        <f>LAN!D72</f>
        <v>#REF!</v>
      </c>
      <c r="E72" s="4" t="e">
        <f>LAN!E72</f>
        <v>#REF!</v>
      </c>
      <c r="F72" s="4" t="e">
        <f>LAN!F72</f>
        <v>#REF!</v>
      </c>
      <c r="G72" s="4" t="e">
        <f>LAN!G72</f>
        <v>#REF!</v>
      </c>
      <c r="H72" s="4" t="e">
        <f>LAN!H72</f>
        <v>#REF!</v>
      </c>
      <c r="I72" s="4" t="e">
        <f>LAN!I72</f>
        <v>#REF!</v>
      </c>
      <c r="J72" s="4" t="e">
        <f>LAN!J72</f>
        <v>#REF!</v>
      </c>
      <c r="K72" s="40" t="e">
        <f>IF(LAN!K72="nm","ns",LAN!K72)</f>
        <v>#REF!</v>
      </c>
      <c r="L72" s="40" t="e">
        <f>IF(LAN!L72="nm","ns",LAN!L72)</f>
        <v>#REF!</v>
      </c>
    </row>
    <row r="73" spans="1:12" hidden="1" outlineLevel="1">
      <c r="B73" s="39" t="s">
        <v>62</v>
      </c>
      <c r="C73" s="38" t="e">
        <f>LAN!C73</f>
        <v>#REF!</v>
      </c>
      <c r="D73" s="38"/>
      <c r="E73" s="38"/>
      <c r="F73" s="38"/>
      <c r="G73" s="38"/>
      <c r="H73" s="38"/>
      <c r="I73" s="38"/>
      <c r="J73" s="38" t="e">
        <f>LAN!J73</f>
        <v>#REF!</v>
      </c>
      <c r="K73" s="78" t="e">
        <f>IF(LAN!K73="nm","ns",LAN!K73)</f>
        <v>#REF!</v>
      </c>
      <c r="L73" s="78" t="e">
        <f>IF(LAN!L73="nm","ns",LAN!L73)</f>
        <v>#REF!</v>
      </c>
    </row>
    <row r="74" spans="1:12" collapsed="1">
      <c r="A74" s="8"/>
      <c r="B74" s="45" t="s">
        <v>83</v>
      </c>
      <c r="C74" s="20" t="e">
        <f>LAN!C74</f>
        <v>#REF!</v>
      </c>
      <c r="D74" s="20" t="e">
        <f>LAN!D74</f>
        <v>#REF!</v>
      </c>
      <c r="E74" s="20" t="e">
        <f>LAN!E74</f>
        <v>#REF!</v>
      </c>
      <c r="F74" s="20" t="e">
        <f>LAN!F74</f>
        <v>#REF!</v>
      </c>
      <c r="G74" s="20" t="e">
        <f>LAN!G74</f>
        <v>#REF!</v>
      </c>
      <c r="H74" s="20" t="e">
        <f>LAN!H74</f>
        <v>#REF!</v>
      </c>
      <c r="I74" s="20" t="e">
        <f>LAN!I74</f>
        <v>#REF!</v>
      </c>
      <c r="J74" s="20" t="e">
        <f>LAN!J74</f>
        <v>#REF!</v>
      </c>
      <c r="K74" s="66" t="e">
        <f>IF(LAN!K74="nm","ns",LAN!K74)</f>
        <v>#REF!</v>
      </c>
      <c r="L74" s="66" t="e">
        <f>IF(LAN!L74="nm","ns",LAN!L74)</f>
        <v>#REF!</v>
      </c>
    </row>
    <row r="75" spans="1:12">
      <c r="A75" s="7"/>
      <c r="B75" s="44" t="s">
        <v>84</v>
      </c>
      <c r="C75" s="72" t="e">
        <f>LAN!C75</f>
        <v>#REF!</v>
      </c>
      <c r="D75" s="72"/>
      <c r="E75" s="72"/>
      <c r="F75" s="72"/>
      <c r="G75" s="72"/>
      <c r="H75" s="72"/>
      <c r="I75" s="72"/>
      <c r="J75" s="72" t="e">
        <f>LAN!J75</f>
        <v>#REF!</v>
      </c>
      <c r="K75" s="75" t="e">
        <f>IF(LAN!K75="nm","ns",LAN!K75)</f>
        <v>#REF!</v>
      </c>
      <c r="L75" s="75" t="e">
        <f>IF(LAN!L75="nm","ns",LAN!L75)</f>
        <v>#REF!</v>
      </c>
    </row>
    <row r="76" spans="1:12" hidden="1" outlineLevel="1">
      <c r="A76" s="2" t="s">
        <v>64</v>
      </c>
      <c r="B76" s="46" t="s">
        <v>65</v>
      </c>
      <c r="C76" s="4" t="e">
        <f>LAN!C76</f>
        <v>#REF!</v>
      </c>
      <c r="D76" s="4" t="e">
        <f>LAN!D76</f>
        <v>#REF!</v>
      </c>
      <c r="E76" s="4" t="e">
        <f>LAN!E76</f>
        <v>#REF!</v>
      </c>
      <c r="F76" s="4" t="e">
        <f>LAN!F76</f>
        <v>#REF!</v>
      </c>
      <c r="G76" s="4" t="e">
        <f>LAN!G76</f>
        <v>#REF!</v>
      </c>
      <c r="H76" s="4" t="e">
        <f>LAN!H76</f>
        <v>#REF!</v>
      </c>
      <c r="I76" s="4" t="e">
        <f>LAN!I76</f>
        <v>#REF!</v>
      </c>
      <c r="J76" s="4" t="e">
        <f>LAN!J76</f>
        <v>#REF!</v>
      </c>
      <c r="K76" s="67" t="e">
        <f>IF(LAN!K76="nm","ns",LAN!K76)</f>
        <v>#REF!</v>
      </c>
      <c r="L76" s="67" t="e">
        <f>IF(LAN!L76="nm","ns",LAN!L76)</f>
        <v>#REF!</v>
      </c>
    </row>
    <row r="77" spans="1:12" hidden="1" outlineLevel="1">
      <c r="A77" s="2" t="s">
        <v>66</v>
      </c>
      <c r="B77" s="46" t="s">
        <v>67</v>
      </c>
      <c r="C77" s="4" t="e">
        <f>LAN!C77</f>
        <v>#REF!</v>
      </c>
      <c r="D77" s="4" t="e">
        <f>LAN!D77</f>
        <v>#REF!</v>
      </c>
      <c r="E77" s="4" t="e">
        <f>LAN!E77</f>
        <v>#REF!</v>
      </c>
      <c r="F77" s="4" t="e">
        <f>LAN!F77</f>
        <v>#REF!</v>
      </c>
      <c r="G77" s="4" t="e">
        <f>LAN!G77</f>
        <v>#REF!</v>
      </c>
      <c r="H77" s="4" t="e">
        <f>LAN!H77</f>
        <v>#REF!</v>
      </c>
      <c r="I77" s="4" t="e">
        <f>LAN!I77</f>
        <v>#REF!</v>
      </c>
      <c r="J77" s="4" t="e">
        <f>LAN!J77</f>
        <v>#REF!</v>
      </c>
      <c r="K77" s="67" t="e">
        <f>IF(LAN!K77="nm","ns",LAN!K77)</f>
        <v>#REF!</v>
      </c>
      <c r="L77" s="67" t="e">
        <f>IF(LAN!L77="nm","ns",LAN!L77)</f>
        <v>#REF!</v>
      </c>
    </row>
    <row r="78" spans="1:12" hidden="1" outlineLevel="1">
      <c r="A78" s="2" t="s">
        <v>68</v>
      </c>
      <c r="B78" s="46" t="s">
        <v>69</v>
      </c>
      <c r="C78" s="4" t="e">
        <f>LAN!C78</f>
        <v>#REF!</v>
      </c>
      <c r="D78" s="4" t="e">
        <f>LAN!D78</f>
        <v>#REF!</v>
      </c>
      <c r="E78" s="4" t="e">
        <f>LAN!E78</f>
        <v>#REF!</v>
      </c>
      <c r="F78" s="4" t="e">
        <f>LAN!F78</f>
        <v>#REF!</v>
      </c>
      <c r="G78" s="4" t="e">
        <f>LAN!G78</f>
        <v>#REF!</v>
      </c>
      <c r="H78" s="4" t="e">
        <f>LAN!H78</f>
        <v>#REF!</v>
      </c>
      <c r="I78" s="4" t="e">
        <f>LAN!I78</f>
        <v>#REF!</v>
      </c>
      <c r="J78" s="4" t="e">
        <f>LAN!J78</f>
        <v>#REF!</v>
      </c>
      <c r="K78" s="67" t="e">
        <f>IF(LAN!K78="nm","ns",LAN!K78)</f>
        <v>#REF!</v>
      </c>
      <c r="L78" s="67" t="e">
        <f>IF(LAN!L78="nm","ns",LAN!L78)</f>
        <v>#REF!</v>
      </c>
    </row>
    <row r="79" spans="1:12" hidden="1" outlineLevel="1">
      <c r="B79" s="46" t="s">
        <v>14</v>
      </c>
      <c r="C79" s="4" t="e">
        <f>LAN!C79</f>
        <v>#REF!</v>
      </c>
      <c r="D79" s="4" t="e">
        <f>LAN!D79</f>
        <v>#REF!</v>
      </c>
      <c r="E79" s="4" t="e">
        <f>LAN!E79</f>
        <v>#REF!</v>
      </c>
      <c r="F79" s="4" t="e">
        <f>LAN!F79</f>
        <v>#REF!</v>
      </c>
      <c r="G79" s="4" t="e">
        <f>LAN!G79</f>
        <v>#REF!</v>
      </c>
      <c r="H79" s="4" t="e">
        <f>LAN!H79</f>
        <v>#REF!</v>
      </c>
      <c r="I79" s="4" t="e">
        <f>LAN!I79</f>
        <v>#REF!</v>
      </c>
      <c r="J79" s="4" t="e">
        <f>LAN!J79</f>
        <v>#REF!</v>
      </c>
      <c r="K79" s="67" t="e">
        <f>IF(LAN!K79="nm","ns",LAN!K79)</f>
        <v>#REF!</v>
      </c>
      <c r="L79" s="67" t="e">
        <f>IF(LAN!L79="nm","ns",LAN!L79)</f>
        <v>#REF!</v>
      </c>
    </row>
    <row r="80" spans="1:12" hidden="1" outlineLevel="1">
      <c r="B80" s="46" t="s">
        <v>70</v>
      </c>
      <c r="C80" s="71" t="e">
        <f>LAN!C80</f>
        <v>#REF!</v>
      </c>
      <c r="D80" s="71"/>
      <c r="E80" s="71"/>
      <c r="F80" s="71"/>
      <c r="G80" s="71"/>
      <c r="H80" s="71"/>
      <c r="I80" s="71"/>
      <c r="J80" s="71" t="e">
        <f>LAN!J80</f>
        <v>#REF!</v>
      </c>
      <c r="K80" s="78" t="e">
        <f>IF(LAN!K80="nm","ns",LAN!K80)</f>
        <v>#REF!</v>
      </c>
      <c r="L80" s="78" t="e">
        <f>IF(LAN!L80="nm","ns",LAN!L80)</f>
        <v>#REF!</v>
      </c>
    </row>
    <row r="81" spans="1:12" hidden="1" outlineLevel="1" collapsed="1">
      <c r="A81" s="2" t="s">
        <v>71</v>
      </c>
      <c r="B81" s="46" t="s">
        <v>72</v>
      </c>
      <c r="C81" s="4" t="e">
        <f>LAN!C81</f>
        <v>#REF!</v>
      </c>
      <c r="D81" s="4" t="e">
        <f>LAN!D81</f>
        <v>#REF!</v>
      </c>
      <c r="E81" s="4" t="e">
        <f>LAN!E81</f>
        <v>#REF!</v>
      </c>
      <c r="F81" s="4" t="e">
        <f>LAN!F81</f>
        <v>#REF!</v>
      </c>
      <c r="G81" s="4" t="e">
        <f>LAN!G81</f>
        <v>#REF!</v>
      </c>
      <c r="H81" s="4" t="e">
        <f>LAN!H81</f>
        <v>#REF!</v>
      </c>
      <c r="I81" s="4" t="e">
        <f>LAN!I81</f>
        <v>#REF!</v>
      </c>
      <c r="J81" s="4" t="e">
        <f>LAN!J81</f>
        <v>#REF!</v>
      </c>
      <c r="K81" s="67" t="e">
        <f>IF(LAN!K81="nm","ns",LAN!K81)</f>
        <v>#REF!</v>
      </c>
      <c r="L81" s="67" t="e">
        <f>IF(LAN!L81="nm","ns",LAN!L81)</f>
        <v>#REF!</v>
      </c>
    </row>
    <row r="82" spans="1:12" collapsed="1">
      <c r="A82" s="8"/>
      <c r="B82" s="47" t="s">
        <v>15</v>
      </c>
      <c r="C82" s="9" t="e">
        <f>LAN!C82</f>
        <v>#REF!</v>
      </c>
      <c r="D82" s="9" t="e">
        <f>LAN!D82</f>
        <v>#REF!</v>
      </c>
      <c r="E82" s="9" t="e">
        <f>LAN!E82</f>
        <v>#REF!</v>
      </c>
      <c r="F82" s="9" t="e">
        <f>LAN!F82</f>
        <v>#REF!</v>
      </c>
      <c r="G82" s="9" t="e">
        <f>LAN!G82</f>
        <v>#REF!</v>
      </c>
      <c r="H82" s="9" t="e">
        <f>LAN!H82</f>
        <v>#REF!</v>
      </c>
      <c r="I82" s="9" t="e">
        <f>LAN!I82</f>
        <v>#REF!</v>
      </c>
      <c r="J82" s="9" t="e">
        <f>LAN!J82</f>
        <v>#REF!</v>
      </c>
      <c r="K82" s="68" t="e">
        <f>IF(LAN!K82="nm","ns",LAN!K82)</f>
        <v>#REF!</v>
      </c>
      <c r="L82" s="68" t="e">
        <f>IF(LAN!L82="nm","ns",LAN!L82)</f>
        <v>#REF!</v>
      </c>
    </row>
    <row r="83" spans="1:12" ht="13.5" thickBot="1">
      <c r="A83" s="7"/>
      <c r="B83" s="48" t="s">
        <v>16</v>
      </c>
      <c r="C83" s="70" t="e">
        <f>LAN!C83</f>
        <v>#REF!</v>
      </c>
      <c r="D83" s="70"/>
      <c r="E83" s="70"/>
      <c r="F83" s="70"/>
      <c r="G83" s="70"/>
      <c r="H83" s="70"/>
      <c r="I83" s="70"/>
      <c r="J83" s="70" t="e">
        <f>LAN!J83</f>
        <v>#REF!</v>
      </c>
      <c r="K83" s="77" t="e">
        <f>IF(LAN!K83="nm","ns",LAN!K83)</f>
        <v>#REF!</v>
      </c>
      <c r="L83" s="77" t="e">
        <f>IF(LAN!L83="nm","ns",LAN!L83)</f>
        <v>#REF!</v>
      </c>
    </row>
    <row r="84" spans="1:12" ht="8.25" customHeight="1" thickTop="1"/>
  </sheetData>
  <mergeCells count="20">
    <mergeCell ref="I44:I45"/>
    <mergeCell ref="J44:J45"/>
    <mergeCell ref="K44:K45"/>
    <mergeCell ref="L44:L45"/>
    <mergeCell ref="I2:I3"/>
    <mergeCell ref="J2:J3"/>
    <mergeCell ref="K2:K3"/>
    <mergeCell ref="L2:L3"/>
    <mergeCell ref="H44:H45"/>
    <mergeCell ref="C2:C3"/>
    <mergeCell ref="D2:D3"/>
    <mergeCell ref="E2:E3"/>
    <mergeCell ref="F2:F3"/>
    <mergeCell ref="G2:G3"/>
    <mergeCell ref="H2:H3"/>
    <mergeCell ref="C44:C45"/>
    <mergeCell ref="D44:D45"/>
    <mergeCell ref="E44:E45"/>
    <mergeCell ref="F44:F45"/>
    <mergeCell ref="G44:G4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AC45"/>
  <sheetViews>
    <sheetView showGridLines="0" zoomScale="80" zoomScaleNormal="80" workbookViewId="0">
      <selection activeCell="K10" sqref="K10"/>
    </sheetView>
  </sheetViews>
  <sheetFormatPr defaultColWidth="9.140625" defaultRowHeight="12.75"/>
  <cols>
    <col min="1" max="1" width="37.85546875" style="2" customWidth="1"/>
    <col min="2" max="3" width="11.5703125" style="2" customWidth="1"/>
    <col min="4" max="4" width="12.28515625" style="2" customWidth="1"/>
    <col min="5" max="5" width="11.5703125" style="2" customWidth="1"/>
    <col min="6" max="6" width="11.28515625" style="2" customWidth="1"/>
    <col min="7" max="7" width="11" style="2" customWidth="1"/>
    <col min="8" max="8" width="10.140625" style="2" customWidth="1"/>
    <col min="9" max="9" width="10.7109375" style="2" customWidth="1"/>
    <col min="10" max="16384" width="9.140625" style="2"/>
  </cols>
  <sheetData>
    <row r="2" spans="1:9" ht="12.75" customHeight="1">
      <c r="A2" s="95" t="s">
        <v>86</v>
      </c>
      <c r="B2" s="231" t="s">
        <v>275</v>
      </c>
      <c r="C2" s="233" t="s">
        <v>29</v>
      </c>
      <c r="D2" s="227" t="s">
        <v>264</v>
      </c>
      <c r="E2" s="227" t="s">
        <v>265</v>
      </c>
      <c r="F2" s="233" t="s">
        <v>282</v>
      </c>
      <c r="G2" s="227" t="s">
        <v>260</v>
      </c>
      <c r="H2" s="229" t="s">
        <v>261</v>
      </c>
    </row>
    <row r="3" spans="1:9" ht="12.75" customHeight="1">
      <c r="A3" s="96" t="s">
        <v>2</v>
      </c>
      <c r="B3" s="232"/>
      <c r="C3" s="234"/>
      <c r="D3" s="228"/>
      <c r="E3" s="228"/>
      <c r="F3" s="234"/>
      <c r="G3" s="228"/>
      <c r="H3" s="230"/>
    </row>
    <row r="4" spans="1:9" ht="12.75" customHeight="1">
      <c r="A4" s="105" t="s">
        <v>251</v>
      </c>
      <c r="B4" s="157">
        <v>23746.214</v>
      </c>
      <c r="C4" s="107">
        <v>0</v>
      </c>
      <c r="D4" s="107">
        <v>0</v>
      </c>
      <c r="E4" s="157">
        <v>4703.38</v>
      </c>
      <c r="F4" s="157">
        <v>28449.594000000001</v>
      </c>
      <c r="G4" s="185">
        <v>0.19806862685563265</v>
      </c>
      <c r="H4" s="185">
        <v>0.19806862685563265</v>
      </c>
      <c r="I4" s="29"/>
    </row>
    <row r="5" spans="1:9" ht="12.75" customHeight="1">
      <c r="A5" s="105"/>
      <c r="B5" s="157"/>
      <c r="C5" s="98"/>
      <c r="D5" s="98"/>
      <c r="E5" s="157"/>
      <c r="F5" s="157"/>
      <c r="G5" s="185"/>
      <c r="H5" s="185"/>
      <c r="I5" s="29"/>
    </row>
    <row r="6" spans="1:9" ht="12.75" customHeight="1">
      <c r="A6" s="105" t="s">
        <v>18</v>
      </c>
      <c r="B6" s="157">
        <v>6340.5609999999997</v>
      </c>
      <c r="C6" s="107">
        <v>0</v>
      </c>
      <c r="D6" s="107">
        <v>0</v>
      </c>
      <c r="E6" s="157">
        <v>1343.9639999999999</v>
      </c>
      <c r="F6" s="157">
        <v>7684.5249999999996</v>
      </c>
      <c r="G6" s="185">
        <v>0.21196294775809266</v>
      </c>
      <c r="H6" s="185">
        <v>0.21196294775809271</v>
      </c>
      <c r="I6" s="29"/>
    </row>
    <row r="7" spans="1:9" ht="12.75" customHeight="1">
      <c r="A7" s="113" t="s">
        <v>74</v>
      </c>
      <c r="B7" s="157">
        <v>267.01355424489981</v>
      </c>
      <c r="C7" s="107">
        <v>0</v>
      </c>
      <c r="D7" s="107">
        <v>0</v>
      </c>
      <c r="E7" s="157">
        <v>3.0966272923129168</v>
      </c>
      <c r="F7" s="157">
        <v>270.11018153721278</v>
      </c>
      <c r="G7" s="185">
        <v>1.1597266292604713E-2</v>
      </c>
      <c r="H7" s="185">
        <v>1.1597266292604564E-2</v>
      </c>
      <c r="I7" s="29"/>
    </row>
    <row r="8" spans="1:9" ht="12.75" customHeight="1">
      <c r="A8" s="105" t="s">
        <v>36</v>
      </c>
      <c r="B8" s="157">
        <v>-2824.0129999999999</v>
      </c>
      <c r="C8" s="107">
        <v>0</v>
      </c>
      <c r="D8" s="107">
        <v>0</v>
      </c>
      <c r="E8" s="157">
        <v>-998.71699999999998</v>
      </c>
      <c r="F8" s="157">
        <v>-3822.73</v>
      </c>
      <c r="G8" s="185">
        <v>0.3536517006118598</v>
      </c>
      <c r="H8" s="185">
        <v>0.3536517006118598</v>
      </c>
      <c r="I8" s="29"/>
    </row>
    <row r="9" spans="1:9" ht="12.75" customHeight="1">
      <c r="A9" s="113" t="s">
        <v>75</v>
      </c>
      <c r="B9" s="157">
        <v>-118.92476838623622</v>
      </c>
      <c r="C9" s="107">
        <v>0</v>
      </c>
      <c r="D9" s="107">
        <v>0</v>
      </c>
      <c r="E9" s="157">
        <v>-15.443757224357739</v>
      </c>
      <c r="F9" s="157">
        <v>-134.36852561059396</v>
      </c>
      <c r="G9" s="185">
        <v>0.1298615707553914</v>
      </c>
      <c r="H9" s="185">
        <v>0.12986157075539131</v>
      </c>
      <c r="I9" s="29"/>
    </row>
    <row r="10" spans="1:9" ht="12.75" customHeight="1">
      <c r="A10" s="105" t="s">
        <v>200</v>
      </c>
      <c r="B10" s="157">
        <v>-2451.931</v>
      </c>
      <c r="C10" s="107">
        <v>0</v>
      </c>
      <c r="D10" s="107">
        <v>0</v>
      </c>
      <c r="E10" s="157">
        <v>-993.298</v>
      </c>
      <c r="F10" s="157">
        <v>-3445.2289999999998</v>
      </c>
      <c r="G10" s="185">
        <v>0.40510846349265117</v>
      </c>
      <c r="H10" s="185">
        <v>0.40510846349265128</v>
      </c>
      <c r="I10" s="29"/>
    </row>
    <row r="11" spans="1:9" ht="12.75" customHeight="1">
      <c r="A11" s="113" t="s">
        <v>201</v>
      </c>
      <c r="B11" s="157">
        <v>-103.25566003911192</v>
      </c>
      <c r="C11" s="107">
        <v>0</v>
      </c>
      <c r="D11" s="107">
        <v>0</v>
      </c>
      <c r="E11" s="157">
        <v>-17.843748268788715</v>
      </c>
      <c r="F11" s="157">
        <v>-121.09940830790063</v>
      </c>
      <c r="G11" s="185">
        <v>0.17281133317078923</v>
      </c>
      <c r="H11" s="185">
        <v>0.17281133317078923</v>
      </c>
      <c r="I11" s="29"/>
    </row>
    <row r="12" spans="1:9" s="8" customFormat="1" ht="12.75" customHeight="1">
      <c r="A12" s="106" t="s">
        <v>4</v>
      </c>
      <c r="B12" s="158">
        <v>3516.5479999999998</v>
      </c>
      <c r="C12" s="122">
        <v>0</v>
      </c>
      <c r="D12" s="122">
        <v>0</v>
      </c>
      <c r="E12" s="158">
        <v>345.24700000000001</v>
      </c>
      <c r="F12" s="158">
        <v>3861.7950000000001</v>
      </c>
      <c r="G12" s="172">
        <v>9.8177815289312242E-2</v>
      </c>
      <c r="H12" s="172">
        <v>9.8177815289312145E-2</v>
      </c>
      <c r="I12" s="29"/>
    </row>
    <row r="13" spans="1:9" ht="12.75" customHeight="1">
      <c r="A13" s="114" t="s">
        <v>76</v>
      </c>
      <c r="B13" s="159">
        <v>0.55461149257928433</v>
      </c>
      <c r="C13" s="123">
        <v>0</v>
      </c>
      <c r="D13" s="123">
        <v>0</v>
      </c>
      <c r="E13" s="159"/>
      <c r="F13" s="159">
        <v>0.50254179666277354</v>
      </c>
      <c r="G13" s="179">
        <v>-520</v>
      </c>
      <c r="H13" s="179">
        <v>-520</v>
      </c>
      <c r="I13" s="29"/>
    </row>
    <row r="14" spans="1:9" ht="12.75" customHeight="1">
      <c r="A14" s="105" t="s">
        <v>203</v>
      </c>
      <c r="B14" s="157">
        <v>-1636.1729999999998</v>
      </c>
      <c r="C14" s="107">
        <v>0</v>
      </c>
      <c r="D14" s="107">
        <v>0</v>
      </c>
      <c r="E14" s="157">
        <v>-304.3</v>
      </c>
      <c r="F14" s="157">
        <v>-1940.473</v>
      </c>
      <c r="G14" s="185">
        <v>0.18598277810476049</v>
      </c>
      <c r="H14" s="185">
        <v>0.18598277810476035</v>
      </c>
      <c r="I14" s="29"/>
    </row>
    <row r="15" spans="1:9" ht="12.75" customHeight="1">
      <c r="A15" s="105" t="s">
        <v>202</v>
      </c>
      <c r="B15" s="157">
        <v>-456.73500000000001</v>
      </c>
      <c r="C15" s="107">
        <v>0</v>
      </c>
      <c r="D15" s="107">
        <v>0</v>
      </c>
      <c r="E15" s="157">
        <v>117.92300000000002</v>
      </c>
      <c r="F15" s="157">
        <v>-338.81200000000001</v>
      </c>
      <c r="G15" s="185">
        <v>-0.25818691363701052</v>
      </c>
      <c r="H15" s="185">
        <v>-0.25818691363701057</v>
      </c>
      <c r="I15" s="29"/>
    </row>
    <row r="16" spans="1:9" ht="12.75" customHeight="1">
      <c r="A16" s="105" t="s">
        <v>30</v>
      </c>
      <c r="B16" s="157">
        <v>-2092.9079999999999</v>
      </c>
      <c r="C16" s="107">
        <v>0</v>
      </c>
      <c r="D16" s="107">
        <v>0</v>
      </c>
      <c r="E16" s="157">
        <v>-186.37699999999998</v>
      </c>
      <c r="F16" s="157">
        <v>-2279.2849999999999</v>
      </c>
      <c r="G16" s="185">
        <v>8.9051692668765225E-2</v>
      </c>
      <c r="H16" s="185">
        <v>8.9051692668765184E-2</v>
      </c>
      <c r="I16" s="29"/>
    </row>
    <row r="17" spans="1:29" ht="12.75" customHeight="1">
      <c r="A17" s="105" t="s">
        <v>59</v>
      </c>
      <c r="B17" s="157">
        <v>152.11500000000001</v>
      </c>
      <c r="C17" s="107">
        <v>0</v>
      </c>
      <c r="D17" s="107">
        <v>0</v>
      </c>
      <c r="E17" s="157">
        <v>76.322000000000003</v>
      </c>
      <c r="F17" s="157">
        <v>228.43700000000001</v>
      </c>
      <c r="G17" s="185">
        <v>0.50173881602734771</v>
      </c>
      <c r="H17" s="185">
        <v>0.50173881602734771</v>
      </c>
      <c r="I17" s="29"/>
    </row>
    <row r="18" spans="1:29" s="8" customFormat="1" ht="12.75" customHeight="1">
      <c r="A18" s="115" t="s">
        <v>63</v>
      </c>
      <c r="B18" s="160">
        <v>1575.7549999999999</v>
      </c>
      <c r="C18" s="124">
        <v>0</v>
      </c>
      <c r="D18" s="124">
        <v>0</v>
      </c>
      <c r="E18" s="160">
        <v>235.19200000000004</v>
      </c>
      <c r="F18" s="160">
        <v>1810.9470000000001</v>
      </c>
      <c r="G18" s="186">
        <v>0.14925670551576875</v>
      </c>
      <c r="H18" s="186">
        <v>0.14925670551576867</v>
      </c>
      <c r="I18" s="29"/>
    </row>
    <row r="19" spans="1:29" s="7" customFormat="1" ht="12.75" customHeight="1">
      <c r="A19" s="114" t="s">
        <v>73</v>
      </c>
      <c r="B19" s="161">
        <v>0.24851980763216378</v>
      </c>
      <c r="C19" s="125">
        <v>0</v>
      </c>
      <c r="D19" s="125">
        <v>0</v>
      </c>
      <c r="E19" s="190">
        <v>0</v>
      </c>
      <c r="F19" s="190">
        <v>0.23566154056366531</v>
      </c>
      <c r="G19" s="179">
        <v>-130</v>
      </c>
      <c r="H19" s="187">
        <v>-130</v>
      </c>
      <c r="I19" s="29"/>
    </row>
    <row r="20" spans="1:29" s="8" customFormat="1" ht="12.75" customHeight="1">
      <c r="A20" s="117" t="s">
        <v>5</v>
      </c>
      <c r="B20" s="158">
        <v>2404.5719999999997</v>
      </c>
      <c r="C20" s="122">
        <v>0</v>
      </c>
      <c r="D20" s="122">
        <v>0</v>
      </c>
      <c r="E20" s="158">
        <v>122.68800000000002</v>
      </c>
      <c r="F20" s="158">
        <v>2527.2600000000002</v>
      </c>
      <c r="G20" s="188">
        <v>5.1022801563022746E-2</v>
      </c>
      <c r="H20" s="188">
        <v>5.1022801563022455E-2</v>
      </c>
      <c r="I20" s="29"/>
    </row>
    <row r="21" spans="1:29" s="7" customFormat="1" ht="12.75" customHeight="1" thickBot="1">
      <c r="A21" s="118" t="s">
        <v>10</v>
      </c>
      <c r="B21" s="163">
        <v>0.37923647450123099</v>
      </c>
      <c r="C21" s="126">
        <v>0</v>
      </c>
      <c r="D21" s="126">
        <v>0</v>
      </c>
      <c r="E21" s="163">
        <v>0</v>
      </c>
      <c r="F21" s="163">
        <v>0.32887654084019513</v>
      </c>
      <c r="G21" s="189">
        <v>-500</v>
      </c>
      <c r="H21" s="189">
        <v>-500</v>
      </c>
      <c r="I21" s="29"/>
    </row>
    <row r="22" spans="1:29" ht="6" customHeight="1" thickTop="1">
      <c r="A22" s="97"/>
      <c r="B22" s="97"/>
      <c r="C22" s="97"/>
      <c r="D22" s="97"/>
      <c r="E22" s="97"/>
      <c r="F22" s="119"/>
      <c r="G22" s="97"/>
      <c r="H22" s="120"/>
    </row>
    <row r="23" spans="1:29" ht="6" customHeight="1">
      <c r="A23" s="97"/>
      <c r="B23" s="97"/>
      <c r="C23" s="97"/>
      <c r="D23" s="97"/>
      <c r="E23" s="97"/>
      <c r="F23" s="121"/>
      <c r="G23" s="97"/>
      <c r="H23" s="120"/>
    </row>
    <row r="24" spans="1:29" ht="12.75" customHeight="1">
      <c r="A24" s="95" t="s">
        <v>86</v>
      </c>
      <c r="B24" s="231" t="s">
        <v>272</v>
      </c>
      <c r="C24" s="233" t="s">
        <v>29</v>
      </c>
      <c r="D24" s="227" t="s">
        <v>264</v>
      </c>
      <c r="E24" s="227" t="s">
        <v>265</v>
      </c>
      <c r="F24" s="233" t="s">
        <v>281</v>
      </c>
      <c r="G24" s="227" t="s">
        <v>260</v>
      </c>
      <c r="H24" s="229" t="s">
        <v>261</v>
      </c>
    </row>
    <row r="25" spans="1:29" ht="12.75" customHeight="1">
      <c r="A25" s="96" t="s">
        <v>2</v>
      </c>
      <c r="B25" s="232"/>
      <c r="C25" s="234"/>
      <c r="D25" s="228"/>
      <c r="E25" s="228"/>
      <c r="F25" s="234"/>
      <c r="G25" s="228"/>
      <c r="H25" s="230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2.75" customHeight="1">
      <c r="A26" s="105" t="s">
        <v>251</v>
      </c>
      <c r="B26" s="157">
        <v>75414.865999999995</v>
      </c>
      <c r="C26" s="107">
        <v>0</v>
      </c>
      <c r="D26" s="107">
        <v>0</v>
      </c>
      <c r="E26" s="157">
        <v>1149.3019999999999</v>
      </c>
      <c r="F26" s="157">
        <v>76564.168000000005</v>
      </c>
      <c r="G26" s="185">
        <v>1.5239727403348002E-2</v>
      </c>
      <c r="H26" s="185">
        <v>1.523972740334777E-2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2.75" customHeight="1">
      <c r="A27" s="105"/>
      <c r="B27" s="157"/>
      <c r="C27" s="98"/>
      <c r="D27" s="98"/>
      <c r="E27" s="157"/>
      <c r="F27" s="157"/>
      <c r="G27" s="185"/>
      <c r="H27" s="185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2.75" customHeight="1">
      <c r="A28" s="105" t="s">
        <v>18</v>
      </c>
      <c r="B28" s="157">
        <v>19831.102999999999</v>
      </c>
      <c r="C28" s="107">
        <v>0</v>
      </c>
      <c r="D28" s="107">
        <v>0</v>
      </c>
      <c r="E28" s="157">
        <v>233.227</v>
      </c>
      <c r="F28" s="157">
        <v>20064.330000000002</v>
      </c>
      <c r="G28" s="185">
        <v>1.1760667069300235E-2</v>
      </c>
      <c r="H28" s="185">
        <v>1.1760667069300181E-2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2.75" customHeight="1">
      <c r="A29" s="113" t="s">
        <v>74</v>
      </c>
      <c r="B29" s="157">
        <v>262.96013043369993</v>
      </c>
      <c r="C29" s="107">
        <v>0</v>
      </c>
      <c r="D29" s="107">
        <v>0</v>
      </c>
      <c r="E29" s="157">
        <v>-0.90112131601449619</v>
      </c>
      <c r="F29" s="157">
        <v>262.05900911768543</v>
      </c>
      <c r="G29" s="185">
        <v>-3.4268362832353683E-3</v>
      </c>
      <c r="H29" s="185">
        <v>-3.4268362832353236E-3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2.75" customHeight="1">
      <c r="A30" s="105" t="s">
        <v>36</v>
      </c>
      <c r="B30" s="157">
        <v>-8490.991</v>
      </c>
      <c r="C30" s="107">
        <v>0</v>
      </c>
      <c r="D30" s="107">
        <v>0</v>
      </c>
      <c r="E30" s="157">
        <v>-1263.0709999999999</v>
      </c>
      <c r="F30" s="157">
        <v>-9754.0619999999999</v>
      </c>
      <c r="G30" s="185">
        <v>0.14875425024004851</v>
      </c>
      <c r="H30" s="185">
        <v>0.14875425024004854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2.75" customHeight="1">
      <c r="A31" s="113" t="s">
        <v>75</v>
      </c>
      <c r="B31" s="157">
        <v>-112.5904142029504</v>
      </c>
      <c r="C31" s="107">
        <v>0</v>
      </c>
      <c r="D31" s="107">
        <v>0</v>
      </c>
      <c r="E31" s="157">
        <v>-14.806803775046816</v>
      </c>
      <c r="F31" s="157">
        <v>-127.39721797799722</v>
      </c>
      <c r="G31" s="185">
        <v>0.13151034108780113</v>
      </c>
      <c r="H31" s="185">
        <v>0.13151034108780113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2.75" customHeight="1">
      <c r="A32" s="105" t="s">
        <v>200</v>
      </c>
      <c r="B32" s="157">
        <v>-7378.1710000000003</v>
      </c>
      <c r="C32" s="107">
        <v>0</v>
      </c>
      <c r="D32" s="107">
        <v>0</v>
      </c>
      <c r="E32" s="157">
        <v>-1253.8049999999998</v>
      </c>
      <c r="F32" s="157">
        <v>-8631.9760000000006</v>
      </c>
      <c r="G32" s="185">
        <v>0.16993439159921886</v>
      </c>
      <c r="H32" s="185">
        <v>0.1699343915992188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2.75" customHeight="1">
      <c r="A33" s="113" t="s">
        <v>201</v>
      </c>
      <c r="B33" s="157">
        <v>-97.834437576273103</v>
      </c>
      <c r="C33" s="107">
        <v>0</v>
      </c>
      <c r="D33" s="107">
        <v>0</v>
      </c>
      <c r="E33" s="157">
        <v>-14.907282545337836</v>
      </c>
      <c r="F33" s="157">
        <v>-112.74172012161094</v>
      </c>
      <c r="G33" s="185">
        <v>0.1523725480990874</v>
      </c>
      <c r="H33" s="185">
        <v>0.15237254809908737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2.75" customHeight="1">
      <c r="A34" s="106" t="s">
        <v>4</v>
      </c>
      <c r="B34" s="158">
        <v>11340.111999999999</v>
      </c>
      <c r="C34" s="122">
        <v>0</v>
      </c>
      <c r="D34" s="122">
        <v>0</v>
      </c>
      <c r="E34" s="158">
        <v>-1029.8440000000001</v>
      </c>
      <c r="F34" s="158">
        <v>10310.268</v>
      </c>
      <c r="G34" s="172">
        <v>-9.0814270617432968E-2</v>
      </c>
      <c r="H34" s="172">
        <v>-9.0814270617433066E-2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2.75" customHeight="1">
      <c r="A35" s="114" t="s">
        <v>76</v>
      </c>
      <c r="B35" s="159">
        <v>0.57183465791085852</v>
      </c>
      <c r="C35" s="123"/>
      <c r="D35" s="123"/>
      <c r="E35" s="159"/>
      <c r="F35" s="159">
        <v>0.51386056748468545</v>
      </c>
      <c r="G35" s="179">
        <v>-580</v>
      </c>
      <c r="H35" s="179">
        <v>-580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2.75" customHeight="1">
      <c r="A36" s="105" t="s">
        <v>203</v>
      </c>
      <c r="B36" s="157">
        <v>-5278.8950000000004</v>
      </c>
      <c r="C36" s="107">
        <v>0</v>
      </c>
      <c r="D36" s="107">
        <v>0</v>
      </c>
      <c r="E36" s="157">
        <v>-252.51100000000002</v>
      </c>
      <c r="F36" s="157">
        <v>-5531.4059999999999</v>
      </c>
      <c r="G36" s="185">
        <v>4.7834063757661305E-2</v>
      </c>
      <c r="H36" s="185">
        <v>4.7834063757661402E-2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2.75" customHeight="1">
      <c r="A37" s="105" t="s">
        <v>202</v>
      </c>
      <c r="B37" s="157">
        <v>-1002.78</v>
      </c>
      <c r="C37" s="107">
        <v>0</v>
      </c>
      <c r="D37" s="107">
        <v>0</v>
      </c>
      <c r="E37" s="157">
        <v>-23.389000000000006</v>
      </c>
      <c r="F37" s="157">
        <v>-1026.1690000000001</v>
      </c>
      <c r="G37" s="185">
        <v>2.3324158838429199E-2</v>
      </c>
      <c r="H37" s="185">
        <v>2.3324158838429174E-2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2.75" customHeight="1">
      <c r="A38" s="105" t="s">
        <v>30</v>
      </c>
      <c r="B38" s="157">
        <v>-6281.6750000000002</v>
      </c>
      <c r="C38" s="107">
        <v>0</v>
      </c>
      <c r="D38" s="107">
        <v>0</v>
      </c>
      <c r="E38" s="157">
        <v>-275.90000000000003</v>
      </c>
      <c r="F38" s="157">
        <v>-6557.5749999999998</v>
      </c>
      <c r="G38" s="185">
        <v>4.392140631280661E-2</v>
      </c>
      <c r="H38" s="185">
        <v>4.39214063128067E-2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2.75" customHeight="1">
      <c r="A39" s="105" t="s">
        <v>59</v>
      </c>
      <c r="B39" s="157">
        <v>565.55700000000002</v>
      </c>
      <c r="C39" s="107">
        <v>0</v>
      </c>
      <c r="D39" s="107">
        <v>0</v>
      </c>
      <c r="E39" s="157">
        <v>-33.768000000000001</v>
      </c>
      <c r="F39" s="157">
        <v>531.78899999999999</v>
      </c>
      <c r="G39" s="185">
        <v>-5.970750958789306E-2</v>
      </c>
      <c r="H39" s="185">
        <v>-5.9707509587892997E-2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ht="12.75" customHeight="1">
      <c r="A40" s="115" t="s">
        <v>63</v>
      </c>
      <c r="B40" s="160">
        <v>5623.9939999999988</v>
      </c>
      <c r="C40" s="124">
        <v>0</v>
      </c>
      <c r="D40" s="124">
        <v>0</v>
      </c>
      <c r="E40" s="160">
        <v>-1339.5120000000002</v>
      </c>
      <c r="F40" s="160">
        <v>4284.482</v>
      </c>
      <c r="G40" s="186">
        <v>-0.23817806349011028</v>
      </c>
      <c r="H40" s="186">
        <v>-0.2381780634901105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ht="12.75" customHeight="1">
      <c r="A41" s="114" t="s">
        <v>73</v>
      </c>
      <c r="B41" s="161">
        <v>0.2835946139758338</v>
      </c>
      <c r="C41" s="125"/>
      <c r="D41" s="125"/>
      <c r="E41" s="161"/>
      <c r="F41" s="161">
        <v>0.21353725741153579</v>
      </c>
      <c r="G41" s="179">
        <v>-700</v>
      </c>
      <c r="H41" s="187">
        <v>-700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12.75" customHeight="1">
      <c r="A42" s="117" t="s">
        <v>5</v>
      </c>
      <c r="B42" s="158">
        <v>7739.5939999999982</v>
      </c>
      <c r="C42" s="122">
        <v>0</v>
      </c>
      <c r="D42" s="122">
        <v>0</v>
      </c>
      <c r="E42" s="158">
        <v>-1306.8570000000002</v>
      </c>
      <c r="F42" s="158">
        <v>6432.7370000000001</v>
      </c>
      <c r="G42" s="188">
        <v>-0.16885343081303728</v>
      </c>
      <c r="H42" s="188">
        <v>-0.16885343081303755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ht="12.75" customHeight="1" thickBot="1">
      <c r="A43" s="118" t="s">
        <v>10</v>
      </c>
      <c r="B43" s="163">
        <v>0.39027551820995526</v>
      </c>
      <c r="C43" s="126"/>
      <c r="D43" s="126"/>
      <c r="E43" s="163"/>
      <c r="F43" s="163">
        <v>0.320605622016783</v>
      </c>
      <c r="G43" s="189">
        <v>-690</v>
      </c>
      <c r="H43" s="189">
        <v>-690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ht="7.5" customHeight="1" thickTop="1"/>
    <row r="45" spans="1:29">
      <c r="F45" s="12"/>
    </row>
  </sheetData>
  <mergeCells count="14">
    <mergeCell ref="H24:H25"/>
    <mergeCell ref="B24:B25"/>
    <mergeCell ref="C24:C25"/>
    <mergeCell ref="B2:B3"/>
    <mergeCell ref="C2:C3"/>
    <mergeCell ref="D2:D3"/>
    <mergeCell ref="E2:E3"/>
    <mergeCell ref="F2:F3"/>
    <mergeCell ref="G2:G3"/>
    <mergeCell ref="H2:H3"/>
    <mergeCell ref="D24:D25"/>
    <mergeCell ref="E24:E25"/>
    <mergeCell ref="F24:F25"/>
    <mergeCell ref="G24:G2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3A15-01EA-4D85-8275-F52EC6382D64}">
  <dimension ref="A2:L44"/>
  <sheetViews>
    <sheetView showGridLines="0" zoomScale="80" zoomScaleNormal="80" workbookViewId="0">
      <selection activeCell="S39" sqref="S39"/>
    </sheetView>
  </sheetViews>
  <sheetFormatPr defaultColWidth="9.140625" defaultRowHeight="12.75"/>
  <cols>
    <col min="1" max="1" width="37.85546875" style="2" customWidth="1"/>
    <col min="2" max="3" width="11.5703125" style="2" customWidth="1"/>
    <col min="4" max="4" width="12.28515625" style="2" customWidth="1"/>
    <col min="5" max="5" width="11.5703125" style="2" customWidth="1"/>
    <col min="6" max="6" width="11.28515625" style="2" customWidth="1"/>
    <col min="7" max="7" width="11" style="2" customWidth="1"/>
    <col min="8" max="8" width="10.140625" style="2" customWidth="1"/>
    <col min="9" max="9" width="10.7109375" style="2" customWidth="1"/>
    <col min="10" max="16384" width="9.140625" style="2"/>
  </cols>
  <sheetData>
    <row r="2" spans="1:9" ht="12" customHeight="1">
      <c r="A2" s="95" t="s">
        <v>204</v>
      </c>
      <c r="B2" s="231" t="s">
        <v>275</v>
      </c>
      <c r="C2" s="233" t="s">
        <v>29</v>
      </c>
      <c r="D2" s="227" t="s">
        <v>264</v>
      </c>
      <c r="E2" s="227" t="s">
        <v>265</v>
      </c>
      <c r="F2" s="233" t="s">
        <v>282</v>
      </c>
      <c r="G2" s="227" t="s">
        <v>260</v>
      </c>
      <c r="H2" s="229" t="s">
        <v>261</v>
      </c>
    </row>
    <row r="3" spans="1:9" ht="13.5">
      <c r="A3" s="96" t="s">
        <v>2</v>
      </c>
      <c r="B3" s="232"/>
      <c r="C3" s="234"/>
      <c r="D3" s="228"/>
      <c r="E3" s="228"/>
      <c r="F3" s="234"/>
      <c r="G3" s="228"/>
      <c r="H3" s="230"/>
    </row>
    <row r="4" spans="1:9" ht="13.5">
      <c r="A4" s="105" t="s">
        <v>251</v>
      </c>
      <c r="B4" s="157">
        <v>17417.297999999999</v>
      </c>
      <c r="C4" s="107">
        <v>0</v>
      </c>
      <c r="D4" s="107">
        <v>0</v>
      </c>
      <c r="E4" s="157">
        <v>4429.6059999999998</v>
      </c>
      <c r="F4" s="157">
        <v>21846.903999999999</v>
      </c>
      <c r="G4" s="185">
        <v>0.25432222609959365</v>
      </c>
      <c r="H4" s="185">
        <v>0.25432222609959365</v>
      </c>
    </row>
    <row r="5" spans="1:9" ht="13.5">
      <c r="A5" s="105"/>
      <c r="B5" s="157"/>
      <c r="C5" s="107"/>
      <c r="D5" s="107"/>
      <c r="E5" s="157"/>
      <c r="F5" s="157"/>
      <c r="G5" s="185"/>
      <c r="H5" s="185"/>
    </row>
    <row r="6" spans="1:9" ht="13.5">
      <c r="A6" s="105" t="s">
        <v>18</v>
      </c>
      <c r="B6" s="157">
        <v>5313.8819999999996</v>
      </c>
      <c r="C6" s="107">
        <v>0</v>
      </c>
      <c r="D6" s="107">
        <v>0</v>
      </c>
      <c r="E6" s="157">
        <v>1336.653</v>
      </c>
      <c r="F6" s="157">
        <v>6650.5349999999999</v>
      </c>
      <c r="G6" s="185">
        <v>0.2515398347197022</v>
      </c>
      <c r="H6" s="185">
        <v>0.25153983471970209</v>
      </c>
      <c r="I6" s="29"/>
    </row>
    <row r="7" spans="1:9" ht="13.5">
      <c r="A7" s="113" t="s">
        <v>74</v>
      </c>
      <c r="B7" s="157">
        <v>305.0922134994762</v>
      </c>
      <c r="C7" s="107">
        <v>0</v>
      </c>
      <c r="D7" s="107">
        <v>0</v>
      </c>
      <c r="E7" s="157">
        <v>-0.67676863827296074</v>
      </c>
      <c r="F7" s="157">
        <v>304.41544486120324</v>
      </c>
      <c r="G7" s="185">
        <v>-2.2182429060062514E-3</v>
      </c>
      <c r="H7" s="185">
        <v>-2.2182429060062609E-3</v>
      </c>
      <c r="I7" s="29"/>
    </row>
    <row r="8" spans="1:9" ht="13.5">
      <c r="A8" s="105" t="s">
        <v>36</v>
      </c>
      <c r="B8" s="157">
        <v>-2285.6309999999999</v>
      </c>
      <c r="C8" s="107">
        <v>0</v>
      </c>
      <c r="D8" s="107">
        <v>0</v>
      </c>
      <c r="E8" s="157">
        <v>-1009.943</v>
      </c>
      <c r="F8" s="157">
        <v>-3295.5740000000001</v>
      </c>
      <c r="G8" s="185">
        <v>0.44186616299831427</v>
      </c>
      <c r="H8" s="185">
        <v>0.44186616299831427</v>
      </c>
      <c r="I8" s="29"/>
    </row>
    <row r="9" spans="1:9" ht="13.5">
      <c r="A9" s="113" t="s">
        <v>75</v>
      </c>
      <c r="B9" s="157">
        <v>-131.22764506871275</v>
      </c>
      <c r="C9" s="107">
        <v>0</v>
      </c>
      <c r="D9" s="107">
        <v>0</v>
      </c>
      <c r="E9" s="157">
        <v>-19.620914525818364</v>
      </c>
      <c r="F9" s="157">
        <v>-150.84855959453111</v>
      </c>
      <c r="G9" s="185">
        <v>0.14951814852384615</v>
      </c>
      <c r="H9" s="185">
        <v>0.14951814852384618</v>
      </c>
      <c r="I9" s="29"/>
    </row>
    <row r="10" spans="1:9" ht="13.5">
      <c r="A10" s="105" t="s">
        <v>200</v>
      </c>
      <c r="B10" s="157">
        <v>-1966.9869999999999</v>
      </c>
      <c r="C10" s="107">
        <v>0</v>
      </c>
      <c r="D10" s="107">
        <v>0</v>
      </c>
      <c r="E10" s="157">
        <v>-996.697</v>
      </c>
      <c r="F10" s="157">
        <v>-2963.6840000000002</v>
      </c>
      <c r="G10" s="185">
        <v>0.50671255071843402</v>
      </c>
      <c r="H10" s="185">
        <v>0.50671255071843391</v>
      </c>
      <c r="I10" s="29"/>
    </row>
    <row r="11" spans="1:9" ht="13.5">
      <c r="A11" s="113" t="s">
        <v>201</v>
      </c>
      <c r="B11" s="157">
        <v>-112.93295894690439</v>
      </c>
      <c r="C11" s="107">
        <v>0</v>
      </c>
      <c r="D11" s="107">
        <v>0</v>
      </c>
      <c r="E11" s="157">
        <v>-22.723974410792437</v>
      </c>
      <c r="F11" s="157">
        <v>-135.65693335769683</v>
      </c>
      <c r="G11" s="185">
        <v>0.20121649713859124</v>
      </c>
      <c r="H11" s="185">
        <v>0.2012164971385913</v>
      </c>
      <c r="I11" s="29"/>
    </row>
    <row r="12" spans="1:9" ht="13.5">
      <c r="A12" s="106" t="s">
        <v>4</v>
      </c>
      <c r="B12" s="158">
        <v>3028.2510000000002</v>
      </c>
      <c r="C12" s="122">
        <v>0</v>
      </c>
      <c r="D12" s="122">
        <v>0</v>
      </c>
      <c r="E12" s="158">
        <v>326.70999999999998</v>
      </c>
      <c r="F12" s="158">
        <v>3354.9609999999998</v>
      </c>
      <c r="G12" s="172">
        <v>0.10788735808227234</v>
      </c>
      <c r="H12" s="172">
        <v>0.10788735808227255</v>
      </c>
      <c r="I12" s="29"/>
    </row>
    <row r="13" spans="1:9" ht="13.5">
      <c r="A13" s="114" t="s">
        <v>76</v>
      </c>
      <c r="B13" s="159">
        <v>0.56987546957196278</v>
      </c>
      <c r="C13" s="123"/>
      <c r="D13" s="123"/>
      <c r="E13" s="159"/>
      <c r="F13" s="159">
        <v>0.50446482876941479</v>
      </c>
      <c r="G13" s="179">
        <v>-660</v>
      </c>
      <c r="H13" s="179">
        <v>-660</v>
      </c>
      <c r="I13" s="29"/>
    </row>
    <row r="14" spans="1:9" ht="13.5">
      <c r="A14" s="105" t="s">
        <v>203</v>
      </c>
      <c r="B14" s="157">
        <v>-1331.1689999999999</v>
      </c>
      <c r="C14" s="107">
        <v>0</v>
      </c>
      <c r="D14" s="107">
        <v>0</v>
      </c>
      <c r="E14" s="157">
        <v>-307.24200000000002</v>
      </c>
      <c r="F14" s="157">
        <v>-1638.4109999999998</v>
      </c>
      <c r="G14" s="185">
        <v>0.2308061560928778</v>
      </c>
      <c r="H14" s="185">
        <v>0.2308061560928778</v>
      </c>
      <c r="I14" s="29"/>
    </row>
    <row r="15" spans="1:9" ht="13.5">
      <c r="A15" s="105" t="s">
        <v>202</v>
      </c>
      <c r="B15" s="157">
        <v>-424.423</v>
      </c>
      <c r="C15" s="107">
        <v>0</v>
      </c>
      <c r="D15" s="107">
        <v>0</v>
      </c>
      <c r="E15" s="157">
        <v>123.38700000000001</v>
      </c>
      <c r="F15" s="157">
        <v>-301.03600000000006</v>
      </c>
      <c r="G15" s="185">
        <v>-0.29071704408102284</v>
      </c>
      <c r="H15" s="185">
        <v>-0.290717044081023</v>
      </c>
      <c r="I15" s="29"/>
    </row>
    <row r="16" spans="1:9" ht="13.5">
      <c r="A16" s="105" t="s">
        <v>30</v>
      </c>
      <c r="B16" s="157">
        <v>-1755.5919999999999</v>
      </c>
      <c r="C16" s="107">
        <v>0</v>
      </c>
      <c r="D16" s="107">
        <v>0</v>
      </c>
      <c r="E16" s="157">
        <v>-183.85499999999999</v>
      </c>
      <c r="F16" s="157">
        <v>-1939.4469999999999</v>
      </c>
      <c r="G16" s="185">
        <v>0.10472535760017143</v>
      </c>
      <c r="H16" s="185">
        <v>0.10472535760017133</v>
      </c>
      <c r="I16" s="29"/>
    </row>
    <row r="17" spans="1:12" ht="13.5">
      <c r="A17" s="105" t="s">
        <v>59</v>
      </c>
      <c r="B17" s="157">
        <v>127.78100000000001</v>
      </c>
      <c r="C17" s="107">
        <v>0</v>
      </c>
      <c r="D17" s="107">
        <v>0</v>
      </c>
      <c r="E17" s="157">
        <v>31.981999999999999</v>
      </c>
      <c r="F17" s="157">
        <v>159.76300000000001</v>
      </c>
      <c r="G17" s="185">
        <v>0.25028760144309392</v>
      </c>
      <c r="H17" s="185">
        <v>0.25028760144309403</v>
      </c>
      <c r="I17" s="29"/>
    </row>
    <row r="18" spans="1:12" ht="13.5">
      <c r="A18" s="115" t="s">
        <v>63</v>
      </c>
      <c r="B18" s="160">
        <v>1400.4400000000003</v>
      </c>
      <c r="C18" s="124">
        <v>0</v>
      </c>
      <c r="D18" s="124">
        <v>0</v>
      </c>
      <c r="E18" s="160">
        <v>174.83699999999999</v>
      </c>
      <c r="F18" s="160">
        <v>1575.2769999999998</v>
      </c>
      <c r="G18" s="186">
        <v>0.12484433463768485</v>
      </c>
      <c r="H18" s="186">
        <v>0.12484433463768527</v>
      </c>
      <c r="I18" s="29"/>
    </row>
    <row r="19" spans="1:12" ht="13.5">
      <c r="A19" s="114" t="s">
        <v>73</v>
      </c>
      <c r="B19" s="161">
        <v>0.2635436767320013</v>
      </c>
      <c r="C19" s="125"/>
      <c r="D19" s="125"/>
      <c r="E19" s="161"/>
      <c r="F19" s="190">
        <v>0.23686470336596979</v>
      </c>
      <c r="G19" s="179">
        <v>-270</v>
      </c>
      <c r="H19" s="187">
        <v>-270</v>
      </c>
      <c r="I19" s="29"/>
    </row>
    <row r="20" spans="1:12" ht="13.5">
      <c r="A20" s="117" t="s">
        <v>5</v>
      </c>
      <c r="B20" s="158">
        <v>2143.5070000000005</v>
      </c>
      <c r="C20" s="122">
        <v>0</v>
      </c>
      <c r="D20" s="122">
        <v>0</v>
      </c>
      <c r="E20" s="158">
        <v>64.69599999999997</v>
      </c>
      <c r="F20" s="158">
        <v>2208.2029999999995</v>
      </c>
      <c r="G20" s="188">
        <v>3.0182313377095982E-2</v>
      </c>
      <c r="H20" s="188">
        <v>3.0182313377096485E-2</v>
      </c>
      <c r="I20" s="29"/>
    </row>
    <row r="21" spans="1:12" ht="14.25" thickBot="1">
      <c r="A21" s="118" t="s">
        <v>10</v>
      </c>
      <c r="B21" s="163">
        <v>0.40337873516950523</v>
      </c>
      <c r="C21" s="126"/>
      <c r="D21" s="126"/>
      <c r="E21" s="163"/>
      <c r="F21" s="163">
        <v>0.33203388900291475</v>
      </c>
      <c r="G21" s="189">
        <v>-710</v>
      </c>
      <c r="H21" s="189">
        <v>-710</v>
      </c>
      <c r="I21" s="29"/>
      <c r="J21" s="62"/>
      <c r="K21" s="62"/>
      <c r="L21" s="62"/>
    </row>
    <row r="22" spans="1:12" ht="6" customHeight="1" thickTop="1">
      <c r="A22" s="97"/>
      <c r="B22" s="119"/>
      <c r="C22" s="97"/>
      <c r="D22" s="97"/>
      <c r="E22" s="97"/>
      <c r="F22" s="119"/>
      <c r="G22" s="97"/>
      <c r="H22" s="120"/>
    </row>
    <row r="23" spans="1:12" ht="6" customHeight="1">
      <c r="A23" s="97"/>
      <c r="B23" s="97"/>
      <c r="C23" s="97"/>
      <c r="D23" s="97"/>
      <c r="E23" s="97"/>
      <c r="F23" s="97"/>
      <c r="G23" s="97"/>
      <c r="H23" s="97"/>
    </row>
    <row r="24" spans="1:12" ht="13.5">
      <c r="A24" s="95" t="s">
        <v>204</v>
      </c>
      <c r="B24" s="231" t="s">
        <v>272</v>
      </c>
      <c r="C24" s="233" t="s">
        <v>29</v>
      </c>
      <c r="D24" s="227" t="s">
        <v>264</v>
      </c>
      <c r="E24" s="227" t="s">
        <v>265</v>
      </c>
      <c r="F24" s="233" t="s">
        <v>281</v>
      </c>
      <c r="G24" s="227" t="s">
        <v>260</v>
      </c>
      <c r="H24" s="229" t="s">
        <v>261</v>
      </c>
    </row>
    <row r="25" spans="1:12" ht="13.5">
      <c r="A25" s="96" t="s">
        <v>2</v>
      </c>
      <c r="B25" s="232"/>
      <c r="C25" s="234"/>
      <c r="D25" s="228"/>
      <c r="E25" s="228"/>
      <c r="F25" s="234"/>
      <c r="G25" s="228"/>
      <c r="H25" s="230"/>
    </row>
    <row r="26" spans="1:12" ht="13.5">
      <c r="A26" s="105" t="s">
        <v>251</v>
      </c>
      <c r="B26" s="157">
        <v>56665.957000000002</v>
      </c>
      <c r="C26" s="107">
        <v>0</v>
      </c>
      <c r="D26" s="107">
        <v>0</v>
      </c>
      <c r="E26" s="157">
        <v>1714.0329999999999</v>
      </c>
      <c r="F26" s="157">
        <v>58379.99</v>
      </c>
      <c r="G26" s="185">
        <v>3.0248019988438513E-2</v>
      </c>
      <c r="H26" s="185">
        <v>3.0248019988438558E-2</v>
      </c>
    </row>
    <row r="27" spans="1:12" ht="13.5">
      <c r="A27" s="105"/>
      <c r="B27" s="157"/>
      <c r="C27" s="107"/>
      <c r="D27" s="107"/>
      <c r="E27" s="157"/>
      <c r="F27" s="157"/>
      <c r="G27" s="185"/>
      <c r="H27" s="185"/>
    </row>
    <row r="28" spans="1:12" ht="13.5">
      <c r="A28" s="105" t="s">
        <v>18</v>
      </c>
      <c r="B28" s="157">
        <v>16743.207999999999</v>
      </c>
      <c r="C28" s="107">
        <v>0</v>
      </c>
      <c r="D28" s="107">
        <v>0</v>
      </c>
      <c r="E28" s="157">
        <v>490.53699999999998</v>
      </c>
      <c r="F28" s="157">
        <v>17233.744999999999</v>
      </c>
      <c r="G28" s="185">
        <v>2.929767103174008E-2</v>
      </c>
      <c r="H28" s="185">
        <v>2.9297671031740156E-2</v>
      </c>
    </row>
    <row r="29" spans="1:12" ht="13.5">
      <c r="A29" s="113" t="s">
        <v>74</v>
      </c>
      <c r="B29" s="157">
        <v>295.47207682383265</v>
      </c>
      <c r="C29" s="107">
        <v>0</v>
      </c>
      <c r="D29" s="107">
        <v>0</v>
      </c>
      <c r="E29" s="157">
        <v>-0.27255726242128731</v>
      </c>
      <c r="F29" s="157">
        <v>295.19951956141136</v>
      </c>
      <c r="G29" s="185">
        <v>-9.2244676840913531E-4</v>
      </c>
      <c r="H29" s="185">
        <v>-9.2244676840915938E-4</v>
      </c>
    </row>
    <row r="30" spans="1:12" ht="13.5">
      <c r="A30" s="105" t="s">
        <v>36</v>
      </c>
      <c r="B30" s="157">
        <v>-6990.22</v>
      </c>
      <c r="C30" s="107">
        <v>0</v>
      </c>
      <c r="D30" s="107">
        <v>0</v>
      </c>
      <c r="E30" s="157">
        <v>-1280.338</v>
      </c>
      <c r="F30" s="157">
        <v>-8270.5580000000009</v>
      </c>
      <c r="G30" s="185">
        <v>0.18316133111690336</v>
      </c>
      <c r="H30" s="185">
        <v>0.18316133111690333</v>
      </c>
    </row>
    <row r="31" spans="1:12" ht="13.5">
      <c r="A31" s="113" t="s">
        <v>75</v>
      </c>
      <c r="B31" s="157">
        <v>-123.35836841156674</v>
      </c>
      <c r="C31" s="107">
        <v>0</v>
      </c>
      <c r="D31" s="107">
        <v>0</v>
      </c>
      <c r="E31" s="157">
        <v>-18.30931601249705</v>
      </c>
      <c r="F31" s="157">
        <v>-141.66768442406379</v>
      </c>
      <c r="G31" s="185">
        <v>0.14842378549796287</v>
      </c>
      <c r="H31" s="185">
        <v>0.14842378549796278</v>
      </c>
    </row>
    <row r="32" spans="1:12" ht="13.5">
      <c r="A32" s="105" t="s">
        <v>200</v>
      </c>
      <c r="B32" s="157">
        <v>-6027.8919999999998</v>
      </c>
      <c r="C32" s="107">
        <v>0</v>
      </c>
      <c r="D32" s="107">
        <v>0</v>
      </c>
      <c r="E32" s="157">
        <v>-1263.961</v>
      </c>
      <c r="F32" s="157">
        <v>-7291.853000000001</v>
      </c>
      <c r="G32" s="185">
        <v>0.20968540909492095</v>
      </c>
      <c r="H32" s="185">
        <v>0.20968540909492075</v>
      </c>
    </row>
    <row r="33" spans="1:8" ht="13.5">
      <c r="A33" s="113" t="s">
        <v>201</v>
      </c>
      <c r="B33" s="157">
        <v>-106.37589690755597</v>
      </c>
      <c r="C33" s="107">
        <v>0</v>
      </c>
      <c r="D33" s="107">
        <v>0</v>
      </c>
      <c r="E33" s="157">
        <v>-18.527396155700828</v>
      </c>
      <c r="F33" s="157">
        <v>-124.9032930632568</v>
      </c>
      <c r="G33" s="185">
        <v>0.17416911813962632</v>
      </c>
      <c r="H33" s="185">
        <v>0.17416911813962635</v>
      </c>
    </row>
    <row r="34" spans="1:8" ht="13.5">
      <c r="A34" s="106" t="s">
        <v>4</v>
      </c>
      <c r="B34" s="158">
        <v>9752.9879999999994</v>
      </c>
      <c r="C34" s="122">
        <v>0</v>
      </c>
      <c r="D34" s="122">
        <v>0</v>
      </c>
      <c r="E34" s="158">
        <v>-789.80100000000004</v>
      </c>
      <c r="F34" s="158">
        <v>8963.1869999999999</v>
      </c>
      <c r="G34" s="172">
        <v>-8.0980413387158889E-2</v>
      </c>
      <c r="H34" s="172">
        <v>-8.0980413387158903E-2</v>
      </c>
    </row>
    <row r="35" spans="1:8" ht="13.5">
      <c r="A35" s="114" t="s">
        <v>76</v>
      </c>
      <c r="B35" s="159">
        <v>0.58250414138079154</v>
      </c>
      <c r="C35" s="123"/>
      <c r="D35" s="123"/>
      <c r="E35" s="159"/>
      <c r="F35" s="159">
        <v>0.52009513892656534</v>
      </c>
      <c r="G35" s="179">
        <v>-630</v>
      </c>
      <c r="H35" s="179">
        <v>-630</v>
      </c>
    </row>
    <row r="36" spans="1:8" ht="13.5">
      <c r="A36" s="105" t="s">
        <v>203</v>
      </c>
      <c r="B36" s="157">
        <v>-4407.8829999999989</v>
      </c>
      <c r="C36" s="107">
        <v>0</v>
      </c>
      <c r="D36" s="107">
        <v>0</v>
      </c>
      <c r="E36" s="157">
        <v>-268.81400000000002</v>
      </c>
      <c r="F36" s="157">
        <v>-4676.6969999999992</v>
      </c>
      <c r="G36" s="185">
        <v>6.0984831040207022E-2</v>
      </c>
      <c r="H36" s="185">
        <v>6.0984831040206848E-2</v>
      </c>
    </row>
    <row r="37" spans="1:8" ht="13.5">
      <c r="A37" s="105" t="s">
        <v>202</v>
      </c>
      <c r="B37" s="157">
        <v>-903.23900000000015</v>
      </c>
      <c r="C37" s="107">
        <v>0</v>
      </c>
      <c r="D37" s="107">
        <v>0</v>
      </c>
      <c r="E37" s="157">
        <v>-5.4620000000000086</v>
      </c>
      <c r="F37" s="157">
        <v>-908.70100000000002</v>
      </c>
      <c r="G37" s="185">
        <v>6.0471259544814249E-3</v>
      </c>
      <c r="H37" s="185">
        <v>6.0471259544816018E-3</v>
      </c>
    </row>
    <row r="38" spans="1:8" ht="13.5">
      <c r="A38" s="105" t="s">
        <v>30</v>
      </c>
      <c r="B38" s="157">
        <v>-5311.1219999999994</v>
      </c>
      <c r="C38" s="107">
        <v>0</v>
      </c>
      <c r="D38" s="107">
        <v>0</v>
      </c>
      <c r="E38" s="157">
        <v>-274.27600000000001</v>
      </c>
      <c r="F38" s="157">
        <v>-5585.3979999999992</v>
      </c>
      <c r="G38" s="185">
        <v>5.1641818809660123E-2</v>
      </c>
      <c r="H38" s="185">
        <v>5.1641818809660192E-2</v>
      </c>
    </row>
    <row r="39" spans="1:8" ht="13.5">
      <c r="A39" s="105" t="s">
        <v>59</v>
      </c>
      <c r="B39" s="157">
        <v>398.00700000000001</v>
      </c>
      <c r="C39" s="107">
        <v>0</v>
      </c>
      <c r="D39" s="107">
        <v>0</v>
      </c>
      <c r="E39" s="157">
        <v>9.76</v>
      </c>
      <c r="F39" s="157">
        <v>407.767</v>
      </c>
      <c r="G39" s="185">
        <v>2.4522181770672447E-2</v>
      </c>
      <c r="H39" s="185">
        <v>2.4522181770672374E-2</v>
      </c>
    </row>
    <row r="40" spans="1:8" ht="13.5">
      <c r="A40" s="115" t="s">
        <v>63</v>
      </c>
      <c r="B40" s="160">
        <v>4839.8729999999996</v>
      </c>
      <c r="C40" s="124">
        <v>0</v>
      </c>
      <c r="D40" s="124">
        <v>0</v>
      </c>
      <c r="E40" s="160">
        <v>-1054.317</v>
      </c>
      <c r="F40" s="160">
        <v>3785.5560000000005</v>
      </c>
      <c r="G40" s="186">
        <v>-0.21783980695361205</v>
      </c>
      <c r="H40" s="186">
        <v>-0.21783980695361224</v>
      </c>
    </row>
    <row r="41" spans="1:8" ht="13.5">
      <c r="A41" s="114" t="s">
        <v>73</v>
      </c>
      <c r="B41" s="161">
        <v>0.28906485543272231</v>
      </c>
      <c r="C41" s="125"/>
      <c r="D41" s="125"/>
      <c r="E41" s="161"/>
      <c r="F41" s="161">
        <v>0.21965951103489118</v>
      </c>
      <c r="G41" s="179">
        <v>-690</v>
      </c>
      <c r="H41" s="187">
        <v>-690</v>
      </c>
    </row>
    <row r="42" spans="1:8" ht="13.5">
      <c r="A42" s="117" t="s">
        <v>5</v>
      </c>
      <c r="B42" s="158">
        <v>6705.4400000000005</v>
      </c>
      <c r="C42" s="122">
        <v>0</v>
      </c>
      <c r="D42" s="122">
        <v>0</v>
      </c>
      <c r="E42" s="158">
        <v>-1032.4780000000001</v>
      </c>
      <c r="F42" s="158">
        <v>5672.9620000000014</v>
      </c>
      <c r="G42" s="188">
        <v>-0.15397617456870827</v>
      </c>
      <c r="H42" s="188">
        <v>-0.15397617456870838</v>
      </c>
    </row>
    <row r="43" spans="1:8" ht="14.25" thickBot="1">
      <c r="A43" s="118" t="s">
        <v>10</v>
      </c>
      <c r="B43" s="163">
        <v>0.40048717067840289</v>
      </c>
      <c r="C43" s="126"/>
      <c r="D43" s="126"/>
      <c r="E43" s="163"/>
      <c r="F43" s="163">
        <v>0.32917755252848419</v>
      </c>
      <c r="G43" s="189">
        <v>-710</v>
      </c>
      <c r="H43" s="189">
        <v>-710</v>
      </c>
    </row>
    <row r="44" spans="1:8" ht="6" customHeight="1" thickTop="1"/>
  </sheetData>
  <mergeCells count="14">
    <mergeCell ref="H2:H3"/>
    <mergeCell ref="B24:B25"/>
    <mergeCell ref="C24:C25"/>
    <mergeCell ref="D24:D25"/>
    <mergeCell ref="E24:E25"/>
    <mergeCell ref="F24:F25"/>
    <mergeCell ref="G24:G25"/>
    <mergeCell ref="H24:H25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Table 1 - page 2</vt:lpstr>
      <vt:lpstr>Table 2 - page 7</vt:lpstr>
      <vt:lpstr>Table 3 - page 7 </vt:lpstr>
      <vt:lpstr>Table 4 - page 9</vt:lpstr>
      <vt:lpstr>Table 5 - page 9</vt:lpstr>
      <vt:lpstr>LAN</vt:lpstr>
      <vt:lpstr>LAN (PORT)</vt:lpstr>
      <vt:lpstr>Table 4 - page 10</vt:lpstr>
      <vt:lpstr>Table 5 - page 11</vt:lpstr>
      <vt:lpstr>Table 6 - page 12</vt:lpstr>
      <vt:lpstr>Table 7 - page 13</vt:lpstr>
      <vt:lpstr>Table 8 - page 14</vt:lpstr>
      <vt:lpstr>Table 9 - page 15</vt:lpstr>
      <vt:lpstr>Table 10 - page 16</vt:lpstr>
      <vt:lpstr>Table 11 - page 16</vt:lpstr>
      <vt:lpstr>Table 12 - page 17</vt:lpstr>
      <vt:lpstr>Table 13 - page 18</vt:lpstr>
      <vt:lpstr>Table 14 - page 18</vt:lpstr>
      <vt:lpstr>Table 15 - page 18</vt:lpstr>
      <vt:lpstr>Table 16 - page 19</vt:lpstr>
      <vt:lpstr>Table 17 - page 20</vt:lpstr>
      <vt:lpstr>Table 18 - page 21</vt:lpstr>
      <vt:lpstr>Table 19 - page 24</vt:lpstr>
      <vt:lpstr>Table 20 - page 25</vt:lpstr>
      <vt:lpstr>Table 21 - page 26</vt:lpstr>
      <vt:lpstr>Table 22 - page 27</vt:lpstr>
      <vt:lpstr>Table 21 - page 28</vt:lpstr>
    </vt:vector>
  </TitlesOfParts>
  <Company>AmBev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99775695</dc:creator>
  <cp:lastModifiedBy>Vanessa Pires</cp:lastModifiedBy>
  <cp:lastPrinted>2019-04-23T22:17:36Z</cp:lastPrinted>
  <dcterms:created xsi:type="dcterms:W3CDTF">2018-04-17T12:32:22Z</dcterms:created>
  <dcterms:modified xsi:type="dcterms:W3CDTF">2020-10-29T06:58:28Z</dcterms:modified>
</cp:coreProperties>
</file>