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https://uolinc-my.sharepoint.com/personal/ekoliveira_uolinc_com/Documents/PAGS/Earnings Results/2020/4Q20/FINAL/"/>
    </mc:Choice>
  </mc:AlternateContent>
  <xr:revisionPtr revIDLastSave="1540" documentId="13_ncr:1_{CE3BF408-6307-4D69-B366-A0F339062A92}" xr6:coauthVersionLast="46" xr6:coauthVersionMax="46" xr10:uidLastSave="{4727C3FF-5EFF-4C1B-8D80-F566CBEE123C}"/>
  <bookViews>
    <workbookView xWindow="28680" yWindow="-120" windowWidth="29040" windowHeight="15840" xr2:uid="{7F61F97D-F849-4632-B5EF-346B7A49B2BF}"/>
  </bookViews>
  <sheets>
    <sheet name="PAGS | Results Spreadsheets" sheetId="13" r:id="rId1"/>
    <sheet name="PAGS | IS GAAP" sheetId="2" r:id="rId2"/>
    <sheet name="PAGS | IS NON-GAAP" sheetId="1" r:id="rId3"/>
    <sheet name="PAGS | Take Rate" sheetId="16" r:id="rId4"/>
    <sheet name="PAGS | Operating Expenses" sheetId="10" r:id="rId5"/>
    <sheet name="PAGS | Balance Sheet" sheetId="3" r:id="rId6"/>
    <sheet name="PAGS | Cash Flow" sheetId="12" r:id="rId7"/>
    <sheet name="PAGS | Operating Figures" sheetId="8" r:id="rId8"/>
    <sheet name="PAGS | Membership Fee Impacts" sheetId="15" r:id="rId9"/>
    <sheet name="PAGS | Pricing Policy" sheetId="14" r:id="rId10"/>
    <sheet name="PAGS | XXXXX" sheetId="6" state="hidden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<sst xmlns="http://schemas.openxmlformats.org/spreadsheetml/2006/main" count="562" uniqueCount="194">
  <si>
    <t>Other Financial Income</t>
  </si>
  <si>
    <t>Financial Income</t>
  </si>
  <si>
    <t>Net Revenue from Sales</t>
  </si>
  <si>
    <t>Net Revenue from Transaction Activities and Other Services</t>
  </si>
  <si>
    <t>2Q19</t>
  </si>
  <si>
    <t>1Q19</t>
  </si>
  <si>
    <t>4Q18</t>
  </si>
  <si>
    <t>3Q18</t>
  </si>
  <si>
    <t>2Q18</t>
  </si>
  <si>
    <t>1Q18</t>
  </si>
  <si>
    <t>4Q17</t>
  </si>
  <si>
    <t>3Q17</t>
  </si>
  <si>
    <t>2Q17</t>
  </si>
  <si>
    <t>1Q17</t>
  </si>
  <si>
    <t>4Q16</t>
  </si>
  <si>
    <t>3Q16</t>
  </si>
  <si>
    <t>2Q16</t>
  </si>
  <si>
    <t>1Q16</t>
  </si>
  <si>
    <t>4Q15</t>
  </si>
  <si>
    <t>3Q15</t>
  </si>
  <si>
    <t>2Q15</t>
  </si>
  <si>
    <t>1Q15</t>
  </si>
  <si>
    <t>GAAP | R$ million</t>
  </si>
  <si>
    <t>Cost of Sales and Services</t>
  </si>
  <si>
    <t>Selling Expenses</t>
  </si>
  <si>
    <t>Administrative Expenses</t>
  </si>
  <si>
    <t>Financial Expenses</t>
  </si>
  <si>
    <t>Other Expenses, Net</t>
  </si>
  <si>
    <t>Deferred Income Tax and Social Contribution</t>
  </si>
  <si>
    <t>Current Income Tax and Social Contribution</t>
  </si>
  <si>
    <t>NON-GAAP | R$ million</t>
  </si>
  <si>
    <t>Non-Recurring Effects | R$ million</t>
  </si>
  <si>
    <t>BALANCE SHEET</t>
  </si>
  <si>
    <t>XXXXXXXXXXXXXXX</t>
  </si>
  <si>
    <t>http://investors.pagseguro.com/</t>
  </si>
  <si>
    <t>R$ million</t>
  </si>
  <si>
    <t>TOTAL REVENUE AND INCOME</t>
  </si>
  <si>
    <t>TOTAL COSTS AND EXPENSES</t>
  </si>
  <si>
    <t>NET INCOME</t>
  </si>
  <si>
    <t/>
  </si>
  <si>
    <t>PROFIT BEFORE INCOME TAXES</t>
  </si>
  <si>
    <t>INCOME TAX AND SOCIAL CONTRIBUTION</t>
  </si>
  <si>
    <t>Non-controlling interests</t>
  </si>
  <si>
    <t>Inventories</t>
  </si>
  <si>
    <t>CURRENT ASSETS</t>
  </si>
  <si>
    <t>NON-CURRENT ASSETS</t>
  </si>
  <si>
    <t>Investment</t>
  </si>
  <si>
    <t>ASSETS</t>
  </si>
  <si>
    <t>CURRENT LIABILITIES</t>
  </si>
  <si>
    <t>NON-CURRENT LIABILITIES</t>
  </si>
  <si>
    <t>EQUITY</t>
  </si>
  <si>
    <t>LIABILITIES AND EQUITY</t>
  </si>
  <si>
    <t>INCOME STATEMENT | GAAP</t>
  </si>
  <si>
    <t>INCOME STATEMENT | NON-GAAP</t>
  </si>
  <si>
    <t xml:space="preserve">Other </t>
  </si>
  <si>
    <t>Cash and Cash Equivalents</t>
  </si>
  <si>
    <t>Financial Investments</t>
  </si>
  <si>
    <t>Receivables from Related Parties</t>
  </si>
  <si>
    <t>Taxes Recoverable</t>
  </si>
  <si>
    <t>Other Receivables</t>
  </si>
  <si>
    <t>Judicial Deposits</t>
  </si>
  <si>
    <t>Payables to Third Parties</t>
  </si>
  <si>
    <t>Trade Payables</t>
  </si>
  <si>
    <t>Prepaid Expenses</t>
  </si>
  <si>
    <t>Property and Equipment</t>
  </si>
  <si>
    <t>Intangible Assets</t>
  </si>
  <si>
    <t>Payables to Related Parties</t>
  </si>
  <si>
    <t>Salaries and Social Charges</t>
  </si>
  <si>
    <t>Taxes and Contributions</t>
  </si>
  <si>
    <t>Provision for Contingencies</t>
  </si>
  <si>
    <t>Other Payables</t>
  </si>
  <si>
    <t>Share Capital</t>
  </si>
  <si>
    <t>Legal Reserve</t>
  </si>
  <si>
    <t>Capital Reserve</t>
  </si>
  <si>
    <t>Equity Valuation Adjustments</t>
  </si>
  <si>
    <t>Profit Retention Reserve</t>
  </si>
  <si>
    <t>Treasury Shares</t>
  </si>
  <si>
    <t>Derivative Financial Instruments</t>
  </si>
  <si>
    <t xml:space="preserve">Borrowings </t>
  </si>
  <si>
    <t>Dividends Payable and Interest on own Capital</t>
  </si>
  <si>
    <t>Net Parent Investment</t>
  </si>
  <si>
    <t>Profit of the Period</t>
  </si>
  <si>
    <t>Chargebacks</t>
  </si>
  <si>
    <t>Transactions Costs</t>
  </si>
  <si>
    <t>Cost of Goods Sold</t>
  </si>
  <si>
    <t>Marketing and Advertising</t>
  </si>
  <si>
    <t>Personnel Expenses</t>
  </si>
  <si>
    <t>Depreciation and Amortization</t>
  </si>
  <si>
    <t>OPERATING EXPENSES | GAAP</t>
  </si>
  <si>
    <t>OPERATING FIGURES</t>
  </si>
  <si>
    <t>Accrual of Provision for Contingencies</t>
  </si>
  <si>
    <t>Share based Long Term Incentive Plan (LTIP)</t>
  </si>
  <si>
    <t>Inventory Provisions</t>
  </si>
  <si>
    <t>Other Financial Cost, Net</t>
  </si>
  <si>
    <t>Receivables from (Payables to) Related Parties</t>
  </si>
  <si>
    <t>Non-controlling Interests</t>
  </si>
  <si>
    <t>Amount paid on Acquisitions, Net of Cash Acquired</t>
  </si>
  <si>
    <t>Purchases of Property and Equipment</t>
  </si>
  <si>
    <t>Purchases and Development of Intangible Assets</t>
  </si>
  <si>
    <t>Acquisition of Financial Investments</t>
  </si>
  <si>
    <t>Redemption of Financial Investments</t>
  </si>
  <si>
    <t>Payment of Borrowings</t>
  </si>
  <si>
    <t>Payment of Derivative Financial Instruments</t>
  </si>
  <si>
    <t>Distribution of Dividends</t>
  </si>
  <si>
    <t>Proceeds from Offering of Shares</t>
  </si>
  <si>
    <t>Capital Increase</t>
  </si>
  <si>
    <t>Transactional Costs</t>
  </si>
  <si>
    <t>Acquisition of Treasury Shares</t>
  </si>
  <si>
    <t>CASH FLOW | GAAP</t>
  </si>
  <si>
    <t>Changes in Operating Assets and Liabilities</t>
  </si>
  <si>
    <t>Interest Income received</t>
  </si>
  <si>
    <t xml:space="preserve">Income Tax and Social Contribution paid </t>
  </si>
  <si>
    <t>Transaction with non-controlling Interest</t>
  </si>
  <si>
    <t>Capital Increase by non-controlling Shareholders</t>
  </si>
  <si>
    <t>Cash and Cash Equivalents at the beginning of the Period</t>
  </si>
  <si>
    <t>Cash and Cash Equivalents at the end of the Period</t>
  </si>
  <si>
    <t>Unrealizes on Derivative Instruments</t>
  </si>
  <si>
    <t>Proceeds from Borrowings</t>
  </si>
  <si>
    <t>Loss on Sale of Property</t>
  </si>
  <si>
    <t>Interest Paid</t>
  </si>
  <si>
    <t>Total Payment Volume</t>
  </si>
  <si>
    <t>D0</t>
  </si>
  <si>
    <t>D+14</t>
  </si>
  <si>
    <t>D+30</t>
  </si>
  <si>
    <t>Debt Transactions</t>
  </si>
  <si>
    <t>Credit Transactions | Single Installment</t>
  </si>
  <si>
    <t>Prepayment Fee</t>
  </si>
  <si>
    <t>PRICING POLICY</t>
  </si>
  <si>
    <t>Devices</t>
  </si>
  <si>
    <t>Price</t>
  </si>
  <si>
    <t>Transactions</t>
  </si>
  <si>
    <t>Credit Transactions | Multiple Installments</t>
  </si>
  <si>
    <t>Credit Transactions | 02x Installments</t>
  </si>
  <si>
    <t>Credit Transactions | 03x Installments</t>
  </si>
  <si>
    <t>Credit Transactions | 04x Installments</t>
  </si>
  <si>
    <t>Credit Transactions | 05x Installments</t>
  </si>
  <si>
    <t>Credit Transactions | 06x Installments</t>
  </si>
  <si>
    <t>Credit Transactions | 07x Installments</t>
  </si>
  <si>
    <t>Credit Transactions | 08x Installments</t>
  </si>
  <si>
    <t>Credit Transactions | 09x Installments</t>
  </si>
  <si>
    <t>Credit Transactions | 10x Installments</t>
  </si>
  <si>
    <t>Credit Transactions | 11x Installments</t>
  </si>
  <si>
    <t>Credit Transactions | 12x Installments</t>
  </si>
  <si>
    <t>3Q19</t>
  </si>
  <si>
    <t>4Q19</t>
  </si>
  <si>
    <t>Other Comprehensive Income</t>
  </si>
  <si>
    <t>-</t>
  </si>
  <si>
    <t>MEMBERSHIP MODEL IMPACTS</t>
  </si>
  <si>
    <t>1Q20</t>
  </si>
  <si>
    <t>TAKE RATE</t>
  </si>
  <si>
    <t>Net Take Rate | Consolidated - R$ million</t>
  </si>
  <si>
    <t>Net Take Rate</t>
  </si>
  <si>
    <t>Effects | R$ million</t>
  </si>
  <si>
    <t>Adjusted Net Take Rate | R$ million</t>
  </si>
  <si>
    <t>2Q20</t>
  </si>
  <si>
    <t>NOTES</t>
  </si>
  <si>
    <r>
      <t>Active Merchants | 000</t>
    </r>
    <r>
      <rPr>
        <vertAlign val="superscript"/>
        <sz val="8"/>
        <color theme="1"/>
        <rFont val="Arial"/>
        <family val="2"/>
      </rPr>
      <t>1</t>
    </r>
  </si>
  <si>
    <r>
      <t>PagBank Active Users</t>
    </r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| 000</t>
    </r>
  </si>
  <si>
    <t>1) At least one transaction in the last twelve months;</t>
  </si>
  <si>
    <t>2) Includes prepaid card top ups, cash cards spending, credit cards, mobile top ups, wire transfers to different people, cash in through boletos , bill payments, tax collections, P2P transactions, QR Code transactions, Loans and Super App;</t>
  </si>
  <si>
    <t>3) Active merchants using one additional digital account feature/service beyond acquiring and consumers with a balance in their dig ital account on the last day of the month.</t>
  </si>
  <si>
    <t>Minizinha Chip 2</t>
  </si>
  <si>
    <t>Moderninha Plus</t>
  </si>
  <si>
    <t>Moderninha Pro 2</t>
  </si>
  <si>
    <t>Moderninha X</t>
  </si>
  <si>
    <t>Moderninha Smart</t>
  </si>
  <si>
    <t>Others</t>
  </si>
  <si>
    <t>Interchange and Card Scheme Fee (ITC)</t>
  </si>
  <si>
    <t>Deposits</t>
  </si>
  <si>
    <t>Other (Expenses) Income, Net</t>
  </si>
  <si>
    <t>Minizinha NFC</t>
  </si>
  <si>
    <t>3Q20</t>
  </si>
  <si>
    <t>Expenses (Revenues) not affecting Cash</t>
  </si>
  <si>
    <t xml:space="preserve">Reversal of Taxes and Contributions </t>
  </si>
  <si>
    <t>Financial Investments (Mandatory Guarantee)</t>
  </si>
  <si>
    <t>Net Cash provided by (used in) Operating Activities</t>
  </si>
  <si>
    <t>Net Cash provided by (used in) Investing Activities</t>
  </si>
  <si>
    <t>Net Cash provided by (used in) Financing Activities</t>
  </si>
  <si>
    <t>Increase (Decrease) in Cash and Cash Equivalents</t>
  </si>
  <si>
    <r>
      <t>PagBank TPV</t>
    </r>
    <r>
      <rPr>
        <b/>
        <vertAlign val="superscript"/>
        <sz val="8"/>
        <color theme="1"/>
        <rFont val="Arial"/>
        <family val="2"/>
      </rPr>
      <t>2</t>
    </r>
  </si>
  <si>
    <t>Accounts Receivable</t>
  </si>
  <si>
    <t>Other Liabilities</t>
  </si>
  <si>
    <t>4Q20</t>
  </si>
  <si>
    <t>Total Revenue and Income</t>
  </si>
  <si>
    <t>Total Revenue and Income (ex-ITC)</t>
  </si>
  <si>
    <t>Total Costs and Expenses</t>
  </si>
  <si>
    <t>Total Costs and Expenses (ex-ITC)</t>
  </si>
  <si>
    <t>Earnings before Income Taxes</t>
  </si>
  <si>
    <t>Income Tax and Social Contribution</t>
  </si>
  <si>
    <t>Net Income</t>
  </si>
  <si>
    <t>Interchange and Card Scheme Fees</t>
  </si>
  <si>
    <t>Deferred Revenue</t>
  </si>
  <si>
    <t>Account Receivables</t>
  </si>
  <si>
    <t>Deferred Revenues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</si>
</sst>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&quot;  &quot;;\(#,##0.0\)&quot; &quot;;#,##0.0&quot;  &quot;;@&quot;  &quot;"/>
    <numFmt numFmtId="165" formatCode="0.0%"/>
    <numFmt numFmtId="166" formatCode="#,##0&quot;  &quot;;\(#,##0\)&quot; &quot;;#,##0&quot;  &quot;;@&quot;  &quot;"/>
    <numFmt numFmtId="167" formatCode="#,##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sz val="8"/>
      <color theme="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color theme="4"/>
      <name val="Arial"/>
      <family val="2"/>
    </font>
    <font>
      <sz val="6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DCDA"/>
        <bgColor indexed="64"/>
      </patternFill>
    </fill>
    <fill>
      <patternFill patternType="solid">
        <fgColor rgb="FFDDE46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2">
    <xf numFmtId="0" fontId="0" fillId="0" borderId="0" xfId="0"/>
    <xf numFmtId="0" fontId="2" fillId="0" borderId="0" xfId="0" applyFont="1" applyAlignment="1">
      <alignment vertical="center"/>
    </xf>
    <xf numFmtId="164" fontId="4" fillId="2" borderId="0" xfId="2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4" fontId="6" fillId="0" borderId="0" xfId="2" applyNumberFormat="1" applyFont="1" applyFill="1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164" fontId="4" fillId="0" borderId="0" xfId="2" applyNumberFormat="1" applyFont="1" applyFill="1" applyBorder="1" applyAlignment="1">
      <alignment horizontal="right" vertical="center"/>
    </xf>
    <xf numFmtId="0" fontId="2" fillId="0" borderId="0" xfId="0" applyFont="1" applyBorder="1" applyAlignment="1">
      <alignment horizontal="left" vertical="center" indent="1"/>
    </xf>
    <xf numFmtId="0" fontId="5" fillId="0" borderId="0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Fill="1" applyBorder="1" applyAlignment="1">
      <alignment horizontal="left" vertical="center" indent="1"/>
    </xf>
    <xf numFmtId="0" fontId="2" fillId="0" borderId="0" xfId="0" applyFont="1" applyFill="1" applyBorder="1" applyAlignment="1">
      <alignment horizontal="left" vertical="center" indent="1"/>
    </xf>
    <xf numFmtId="165" fontId="2" fillId="0" borderId="0" xfId="1" applyNumberFormat="1" applyFont="1" applyAlignment="1">
      <alignment vertical="center"/>
    </xf>
    <xf numFmtId="0" fontId="9" fillId="0" borderId="0" xfId="3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 indent="2"/>
    </xf>
    <xf numFmtId="165" fontId="2" fillId="0" borderId="0" xfId="1" applyNumberFormat="1" applyFont="1" applyFill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2" quotePrefix="1" applyNumberFormat="1" applyFont="1" applyFill="1" applyBorder="1" applyAlignment="1">
      <alignment horizontal="right" vertical="center"/>
    </xf>
    <xf numFmtId="166" fontId="6" fillId="0" borderId="0" xfId="2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vertical="center"/>
    </xf>
    <xf numFmtId="164" fontId="4" fillId="2" borderId="1" xfId="2" applyNumberFormat="1" applyFont="1" applyFill="1" applyBorder="1" applyAlignment="1">
      <alignment horizontal="right" vertical="center"/>
    </xf>
    <xf numFmtId="0" fontId="2" fillId="0" borderId="0" xfId="0" quotePrefix="1" applyFont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7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0" fontId="5" fillId="2" borderId="0" xfId="0" applyFont="1" applyFill="1" applyAlignment="1">
      <alignment vertical="center"/>
    </xf>
    <xf numFmtId="0" fontId="2" fillId="0" borderId="1" xfId="0" applyFont="1" applyBorder="1" applyAlignment="1">
      <alignment horizontal="left" vertical="center" indent="2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10" fontId="2" fillId="0" borderId="0" xfId="1" applyNumberFormat="1" applyFont="1" applyAlignment="1">
      <alignment horizontal="center" vertical="center"/>
    </xf>
    <xf numFmtId="44" fontId="6" fillId="0" borderId="0" xfId="5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horizontal="right" vertical="center"/>
    </xf>
    <xf numFmtId="10" fontId="6" fillId="0" borderId="1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vertical="center"/>
    </xf>
    <xf numFmtId="10" fontId="6" fillId="2" borderId="0" xfId="1" applyNumberFormat="1" applyFont="1" applyFill="1" applyBorder="1" applyAlignment="1">
      <alignment horizontal="right" vertical="center"/>
    </xf>
    <xf numFmtId="164" fontId="6" fillId="0" borderId="0" xfId="2" applyNumberFormat="1" applyFont="1" applyFill="1" applyBorder="1" applyAlignment="1">
      <alignment horizontal="left" vertical="center"/>
    </xf>
    <xf numFmtId="44" fontId="6" fillId="0" borderId="0" xfId="5" applyFont="1" applyFill="1" applyBorder="1" applyAlignment="1">
      <alignment horizontal="left" vertical="center"/>
    </xf>
    <xf numFmtId="164" fontId="6" fillId="2" borderId="0" xfId="2" applyNumberFormat="1" applyFont="1" applyFill="1" applyBorder="1" applyAlignment="1">
      <alignment horizontal="left" vertical="center"/>
    </xf>
    <xf numFmtId="44" fontId="6" fillId="2" borderId="0" xfId="5" applyFont="1" applyFill="1" applyBorder="1" applyAlignment="1">
      <alignment horizontal="left" vertical="center"/>
    </xf>
    <xf numFmtId="164" fontId="6" fillId="2" borderId="1" xfId="2" applyNumberFormat="1" applyFont="1" applyFill="1" applyBorder="1" applyAlignment="1">
      <alignment horizontal="left" vertical="center"/>
    </xf>
    <xf numFmtId="44" fontId="6" fillId="2" borderId="1" xfId="5" applyFont="1" applyFill="1" applyBorder="1" applyAlignment="1">
      <alignment horizontal="left" vertical="center"/>
    </xf>
    <xf numFmtId="14" fontId="2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  <xf numFmtId="164" fontId="6" fillId="0" borderId="0" xfId="2" applyNumberFormat="1" applyFont="1" applyAlignment="1">
      <alignment horizontal="right" vertical="center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center" indent="1"/>
    </xf>
    <xf numFmtId="0" fontId="5" fillId="4" borderId="1" xfId="0" applyFont="1" applyFill="1" applyBorder="1" applyAlignment="1">
      <alignment horizontal="right" vertical="center"/>
    </xf>
    <xf numFmtId="0" fontId="5" fillId="4" borderId="1" xfId="0" applyFont="1" applyFill="1" applyBorder="1" applyAlignment="1">
      <alignment vertical="center"/>
    </xf>
    <xf numFmtId="164" fontId="4" fillId="2" borderId="0" xfId="2" applyNumberFormat="1" applyFont="1" applyFill="1" applyAlignment="1">
      <alignment horizontal="right" vertical="center"/>
    </xf>
    <xf numFmtId="0" fontId="5" fillId="3" borderId="0" xfId="0" applyFont="1" applyFill="1" applyAlignment="1">
      <alignment horizontal="left" vertical="center" indent="1"/>
    </xf>
    <xf numFmtId="164" fontId="4" fillId="3" borderId="0" xfId="2" applyNumberFormat="1" applyFont="1" applyFill="1" applyAlignment="1">
      <alignment horizontal="right" vertical="center"/>
    </xf>
    <xf numFmtId="164" fontId="6" fillId="0" borderId="1" xfId="2" applyNumberFormat="1" applyFont="1" applyBorder="1" applyAlignment="1">
      <alignment horizontal="right" vertical="center"/>
    </xf>
    <xf numFmtId="0" fontId="5" fillId="2" borderId="0" xfId="0" applyFont="1" applyFill="1" applyAlignment="1">
      <alignment horizontal="left" vertical="center" indent="1"/>
    </xf>
    <xf numFmtId="0" fontId="5" fillId="2" borderId="0" xfId="0" applyFont="1" applyFill="1" applyAlignment="1">
      <alignment horizontal="left" vertical="center"/>
    </xf>
    <xf numFmtId="0" fontId="2" fillId="0" borderId="1" xfId="0" applyFont="1" applyBorder="1" applyAlignment="1">
      <alignment horizontal="left" vertical="center" indent="1"/>
    </xf>
    <xf numFmtId="0" fontId="5" fillId="4" borderId="0" xfId="0" applyFont="1" applyFill="1" applyAlignment="1">
      <alignment vertical="center"/>
    </xf>
    <xf numFmtId="0" fontId="5" fillId="4" borderId="0" xfId="0" applyFont="1" applyFill="1" applyAlignment="1">
      <alignment horizontal="right" vertical="center"/>
    </xf>
    <xf numFmtId="10" fontId="4" fillId="2" borderId="0" xfId="1" applyNumberFormat="1" applyFont="1" applyFill="1" applyAlignment="1">
      <alignment horizontal="right" vertical="center"/>
    </xf>
    <xf numFmtId="10" fontId="2" fillId="0" borderId="0" xfId="1" applyNumberFormat="1" applyFont="1" applyAlignment="1">
      <alignment horizontal="right" vertical="center"/>
    </xf>
    <xf numFmtId="10" fontId="2" fillId="0" borderId="1" xfId="1" applyNumberFormat="1" applyFont="1" applyBorder="1" applyAlignment="1">
      <alignment horizontal="right" vertical="center"/>
    </xf>
    <xf numFmtId="0" fontId="5" fillId="5" borderId="0" xfId="0" applyFont="1" applyFill="1" applyAlignment="1">
      <alignment vertical="center"/>
    </xf>
    <xf numFmtId="0" fontId="5" fillId="5" borderId="0" xfId="0" applyFont="1" applyFill="1" applyAlignment="1">
      <alignment horizontal="right" vertical="center"/>
    </xf>
    <xf numFmtId="166" fontId="6" fillId="0" borderId="1" xfId="2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2" fillId="0" borderId="0" xfId="0" applyFont="1" applyBorder="1" applyAlignment="1">
      <alignment horizontal="left" vertical="center" indent="2"/>
    </xf>
    <xf numFmtId="0" fontId="5" fillId="6" borderId="0" xfId="0" applyFont="1" applyFill="1" applyBorder="1" applyAlignment="1">
      <alignment vertical="center"/>
    </xf>
    <xf numFmtId="164" fontId="4" fillId="6" borderId="0" xfId="2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vertical="center"/>
    </xf>
    <xf numFmtId="164" fontId="4" fillId="6" borderId="1" xfId="2" applyNumberFormat="1" applyFont="1" applyFill="1" applyBorder="1" applyAlignment="1">
      <alignment horizontal="right" vertical="center"/>
    </xf>
    <xf numFmtId="164" fontId="6" fillId="7" borderId="0" xfId="2" applyNumberFormat="1" applyFont="1" applyFill="1" applyBorder="1" applyAlignment="1">
      <alignment horizontal="right" vertical="center"/>
    </xf>
    <xf numFmtId="0" fontId="5" fillId="8" borderId="0" xfId="0" applyFont="1" applyFill="1" applyAlignment="1">
      <alignment horizontal="left" vertical="center"/>
    </xf>
    <xf numFmtId="164" fontId="4" fillId="8" borderId="0" xfId="2" applyNumberFormat="1" applyFont="1" applyFill="1" applyAlignment="1">
      <alignment horizontal="right" vertical="center"/>
    </xf>
    <xf numFmtId="164" fontId="13" fillId="0" borderId="0" xfId="2" applyNumberFormat="1" applyFont="1" applyAlignment="1">
      <alignment horizontal="right" vertical="center"/>
    </xf>
    <xf numFmtId="164" fontId="13" fillId="0" borderId="1" xfId="2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</cellXfs>
  <cellStyles count="6">
    <cellStyle name="Comma 10 2" xfId="4" xr:uid="{1B2C9B78-22ED-42E9-A8BB-2260A004C12E}"/>
    <cellStyle name="Hiperlink" xfId="3" builtinId="8"/>
    <cellStyle name="Moeda" xfId="5" builtinId="4"/>
    <cellStyle name="Normal" xfId="0" builtinId="0"/>
    <cellStyle name="Normal 2 2 3" xfId="2" xr:uid="{FD6FBDDF-E884-4657-993E-5BC86B7D8311}"/>
    <cellStyle name="Porcentagem" xfId="1" builtinId="5"/>
  </cellStyles>
  <dxfs count="8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DE461"/>
      <color rgb="FFA7DC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70971</xdr:rowOff>
    </xdr:from>
    <xdr:to>
      <xdr:col>8</xdr:col>
      <xdr:colOff>0</xdr:colOff>
      <xdr:row>21</xdr:row>
      <xdr:rowOff>0</xdr:rowOff>
    </xdr:to>
    <xdr:pic>
      <xdr:nvPicPr>
        <xdr:cNvPr id="2" name="Imagem 1" descr="Uma imagem contendo interior, parede&#10;&#10;Descrição gerada automaticamente">
          <a:extLst>
            <a:ext uri="{FF2B5EF4-FFF2-40B4-BE49-F238E27FC236}">
              <a16:creationId xmlns:a16="http://schemas.microsoft.com/office/drawing/2014/main" id="{55D6792E-651B-47AE-8C92-AB268FD90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373" t="13228" r="3887" b="12761"/>
        <a:stretch/>
      </xdr:blipFill>
      <xdr:spPr>
        <a:xfrm>
          <a:off x="0" y="608853"/>
          <a:ext cx="7642412" cy="3156323"/>
        </a:xfrm>
        <a:prstGeom prst="rect">
          <a:avLst/>
        </a:prstGeom>
      </xdr:spPr>
    </xdr:pic>
    <xdr:clientData/>
  </xdr:twoCellAnchor>
  <xdr:twoCellAnchor>
    <xdr:from>
      <xdr:col>0</xdr:col>
      <xdr:colOff>144073</xdr:colOff>
      <xdr:row>3</xdr:row>
      <xdr:rowOff>171451</xdr:rowOff>
    </xdr:from>
    <xdr:to>
      <xdr:col>2</xdr:col>
      <xdr:colOff>392389</xdr:colOff>
      <xdr:row>19</xdr:row>
      <xdr:rowOff>142875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ED101A04-C9EA-4D8F-8287-EF836C75B5A9}"/>
            </a:ext>
          </a:extLst>
        </xdr:cNvPr>
        <xdr:cNvSpPr txBox="1"/>
      </xdr:nvSpPr>
      <xdr:spPr>
        <a:xfrm>
          <a:off x="144073" y="709333"/>
          <a:ext cx="3273904" cy="28401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400" b="1">
              <a:solidFill>
                <a:srgbClr val="A7DCDA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4Q20 RESULTS SPREADSHEETS</a:t>
          </a:r>
          <a:endParaRPr lang="pt-BR" sz="2400" b="1">
            <a:solidFill>
              <a:srgbClr val="A7DCDA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pt-BR" sz="10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2000" b="1">
              <a:solidFill>
                <a:srgbClr val="DDE461"/>
              </a:solidFill>
              <a:latin typeface="Arial" panose="020B0604020202020204" pitchFamily="34" charset="0"/>
              <a:cs typeface="Arial" panose="020B0604020202020204" pitchFamily="34" charset="0"/>
            </a:rPr>
            <a:t>Investor Relations</a:t>
          </a:r>
        </a:p>
        <a:p>
          <a:endParaRPr lang="pt-BR" sz="10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PagSeguro PagBank</a:t>
          </a:r>
        </a:p>
        <a:p>
          <a:endParaRPr lang="pt-BR" sz="1000" b="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0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Website: </a:t>
          </a:r>
          <a:r>
            <a:rPr lang="pt-BR" sz="1000">
              <a:solidFill>
                <a:srgbClr val="DDE461"/>
              </a:solidFill>
              <a:latin typeface="Arial" panose="020B0604020202020204" pitchFamily="34" charset="0"/>
              <a:cs typeface="Arial" panose="020B0604020202020204" pitchFamily="34" charset="0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http://investors.pagseguro.com/</a:t>
          </a:r>
          <a:endParaRPr lang="pt-BR" sz="1000">
            <a:solidFill>
              <a:srgbClr val="DDE46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0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E-mail: </a:t>
          </a:r>
          <a:r>
            <a:rPr lang="pt-BR" sz="1000" b="0" i="0">
              <a:solidFill>
                <a:srgbClr val="A7DCDA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ir@pagseguro.com</a:t>
          </a:r>
        </a:p>
        <a:p>
          <a:r>
            <a:rPr lang="pt-BR" sz="1000" b="0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Phone: </a:t>
          </a:r>
          <a:r>
            <a:rPr lang="pt-BR" sz="1000" b="0" i="0">
              <a:solidFill>
                <a:srgbClr val="A7DCDA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+55 (11) 3914-9403</a:t>
          </a:r>
          <a:endParaRPr lang="pt-BR" sz="1000" b="0">
            <a:solidFill>
              <a:srgbClr val="A7DCDA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276414</xdr:colOff>
      <xdr:row>0</xdr:row>
      <xdr:rowOff>151741</xdr:rowOff>
    </xdr:from>
    <xdr:to>
      <xdr:col>7</xdr:col>
      <xdr:colOff>739592</xdr:colOff>
      <xdr:row>2</xdr:row>
      <xdr:rowOff>132333</xdr:rowOff>
    </xdr:to>
    <xdr:pic>
      <xdr:nvPicPr>
        <xdr:cNvPr id="8" name="Picture 7" descr="A close up of a sign&#10;&#10;Description automatically generated">
          <a:extLst>
            <a:ext uri="{FF2B5EF4-FFF2-40B4-BE49-F238E27FC236}">
              <a16:creationId xmlns:a16="http://schemas.microsoft.com/office/drawing/2014/main" id="{7CB4A27A-7BA0-4A4B-BDB9-CFBE0E9B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0355" y="151741"/>
          <a:ext cx="1202766" cy="339180"/>
        </a:xfrm>
        <a:prstGeom prst="rect">
          <a:avLst/>
        </a:prstGeom>
      </xdr:spPr>
    </xdr:pic>
    <xdr:clientData/>
  </xdr:twoCellAnchor>
  <xdr:twoCellAnchor editAs="oneCell">
    <xdr:from>
      <xdr:col>1</xdr:col>
      <xdr:colOff>29875</xdr:colOff>
      <xdr:row>0</xdr:row>
      <xdr:rowOff>156882</xdr:rowOff>
    </xdr:from>
    <xdr:to>
      <xdr:col>1</xdr:col>
      <xdr:colOff>1383770</xdr:colOff>
      <xdr:row>2</xdr:row>
      <xdr:rowOff>143538</xdr:rowOff>
    </xdr:to>
    <xdr:pic>
      <xdr:nvPicPr>
        <xdr:cNvPr id="9" name="Picture 11" descr="A close up of a sign&#10;&#10;Description automatically generated">
          <a:extLst>
            <a:ext uri="{FF2B5EF4-FFF2-40B4-BE49-F238E27FC236}">
              <a16:creationId xmlns:a16="http://schemas.microsoft.com/office/drawing/2014/main" id="{7F9F4131-0595-45E9-B05D-6534DDCAE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640" y="156882"/>
          <a:ext cx="1353895" cy="3452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107950</xdr:rowOff>
    </xdr:from>
    <xdr:to>
      <xdr:col>1</xdr:col>
      <xdr:colOff>1149569</xdr:colOff>
      <xdr:row>2</xdr:row>
      <xdr:rowOff>116628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4D5EEDD-E3B6-4D09-8A2B-FDA0326E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" y="107950"/>
          <a:ext cx="1146394" cy="3642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investors.pagseguro.com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investors.pagseguro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investors.pagseguro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investors.pagseguro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investors.pagseguro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investors.pagseguro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investors.pagseguro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investors.pagseguro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investors.pagseguro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investors.pagseguro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DEBD6-943C-4C53-BB33-CBD62C9FA526}">
  <sheetPr codeName="Planilha1"/>
  <dimension ref="I1:XEW21"/>
  <sheetViews>
    <sheetView showGridLines="0" showRowColHeaders="0" tabSelected="1" zoomScale="85" zoomScaleNormal="85" workbookViewId="0"/>
  </sheetViews>
  <sheetFormatPr defaultColWidth="0" defaultRowHeight="14.25" customHeight="1" zeroHeight="1" x14ac:dyDescent="0.35"/>
  <cols>
    <col min="1" max="1" width="2.6328125" style="1" customWidth="1"/>
    <col min="2" max="2" width="40.6328125" style="1" customWidth="1"/>
    <col min="3" max="7" width="10.6328125" style="1" customWidth="1"/>
    <col min="8" max="8" width="13.1796875" style="1" customWidth="1"/>
    <col min="9" max="9" width="2.7265625" style="1" hidden="1" customWidth="1"/>
    <col min="10" max="10" width="0" style="1" hidden="1" customWidth="1"/>
    <col min="11" max="16384" width="0" style="1" hidden="1"/>
  </cols>
  <sheetData>
    <row r="1" spans="16377:16377" ht="14.25" customHeight="1" x14ac:dyDescent="0.35">
      <c r="XEW1" s="23" t="s">
        <v>39</v>
      </c>
    </row>
    <row r="2" spans="16377:16377" ht="14.25" customHeight="1" x14ac:dyDescent="0.35"/>
    <row r="3" spans="16377:16377" ht="14.25" customHeight="1" x14ac:dyDescent="0.35"/>
    <row r="4" spans="16377:16377" ht="14.25" customHeight="1" x14ac:dyDescent="0.35"/>
    <row r="5" spans="16377:16377" ht="14.25" customHeight="1" x14ac:dyDescent="0.35"/>
    <row r="6" spans="16377:16377" ht="14.25" customHeight="1" x14ac:dyDescent="0.35"/>
    <row r="7" spans="16377:16377" ht="14.25" customHeight="1" x14ac:dyDescent="0.35"/>
    <row r="8" spans="16377:16377" ht="14.25" customHeight="1" x14ac:dyDescent="0.35"/>
    <row r="9" spans="16377:16377" ht="14.25" customHeight="1" x14ac:dyDescent="0.35"/>
    <row r="10" spans="16377:16377" ht="14.25" customHeight="1" x14ac:dyDescent="0.35"/>
    <row r="11" spans="16377:16377" ht="14.25" customHeight="1" x14ac:dyDescent="0.35"/>
    <row r="12" spans="16377:16377" ht="14.25" customHeight="1" x14ac:dyDescent="0.35"/>
    <row r="13" spans="16377:16377" ht="14.25" customHeight="1" x14ac:dyDescent="0.35"/>
    <row r="14" spans="16377:16377" ht="14.25" customHeight="1" x14ac:dyDescent="0.35"/>
    <row r="15" spans="16377:16377" ht="14.25" customHeight="1" x14ac:dyDescent="0.35"/>
    <row r="16" spans="16377:16377" ht="14.25" customHeight="1" x14ac:dyDescent="0.35"/>
    <row r="17" ht="14.25" customHeight="1" x14ac:dyDescent="0.35"/>
    <row r="18" ht="14.25" customHeight="1" x14ac:dyDescent="0.35"/>
    <row r="19" ht="14.25" customHeight="1" x14ac:dyDescent="0.35"/>
    <row r="20" ht="14.25" customHeight="1" x14ac:dyDescent="0.35"/>
    <row r="21" ht="14.25" customHeight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81003-FE55-403A-8D3B-89FBA69E187D}">
  <sheetPr codeName="Planilha9"/>
  <dimension ref="B1:BG58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0" defaultRowHeight="14.25" customHeight="1" zeroHeight="1" x14ac:dyDescent="0.35"/>
  <cols>
    <col min="1" max="1" width="2.6328125" style="1" customWidth="1"/>
    <col min="2" max="2" width="55.6328125" style="1" customWidth="1"/>
    <col min="3" max="5" width="10.6328125" style="1" customWidth="1"/>
    <col min="6" max="6" width="2.6328125" style="1" customWidth="1"/>
    <col min="7" max="7" width="20.6328125" style="1" customWidth="1"/>
    <col min="8" max="8" width="10.6328125" style="1" customWidth="1"/>
    <col min="9" max="9" width="2.6328125" style="1" customWidth="1"/>
    <col min="10" max="14" width="10.6328125" style="1" hidden="1" customWidth="1"/>
    <col min="15" max="15" width="2.6328125" style="1" hidden="1" customWidth="1"/>
    <col min="16" max="59" width="10.6328125" style="1" hidden="1" customWidth="1"/>
    <col min="60" max="16384" width="0" style="1" hidden="1"/>
  </cols>
  <sheetData>
    <row r="1" spans="2:15" ht="14.25" customHeight="1" x14ac:dyDescent="0.35"/>
    <row r="2" spans="2:15" ht="14.25" customHeight="1" x14ac:dyDescent="0.35">
      <c r="B2" s="9" t="s">
        <v>127</v>
      </c>
      <c r="H2" s="46"/>
    </row>
    <row r="3" spans="2:15" ht="14.25" customHeight="1" x14ac:dyDescent="0.35">
      <c r="B3" s="13" t="s">
        <v>34</v>
      </c>
    </row>
    <row r="4" spans="2:15" ht="14.25" customHeight="1" x14ac:dyDescent="0.35"/>
    <row r="5" spans="2:15" ht="14.25" customHeight="1" x14ac:dyDescent="0.35">
      <c r="B5" s="34" t="s">
        <v>130</v>
      </c>
      <c r="C5" s="35" t="s">
        <v>121</v>
      </c>
      <c r="D5" s="35" t="s">
        <v>122</v>
      </c>
      <c r="E5" s="35" t="s">
        <v>123</v>
      </c>
      <c r="F5" s="4"/>
      <c r="G5" s="34" t="s">
        <v>128</v>
      </c>
      <c r="H5" s="34" t="s">
        <v>129</v>
      </c>
      <c r="I5" s="4"/>
      <c r="J5" s="4"/>
      <c r="K5" s="4"/>
      <c r="L5" s="4"/>
      <c r="M5" s="4"/>
      <c r="N5" s="4"/>
    </row>
    <row r="6" spans="2:15" ht="14.25" customHeight="1" x14ac:dyDescent="0.35">
      <c r="B6" s="14" t="s">
        <v>124</v>
      </c>
      <c r="C6" s="36">
        <v>1.9900000000000001E-2</v>
      </c>
      <c r="D6" s="36">
        <v>1.9900000000000001E-2</v>
      </c>
      <c r="E6" s="36">
        <v>1.9900000000000001E-2</v>
      </c>
      <c r="F6" s="4"/>
      <c r="G6" s="40" t="s">
        <v>170</v>
      </c>
      <c r="H6" s="41">
        <v>58.8</v>
      </c>
      <c r="I6" s="4"/>
      <c r="J6" s="4"/>
      <c r="K6" s="4"/>
      <c r="L6" s="4"/>
      <c r="M6" s="4"/>
      <c r="N6" s="4"/>
      <c r="O6" s="4"/>
    </row>
    <row r="7" spans="2:15" ht="14.25" customHeight="1" x14ac:dyDescent="0.35">
      <c r="B7" s="38" t="s">
        <v>125</v>
      </c>
      <c r="C7" s="39">
        <v>4.99E-2</v>
      </c>
      <c r="D7" s="39">
        <v>3.9899999999999998E-2</v>
      </c>
      <c r="E7" s="39">
        <v>3.1899999999999998E-2</v>
      </c>
      <c r="F7" s="4"/>
      <c r="G7" s="42" t="s">
        <v>161</v>
      </c>
      <c r="H7" s="43">
        <v>94.8</v>
      </c>
      <c r="I7" s="4"/>
      <c r="J7" s="4"/>
      <c r="K7" s="4"/>
      <c r="L7" s="4"/>
      <c r="M7" s="4"/>
      <c r="N7" s="4"/>
      <c r="O7" s="4"/>
    </row>
    <row r="8" spans="2:15" ht="14.25" customHeight="1" x14ac:dyDescent="0.35">
      <c r="B8" s="14" t="s">
        <v>131</v>
      </c>
      <c r="C8" s="36">
        <v>5.5899999999999998E-2</v>
      </c>
      <c r="D8" s="36">
        <v>4.5900000000000003E-2</v>
      </c>
      <c r="E8" s="36">
        <v>3.7900000000000003E-2</v>
      </c>
      <c r="F8" s="4"/>
      <c r="G8" s="40" t="s">
        <v>162</v>
      </c>
      <c r="H8" s="41">
        <v>82.8</v>
      </c>
      <c r="I8" s="4"/>
      <c r="J8" s="4"/>
      <c r="K8" s="4"/>
      <c r="L8" s="4"/>
      <c r="M8" s="4"/>
      <c r="N8" s="4"/>
      <c r="O8" s="4"/>
    </row>
    <row r="9" spans="2:15" s="15" customFormat="1" ht="14.25" customHeight="1" x14ac:dyDescent="0.35">
      <c r="B9" s="38" t="s">
        <v>126</v>
      </c>
      <c r="C9" s="39">
        <v>2.9899999999999999E-2</v>
      </c>
      <c r="D9" s="39">
        <v>2.9899999999999999E-2</v>
      </c>
      <c r="E9" s="39">
        <v>2.9899999999999999E-2</v>
      </c>
      <c r="F9" s="4"/>
      <c r="G9" s="42" t="s">
        <v>163</v>
      </c>
      <c r="H9" s="43">
        <v>202.8</v>
      </c>
      <c r="I9" s="4"/>
      <c r="J9" s="4"/>
      <c r="K9" s="4"/>
      <c r="L9" s="4"/>
      <c r="M9" s="4"/>
      <c r="N9" s="4"/>
      <c r="O9" s="4"/>
    </row>
    <row r="10" spans="2:15" s="15" customFormat="1" ht="14.25" customHeight="1" x14ac:dyDescent="0.35">
      <c r="B10" s="14" t="s">
        <v>132</v>
      </c>
      <c r="C10" s="36">
        <v>9.9099999999999994E-2</v>
      </c>
      <c r="D10" s="36">
        <v>8.9100000000000013E-2</v>
      </c>
      <c r="E10" s="36">
        <v>8.1100000000000005E-2</v>
      </c>
      <c r="F10" s="4"/>
      <c r="G10" s="40" t="s">
        <v>164</v>
      </c>
      <c r="H10" s="41">
        <v>238.8</v>
      </c>
      <c r="I10" s="4"/>
      <c r="J10" s="4"/>
      <c r="K10" s="4"/>
      <c r="L10" s="4"/>
      <c r="M10" s="4"/>
      <c r="N10" s="4"/>
      <c r="O10" s="4"/>
    </row>
    <row r="11" spans="2:15" s="15" customFormat="1" ht="14.25" customHeight="1" x14ac:dyDescent="0.35">
      <c r="B11" s="38" t="s">
        <v>133</v>
      </c>
      <c r="C11" s="39">
        <v>0.1129</v>
      </c>
      <c r="D11" s="39">
        <v>0.10290000000000001</v>
      </c>
      <c r="E11" s="39">
        <v>9.4900000000000012E-2</v>
      </c>
      <c r="F11" s="4"/>
      <c r="G11" s="44" t="s">
        <v>165</v>
      </c>
      <c r="H11" s="45">
        <v>478.8</v>
      </c>
      <c r="I11" s="4"/>
      <c r="J11" s="4"/>
      <c r="K11" s="4"/>
      <c r="L11" s="4"/>
      <c r="M11" s="4"/>
      <c r="N11" s="4"/>
      <c r="O11" s="4"/>
    </row>
    <row r="12" spans="2:15" s="15" customFormat="1" ht="14.25" customHeight="1" x14ac:dyDescent="0.35">
      <c r="B12" s="14" t="s">
        <v>134</v>
      </c>
      <c r="C12" s="36">
        <v>0.12639999999999998</v>
      </c>
      <c r="D12" s="36">
        <v>0.1164</v>
      </c>
      <c r="E12" s="36">
        <v>0.1084</v>
      </c>
      <c r="F12" s="4"/>
      <c r="G12" s="4"/>
      <c r="H12" s="4"/>
      <c r="I12" s="4"/>
      <c r="J12" s="4"/>
      <c r="K12" s="4"/>
      <c r="L12" s="4"/>
      <c r="M12" s="4"/>
      <c r="N12" s="4"/>
    </row>
    <row r="13" spans="2:15" s="15" customFormat="1" ht="14.25" customHeight="1" x14ac:dyDescent="0.35">
      <c r="B13" s="38" t="s">
        <v>135</v>
      </c>
      <c r="C13" s="39">
        <v>0.13969999999999999</v>
      </c>
      <c r="D13" s="39">
        <v>0.12970000000000001</v>
      </c>
      <c r="E13" s="39">
        <v>0.1217</v>
      </c>
      <c r="F13" s="4"/>
      <c r="G13" s="4"/>
      <c r="H13" s="4"/>
      <c r="I13" s="4"/>
      <c r="J13" s="4"/>
      <c r="K13" s="4"/>
      <c r="L13" s="4"/>
      <c r="M13" s="4"/>
      <c r="N13" s="4"/>
    </row>
    <row r="14" spans="2:15" s="15" customFormat="1" ht="14.25" customHeight="1" x14ac:dyDescent="0.35">
      <c r="B14" s="14" t="s">
        <v>136</v>
      </c>
      <c r="C14" s="36">
        <v>0.1527</v>
      </c>
      <c r="D14" s="36">
        <v>0.14269999999999999</v>
      </c>
      <c r="E14" s="36">
        <v>0.13469999999999999</v>
      </c>
      <c r="F14" s="4"/>
      <c r="G14" s="4"/>
      <c r="H14" s="4"/>
      <c r="I14" s="4"/>
      <c r="J14" s="4"/>
      <c r="K14" s="4"/>
      <c r="L14" s="4"/>
      <c r="M14" s="4"/>
      <c r="N14" s="4"/>
    </row>
    <row r="15" spans="2:15" s="15" customFormat="1" ht="14.25" customHeight="1" x14ac:dyDescent="0.35">
      <c r="B15" s="38" t="s">
        <v>137</v>
      </c>
      <c r="C15" s="39">
        <v>0.16550000000000001</v>
      </c>
      <c r="D15" s="39">
        <v>0.1555</v>
      </c>
      <c r="E15" s="39">
        <v>0.14750000000000002</v>
      </c>
      <c r="F15" s="4"/>
      <c r="G15" s="4"/>
      <c r="H15" s="4"/>
      <c r="I15" s="4"/>
      <c r="J15" s="4"/>
      <c r="K15" s="4"/>
      <c r="L15" s="4"/>
      <c r="M15" s="4"/>
      <c r="N15" s="4"/>
    </row>
    <row r="16" spans="2:15" s="15" customFormat="1" ht="14.25" customHeight="1" x14ac:dyDescent="0.35">
      <c r="B16" s="14" t="s">
        <v>138</v>
      </c>
      <c r="C16" s="36">
        <v>0.17810000000000001</v>
      </c>
      <c r="D16" s="36">
        <v>0.1681</v>
      </c>
      <c r="E16" s="36">
        <v>0.16010000000000002</v>
      </c>
      <c r="F16" s="4"/>
      <c r="G16" s="4"/>
      <c r="H16" s="4"/>
      <c r="I16" s="4"/>
      <c r="J16" s="4"/>
      <c r="K16" s="4"/>
      <c r="L16" s="4"/>
      <c r="M16" s="4"/>
      <c r="N16" s="4"/>
    </row>
    <row r="17" spans="2:14" s="15" customFormat="1" ht="14.25" customHeight="1" x14ac:dyDescent="0.35">
      <c r="B17" s="38" t="s">
        <v>139</v>
      </c>
      <c r="C17" s="39">
        <v>0.19040000000000001</v>
      </c>
      <c r="D17" s="39">
        <v>0.1804</v>
      </c>
      <c r="E17" s="39">
        <v>0.1724</v>
      </c>
      <c r="F17" s="4"/>
      <c r="G17" s="4"/>
      <c r="H17" s="4"/>
      <c r="I17" s="4"/>
      <c r="J17" s="4"/>
      <c r="K17" s="4"/>
      <c r="L17" s="4"/>
      <c r="M17" s="4"/>
      <c r="N17" s="4"/>
    </row>
    <row r="18" spans="2:14" s="15" customFormat="1" ht="14.25" customHeight="1" x14ac:dyDescent="0.35">
      <c r="B18" s="14" t="s">
        <v>140</v>
      </c>
      <c r="C18" s="36">
        <v>0.2024</v>
      </c>
      <c r="D18" s="36">
        <v>0.19239999999999999</v>
      </c>
      <c r="E18" s="36">
        <v>0.18440000000000001</v>
      </c>
      <c r="F18" s="6"/>
      <c r="G18" s="6"/>
      <c r="H18" s="6"/>
      <c r="I18" s="6"/>
      <c r="J18" s="6"/>
      <c r="K18" s="6"/>
      <c r="L18" s="6"/>
      <c r="M18" s="6"/>
      <c r="N18" s="6"/>
    </row>
    <row r="19" spans="2:14" s="15" customFormat="1" ht="14.25" customHeight="1" x14ac:dyDescent="0.35">
      <c r="B19" s="38" t="s">
        <v>141</v>
      </c>
      <c r="C19" s="39">
        <v>0.21430000000000002</v>
      </c>
      <c r="D19" s="39">
        <v>0.20430000000000001</v>
      </c>
      <c r="E19" s="39">
        <v>0.19630000000000003</v>
      </c>
      <c r="F19" s="6"/>
      <c r="G19" s="6"/>
      <c r="H19" s="6"/>
      <c r="I19" s="6"/>
      <c r="J19" s="6"/>
      <c r="K19" s="6"/>
      <c r="L19" s="6"/>
      <c r="M19" s="6"/>
      <c r="N19" s="6"/>
    </row>
    <row r="20" spans="2:14" s="15" customFormat="1" ht="14.25" customHeight="1" x14ac:dyDescent="0.35">
      <c r="B20" s="33" t="s">
        <v>142</v>
      </c>
      <c r="C20" s="37">
        <v>0.22590000000000002</v>
      </c>
      <c r="D20" s="37">
        <v>0.21590000000000001</v>
      </c>
      <c r="E20" s="37">
        <v>0.20790000000000003</v>
      </c>
      <c r="K20" s="17"/>
    </row>
    <row r="21" spans="2:14" s="15" customFormat="1" ht="14.25" customHeight="1" x14ac:dyDescent="0.35">
      <c r="B21" s="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</row>
    <row r="22" spans="2:14" s="15" customFormat="1" ht="14.25" hidden="1" customHeight="1" x14ac:dyDescent="0.35">
      <c r="B22" s="1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2:14" s="15" customFormat="1" ht="14.25" hidden="1" customHeight="1" x14ac:dyDescent="0.35">
      <c r="B23" s="11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2:14" s="15" customFormat="1" ht="14.25" hidden="1" customHeight="1" x14ac:dyDescent="0.35">
      <c r="B24" s="11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2:14" s="15" customFormat="1" ht="14.25" hidden="1" customHeight="1" x14ac:dyDescent="0.35">
      <c r="B25" s="11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2:14" s="15" customFormat="1" ht="14.25" hidden="1" customHeight="1" x14ac:dyDescent="0.35">
      <c r="B26" s="8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2:14" s="15" customFormat="1" ht="14.25" hidden="1" customHeight="1" x14ac:dyDescent="0.35">
      <c r="B27" s="11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2:14" s="15" customFormat="1" ht="14.25" hidden="1" customHeight="1" x14ac:dyDescent="0.35">
      <c r="B28" s="11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2:14" s="15" customFormat="1" ht="14.25" hidden="1" customHeight="1" x14ac:dyDescent="0.35">
      <c r="B29" s="11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2:14" s="15" customFormat="1" ht="14.25" hidden="1" customHeight="1" x14ac:dyDescent="0.35">
      <c r="B30" s="11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s="15" customFormat="1" ht="14.25" hidden="1" customHeight="1" x14ac:dyDescent="0.35">
      <c r="B31" s="11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2:14" s="15" customFormat="1" ht="14.25" hidden="1" customHeight="1" x14ac:dyDescent="0.35">
      <c r="B32" s="8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</row>
    <row r="33" spans="2:14" s="15" customFormat="1" ht="14.25" hidden="1" customHeight="1" x14ac:dyDescent="0.35">
      <c r="B33" s="10"/>
      <c r="C33" s="4"/>
      <c r="D33" s="6"/>
      <c r="E33" s="4"/>
      <c r="F33" s="4"/>
      <c r="G33" s="4"/>
      <c r="H33" s="4"/>
      <c r="I33" s="4"/>
      <c r="J33" s="4"/>
      <c r="K33" s="6"/>
      <c r="L33" s="6"/>
      <c r="M33" s="6"/>
      <c r="N33" s="6"/>
    </row>
    <row r="34" spans="2:14" s="15" customFormat="1" ht="14.25" hidden="1" customHeight="1" x14ac:dyDescent="0.35">
      <c r="B34" s="16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2:14" s="15" customFormat="1" ht="14.25" hidden="1" customHeight="1" x14ac:dyDescent="0.35">
      <c r="B35" s="16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2:14" s="15" customFormat="1" ht="14.25" hidden="1" customHeight="1" x14ac:dyDescent="0.35">
      <c r="B36" s="16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2:14" s="15" customFormat="1" ht="14.25" hidden="1" customHeight="1" x14ac:dyDescent="0.35">
      <c r="B37" s="10"/>
      <c r="C37" s="4"/>
      <c r="D37" s="6"/>
      <c r="E37" s="4"/>
      <c r="F37" s="4"/>
      <c r="G37" s="4"/>
      <c r="H37" s="4"/>
      <c r="I37" s="4"/>
      <c r="J37" s="4"/>
      <c r="K37" s="6"/>
      <c r="L37" s="6"/>
      <c r="M37" s="6"/>
      <c r="N37" s="6"/>
    </row>
    <row r="38" spans="2:14" s="15" customFormat="1" ht="14.25" hidden="1" customHeight="1" x14ac:dyDescent="0.35">
      <c r="B38" s="8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2:14" s="15" customFormat="1" ht="14.25" hidden="1" customHeight="1" x14ac:dyDescent="0.35"/>
    <row r="40" spans="2:14" s="15" customFormat="1" ht="14.25" hidden="1" customHeight="1" x14ac:dyDescent="0.35">
      <c r="B40" s="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</row>
    <row r="41" spans="2:14" s="15" customFormat="1" ht="14.25" hidden="1" customHeight="1" x14ac:dyDescent="0.35">
      <c r="B41" s="11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2:14" s="15" customFormat="1" ht="14.25" hidden="1" customHeight="1" x14ac:dyDescent="0.35">
      <c r="B42" s="11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2:14" s="15" customFormat="1" ht="14.25" hidden="1" customHeight="1" x14ac:dyDescent="0.35">
      <c r="B43" s="11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2:14" s="15" customFormat="1" ht="14.25" hidden="1" customHeight="1" x14ac:dyDescent="0.35">
      <c r="B44" s="11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2:14" s="15" customFormat="1" ht="14.25" hidden="1" customHeight="1" x14ac:dyDescent="0.35">
      <c r="B45" s="8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2:14" s="15" customFormat="1" ht="14.25" hidden="1" customHeight="1" x14ac:dyDescent="0.35">
      <c r="B46" s="11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2:14" s="15" customFormat="1" ht="14.25" hidden="1" customHeight="1" x14ac:dyDescent="0.35">
      <c r="B47" s="11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2:14" s="15" customFormat="1" ht="14.25" hidden="1" customHeight="1" x14ac:dyDescent="0.35">
      <c r="B48" s="11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2:14" s="15" customFormat="1" ht="14.25" hidden="1" customHeight="1" x14ac:dyDescent="0.35">
      <c r="B49" s="11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2:14" s="15" customFormat="1" ht="14.25" hidden="1" customHeight="1" x14ac:dyDescent="0.35">
      <c r="B50" s="11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2:14" s="15" customFormat="1" ht="14.25" hidden="1" customHeight="1" x14ac:dyDescent="0.35">
      <c r="B51" s="8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2:14" s="15" customFormat="1" ht="14.25" hidden="1" customHeight="1" x14ac:dyDescent="0.35">
      <c r="B52" s="10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2:14" s="15" customFormat="1" ht="14.25" hidden="1" customHeight="1" x14ac:dyDescent="0.35">
      <c r="B53" s="16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2:14" s="15" customFormat="1" ht="14.25" hidden="1" customHeight="1" x14ac:dyDescent="0.35">
      <c r="B54" s="16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2:14" s="15" customFormat="1" ht="14.25" hidden="1" customHeight="1" x14ac:dyDescent="0.35">
      <c r="B55" s="16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s="15" customFormat="1" ht="14.25" hidden="1" customHeight="1" x14ac:dyDescent="0.35">
      <c r="B56" s="10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2:14" s="15" customFormat="1" ht="14.25" hidden="1" customHeight="1" x14ac:dyDescent="0.35">
      <c r="B57" s="8"/>
      <c r="C57" s="6"/>
      <c r="D57" s="19"/>
      <c r="E57" s="6"/>
      <c r="F57" s="6"/>
      <c r="G57" s="6"/>
      <c r="H57" s="6"/>
      <c r="I57" s="6"/>
      <c r="J57" s="6"/>
      <c r="K57" s="19"/>
      <c r="L57" s="6"/>
      <c r="M57" s="6"/>
      <c r="N57" s="6"/>
    </row>
    <row r="58" spans="2:14" ht="14.25" hidden="1" customHeight="1" x14ac:dyDescent="0.35">
      <c r="D58" s="12"/>
      <c r="K58" s="12"/>
    </row>
  </sheetData>
  <hyperlinks>
    <hyperlink ref="B3" r:id="rId1" xr:uid="{CEA0BF7A-62B2-4F02-A828-6925D4395EBA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A64C-6DBE-4822-8E86-797F0479C4E5}">
  <sheetPr codeName="Planilha10">
    <tabColor theme="1"/>
  </sheetPr>
  <dimension ref="A1:AO64"/>
  <sheetViews>
    <sheetView showGridLines="0" showRowColHeaders="0" workbookViewId="0">
      <pane xSplit="2" topLeftCell="C1" activePane="topRight" state="frozen"/>
      <selection pane="topRight"/>
    </sheetView>
  </sheetViews>
  <sheetFormatPr defaultColWidth="0" defaultRowHeight="14.25" customHeight="1" zeroHeight="1" x14ac:dyDescent="0.35"/>
  <cols>
    <col min="1" max="1" width="2.6328125" style="1" customWidth="1"/>
    <col min="2" max="2" width="50.6328125" style="1" customWidth="1"/>
    <col min="3" max="32" width="10.6328125" style="1" customWidth="1"/>
    <col min="33" max="33" width="2.6328125" style="1" customWidth="1"/>
    <col min="34" max="41" width="10.6328125" style="1" hidden="1" customWidth="1"/>
    <col min="42" max="16384" width="0" style="1" hidden="1"/>
  </cols>
  <sheetData>
    <row r="1" spans="1:32" ht="14.25" customHeight="1" x14ac:dyDescent="0.35"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 ht="14.25" customHeight="1" x14ac:dyDescent="0.35"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1:32" ht="14.25" customHeight="1" x14ac:dyDescent="0.35"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2" ht="14.25" customHeight="1" x14ac:dyDescent="0.35">
      <c r="B4" s="9" t="s">
        <v>33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</row>
    <row r="5" spans="1:32" ht="14.25" customHeight="1" x14ac:dyDescent="0.35">
      <c r="B5" s="13" t="s">
        <v>34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ht="14.25" customHeight="1" x14ac:dyDescent="0.35"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1:32" ht="14.25" customHeigh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</row>
    <row r="8" spans="1:32" ht="14.25" customHeight="1" x14ac:dyDescent="0.35">
      <c r="B8" s="7"/>
      <c r="C8" s="7"/>
      <c r="D8" s="7"/>
      <c r="E8" s="7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</row>
    <row r="9" spans="1:32" ht="14.25" customHeight="1" x14ac:dyDescent="0.35">
      <c r="B9" s="7"/>
      <c r="C9" s="7"/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</row>
    <row r="10" spans="1:32" ht="14.25" customHeight="1" x14ac:dyDescent="0.35">
      <c r="B10" s="7"/>
      <c r="C10" s="7"/>
      <c r="D10" s="7"/>
      <c r="E10" s="7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</row>
    <row r="11" spans="1:32" ht="14.25" customHeight="1" x14ac:dyDescent="0.35">
      <c r="B11" s="7"/>
      <c r="C11" s="7"/>
      <c r="D11" s="7"/>
      <c r="E11" s="7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</row>
    <row r="12" spans="1:32" ht="14.25" customHeight="1" x14ac:dyDescent="0.35">
      <c r="B12" s="7"/>
      <c r="C12" s="7"/>
      <c r="D12" s="7"/>
      <c r="E12" s="7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</row>
    <row r="13" spans="1:32" ht="14.25" customHeight="1" x14ac:dyDescent="0.35">
      <c r="B13" s="7"/>
      <c r="C13" s="7"/>
      <c r="D13" s="7"/>
      <c r="E13" s="7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spans="1:32" ht="14.25" customHeight="1" x14ac:dyDescent="0.35">
      <c r="B14" s="7"/>
      <c r="C14" s="7"/>
      <c r="D14" s="7"/>
      <c r="E14" s="7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</row>
    <row r="15" spans="1:32" ht="14.25" customHeight="1" x14ac:dyDescent="0.35">
      <c r="B15" s="7"/>
      <c r="C15" s="7"/>
      <c r="D15" s="7"/>
      <c r="E15" s="7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</row>
    <row r="16" spans="1:32" ht="14.25" customHeight="1" x14ac:dyDescent="0.35">
      <c r="B16" s="7"/>
      <c r="C16" s="7"/>
      <c r="D16" s="7"/>
      <c r="E16" s="7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</row>
    <row r="17" spans="2:32" ht="14.25" customHeight="1" x14ac:dyDescent="0.35">
      <c r="B17" s="7"/>
      <c r="C17" s="7"/>
      <c r="D17" s="7"/>
      <c r="E17" s="7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</row>
    <row r="18" spans="2:32" ht="14.25" customHeight="1" x14ac:dyDescent="0.35">
      <c r="B18" s="7"/>
      <c r="C18" s="7"/>
      <c r="D18" s="7"/>
      <c r="E18" s="7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</row>
    <row r="19" spans="2:32" ht="14.25" customHeight="1" x14ac:dyDescent="0.35">
      <c r="B19" s="7"/>
      <c r="C19" s="7"/>
      <c r="D19" s="7"/>
      <c r="E19" s="7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</row>
    <row r="20" spans="2:32" ht="14.25" customHeight="1" x14ac:dyDescent="0.35">
      <c r="B20" s="7"/>
      <c r="C20" s="7"/>
      <c r="D20" s="7"/>
      <c r="E20" s="7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</row>
    <row r="21" spans="2:32" ht="14.25" customHeight="1" x14ac:dyDescent="0.35">
      <c r="B21" s="7"/>
      <c r="C21" s="7"/>
      <c r="D21" s="7"/>
      <c r="E21" s="7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</row>
    <row r="22" spans="2:32" ht="14.25" customHeight="1" x14ac:dyDescent="0.35">
      <c r="B22" s="7"/>
      <c r="C22" s="7"/>
      <c r="D22" s="7"/>
      <c r="E22" s="7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</row>
    <row r="23" spans="2:32" ht="14.25" customHeight="1" x14ac:dyDescent="0.35">
      <c r="B23" s="7"/>
      <c r="C23" s="4"/>
      <c r="D23" s="4"/>
      <c r="E23" s="4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</row>
    <row r="24" spans="2:32" ht="14.25" customHeight="1" x14ac:dyDescent="0.35">
      <c r="B24" s="7"/>
      <c r="C24" s="4"/>
      <c r="D24" s="4"/>
      <c r="E24" s="4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</row>
    <row r="25" spans="2:32" ht="14.25" customHeight="1" x14ac:dyDescent="0.35"/>
    <row r="26" spans="2:32" ht="14.25" customHeight="1" x14ac:dyDescent="0.35"/>
    <row r="27" spans="2:32" ht="14.25" customHeight="1" x14ac:dyDescent="0.35"/>
    <row r="28" spans="2:32" ht="14.25" customHeight="1" x14ac:dyDescent="0.35"/>
    <row r="29" spans="2:32" ht="14.25" customHeight="1" x14ac:dyDescent="0.35"/>
    <row r="30" spans="2:32" ht="14.25" customHeight="1" x14ac:dyDescent="0.35"/>
    <row r="31" spans="2:32" ht="14.25" customHeight="1" x14ac:dyDescent="0.35"/>
    <row r="32" spans="2:32" ht="14.25" customHeight="1" x14ac:dyDescent="0.35"/>
    <row r="33" ht="14.25" customHeight="1" x14ac:dyDescent="0.35"/>
    <row r="34" ht="14.25" customHeight="1" x14ac:dyDescent="0.35"/>
    <row r="35" ht="14.25" customHeight="1" x14ac:dyDescent="0.35"/>
    <row r="36" ht="14.25" customHeight="1" x14ac:dyDescent="0.35"/>
    <row r="37" ht="14.25" customHeight="1" x14ac:dyDescent="0.35"/>
    <row r="38" ht="14.25" customHeight="1" x14ac:dyDescent="0.35"/>
    <row r="39" ht="14.25" customHeight="1" x14ac:dyDescent="0.35"/>
    <row r="40" ht="14.25" customHeight="1" x14ac:dyDescent="0.35"/>
    <row r="41" ht="14.25" customHeight="1" x14ac:dyDescent="0.35"/>
    <row r="42" ht="14.25" customHeight="1" x14ac:dyDescent="0.35"/>
    <row r="43" ht="14.25" customHeight="1" x14ac:dyDescent="0.35"/>
    <row r="44" ht="14.25" customHeight="1" x14ac:dyDescent="0.35"/>
    <row r="45" ht="14.25" customHeight="1" x14ac:dyDescent="0.35"/>
    <row r="46" ht="14.25" customHeight="1" x14ac:dyDescent="0.35"/>
    <row r="47" ht="14.25" customHeight="1" x14ac:dyDescent="0.35"/>
    <row r="48" ht="14.25" customHeight="1" x14ac:dyDescent="0.35"/>
    <row r="49" spans="12:27" ht="14.25" customHeight="1" x14ac:dyDescent="0.35"/>
    <row r="50" spans="12:27" ht="14.25" customHeight="1" x14ac:dyDescent="0.35"/>
    <row r="51" spans="12:27" ht="14.25" customHeight="1" x14ac:dyDescent="0.35"/>
    <row r="52" spans="12:27" ht="14.25" customHeight="1" x14ac:dyDescent="0.35"/>
    <row r="53" spans="12:27" ht="14.25" customHeight="1" x14ac:dyDescent="0.35"/>
    <row r="54" spans="12:27" ht="14.25" customHeight="1" x14ac:dyDescent="0.35"/>
    <row r="55" spans="12:27" ht="14.25" customHeight="1" x14ac:dyDescent="0.35"/>
    <row r="56" spans="12:27" ht="14.25" customHeight="1" x14ac:dyDescent="0.35"/>
    <row r="57" spans="12:27" ht="14.25" customHeight="1" x14ac:dyDescent="0.35"/>
    <row r="58" spans="12:27" ht="14.25" customHeight="1" x14ac:dyDescent="0.35"/>
    <row r="59" spans="12:27" ht="14.25" customHeight="1" x14ac:dyDescent="0.35"/>
    <row r="60" spans="12:27" ht="14.25" customHeight="1" x14ac:dyDescent="0.35"/>
    <row r="61" spans="12:27" ht="14.25" customHeight="1" x14ac:dyDescent="0.35"/>
    <row r="62" spans="12:27" ht="14.25" customHeight="1" x14ac:dyDescent="0.35"/>
    <row r="63" spans="12:27" ht="14.25" customHeight="1" x14ac:dyDescent="0.35"/>
    <row r="64" spans="12:27" ht="14.25" customHeight="1" x14ac:dyDescent="0.35">
      <c r="L64" s="12"/>
      <c r="Q64" s="12"/>
      <c r="V64" s="12"/>
      <c r="AA64" s="12"/>
    </row>
  </sheetData>
  <hyperlinks>
    <hyperlink ref="B5" r:id="rId1" xr:uid="{C669F955-D449-4899-ADD9-EA61E031215E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E24B1-81F0-4CAE-8814-FC77BDDC83D7}">
  <sheetPr codeName="Planilha2"/>
  <dimension ref="A1:BJ35"/>
  <sheetViews>
    <sheetView showGridLines="0" showRowColHeaders="0" zoomScaleNormal="100" workbookViewId="0">
      <pane xSplit="2" topLeftCell="I1" activePane="topRight" state="frozen"/>
      <selection pane="topRight"/>
    </sheetView>
  </sheetViews>
  <sheetFormatPr defaultColWidth="0" defaultRowHeight="14.25" customHeight="1" zeroHeight="1" outlineLevelCol="1" x14ac:dyDescent="0.35"/>
  <cols>
    <col min="1" max="1" width="2.6328125" style="1" customWidth="1"/>
    <col min="2" max="2" width="55.6328125" style="1" customWidth="1"/>
    <col min="3" max="18" width="10.6328125" style="1" hidden="1" customWidth="1" outlineLevel="1"/>
    <col min="19" max="19" width="10.6328125" style="1" customWidth="1" collapsed="1"/>
    <col min="20" max="26" width="10.6328125" style="1" customWidth="1"/>
    <col min="27" max="27" width="2.6328125" style="1" customWidth="1"/>
    <col min="28" max="35" width="10.6328125" style="1" hidden="1" customWidth="1"/>
    <col min="36" max="40" width="0" style="1" hidden="1" customWidth="1"/>
    <col min="41" max="49" width="10.6328125" style="1" hidden="1" customWidth="1"/>
    <col min="50" max="54" width="0" style="1" hidden="1" customWidth="1"/>
    <col min="55" max="62" width="10.6328125" style="1" hidden="1" customWidth="1"/>
    <col min="63" max="16384" width="0" style="1" hidden="1"/>
  </cols>
  <sheetData>
    <row r="1" spans="1:26" ht="14.25" customHeight="1" x14ac:dyDescent="0.35"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5">
      <c r="B2" s="9" t="s">
        <v>52</v>
      </c>
      <c r="C2" s="30"/>
      <c r="D2" s="30"/>
      <c r="E2" s="30"/>
      <c r="F2" s="30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2"/>
      <c r="T2" s="12"/>
      <c r="U2" s="12"/>
      <c r="V2" s="12"/>
      <c r="W2" s="12"/>
      <c r="X2" s="12"/>
      <c r="Y2" s="12"/>
      <c r="Z2" s="12"/>
    </row>
    <row r="3" spans="1:26" ht="14.25" customHeight="1" x14ac:dyDescent="0.35">
      <c r="B3" s="13" t="s">
        <v>34</v>
      </c>
      <c r="O3" s="12"/>
      <c r="S3" s="12"/>
      <c r="T3" s="12"/>
      <c r="U3" s="12"/>
      <c r="V3" s="12"/>
      <c r="W3" s="12"/>
      <c r="X3" s="12"/>
      <c r="Y3" s="12"/>
      <c r="Z3" s="12"/>
    </row>
    <row r="4" spans="1:26" ht="14.25" customHeight="1" x14ac:dyDescent="0.35"/>
    <row r="5" spans="1:26" ht="14.25" customHeight="1" x14ac:dyDescent="0.35">
      <c r="B5" s="34" t="s">
        <v>22</v>
      </c>
      <c r="C5" s="35" t="s">
        <v>21</v>
      </c>
      <c r="D5" s="35" t="s">
        <v>20</v>
      </c>
      <c r="E5" s="35" t="s">
        <v>19</v>
      </c>
      <c r="F5" s="35" t="s">
        <v>18</v>
      </c>
      <c r="G5" s="35" t="s">
        <v>17</v>
      </c>
      <c r="H5" s="35" t="s">
        <v>16</v>
      </c>
      <c r="I5" s="35" t="s">
        <v>15</v>
      </c>
      <c r="J5" s="35" t="s">
        <v>14</v>
      </c>
      <c r="K5" s="35" t="s">
        <v>13</v>
      </c>
      <c r="L5" s="35" t="s">
        <v>12</v>
      </c>
      <c r="M5" s="35" t="s">
        <v>11</v>
      </c>
      <c r="N5" s="35" t="s">
        <v>10</v>
      </c>
      <c r="O5" s="35" t="s">
        <v>9</v>
      </c>
      <c r="P5" s="35" t="s">
        <v>8</v>
      </c>
      <c r="Q5" s="35" t="s">
        <v>7</v>
      </c>
      <c r="R5" s="35" t="s">
        <v>6</v>
      </c>
      <c r="S5" s="35" t="s">
        <v>5</v>
      </c>
      <c r="T5" s="35" t="s">
        <v>4</v>
      </c>
      <c r="U5" s="35" t="s">
        <v>143</v>
      </c>
      <c r="V5" s="35" t="s">
        <v>144</v>
      </c>
      <c r="W5" s="35" t="s">
        <v>148</v>
      </c>
      <c r="X5" s="35" t="s">
        <v>154</v>
      </c>
      <c r="Y5" s="35" t="s">
        <v>171</v>
      </c>
      <c r="Z5" s="35" t="s">
        <v>182</v>
      </c>
    </row>
    <row r="6" spans="1:26" ht="14.25" customHeight="1" x14ac:dyDescent="0.35">
      <c r="A6" s="47"/>
      <c r="B6" s="7" t="s">
        <v>3</v>
      </c>
      <c r="C6" s="4">
        <v>49.581470186539995</v>
      </c>
      <c r="D6" s="4">
        <v>58.241517991350001</v>
      </c>
      <c r="E6" s="4">
        <v>71.979082286739995</v>
      </c>
      <c r="F6" s="4">
        <v>88.395689060000109</v>
      </c>
      <c r="G6" s="4">
        <v>90.613145780000011</v>
      </c>
      <c r="H6" s="4">
        <v>105.80866744999999</v>
      </c>
      <c r="I6" s="4">
        <v>123.3718386700001</v>
      </c>
      <c r="J6" s="4">
        <v>160.23474202999981</v>
      </c>
      <c r="K6" s="4">
        <v>190.42500000000001</v>
      </c>
      <c r="L6" s="4">
        <v>256.39500000000004</v>
      </c>
      <c r="M6" s="4">
        <v>344.39500000000004</v>
      </c>
      <c r="N6" s="4">
        <v>433.04600000000005</v>
      </c>
      <c r="O6" s="4">
        <v>442.84799999999996</v>
      </c>
      <c r="P6" s="4">
        <v>515.24900000000002</v>
      </c>
      <c r="Q6" s="4">
        <v>598.93200000000002</v>
      </c>
      <c r="R6" s="4">
        <v>710.07399999999984</v>
      </c>
      <c r="S6" s="4">
        <v>712.99574367199989</v>
      </c>
      <c r="T6" s="4">
        <v>798.94912652799997</v>
      </c>
      <c r="U6" s="4">
        <v>879.27266424000004</v>
      </c>
      <c r="V6" s="4">
        <v>984.76912533000041</v>
      </c>
      <c r="W6" s="4">
        <v>966.80439607999995</v>
      </c>
      <c r="X6" s="4">
        <v>856.46195540999997</v>
      </c>
      <c r="Y6" s="4">
        <v>1211.9705374</v>
      </c>
      <c r="Z6" s="4">
        <v>1473.4825925</v>
      </c>
    </row>
    <row r="7" spans="1:26" ht="14.25" customHeight="1" x14ac:dyDescent="0.35">
      <c r="A7" s="47"/>
      <c r="B7" s="7" t="s">
        <v>2</v>
      </c>
      <c r="C7" s="4">
        <v>13.91026568</v>
      </c>
      <c r="D7" s="4">
        <v>54.197047700000006</v>
      </c>
      <c r="E7" s="4">
        <v>65.836929839999996</v>
      </c>
      <c r="F7" s="4">
        <v>42.572002719999901</v>
      </c>
      <c r="G7" s="4">
        <v>43.703074489999999</v>
      </c>
      <c r="H7" s="4">
        <v>52.136641259999998</v>
      </c>
      <c r="I7" s="4">
        <v>68.38315987</v>
      </c>
      <c r="J7" s="4">
        <v>96.371432220000003</v>
      </c>
      <c r="K7" s="4">
        <v>118.438</v>
      </c>
      <c r="L7" s="4">
        <v>125.64200000000001</v>
      </c>
      <c r="M7" s="4">
        <v>117.43899999999999</v>
      </c>
      <c r="N7" s="4">
        <v>110.405</v>
      </c>
      <c r="O7" s="4">
        <v>93.98599999999999</v>
      </c>
      <c r="P7" s="4">
        <v>89.408999999999992</v>
      </c>
      <c r="Q7" s="4">
        <v>94.641000000000005</v>
      </c>
      <c r="R7" s="4">
        <v>96.575999999999965</v>
      </c>
      <c r="S7" s="4">
        <v>67.58857574000001</v>
      </c>
      <c r="T7" s="4">
        <v>63.453490519999988</v>
      </c>
      <c r="U7" s="4">
        <v>14.93900524</v>
      </c>
      <c r="V7" s="4">
        <v>28.24393121</v>
      </c>
      <c r="W7" s="4">
        <v>0</v>
      </c>
      <c r="X7" s="4">
        <v>0</v>
      </c>
      <c r="Y7" s="4">
        <v>0</v>
      </c>
      <c r="Z7" s="4">
        <v>0</v>
      </c>
    </row>
    <row r="8" spans="1:26" ht="14.25" customHeight="1" x14ac:dyDescent="0.35">
      <c r="A8" s="47"/>
      <c r="B8" s="7" t="s">
        <v>1</v>
      </c>
      <c r="C8" s="4">
        <v>42.634930750000009</v>
      </c>
      <c r="D8" s="4">
        <v>47.453970449999993</v>
      </c>
      <c r="E8" s="4">
        <v>62.074962615335004</v>
      </c>
      <c r="F8" s="4">
        <v>67.29810418000001</v>
      </c>
      <c r="G8" s="4">
        <v>74.569612243494987</v>
      </c>
      <c r="H8" s="4">
        <v>93.526493696504986</v>
      </c>
      <c r="I8" s="4">
        <v>102.42858172000007</v>
      </c>
      <c r="J8" s="4">
        <v>121.90465665999997</v>
      </c>
      <c r="K8" s="4">
        <v>138.809</v>
      </c>
      <c r="L8" s="4">
        <v>172.626</v>
      </c>
      <c r="M8" s="4">
        <v>224.23100000000002</v>
      </c>
      <c r="N8" s="4">
        <v>282.95799999999997</v>
      </c>
      <c r="O8" s="4">
        <v>274.83799999999997</v>
      </c>
      <c r="P8" s="4">
        <v>332.59499999999997</v>
      </c>
      <c r="Q8" s="4">
        <v>387.26400000000001</v>
      </c>
      <c r="R8" s="4">
        <v>419.83500000000004</v>
      </c>
      <c r="S8" s="4">
        <v>430.50404343000002</v>
      </c>
      <c r="T8" s="4">
        <v>497.16793589999997</v>
      </c>
      <c r="U8" s="4">
        <v>537.92215770999996</v>
      </c>
      <c r="V8" s="4">
        <v>565.00890767000033</v>
      </c>
      <c r="W8" s="4">
        <v>562.26808699999992</v>
      </c>
      <c r="X8" s="4">
        <v>459.24682897999998</v>
      </c>
      <c r="Y8" s="4">
        <v>544.75552987000003</v>
      </c>
      <c r="Z8" s="4">
        <v>611.08949535999989</v>
      </c>
    </row>
    <row r="9" spans="1:26" ht="14.25" customHeight="1" x14ac:dyDescent="0.35">
      <c r="A9" s="47"/>
      <c r="B9" s="7" t="s">
        <v>0</v>
      </c>
      <c r="C9" s="4">
        <v>0.8477101600000001</v>
      </c>
      <c r="D9" s="4">
        <v>1.2589204200000002</v>
      </c>
      <c r="E9" s="4">
        <v>3.9606268799999995</v>
      </c>
      <c r="F9" s="4">
        <v>4.6762449899999998</v>
      </c>
      <c r="G9" s="4">
        <v>1.5326167965050099</v>
      </c>
      <c r="H9" s="4">
        <v>0.283837593494985</v>
      </c>
      <c r="I9" s="4">
        <v>1.033630829999882</v>
      </c>
      <c r="J9" s="4">
        <v>2.4862875300000797</v>
      </c>
      <c r="K9" s="4">
        <v>0.83599999999999997</v>
      </c>
      <c r="L9" s="4">
        <v>2.528</v>
      </c>
      <c r="M9" s="4">
        <v>0.57199999999999995</v>
      </c>
      <c r="N9" s="4">
        <v>4.6400000000000006</v>
      </c>
      <c r="O9" s="4">
        <v>116.36</v>
      </c>
      <c r="P9" s="4">
        <v>64.531999999999996</v>
      </c>
      <c r="Q9" s="4">
        <v>56.503999999999998</v>
      </c>
      <c r="R9" s="4">
        <v>41.049000000000007</v>
      </c>
      <c r="S9" s="4">
        <v>40.247717629999997</v>
      </c>
      <c r="T9" s="4">
        <v>30.176454269999986</v>
      </c>
      <c r="U9" s="4">
        <v>30.833163150000004</v>
      </c>
      <c r="V9" s="4">
        <v>25.146542860000046</v>
      </c>
      <c r="W9" s="4">
        <v>58.22275693000001</v>
      </c>
      <c r="X9" s="4">
        <v>41.73529061</v>
      </c>
      <c r="Y9" s="4">
        <v>24.747167540000003</v>
      </c>
      <c r="Z9" s="4">
        <v>3.8891552300000019</v>
      </c>
    </row>
    <row r="10" spans="1:26" ht="14.25" customHeight="1" x14ac:dyDescent="0.35">
      <c r="A10" s="47"/>
      <c r="B10" s="3" t="s">
        <v>183</v>
      </c>
      <c r="C10" s="2">
        <v>106.97437677654001</v>
      </c>
      <c r="D10" s="2">
        <v>161.15145656135002</v>
      </c>
      <c r="E10" s="2">
        <v>203.85160162207501</v>
      </c>
      <c r="F10" s="2">
        <v>202.94204094999998</v>
      </c>
      <c r="G10" s="2">
        <v>210.41844931</v>
      </c>
      <c r="H10" s="2">
        <v>251.75563999999994</v>
      </c>
      <c r="I10" s="2">
        <v>295.21721109000003</v>
      </c>
      <c r="J10" s="2">
        <v>380.99711843999984</v>
      </c>
      <c r="K10" s="2">
        <v>448.50800000000004</v>
      </c>
      <c r="L10" s="2">
        <v>557.19100000000003</v>
      </c>
      <c r="M10" s="2">
        <v>686.63700000000006</v>
      </c>
      <c r="N10" s="2">
        <v>831.04899999999998</v>
      </c>
      <c r="O10" s="2">
        <v>928.03199999999993</v>
      </c>
      <c r="P10" s="2">
        <v>1001.785</v>
      </c>
      <c r="Q10" s="2">
        <v>1137.3409999999999</v>
      </c>
      <c r="R10" s="2">
        <v>1267.5339999999999</v>
      </c>
      <c r="S10" s="2">
        <v>1251.3360804719998</v>
      </c>
      <c r="T10" s="2">
        <v>1389.7470072179999</v>
      </c>
      <c r="U10" s="2">
        <v>1462.9669903399999</v>
      </c>
      <c r="V10" s="2">
        <v>1603.1685070700007</v>
      </c>
      <c r="W10" s="2">
        <v>1587.29524001</v>
      </c>
      <c r="X10" s="2">
        <v>1357.4440749999999</v>
      </c>
      <c r="Y10" s="2">
        <v>1781.4732348099999</v>
      </c>
      <c r="Z10" s="2">
        <v>2088.4612430900002</v>
      </c>
    </row>
    <row r="11" spans="1:26" ht="14.25" customHeight="1" x14ac:dyDescent="0.35">
      <c r="A11" s="47"/>
      <c r="B11" s="7" t="s">
        <v>167</v>
      </c>
      <c r="C11" s="76"/>
      <c r="D11" s="76"/>
      <c r="E11" s="76"/>
      <c r="F11" s="76"/>
      <c r="G11" s="76"/>
      <c r="H11" s="76"/>
      <c r="I11" s="76"/>
      <c r="J11" s="76"/>
      <c r="K11" s="4">
        <v>-90.561301520000015</v>
      </c>
      <c r="L11" s="4">
        <v>-121.69771897000001</v>
      </c>
      <c r="M11" s="4">
        <v>-161.48711366000003</v>
      </c>
      <c r="N11" s="4">
        <v>-213.56948463000003</v>
      </c>
      <c r="O11" s="4">
        <v>-226.46537230000001</v>
      </c>
      <c r="P11" s="4">
        <v>-265.68257070000004</v>
      </c>
      <c r="Q11" s="4">
        <v>-309.72155623999998</v>
      </c>
      <c r="R11" s="4">
        <v>-360.87286975000001</v>
      </c>
      <c r="S11" s="4">
        <v>-354.03634832000006</v>
      </c>
      <c r="T11" s="4">
        <v>-399.81202991000009</v>
      </c>
      <c r="U11" s="4">
        <v>-436.95274562999998</v>
      </c>
      <c r="V11" s="4">
        <v>-492.42777464999989</v>
      </c>
      <c r="W11" s="4">
        <v>-432.66913863999997</v>
      </c>
      <c r="X11" s="4">
        <v>-419.30907050999997</v>
      </c>
      <c r="Y11" s="4">
        <v>-597.68101764000005</v>
      </c>
      <c r="Z11" s="4">
        <v>-668.18102446</v>
      </c>
    </row>
    <row r="12" spans="1:26" ht="14.25" customHeight="1" x14ac:dyDescent="0.35">
      <c r="A12" s="47"/>
      <c r="B12" s="72" t="s">
        <v>184</v>
      </c>
      <c r="C12" s="73"/>
      <c r="D12" s="73"/>
      <c r="E12" s="73"/>
      <c r="F12" s="73"/>
      <c r="G12" s="73"/>
      <c r="H12" s="73"/>
      <c r="I12" s="73"/>
      <c r="J12" s="73"/>
      <c r="K12" s="73">
        <v>357.94669848000001</v>
      </c>
      <c r="L12" s="73">
        <v>435.49328103000005</v>
      </c>
      <c r="M12" s="73">
        <v>525.14988633999997</v>
      </c>
      <c r="N12" s="73">
        <v>617.47951536999994</v>
      </c>
      <c r="O12" s="73">
        <v>701.56662769999991</v>
      </c>
      <c r="P12" s="73">
        <v>736.10242929999993</v>
      </c>
      <c r="Q12" s="73">
        <v>827.61944375999997</v>
      </c>
      <c r="R12" s="73">
        <v>906.66113024999981</v>
      </c>
      <c r="S12" s="73">
        <v>897.29973215199971</v>
      </c>
      <c r="T12" s="73">
        <v>989.93497730799982</v>
      </c>
      <c r="U12" s="73">
        <v>1026.01424471</v>
      </c>
      <c r="V12" s="73">
        <v>1110.7407324200008</v>
      </c>
      <c r="W12" s="73">
        <v>1154.62610137</v>
      </c>
      <c r="X12" s="73">
        <v>938.13500448999991</v>
      </c>
      <c r="Y12" s="73">
        <v>1183.7922171699997</v>
      </c>
      <c r="Z12" s="73">
        <v>1420.28021863</v>
      </c>
    </row>
    <row r="13" spans="1:26" ht="14.25" customHeight="1" x14ac:dyDescent="0.35">
      <c r="A13" s="47"/>
      <c r="B13" s="7" t="s">
        <v>23</v>
      </c>
      <c r="C13" s="4">
        <v>-46.886981641287491</v>
      </c>
      <c r="D13" s="4">
        <v>-98.812228924046991</v>
      </c>
      <c r="E13" s="4">
        <v>-126.7818063115169</v>
      </c>
      <c r="F13" s="4">
        <v>-110.00206759639946</v>
      </c>
      <c r="G13" s="4">
        <v>-115.41594878000001</v>
      </c>
      <c r="H13" s="4">
        <v>-148.03168943999998</v>
      </c>
      <c r="I13" s="4">
        <v>-171.68515238000001</v>
      </c>
      <c r="J13" s="4">
        <v>-188.53342814999999</v>
      </c>
      <c r="K13" s="4">
        <v>-242.89264449000001</v>
      </c>
      <c r="L13" s="4">
        <v>-326.97673901999997</v>
      </c>
      <c r="M13" s="4">
        <v>-348.54561648999999</v>
      </c>
      <c r="N13" s="4">
        <v>-405.9650000000002</v>
      </c>
      <c r="O13" s="4">
        <v>-444.762</v>
      </c>
      <c r="P13" s="4">
        <v>-482.75299999999999</v>
      </c>
      <c r="Q13" s="4">
        <v>-550.64099999999996</v>
      </c>
      <c r="R13" s="4">
        <v>-666.54300000000001</v>
      </c>
      <c r="S13" s="4">
        <v>-617.779</v>
      </c>
      <c r="T13" s="4">
        <v>-684.39300000000003</v>
      </c>
      <c r="U13" s="4">
        <v>-684.40499999999997</v>
      </c>
      <c r="V13" s="4">
        <v>-775.653152785104</v>
      </c>
      <c r="W13" s="4">
        <v>-768.63599999999997</v>
      </c>
      <c r="X13" s="4">
        <v>-793.275706745854</v>
      </c>
      <c r="Y13" s="4">
        <v>-1057.2326499259796</v>
      </c>
      <c r="Z13" s="4">
        <v>-1153.139697821076</v>
      </c>
    </row>
    <row r="14" spans="1:26" ht="14.25" customHeight="1" x14ac:dyDescent="0.35">
      <c r="A14" s="47"/>
      <c r="B14" s="7" t="s">
        <v>24</v>
      </c>
      <c r="C14" s="4">
        <v>-27.653849070809127</v>
      </c>
      <c r="D14" s="4">
        <v>-36.648821031906976</v>
      </c>
      <c r="E14" s="4">
        <v>-39.533032560933428</v>
      </c>
      <c r="F14" s="4">
        <v>-58.806376650114586</v>
      </c>
      <c r="G14" s="4">
        <v>-33.422658409999997</v>
      </c>
      <c r="H14" s="4">
        <v>-39.436504630000002</v>
      </c>
      <c r="I14" s="4">
        <v>-26.954078339999999</v>
      </c>
      <c r="J14" s="4">
        <v>-100.12402272</v>
      </c>
      <c r="K14" s="4">
        <v>-71.105593980000009</v>
      </c>
      <c r="L14" s="4">
        <v>-54.630611870000003</v>
      </c>
      <c r="M14" s="4">
        <v>-58.369794149999898</v>
      </c>
      <c r="N14" s="4">
        <v>-61.653000000000077</v>
      </c>
      <c r="O14" s="4">
        <v>-83.614000000000004</v>
      </c>
      <c r="P14" s="4">
        <v>-94.403999999999996</v>
      </c>
      <c r="Q14" s="4">
        <v>-90.299000000000007</v>
      </c>
      <c r="R14" s="4">
        <v>-83.123000000000005</v>
      </c>
      <c r="S14" s="4">
        <v>-82.378</v>
      </c>
      <c r="T14" s="4">
        <v>-131.679</v>
      </c>
      <c r="U14" s="4">
        <v>-164.55600000000001</v>
      </c>
      <c r="V14" s="4">
        <v>-186.55699999999999</v>
      </c>
      <c r="W14" s="4">
        <v>-189.02199999999999</v>
      </c>
      <c r="X14" s="4">
        <v>-111.2020689</v>
      </c>
      <c r="Y14" s="4">
        <v>-151.62616696074818</v>
      </c>
      <c r="Z14" s="4">
        <v>-165.61280537999997</v>
      </c>
    </row>
    <row r="15" spans="1:26" ht="14.25" customHeight="1" x14ac:dyDescent="0.35">
      <c r="A15" s="47"/>
      <c r="B15" s="7" t="s">
        <v>25</v>
      </c>
      <c r="C15" s="4">
        <v>-10.6974032642648</v>
      </c>
      <c r="D15" s="4">
        <v>-12.897641220776013</v>
      </c>
      <c r="E15" s="4">
        <v>-18.357380319899519</v>
      </c>
      <c r="F15" s="4">
        <v>-19.177010053961631</v>
      </c>
      <c r="G15" s="4">
        <v>-18.52175806</v>
      </c>
      <c r="H15" s="4">
        <v>-21.164732479999991</v>
      </c>
      <c r="I15" s="4">
        <v>-21.00201198000001</v>
      </c>
      <c r="J15" s="4">
        <v>-23.77299618999999</v>
      </c>
      <c r="K15" s="4">
        <v>-32.519741409253001</v>
      </c>
      <c r="L15" s="4">
        <v>-33.506898309621015</v>
      </c>
      <c r="M15" s="4">
        <v>-41.704360281125993</v>
      </c>
      <c r="N15" s="4">
        <v>-45.445999999999984</v>
      </c>
      <c r="O15" s="4">
        <v>-219.024</v>
      </c>
      <c r="P15" s="4">
        <v>-109.17400000000001</v>
      </c>
      <c r="Q15" s="4">
        <v>-164.49100000000001</v>
      </c>
      <c r="R15" s="4">
        <v>-88.977999999999994</v>
      </c>
      <c r="S15" s="4">
        <v>-92.381</v>
      </c>
      <c r="T15" s="4">
        <v>-109.85599999999999</v>
      </c>
      <c r="U15" s="4">
        <v>-134.58500000000001</v>
      </c>
      <c r="V15" s="4">
        <v>-90.543999999999997</v>
      </c>
      <c r="W15" s="4">
        <v>-85.784999999999997</v>
      </c>
      <c r="X15" s="4">
        <v>-94.2653731359636</v>
      </c>
      <c r="Y15" s="4">
        <v>-197.10860408853841</v>
      </c>
      <c r="Z15" s="4">
        <v>-186.7470001316091</v>
      </c>
    </row>
    <row r="16" spans="1:26" ht="14.25" customHeight="1" x14ac:dyDescent="0.35">
      <c r="A16" s="47"/>
      <c r="B16" s="7" t="s">
        <v>26</v>
      </c>
      <c r="C16" s="4">
        <v>-2.5886584299999993</v>
      </c>
      <c r="D16" s="4">
        <v>-5.1831069999999997</v>
      </c>
      <c r="E16" s="4">
        <v>-10.284615729999999</v>
      </c>
      <c r="F16" s="4">
        <v>-11.639744739999999</v>
      </c>
      <c r="G16" s="4">
        <v>-6.6107146500000011</v>
      </c>
      <c r="H16" s="4">
        <v>-8.109387589999999</v>
      </c>
      <c r="I16" s="4">
        <v>-24.820313980000005</v>
      </c>
      <c r="J16" s="4">
        <v>-28.760700239999998</v>
      </c>
      <c r="K16" s="4">
        <v>-19.218084329999996</v>
      </c>
      <c r="L16" s="4">
        <v>-23.540114429999999</v>
      </c>
      <c r="M16" s="4">
        <v>-21.033999999999999</v>
      </c>
      <c r="N16" s="4">
        <v>-40.751801239999992</v>
      </c>
      <c r="O16" s="4">
        <v>-16.524000000000001</v>
      </c>
      <c r="P16" s="4">
        <v>-2.8039999999999998</v>
      </c>
      <c r="Q16" s="4">
        <v>-7.226</v>
      </c>
      <c r="R16" s="4">
        <v>-4.6559999999999997</v>
      </c>
      <c r="S16" s="4">
        <v>-5.8390000000000004</v>
      </c>
      <c r="T16" s="4">
        <v>-2.2040000000000002</v>
      </c>
      <c r="U16" s="4">
        <v>-6.51</v>
      </c>
      <c r="V16" s="4">
        <v>-23.585000000000001</v>
      </c>
      <c r="W16" s="4">
        <v>-45.561999999999998</v>
      </c>
      <c r="X16" s="4">
        <v>-17.872832000000002</v>
      </c>
      <c r="Y16" s="4">
        <v>-16.255824969999999</v>
      </c>
      <c r="Z16" s="4">
        <v>-29.542062089999998</v>
      </c>
    </row>
    <row r="17" spans="1:26" ht="14.25" customHeight="1" x14ac:dyDescent="0.35">
      <c r="A17" s="47"/>
      <c r="B17" s="7" t="s">
        <v>27</v>
      </c>
      <c r="C17" s="4">
        <v>-1.2063841399999999</v>
      </c>
      <c r="D17" s="4">
        <v>-1.2549863917499997</v>
      </c>
      <c r="E17" s="4">
        <v>-0.6501950099999998</v>
      </c>
      <c r="F17" s="4">
        <v>4.4561998700000007</v>
      </c>
      <c r="G17" s="4">
        <v>-1.6279648799999995</v>
      </c>
      <c r="H17" s="4">
        <v>-2.7153901799999982</v>
      </c>
      <c r="I17" s="4">
        <v>-1.7011752400000009</v>
      </c>
      <c r="J17" s="4">
        <v>-0.61302855000000001</v>
      </c>
      <c r="K17" s="4">
        <v>-0.5943621241760001</v>
      </c>
      <c r="L17" s="4">
        <v>-2.1314232089120009</v>
      </c>
      <c r="M17" s="4">
        <v>-2.3092146669119988</v>
      </c>
      <c r="N17" s="4">
        <v>-6.9860000000000015</v>
      </c>
      <c r="O17" s="4">
        <v>-1.109</v>
      </c>
      <c r="P17" s="4">
        <v>9.8000000000000004E-2</v>
      </c>
      <c r="Q17" s="4">
        <v>-4.1500000000000004</v>
      </c>
      <c r="R17" s="4">
        <v>-2.8940000000000001</v>
      </c>
      <c r="S17" s="4">
        <v>-3.5819999999999999</v>
      </c>
      <c r="T17" s="4">
        <v>-0.49099999999999999</v>
      </c>
      <c r="U17" s="4">
        <v>-4.91</v>
      </c>
      <c r="V17" s="4">
        <v>7.0739999999999998</v>
      </c>
      <c r="W17" s="4">
        <v>-2.1360000000000001</v>
      </c>
      <c r="X17" s="4">
        <v>71.608477285768799</v>
      </c>
      <c r="Y17" s="4">
        <v>-7.0594669231116995</v>
      </c>
      <c r="Z17" s="4">
        <v>-39.65</v>
      </c>
    </row>
    <row r="18" spans="1:26" ht="14.25" customHeight="1" x14ac:dyDescent="0.35">
      <c r="A18" s="47"/>
      <c r="B18" s="3" t="s">
        <v>185</v>
      </c>
      <c r="C18" s="2">
        <v>-89.033276546361407</v>
      </c>
      <c r="D18" s="2">
        <v>-154.79678456848001</v>
      </c>
      <c r="E18" s="2">
        <v>-195.60702993234986</v>
      </c>
      <c r="F18" s="2">
        <v>-195.16899917047567</v>
      </c>
      <c r="G18" s="2">
        <v>-175.59904478000001</v>
      </c>
      <c r="H18" s="2">
        <v>-219.45770431999998</v>
      </c>
      <c r="I18" s="2">
        <v>-246.16273192000003</v>
      </c>
      <c r="J18" s="2">
        <v>-341.80417585000004</v>
      </c>
      <c r="K18" s="2">
        <v>-366.33042633342905</v>
      </c>
      <c r="L18" s="2">
        <v>-440.785786838533</v>
      </c>
      <c r="M18" s="2">
        <v>-471.9629855880379</v>
      </c>
      <c r="N18" s="2">
        <v>-560.80180124000026</v>
      </c>
      <c r="O18" s="2">
        <v>-765.03300000000002</v>
      </c>
      <c r="P18" s="2">
        <v>-689.03699999999992</v>
      </c>
      <c r="Q18" s="2">
        <v>-816.8069999999999</v>
      </c>
      <c r="R18" s="2">
        <v>-846.19399999999996</v>
      </c>
      <c r="S18" s="2">
        <v>-801.95900000000006</v>
      </c>
      <c r="T18" s="2">
        <v>-928.62299999999993</v>
      </c>
      <c r="U18" s="2">
        <v>-994.96600000000001</v>
      </c>
      <c r="V18" s="2">
        <v>-1069.265152785104</v>
      </c>
      <c r="W18" s="2">
        <v>-1091.1409999999998</v>
      </c>
      <c r="X18" s="2">
        <v>-945.0075034960488</v>
      </c>
      <c r="Y18" s="2">
        <v>-1429.282712868378</v>
      </c>
      <c r="Z18" s="2">
        <v>-1574.6915654226852</v>
      </c>
    </row>
    <row r="19" spans="1:26" ht="14.25" customHeight="1" x14ac:dyDescent="0.35">
      <c r="A19" s="47"/>
      <c r="B19" s="72" t="s">
        <v>186</v>
      </c>
      <c r="C19" s="73">
        <v>-89.033276546361407</v>
      </c>
      <c r="D19" s="73">
        <v>-154.79678456848001</v>
      </c>
      <c r="E19" s="73">
        <v>-195.60702993234986</v>
      </c>
      <c r="F19" s="73">
        <v>-195.16899917047567</v>
      </c>
      <c r="G19" s="73">
        <v>-175.59904478000001</v>
      </c>
      <c r="H19" s="73">
        <v>-219.45770431999998</v>
      </c>
      <c r="I19" s="73">
        <v>-246.16273192000003</v>
      </c>
      <c r="J19" s="73">
        <v>-341.80417585000004</v>
      </c>
      <c r="K19" s="73">
        <v>-275.76912481342902</v>
      </c>
      <c r="L19" s="73">
        <v>-319.08806786853302</v>
      </c>
      <c r="M19" s="73">
        <v>-310.47587192803786</v>
      </c>
      <c r="N19" s="73">
        <v>-347.23231661000023</v>
      </c>
      <c r="O19" s="73">
        <v>-538.5676277</v>
      </c>
      <c r="P19" s="73">
        <v>-423.35442929999988</v>
      </c>
      <c r="Q19" s="73">
        <v>-507.08544375999992</v>
      </c>
      <c r="R19" s="73">
        <v>-485.32113024999995</v>
      </c>
      <c r="S19" s="73">
        <v>-447.92265168</v>
      </c>
      <c r="T19" s="73">
        <v>-528.81097008999984</v>
      </c>
      <c r="U19" s="73">
        <v>-558.01325437000003</v>
      </c>
      <c r="V19" s="73">
        <v>-576.83737813510402</v>
      </c>
      <c r="W19" s="73">
        <v>-658.47186135999982</v>
      </c>
      <c r="X19" s="73">
        <v>-525.69843298604883</v>
      </c>
      <c r="Y19" s="73">
        <v>-831.60169522837793</v>
      </c>
      <c r="Z19" s="73">
        <v>-906.51054096268524</v>
      </c>
    </row>
    <row r="20" spans="1:26" ht="14.25" customHeight="1" x14ac:dyDescent="0.35">
      <c r="A20" s="47"/>
      <c r="B20" s="24" t="s">
        <v>187</v>
      </c>
      <c r="C20" s="2">
        <v>17.941100230178606</v>
      </c>
      <c r="D20" s="2">
        <v>6.3546719928700099</v>
      </c>
      <c r="E20" s="2">
        <v>8.2445716897251486</v>
      </c>
      <c r="F20" s="2">
        <v>7.7730417795243056</v>
      </c>
      <c r="G20" s="2">
        <v>34.819404529999986</v>
      </c>
      <c r="H20" s="2">
        <v>32.297935679999966</v>
      </c>
      <c r="I20" s="2">
        <v>49.054479170000008</v>
      </c>
      <c r="J20" s="2">
        <v>39.192942589999802</v>
      </c>
      <c r="K20" s="2">
        <v>82.177573666570993</v>
      </c>
      <c r="L20" s="2">
        <v>116.40521316146703</v>
      </c>
      <c r="M20" s="2">
        <v>214.67401441196216</v>
      </c>
      <c r="N20" s="2">
        <v>270.24719875999972</v>
      </c>
      <c r="O20" s="2">
        <v>162.99899999999991</v>
      </c>
      <c r="P20" s="2">
        <v>312.74800000000005</v>
      </c>
      <c r="Q20" s="2">
        <v>320.53399999999999</v>
      </c>
      <c r="R20" s="2">
        <v>421.33999999999992</v>
      </c>
      <c r="S20" s="2">
        <v>449.37708047199976</v>
      </c>
      <c r="T20" s="2">
        <v>461.12400721799997</v>
      </c>
      <c r="U20" s="2">
        <v>468.00099033999993</v>
      </c>
      <c r="V20" s="2">
        <v>533.90335428489675</v>
      </c>
      <c r="W20" s="2">
        <v>496.15424001000019</v>
      </c>
      <c r="X20" s="2">
        <v>412.43657150395109</v>
      </c>
      <c r="Y20" s="2">
        <v>352.19052194162191</v>
      </c>
      <c r="Z20" s="2">
        <v>513.76967766731491</v>
      </c>
    </row>
    <row r="21" spans="1:26" ht="14.25" customHeight="1" x14ac:dyDescent="0.35">
      <c r="A21" s="47"/>
      <c r="B21" s="7" t="s">
        <v>29</v>
      </c>
      <c r="C21" s="4">
        <v>-1.1431675100000001</v>
      </c>
      <c r="D21" s="4">
        <v>-0.28374035999999991</v>
      </c>
      <c r="E21" s="4">
        <v>-1.7557125098400002</v>
      </c>
      <c r="F21" s="4">
        <v>0.59567500983999999</v>
      </c>
      <c r="G21" s="4">
        <v>-4.7708301990189694</v>
      </c>
      <c r="H21" s="4">
        <v>-1.9897978813477557</v>
      </c>
      <c r="I21" s="4">
        <v>-9.036523271281256</v>
      </c>
      <c r="J21" s="4">
        <v>8.3661513516479804</v>
      </c>
      <c r="K21" s="4">
        <v>-19.084636230000001</v>
      </c>
      <c r="L21" s="4">
        <v>-38.829201470000001</v>
      </c>
      <c r="M21" s="4">
        <v>-66.204162299999993</v>
      </c>
      <c r="N21" s="4">
        <v>-90.86999999999999</v>
      </c>
      <c r="O21" s="4">
        <v>-20.934674010000002</v>
      </c>
      <c r="P21" s="4">
        <v>-99.257999999999996</v>
      </c>
      <c r="Q21" s="4">
        <v>-40.067</v>
      </c>
      <c r="R21" s="4">
        <v>-20.623999999999999</v>
      </c>
      <c r="S21" s="4">
        <v>-50.14</v>
      </c>
      <c r="T21" s="4">
        <v>-1.349</v>
      </c>
      <c r="U21" s="4">
        <v>12.515000000000001</v>
      </c>
      <c r="V21" s="4">
        <v>14.503</v>
      </c>
      <c r="W21" s="4">
        <v>-3.8010000000000002</v>
      </c>
      <c r="X21" s="4">
        <v>-17.967309220000001</v>
      </c>
      <c r="Y21" s="4">
        <v>-13.348372850000001</v>
      </c>
      <c r="Z21" s="4">
        <v>-27.72347838</v>
      </c>
    </row>
    <row r="22" spans="1:26" ht="14.25" customHeight="1" x14ac:dyDescent="0.35">
      <c r="A22" s="47"/>
      <c r="B22" s="7" t="s">
        <v>28</v>
      </c>
      <c r="C22" s="4">
        <v>-7.1085129400003208E-2</v>
      </c>
      <c r="D22" s="4">
        <v>0.32443608519999667</v>
      </c>
      <c r="E22" s="4">
        <v>-0.24472748616000331</v>
      </c>
      <c r="F22" s="4">
        <v>-2.2485672534898469</v>
      </c>
      <c r="G22" s="4">
        <v>-3.6460893558455116</v>
      </c>
      <c r="H22" s="4">
        <v>-4.6721100695445772</v>
      </c>
      <c r="I22" s="4">
        <v>-2.7254285370899214</v>
      </c>
      <c r="J22" s="4">
        <v>-9.1057714211799912</v>
      </c>
      <c r="K22" s="4">
        <v>-2.4682446299999996</v>
      </c>
      <c r="L22" s="4">
        <v>4.6454753000000011</v>
      </c>
      <c r="M22" s="4">
        <v>-1.0732306699999998</v>
      </c>
      <c r="N22" s="4">
        <v>9.1739999999999977</v>
      </c>
      <c r="O22" s="4">
        <v>6.391</v>
      </c>
      <c r="P22" s="4">
        <v>14.117000000000001</v>
      </c>
      <c r="Q22" s="4">
        <v>-48.908000000000001</v>
      </c>
      <c r="R22" s="4">
        <v>-97.930999999999997</v>
      </c>
      <c r="S22" s="4">
        <v>-89.503</v>
      </c>
      <c r="T22" s="4">
        <v>-137.017</v>
      </c>
      <c r="U22" s="4">
        <v>-138.054</v>
      </c>
      <c r="V22" s="4">
        <v>-156.46899999999999</v>
      </c>
      <c r="W22" s="4">
        <v>-135.43899999999999</v>
      </c>
      <c r="X22" s="4">
        <v>-98.156919869999996</v>
      </c>
      <c r="Y22" s="4">
        <v>-75.412201460000006</v>
      </c>
      <c r="Z22" s="4">
        <v>-110.54397760000001</v>
      </c>
    </row>
    <row r="23" spans="1:26" ht="14.25" customHeight="1" x14ac:dyDescent="0.35">
      <c r="A23" s="47"/>
      <c r="B23" s="24" t="s">
        <v>188</v>
      </c>
      <c r="C23" s="2">
        <v>-1.2142526394000033</v>
      </c>
      <c r="D23" s="2">
        <v>4.0695725199996757E-2</v>
      </c>
      <c r="E23" s="2">
        <v>-2.0004399960000034</v>
      </c>
      <c r="F23" s="2">
        <v>-1.652892243649847</v>
      </c>
      <c r="G23" s="2">
        <v>-8.4169195548644815</v>
      </c>
      <c r="H23" s="2">
        <v>-6.6619079508923331</v>
      </c>
      <c r="I23" s="2">
        <v>-11.761951808371178</v>
      </c>
      <c r="J23" s="2">
        <v>-0.73962006953201076</v>
      </c>
      <c r="K23" s="2">
        <v>-21.552880860000002</v>
      </c>
      <c r="L23" s="2">
        <v>-34.18372617</v>
      </c>
      <c r="M23" s="2">
        <v>-67.277392969999994</v>
      </c>
      <c r="N23" s="2">
        <v>-81.695999999999998</v>
      </c>
      <c r="O23" s="2">
        <v>-14.543674010000002</v>
      </c>
      <c r="P23" s="2">
        <v>-85.140999999999991</v>
      </c>
      <c r="Q23" s="2">
        <v>-88.974999999999994</v>
      </c>
      <c r="R23" s="2">
        <v>-118.55499999999999</v>
      </c>
      <c r="S23" s="2">
        <v>-139.643</v>
      </c>
      <c r="T23" s="2">
        <v>-138.36599999999999</v>
      </c>
      <c r="U23" s="2">
        <v>-125.539</v>
      </c>
      <c r="V23" s="2">
        <v>-141.96600000000001</v>
      </c>
      <c r="W23" s="2">
        <v>-139.23999999999998</v>
      </c>
      <c r="X23" s="2">
        <v>-116.12422909</v>
      </c>
      <c r="Y23" s="2">
        <v>-88.76057431000001</v>
      </c>
      <c r="Z23" s="2">
        <v>-138.26745597999999</v>
      </c>
    </row>
    <row r="24" spans="1:26" ht="14.25" customHeight="1" x14ac:dyDescent="0.35">
      <c r="A24" s="47"/>
      <c r="B24" s="21" t="s">
        <v>189</v>
      </c>
      <c r="C24" s="22">
        <v>16.726847590778604</v>
      </c>
      <c r="D24" s="22">
        <v>6.3953677180700064</v>
      </c>
      <c r="E24" s="22">
        <v>6.2441316937251452</v>
      </c>
      <c r="F24" s="22">
        <v>6.1201495358744591</v>
      </c>
      <c r="G24" s="22">
        <v>26.402484975135504</v>
      </c>
      <c r="H24" s="22">
        <v>25.636027729107632</v>
      </c>
      <c r="I24" s="22">
        <v>37.292527361628828</v>
      </c>
      <c r="J24" s="22">
        <v>38.453322520467793</v>
      </c>
      <c r="K24" s="22">
        <v>60.624692806570991</v>
      </c>
      <c r="L24" s="22">
        <v>82.221486991467032</v>
      </c>
      <c r="M24" s="22">
        <v>147.39662144196217</v>
      </c>
      <c r="N24" s="22">
        <v>188.55119875999972</v>
      </c>
      <c r="O24" s="22">
        <v>148.45532598999992</v>
      </c>
      <c r="P24" s="22">
        <v>227.60700000000006</v>
      </c>
      <c r="Q24" s="22">
        <v>231.559</v>
      </c>
      <c r="R24" s="22">
        <v>302.78499999999991</v>
      </c>
      <c r="S24" s="22">
        <v>309.73408047199973</v>
      </c>
      <c r="T24" s="22">
        <v>322.75800721799999</v>
      </c>
      <c r="U24" s="22">
        <v>342.46199033999994</v>
      </c>
      <c r="V24" s="22">
        <v>391.93735428489674</v>
      </c>
      <c r="W24" s="22">
        <v>356.91424001000019</v>
      </c>
      <c r="X24" s="22">
        <v>296.31234241395111</v>
      </c>
      <c r="Y24" s="22">
        <v>263.42994763162187</v>
      </c>
      <c r="Z24" s="22">
        <v>375.50222168731489</v>
      </c>
    </row>
    <row r="25" spans="1:26" ht="14.25" customHeight="1" x14ac:dyDescent="0.35">
      <c r="B25" s="7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hidden="1" customHeight="1" x14ac:dyDescent="0.35">
      <c r="B26" s="7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hidden="1" customHeight="1" x14ac:dyDescent="0.35">
      <c r="B27" s="7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hidden="1" customHeight="1" x14ac:dyDescent="0.35">
      <c r="B28" s="7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hidden="1" customHeight="1" x14ac:dyDescent="0.35">
      <c r="B29" s="7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hidden="1" customHeight="1" x14ac:dyDescent="0.35">
      <c r="B30" s="7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hidden="1" customHeight="1" x14ac:dyDescent="0.35">
      <c r="B31" s="7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hidden="1" customHeight="1" x14ac:dyDescent="0.35">
      <c r="B32" s="7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4.25" hidden="1" customHeight="1" x14ac:dyDescent="0.35">
      <c r="B33" s="7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4.25" hidden="1" customHeight="1" x14ac:dyDescent="0.35">
      <c r="B34" s="7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4.25" hidden="1" customHeight="1" x14ac:dyDescent="0.35">
      <c r="B35" s="7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</sheetData>
  <hyperlinks>
    <hyperlink ref="B3" r:id="rId1" xr:uid="{9CE2F62B-9BEE-4699-8BDF-0E53DBFAD751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4C4DA-7672-4D6B-9ECA-7B563E58C5F0}">
  <sheetPr codeName="Planilha3"/>
  <dimension ref="A1:BJ46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0" defaultRowHeight="14.25" customHeight="1" zeroHeight="1" outlineLevelCol="1" x14ac:dyDescent="0.35"/>
  <cols>
    <col min="1" max="1" width="2.6328125" style="1" customWidth="1"/>
    <col min="2" max="2" width="55.6328125" style="1" customWidth="1"/>
    <col min="3" max="18" width="10.6328125" style="1" hidden="1" customWidth="1" outlineLevel="1"/>
    <col min="19" max="19" width="10.6328125" style="1" customWidth="1" collapsed="1"/>
    <col min="20" max="26" width="10.6328125" style="1" customWidth="1"/>
    <col min="27" max="27" width="2.6328125" style="1" customWidth="1"/>
    <col min="28" max="62" width="10.6328125" style="1" hidden="1" customWidth="1"/>
    <col min="63" max="16384" width="0" style="1" hidden="1"/>
  </cols>
  <sheetData>
    <row r="1" spans="1:26" ht="14.25" customHeight="1" x14ac:dyDescent="0.35"/>
    <row r="2" spans="1:26" ht="14.25" customHeight="1" x14ac:dyDescent="0.35">
      <c r="B2" s="9" t="s">
        <v>53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B3" s="13" t="s">
        <v>34</v>
      </c>
      <c r="C3" s="25"/>
      <c r="D3" s="25"/>
      <c r="E3" s="25"/>
      <c r="F3" s="2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/>
    <row r="5" spans="1:26" ht="14.25" customHeight="1" x14ac:dyDescent="0.35">
      <c r="B5" s="34" t="s">
        <v>30</v>
      </c>
      <c r="C5" s="35" t="s">
        <v>21</v>
      </c>
      <c r="D5" s="35" t="s">
        <v>20</v>
      </c>
      <c r="E5" s="35" t="s">
        <v>19</v>
      </c>
      <c r="F5" s="35" t="s">
        <v>18</v>
      </c>
      <c r="G5" s="35" t="s">
        <v>17</v>
      </c>
      <c r="H5" s="35" t="s">
        <v>16</v>
      </c>
      <c r="I5" s="35" t="s">
        <v>15</v>
      </c>
      <c r="J5" s="35" t="s">
        <v>14</v>
      </c>
      <c r="K5" s="35" t="s">
        <v>13</v>
      </c>
      <c r="L5" s="35" t="s">
        <v>12</v>
      </c>
      <c r="M5" s="35" t="s">
        <v>11</v>
      </c>
      <c r="N5" s="35" t="s">
        <v>10</v>
      </c>
      <c r="O5" s="35" t="s">
        <v>9</v>
      </c>
      <c r="P5" s="35" t="s">
        <v>8</v>
      </c>
      <c r="Q5" s="35" t="s">
        <v>7</v>
      </c>
      <c r="R5" s="35" t="s">
        <v>6</v>
      </c>
      <c r="S5" s="35" t="s">
        <v>5</v>
      </c>
      <c r="T5" s="35" t="s">
        <v>4</v>
      </c>
      <c r="U5" s="35" t="s">
        <v>143</v>
      </c>
      <c r="V5" s="35" t="s">
        <v>144</v>
      </c>
      <c r="W5" s="35" t="s">
        <v>148</v>
      </c>
      <c r="X5" s="35" t="s">
        <v>154</v>
      </c>
      <c r="Y5" s="35" t="s">
        <v>171</v>
      </c>
      <c r="Z5" s="35" t="s">
        <v>182</v>
      </c>
    </row>
    <row r="6" spans="1:26" ht="14.25" customHeight="1" x14ac:dyDescent="0.35">
      <c r="A6" s="47"/>
      <c r="B6" s="7" t="s">
        <v>3</v>
      </c>
      <c r="C6" s="4">
        <v>49.581470186539995</v>
      </c>
      <c r="D6" s="4">
        <v>58.241517991350001</v>
      </c>
      <c r="E6" s="4">
        <v>71.979082286739995</v>
      </c>
      <c r="F6" s="4">
        <v>88.395689060000109</v>
      </c>
      <c r="G6" s="4">
        <v>90.613145780000011</v>
      </c>
      <c r="H6" s="4">
        <v>105.80866744999999</v>
      </c>
      <c r="I6" s="4">
        <v>123.3718386700001</v>
      </c>
      <c r="J6" s="4">
        <v>160.23474202999981</v>
      </c>
      <c r="K6" s="4">
        <v>190.42500000000001</v>
      </c>
      <c r="L6" s="4">
        <v>256.39500000000004</v>
      </c>
      <c r="M6" s="4">
        <v>344.39500000000004</v>
      </c>
      <c r="N6" s="4">
        <v>433.04600000000005</v>
      </c>
      <c r="O6" s="4">
        <v>442.84770382999983</v>
      </c>
      <c r="P6" s="4">
        <v>515.24900212999955</v>
      </c>
      <c r="Q6" s="4">
        <v>598.93163029000027</v>
      </c>
      <c r="R6" s="4">
        <v>710.07467075000045</v>
      </c>
      <c r="S6" s="4">
        <v>712.99574367199989</v>
      </c>
      <c r="T6" s="4">
        <v>798.94912652799997</v>
      </c>
      <c r="U6" s="4">
        <v>879.27266424000004</v>
      </c>
      <c r="V6" s="4">
        <v>984.76912533000041</v>
      </c>
      <c r="W6" s="4">
        <v>966.80439607999995</v>
      </c>
      <c r="X6" s="4">
        <v>856.46195540999997</v>
      </c>
      <c r="Y6" s="4">
        <v>1211.9705374</v>
      </c>
      <c r="Z6" s="4">
        <v>1473.4825925</v>
      </c>
    </row>
    <row r="7" spans="1:26" ht="14.25" customHeight="1" x14ac:dyDescent="0.35">
      <c r="A7" s="47"/>
      <c r="B7" s="7" t="s">
        <v>2</v>
      </c>
      <c r="C7" s="4">
        <v>13.91026568</v>
      </c>
      <c r="D7" s="4">
        <v>54.197047700000006</v>
      </c>
      <c r="E7" s="4">
        <v>65.836929839999996</v>
      </c>
      <c r="F7" s="4">
        <v>42.572002719999901</v>
      </c>
      <c r="G7" s="4">
        <v>43.703074489999999</v>
      </c>
      <c r="H7" s="4">
        <v>52.136641259999998</v>
      </c>
      <c r="I7" s="4">
        <v>68.38315987</v>
      </c>
      <c r="J7" s="4">
        <v>96.371432220000003</v>
      </c>
      <c r="K7" s="4">
        <v>118.438</v>
      </c>
      <c r="L7" s="4">
        <v>125.64200000000001</v>
      </c>
      <c r="M7" s="4">
        <v>117.43899999999999</v>
      </c>
      <c r="N7" s="4">
        <v>110.405</v>
      </c>
      <c r="O7" s="4">
        <v>93.98556456</v>
      </c>
      <c r="P7" s="4">
        <v>89.409169490000011</v>
      </c>
      <c r="Q7" s="4">
        <v>94.641462770000004</v>
      </c>
      <c r="R7" s="4">
        <v>96.576250179999988</v>
      </c>
      <c r="S7" s="4">
        <v>67.58857574000001</v>
      </c>
      <c r="T7" s="4">
        <v>63.453490519999988</v>
      </c>
      <c r="U7" s="4">
        <v>14.93900524</v>
      </c>
      <c r="V7" s="4">
        <v>28.24393121</v>
      </c>
      <c r="W7" s="4">
        <v>0</v>
      </c>
      <c r="X7" s="4">
        <v>0</v>
      </c>
      <c r="Y7" s="4">
        <v>0</v>
      </c>
      <c r="Z7" s="4">
        <v>0</v>
      </c>
    </row>
    <row r="8" spans="1:26" ht="14.25" customHeight="1" x14ac:dyDescent="0.35">
      <c r="A8" s="47"/>
      <c r="B8" s="7" t="s">
        <v>1</v>
      </c>
      <c r="C8" s="4">
        <v>42.634930750000009</v>
      </c>
      <c r="D8" s="4">
        <v>47.453970449999993</v>
      </c>
      <c r="E8" s="4">
        <v>62.074962615335004</v>
      </c>
      <c r="F8" s="4">
        <v>67.29810418000001</v>
      </c>
      <c r="G8" s="4">
        <v>74.569612243494987</v>
      </c>
      <c r="H8" s="4">
        <v>93.526493696504986</v>
      </c>
      <c r="I8" s="4">
        <v>102.42858172000007</v>
      </c>
      <c r="J8" s="4">
        <v>121.90465665999997</v>
      </c>
      <c r="K8" s="4">
        <v>138.809</v>
      </c>
      <c r="L8" s="4">
        <v>172.626</v>
      </c>
      <c r="M8" s="4">
        <v>224.23100000000002</v>
      </c>
      <c r="N8" s="4">
        <v>282.95799999999997</v>
      </c>
      <c r="O8" s="4">
        <v>274.83841987</v>
      </c>
      <c r="P8" s="4">
        <v>332.59443416999989</v>
      </c>
      <c r="Q8" s="4">
        <v>387.26445024000003</v>
      </c>
      <c r="R8" s="4">
        <v>419.83509572000003</v>
      </c>
      <c r="S8" s="4">
        <v>430.50404343000002</v>
      </c>
      <c r="T8" s="4">
        <v>497.16793589999997</v>
      </c>
      <c r="U8" s="4">
        <v>537.92215770999996</v>
      </c>
      <c r="V8" s="4">
        <v>565.00890767000033</v>
      </c>
      <c r="W8" s="4">
        <v>562.26808699999992</v>
      </c>
      <c r="X8" s="4">
        <v>459.24682897999998</v>
      </c>
      <c r="Y8" s="4">
        <v>544.75552987000003</v>
      </c>
      <c r="Z8" s="4">
        <v>611.08949535999989</v>
      </c>
    </row>
    <row r="9" spans="1:26" ht="14.25" customHeight="1" x14ac:dyDescent="0.35">
      <c r="A9" s="47"/>
      <c r="B9" s="7" t="s">
        <v>0</v>
      </c>
      <c r="C9" s="4">
        <v>0.8477101600000001</v>
      </c>
      <c r="D9" s="4">
        <v>1.2589204200000002</v>
      </c>
      <c r="E9" s="4">
        <v>3.9606268799999995</v>
      </c>
      <c r="F9" s="4">
        <v>4.6762449899999998</v>
      </c>
      <c r="G9" s="4">
        <v>1.5326167965050099</v>
      </c>
      <c r="H9" s="4">
        <v>0.283837593494985</v>
      </c>
      <c r="I9" s="4">
        <v>1.033630829999882</v>
      </c>
      <c r="J9" s="4">
        <v>2.4862875300000797</v>
      </c>
      <c r="K9" s="4">
        <v>0.83599999999999997</v>
      </c>
      <c r="L9" s="4">
        <v>2.528</v>
      </c>
      <c r="M9" s="4">
        <v>0.57199999999999995</v>
      </c>
      <c r="N9" s="4">
        <v>4.6400000000000006</v>
      </c>
      <c r="O9" s="4">
        <v>26.583358219999994</v>
      </c>
      <c r="P9" s="4">
        <v>37.210449400000009</v>
      </c>
      <c r="Q9" s="4">
        <v>42.237221969999986</v>
      </c>
      <c r="R9" s="4">
        <v>41.163128340000043</v>
      </c>
      <c r="S9" s="4">
        <v>40.247717629999997</v>
      </c>
      <c r="T9" s="4">
        <v>30.176454269999986</v>
      </c>
      <c r="U9" s="4">
        <v>30.833163150000004</v>
      </c>
      <c r="V9" s="4">
        <v>25.146542860000046</v>
      </c>
      <c r="W9" s="4">
        <v>58.22275693000001</v>
      </c>
      <c r="X9" s="4">
        <v>41.73529061</v>
      </c>
      <c r="Y9" s="4">
        <v>24.747167540000003</v>
      </c>
      <c r="Z9" s="4">
        <v>3.8891552300000019</v>
      </c>
    </row>
    <row r="10" spans="1:26" ht="14.25" customHeight="1" x14ac:dyDescent="0.35">
      <c r="A10" s="47"/>
      <c r="B10" s="3" t="s">
        <v>183</v>
      </c>
      <c r="C10" s="2">
        <v>106.97437677654001</v>
      </c>
      <c r="D10" s="2">
        <v>161.15145656135002</v>
      </c>
      <c r="E10" s="2">
        <v>203.85160162207501</v>
      </c>
      <c r="F10" s="2">
        <v>202.94204094999998</v>
      </c>
      <c r="G10" s="2">
        <v>210.41844931</v>
      </c>
      <c r="H10" s="2">
        <v>251.75563999999994</v>
      </c>
      <c r="I10" s="2">
        <v>295.21721109000003</v>
      </c>
      <c r="J10" s="2">
        <v>380.99711843999984</v>
      </c>
      <c r="K10" s="2">
        <v>448.50800000000004</v>
      </c>
      <c r="L10" s="2">
        <v>557.19100000000003</v>
      </c>
      <c r="M10" s="2">
        <v>686.63700000000006</v>
      </c>
      <c r="N10" s="2">
        <v>831.04899999999998</v>
      </c>
      <c r="O10" s="2">
        <v>838.25504647999992</v>
      </c>
      <c r="P10" s="2">
        <v>974.46305518999952</v>
      </c>
      <c r="Q10" s="2">
        <v>1123.0747652700004</v>
      </c>
      <c r="R10" s="2">
        <v>1267.6491449900004</v>
      </c>
      <c r="S10" s="2">
        <v>1251.3360804719998</v>
      </c>
      <c r="T10" s="2">
        <v>1389.7470072179999</v>
      </c>
      <c r="U10" s="2">
        <v>1462.9669903399999</v>
      </c>
      <c r="V10" s="2">
        <v>1603.1685070700007</v>
      </c>
      <c r="W10" s="2">
        <v>1587.29524001</v>
      </c>
      <c r="X10" s="2">
        <v>1357.4440749999999</v>
      </c>
      <c r="Y10" s="2">
        <v>1781.4732348099999</v>
      </c>
      <c r="Z10" s="2">
        <v>2088.4612430900002</v>
      </c>
    </row>
    <row r="11" spans="1:26" ht="14.25" customHeight="1" x14ac:dyDescent="0.35">
      <c r="A11" s="47"/>
      <c r="B11" s="7" t="s">
        <v>167</v>
      </c>
      <c r="C11" s="76"/>
      <c r="D11" s="76"/>
      <c r="E11" s="76"/>
      <c r="F11" s="76"/>
      <c r="G11" s="76"/>
      <c r="H11" s="76"/>
      <c r="I11" s="76"/>
      <c r="J11" s="76"/>
      <c r="K11" s="4">
        <v>-90.561301520000015</v>
      </c>
      <c r="L11" s="4">
        <v>-121.69771897000001</v>
      </c>
      <c r="M11" s="4">
        <v>-161.48711366000003</v>
      </c>
      <c r="N11" s="4">
        <v>-213.56948463000003</v>
      </c>
      <c r="O11" s="4">
        <v>-226.46537230000001</v>
      </c>
      <c r="P11" s="4">
        <v>-265.68257070000004</v>
      </c>
      <c r="Q11" s="4">
        <v>-309.72155623999998</v>
      </c>
      <c r="R11" s="4">
        <v>-360.87286975000001</v>
      </c>
      <c r="S11" s="4">
        <v>-354.03634832000006</v>
      </c>
      <c r="T11" s="4">
        <v>-399.81202991000009</v>
      </c>
      <c r="U11" s="4">
        <v>-436.95274562999998</v>
      </c>
      <c r="V11" s="4">
        <v>-492.42777464999989</v>
      </c>
      <c r="W11" s="4">
        <v>-432.66913863999997</v>
      </c>
      <c r="X11" s="4">
        <v>-419.30907050999997</v>
      </c>
      <c r="Y11" s="4">
        <v>-597.68101764000005</v>
      </c>
      <c r="Z11" s="4">
        <v>-668.18102446</v>
      </c>
    </row>
    <row r="12" spans="1:26" ht="14.25" customHeight="1" x14ac:dyDescent="0.35">
      <c r="A12" s="47"/>
      <c r="B12" s="72" t="s">
        <v>184</v>
      </c>
      <c r="C12" s="73">
        <v>106.97437677654001</v>
      </c>
      <c r="D12" s="73">
        <v>161.15145656135002</v>
      </c>
      <c r="E12" s="73">
        <v>203.85160162207501</v>
      </c>
      <c r="F12" s="73">
        <v>202.94204094999998</v>
      </c>
      <c r="G12" s="73">
        <v>210.41844931</v>
      </c>
      <c r="H12" s="73">
        <v>251.75563999999994</v>
      </c>
      <c r="I12" s="73">
        <v>295.21721109000003</v>
      </c>
      <c r="J12" s="73">
        <v>380.99711843999984</v>
      </c>
      <c r="K12" s="73">
        <v>357.94669848000001</v>
      </c>
      <c r="L12" s="73">
        <v>435.49328103000005</v>
      </c>
      <c r="M12" s="73">
        <v>525.14988633999997</v>
      </c>
      <c r="N12" s="73">
        <v>617.47951536999994</v>
      </c>
      <c r="O12" s="73">
        <v>611.78967417999991</v>
      </c>
      <c r="P12" s="73">
        <v>708.78048448999948</v>
      </c>
      <c r="Q12" s="73">
        <v>813.35320903000047</v>
      </c>
      <c r="R12" s="73">
        <v>906.77627524000036</v>
      </c>
      <c r="S12" s="73">
        <v>897.29973215199971</v>
      </c>
      <c r="T12" s="73">
        <v>989.93497730799982</v>
      </c>
      <c r="U12" s="73">
        <v>1026.01424471</v>
      </c>
      <c r="V12" s="73">
        <v>1110.7407324200008</v>
      </c>
      <c r="W12" s="73">
        <v>1154.62610137</v>
      </c>
      <c r="X12" s="73">
        <v>938.13500448999991</v>
      </c>
      <c r="Y12" s="73">
        <v>1183.7922171699997</v>
      </c>
      <c r="Z12" s="73">
        <v>1420.28021863</v>
      </c>
    </row>
    <row r="13" spans="1:26" ht="14.25" customHeight="1" x14ac:dyDescent="0.35">
      <c r="A13" s="47"/>
      <c r="B13" s="7" t="s">
        <v>23</v>
      </c>
      <c r="C13" s="4">
        <v>-46.886981641287491</v>
      </c>
      <c r="D13" s="4">
        <v>-98.812228924046991</v>
      </c>
      <c r="E13" s="4">
        <v>-126.7818063115169</v>
      </c>
      <c r="F13" s="4">
        <v>-110.00206759639946</v>
      </c>
      <c r="G13" s="4">
        <v>-115.41594878000001</v>
      </c>
      <c r="H13" s="4">
        <v>-148.03168943999998</v>
      </c>
      <c r="I13" s="4">
        <v>-171.68515238000001</v>
      </c>
      <c r="J13" s="4">
        <v>-188.53342814999999</v>
      </c>
      <c r="K13" s="4">
        <v>-242.89264449000001</v>
      </c>
      <c r="L13" s="4">
        <v>-326.97673901999997</v>
      </c>
      <c r="M13" s="4">
        <v>-348.54561648999999</v>
      </c>
      <c r="N13" s="4">
        <v>-405.9650000000002</v>
      </c>
      <c r="O13" s="4">
        <v>-406.53100000000001</v>
      </c>
      <c r="P13" s="4">
        <v>-471.44995979621228</v>
      </c>
      <c r="Q13" s="4">
        <v>-540.89803111319145</v>
      </c>
      <c r="R13" s="4">
        <v>-666.01130411462771</v>
      </c>
      <c r="S13" s="4">
        <v>-615.8730412582205</v>
      </c>
      <c r="T13" s="4">
        <v>-681.960470319264</v>
      </c>
      <c r="U13" s="4">
        <v>-664.8</v>
      </c>
      <c r="V13" s="4">
        <v>-771.35920439803806</v>
      </c>
      <c r="W13" s="4">
        <v>-766.43397315629147</v>
      </c>
      <c r="X13" s="4">
        <v>-790.95494540012396</v>
      </c>
      <c r="Y13" s="4">
        <v>-1051.9737155136054</v>
      </c>
      <c r="Z13" s="4">
        <v>-1142.8018384610759</v>
      </c>
    </row>
    <row r="14" spans="1:26" ht="14.25" customHeight="1" x14ac:dyDescent="0.35">
      <c r="A14" s="47"/>
      <c r="B14" s="7" t="s">
        <v>24</v>
      </c>
      <c r="C14" s="4">
        <v>-27.653849070809127</v>
      </c>
      <c r="D14" s="4">
        <v>-36.648821031906976</v>
      </c>
      <c r="E14" s="4">
        <v>-39.533032560933428</v>
      </c>
      <c r="F14" s="4">
        <v>-58.806376650114586</v>
      </c>
      <c r="G14" s="4">
        <v>-33.422658409999997</v>
      </c>
      <c r="H14" s="4">
        <v>-39.436504630000002</v>
      </c>
      <c r="I14" s="4">
        <v>-26.954078339999999</v>
      </c>
      <c r="J14" s="4">
        <v>-100.12402272</v>
      </c>
      <c r="K14" s="4">
        <v>-71.105593980000009</v>
      </c>
      <c r="L14" s="4">
        <v>-54.630611870000003</v>
      </c>
      <c r="M14" s="4">
        <v>-58.369794149999898</v>
      </c>
      <c r="N14" s="4">
        <v>-61.653000000000077</v>
      </c>
      <c r="O14" s="4">
        <v>-83.614000000000004</v>
      </c>
      <c r="P14" s="4">
        <v>-94.404080919231717</v>
      </c>
      <c r="Q14" s="4">
        <v>-90.298608787171048</v>
      </c>
      <c r="R14" s="4">
        <v>-82.781019679999986</v>
      </c>
      <c r="S14" s="4">
        <v>-82.378</v>
      </c>
      <c r="T14" s="4">
        <v>-131.679</v>
      </c>
      <c r="U14" s="4">
        <v>-164.6</v>
      </c>
      <c r="V14" s="4">
        <v>-186.55699999999999</v>
      </c>
      <c r="W14" s="4">
        <v>-189.02172147000007</v>
      </c>
      <c r="X14" s="4">
        <v>-111.2020689</v>
      </c>
      <c r="Y14" s="4">
        <v>-151.24679311074817</v>
      </c>
      <c r="Z14" s="4">
        <v>-164.90004613999997</v>
      </c>
    </row>
    <row r="15" spans="1:26" ht="14.25" customHeight="1" x14ac:dyDescent="0.35">
      <c r="A15" s="47"/>
      <c r="B15" s="7" t="s">
        <v>25</v>
      </c>
      <c r="C15" s="4">
        <v>-10.6974032642648</v>
      </c>
      <c r="D15" s="4">
        <v>-12.897641220776013</v>
      </c>
      <c r="E15" s="4">
        <v>-18.357380319899519</v>
      </c>
      <c r="F15" s="4">
        <v>-19.177010053961631</v>
      </c>
      <c r="G15" s="4">
        <v>-18.52175806</v>
      </c>
      <c r="H15" s="4">
        <v>-21.164732479999991</v>
      </c>
      <c r="I15" s="4">
        <v>-21.00201198000001</v>
      </c>
      <c r="J15" s="4">
        <v>-23.77299618999999</v>
      </c>
      <c r="K15" s="4">
        <v>-32.519741409253001</v>
      </c>
      <c r="L15" s="4">
        <v>-33.506898309621015</v>
      </c>
      <c r="M15" s="4">
        <v>-41.704360281125993</v>
      </c>
      <c r="N15" s="4">
        <v>-45.445999999999984</v>
      </c>
      <c r="O15" s="4">
        <v>-46.670999999999992</v>
      </c>
      <c r="P15" s="4">
        <v>-58.218836376990637</v>
      </c>
      <c r="Q15" s="4">
        <v>-58.707953402600822</v>
      </c>
      <c r="R15" s="4">
        <v>-58.778091825459519</v>
      </c>
      <c r="S15" s="4">
        <v>-70.462474051779452</v>
      </c>
      <c r="T15" s="4">
        <v>-81.881908496207757</v>
      </c>
      <c r="U15" s="4">
        <v>-81.900000000000006</v>
      </c>
      <c r="V15" s="4">
        <v>-65.018862365773316</v>
      </c>
      <c r="W15" s="4">
        <v>-72.692734631067509</v>
      </c>
      <c r="X15" s="4">
        <v>-80.469736247457703</v>
      </c>
      <c r="Y15" s="4">
        <v>-101.36568897941837</v>
      </c>
      <c r="Z15" s="4">
        <v>-115.3675662416091</v>
      </c>
    </row>
    <row r="16" spans="1:26" ht="14.25" customHeight="1" x14ac:dyDescent="0.35">
      <c r="A16" s="47"/>
      <c r="B16" s="7" t="s">
        <v>26</v>
      </c>
      <c r="C16" s="4">
        <v>-2.5886584299999993</v>
      </c>
      <c r="D16" s="4">
        <v>-5.1831069999999997</v>
      </c>
      <c r="E16" s="4">
        <v>-10.284615729999999</v>
      </c>
      <c r="F16" s="4">
        <v>-11.639744739999999</v>
      </c>
      <c r="G16" s="4">
        <v>-6.6107146500000011</v>
      </c>
      <c r="H16" s="4">
        <v>-8.109387589999999</v>
      </c>
      <c r="I16" s="4">
        <v>-24.820313980000005</v>
      </c>
      <c r="J16" s="4">
        <v>-28.760700239999998</v>
      </c>
      <c r="K16" s="4">
        <v>-19.218084329999996</v>
      </c>
      <c r="L16" s="4">
        <v>-23.540114429999999</v>
      </c>
      <c r="M16" s="4">
        <v>-21.033999999999999</v>
      </c>
      <c r="N16" s="4">
        <v>-40.751801239999992</v>
      </c>
      <c r="O16" s="4">
        <v>-3.43</v>
      </c>
      <c r="P16" s="4">
        <v>-2.0713396800000003</v>
      </c>
      <c r="Q16" s="4">
        <v>-3.0766402599999987</v>
      </c>
      <c r="R16" s="4">
        <v>-4.6559999999999997</v>
      </c>
      <c r="S16" s="4">
        <v>-5.8390000000000004</v>
      </c>
      <c r="T16" s="4">
        <v>-2.2040000000000002</v>
      </c>
      <c r="U16" s="4">
        <v>-6.5</v>
      </c>
      <c r="V16" s="4">
        <v>-23.585000000000001</v>
      </c>
      <c r="W16" s="4">
        <v>-45.561989969999999</v>
      </c>
      <c r="X16" s="4">
        <v>-17.872832000000002</v>
      </c>
      <c r="Y16" s="4">
        <v>-16.255824969999999</v>
      </c>
      <c r="Z16" s="4">
        <v>-29.542062089999998</v>
      </c>
    </row>
    <row r="17" spans="1:26" ht="14.25" customHeight="1" x14ac:dyDescent="0.35">
      <c r="A17" s="47"/>
      <c r="B17" s="7" t="s">
        <v>27</v>
      </c>
      <c r="C17" s="4">
        <v>-1.2063841399999999</v>
      </c>
      <c r="D17" s="4">
        <v>-1.2549863917499997</v>
      </c>
      <c r="E17" s="4">
        <v>-0.6501950099999998</v>
      </c>
      <c r="F17" s="4">
        <v>4.4561998700000007</v>
      </c>
      <c r="G17" s="4">
        <v>-1.6279648799999995</v>
      </c>
      <c r="H17" s="4">
        <v>-2.7153901799999982</v>
      </c>
      <c r="I17" s="4">
        <v>-1.7011752400000009</v>
      </c>
      <c r="J17" s="4">
        <v>-0.61302855000000001</v>
      </c>
      <c r="K17" s="4">
        <v>-0.5943621241760001</v>
      </c>
      <c r="L17" s="4">
        <v>-2.1314232089120009</v>
      </c>
      <c r="M17" s="4">
        <v>-2.3092146669119988</v>
      </c>
      <c r="N17" s="4">
        <v>-6.9860000000000015</v>
      </c>
      <c r="O17" s="4">
        <v>-1.109</v>
      </c>
      <c r="P17" s="4">
        <v>9.89481638100001E-2</v>
      </c>
      <c r="Q17" s="4">
        <v>-4.1503929044774992</v>
      </c>
      <c r="R17" s="4">
        <v>-2.8940000000000001</v>
      </c>
      <c r="S17" s="4">
        <v>-3.5819999999999999</v>
      </c>
      <c r="T17" s="4">
        <v>-0.49099999999999999</v>
      </c>
      <c r="U17" s="4">
        <v>-4.9000000000000004</v>
      </c>
      <c r="V17" s="4">
        <v>7.0739999999999998</v>
      </c>
      <c r="W17" s="4">
        <v>-2.1362158828138988</v>
      </c>
      <c r="X17" s="4">
        <v>71.608477285768799</v>
      </c>
      <c r="Y17" s="4">
        <v>-7.0594669231116995</v>
      </c>
      <c r="Z17" s="4">
        <v>-39.510960715997896</v>
      </c>
    </row>
    <row r="18" spans="1:26" ht="14.25" customHeight="1" x14ac:dyDescent="0.35">
      <c r="A18" s="47"/>
      <c r="B18" s="3" t="s">
        <v>185</v>
      </c>
      <c r="C18" s="2">
        <v>-89.033276546361407</v>
      </c>
      <c r="D18" s="2">
        <v>-154.79678456848001</v>
      </c>
      <c r="E18" s="2">
        <v>-195.60702993234986</v>
      </c>
      <c r="F18" s="2">
        <v>-195.16899917047567</v>
      </c>
      <c r="G18" s="2">
        <v>-175.59904478000001</v>
      </c>
      <c r="H18" s="2">
        <v>-219.45770431999998</v>
      </c>
      <c r="I18" s="2">
        <v>-246.16273192000003</v>
      </c>
      <c r="J18" s="2">
        <v>-341.80417585000004</v>
      </c>
      <c r="K18" s="2">
        <v>-366.33042633342905</v>
      </c>
      <c r="L18" s="2">
        <v>-440.785786838533</v>
      </c>
      <c r="M18" s="2">
        <v>-471.9629855880379</v>
      </c>
      <c r="N18" s="2">
        <v>-560.80180124000026</v>
      </c>
      <c r="O18" s="2">
        <v>-541.35500000000002</v>
      </c>
      <c r="P18" s="2">
        <v>-626.04526860862472</v>
      </c>
      <c r="Q18" s="2">
        <v>-697.13162646744081</v>
      </c>
      <c r="R18" s="2">
        <v>-815.12041562008721</v>
      </c>
      <c r="S18" s="2">
        <v>-778.1345153100001</v>
      </c>
      <c r="T18" s="2">
        <v>-898.21637881547167</v>
      </c>
      <c r="U18" s="2">
        <v>-922.69999999999993</v>
      </c>
      <c r="V18" s="2">
        <v>-1039.4460667638114</v>
      </c>
      <c r="W18" s="2">
        <v>-1075.8466351101731</v>
      </c>
      <c r="X18" s="2">
        <v>-928.89110526181287</v>
      </c>
      <c r="Y18" s="2">
        <v>-1327.9014894968836</v>
      </c>
      <c r="Z18" s="2">
        <v>-1492.1224736486829</v>
      </c>
    </row>
    <row r="19" spans="1:26" ht="14.25" customHeight="1" x14ac:dyDescent="0.35">
      <c r="A19" s="47"/>
      <c r="B19" s="72" t="s">
        <v>186</v>
      </c>
      <c r="C19" s="73">
        <v>-89.033276546361407</v>
      </c>
      <c r="D19" s="73">
        <v>-154.79678456848001</v>
      </c>
      <c r="E19" s="73">
        <v>-195.60702993234986</v>
      </c>
      <c r="F19" s="73">
        <v>-195.16899917047567</v>
      </c>
      <c r="G19" s="73">
        <v>-175.59904478000001</v>
      </c>
      <c r="H19" s="73">
        <v>-219.45770431999998</v>
      </c>
      <c r="I19" s="73">
        <v>-246.16273192000003</v>
      </c>
      <c r="J19" s="73">
        <v>-341.80417585000004</v>
      </c>
      <c r="K19" s="73">
        <v>-275.76912481342902</v>
      </c>
      <c r="L19" s="73">
        <v>-319.08806786853302</v>
      </c>
      <c r="M19" s="73">
        <v>-310.47587192803786</v>
      </c>
      <c r="N19" s="73">
        <v>-347.23231661000023</v>
      </c>
      <c r="O19" s="73">
        <v>-314.88962770000001</v>
      </c>
      <c r="P19" s="73">
        <v>-360.36269790862468</v>
      </c>
      <c r="Q19" s="73">
        <v>-387.41007022744083</v>
      </c>
      <c r="R19" s="73">
        <v>-454.24754587008721</v>
      </c>
      <c r="S19" s="73">
        <v>-424.09816699000004</v>
      </c>
      <c r="T19" s="73">
        <v>-498.40434890547158</v>
      </c>
      <c r="U19" s="73">
        <v>-485.74725436999995</v>
      </c>
      <c r="V19" s="73">
        <v>-547.01829211381141</v>
      </c>
      <c r="W19" s="73">
        <v>-643.17749647017308</v>
      </c>
      <c r="X19" s="73">
        <v>-509.5820347518129</v>
      </c>
      <c r="Y19" s="73">
        <v>-730.22047185688359</v>
      </c>
      <c r="Z19" s="73">
        <v>-823.9414491886829</v>
      </c>
    </row>
    <row r="20" spans="1:26" ht="14.25" customHeight="1" x14ac:dyDescent="0.35">
      <c r="A20" s="47"/>
      <c r="B20" s="24" t="s">
        <v>187</v>
      </c>
      <c r="C20" s="2">
        <v>17.941100230178606</v>
      </c>
      <c r="D20" s="2">
        <v>6.3546719928700099</v>
      </c>
      <c r="E20" s="2">
        <v>8.2445716897251486</v>
      </c>
      <c r="F20" s="2">
        <v>7.7730417795243056</v>
      </c>
      <c r="G20" s="2">
        <v>34.819404529999986</v>
      </c>
      <c r="H20" s="2">
        <v>32.297935679999966</v>
      </c>
      <c r="I20" s="2">
        <v>49.054479170000008</v>
      </c>
      <c r="J20" s="2">
        <v>39.192942589999802</v>
      </c>
      <c r="K20" s="2">
        <v>82.177573666570993</v>
      </c>
      <c r="L20" s="2">
        <v>116.40521316146703</v>
      </c>
      <c r="M20" s="2">
        <v>214.67401441196216</v>
      </c>
      <c r="N20" s="2">
        <v>270.24719875999972</v>
      </c>
      <c r="O20" s="2">
        <v>296.9000464799999</v>
      </c>
      <c r="P20" s="2">
        <v>348.4177865813748</v>
      </c>
      <c r="Q20" s="2">
        <v>425.94313880255959</v>
      </c>
      <c r="R20" s="2">
        <v>452.52872936991321</v>
      </c>
      <c r="S20" s="2">
        <v>473.20156516199972</v>
      </c>
      <c r="T20" s="2">
        <v>491.53062840252824</v>
      </c>
      <c r="U20" s="2">
        <v>540.26699034000001</v>
      </c>
      <c r="V20" s="2">
        <v>563.72244030618936</v>
      </c>
      <c r="W20" s="2">
        <v>511.44860489982693</v>
      </c>
      <c r="X20" s="2">
        <v>428.55296973818702</v>
      </c>
      <c r="Y20" s="2">
        <v>453.57174531311625</v>
      </c>
      <c r="Z20" s="2">
        <v>596.33876944131725</v>
      </c>
    </row>
    <row r="21" spans="1:26" ht="14.25" customHeight="1" x14ac:dyDescent="0.35">
      <c r="A21" s="47"/>
      <c r="B21" s="7" t="s">
        <v>29</v>
      </c>
      <c r="C21" s="4">
        <v>-1.1431675100000001</v>
      </c>
      <c r="D21" s="4">
        <v>-0.28374035999999991</v>
      </c>
      <c r="E21" s="4">
        <v>-1.7557125098400002</v>
      </c>
      <c r="F21" s="4">
        <v>0.59567500983999999</v>
      </c>
      <c r="G21" s="4">
        <v>-4.7708301990189694</v>
      </c>
      <c r="H21" s="4">
        <v>-1.9897978813477557</v>
      </c>
      <c r="I21" s="4">
        <v>-9.036523271281256</v>
      </c>
      <c r="J21" s="4">
        <v>8.3661513516479804</v>
      </c>
      <c r="K21" s="4">
        <v>-19.084636230000001</v>
      </c>
      <c r="L21" s="4">
        <v>-38.829201470000001</v>
      </c>
      <c r="M21" s="4">
        <v>-66.204162299999993</v>
      </c>
      <c r="N21" s="4">
        <v>-90.86999999999999</v>
      </c>
      <c r="O21" s="4">
        <v>-20.934674010000002</v>
      </c>
      <c r="P21" s="4">
        <v>-99.257793840000005</v>
      </c>
      <c r="Q21" s="4">
        <v>-46.841606014</v>
      </c>
      <c r="R21" s="4">
        <v>-20.65853199999998</v>
      </c>
      <c r="S21" s="4">
        <v>-50.14</v>
      </c>
      <c r="T21" s="4">
        <v>-1.349</v>
      </c>
      <c r="U21" s="4">
        <v>12.515000000000001</v>
      </c>
      <c r="V21" s="4">
        <v>14.503</v>
      </c>
      <c r="W21" s="4">
        <v>-3.8010000000000002</v>
      </c>
      <c r="X21" s="4">
        <v>-17.967309220000001</v>
      </c>
      <c r="Y21" s="4">
        <v>-13.348372850000001</v>
      </c>
      <c r="Z21" s="4">
        <v>-27.72347838</v>
      </c>
    </row>
    <row r="22" spans="1:26" ht="14.25" customHeight="1" x14ac:dyDescent="0.35">
      <c r="A22" s="47"/>
      <c r="B22" s="7" t="s">
        <v>28</v>
      </c>
      <c r="C22" s="4">
        <v>-7.1085129400003208E-2</v>
      </c>
      <c r="D22" s="4">
        <v>0.32443608519999667</v>
      </c>
      <c r="E22" s="4">
        <v>-0.24472748616000331</v>
      </c>
      <c r="F22" s="4">
        <v>-2.2485672534898469</v>
      </c>
      <c r="G22" s="4">
        <v>-3.6460893558455116</v>
      </c>
      <c r="H22" s="4">
        <v>-4.6721100695445772</v>
      </c>
      <c r="I22" s="4">
        <v>-2.7254285370899214</v>
      </c>
      <c r="J22" s="4">
        <v>-9.1057714211799912</v>
      </c>
      <c r="K22" s="4">
        <v>-2.4682446299999996</v>
      </c>
      <c r="L22" s="4">
        <v>4.6454753000000011</v>
      </c>
      <c r="M22" s="4">
        <v>-1.0732306699999998</v>
      </c>
      <c r="N22" s="4">
        <v>9.1739999999999977</v>
      </c>
      <c r="O22" s="4">
        <v>-63.109146080000002</v>
      </c>
      <c r="P22" s="4">
        <v>-7.0133249899999974</v>
      </c>
      <c r="Q22" s="4">
        <v>-88.639422346400011</v>
      </c>
      <c r="R22" s="4">
        <v>-108.43952899999999</v>
      </c>
      <c r="S22" s="4">
        <v>-97.603324794599999</v>
      </c>
      <c r="T22" s="4">
        <v>-147.35525120273959</v>
      </c>
      <c r="U22" s="4">
        <v>-162.613560304446</v>
      </c>
      <c r="V22" s="4">
        <v>-166.60748924723956</v>
      </c>
      <c r="W22" s="4">
        <v>-140.63913967295048</v>
      </c>
      <c r="X22" s="4">
        <v>-103.59580719024021</v>
      </c>
      <c r="Y22" s="4">
        <v>-109.84112932582373</v>
      </c>
      <c r="Z22" s="4">
        <v>-138.5701954466</v>
      </c>
    </row>
    <row r="23" spans="1:26" ht="14.25" customHeight="1" x14ac:dyDescent="0.35">
      <c r="A23" s="47"/>
      <c r="B23" s="24" t="s">
        <v>188</v>
      </c>
      <c r="C23" s="2">
        <v>-1.2142526394000033</v>
      </c>
      <c r="D23" s="2">
        <v>4.0695725199996757E-2</v>
      </c>
      <c r="E23" s="2">
        <v>-2.0004399960000034</v>
      </c>
      <c r="F23" s="2">
        <v>-1.652892243649847</v>
      </c>
      <c r="G23" s="2">
        <v>-8.4169195548644815</v>
      </c>
      <c r="H23" s="2">
        <v>-6.6619079508923331</v>
      </c>
      <c r="I23" s="2">
        <v>-11.761951808371178</v>
      </c>
      <c r="J23" s="2">
        <v>-0.73962006953201076</v>
      </c>
      <c r="K23" s="2">
        <v>-21.552880860000002</v>
      </c>
      <c r="L23" s="2">
        <v>-34.18372617</v>
      </c>
      <c r="M23" s="2">
        <v>-67.277392969999994</v>
      </c>
      <c r="N23" s="2">
        <v>-81.695999999999998</v>
      </c>
      <c r="O23" s="2">
        <v>-84.043820089999997</v>
      </c>
      <c r="P23" s="2">
        <v>-106.27111883000001</v>
      </c>
      <c r="Q23" s="2">
        <v>-135.48102836040002</v>
      </c>
      <c r="R23" s="2">
        <v>-129.09806099999997</v>
      </c>
      <c r="S23" s="2">
        <v>-147.7433247946</v>
      </c>
      <c r="T23" s="2">
        <v>-148.70425120273958</v>
      </c>
      <c r="U23" s="2">
        <v>-150.09856030444598</v>
      </c>
      <c r="V23" s="2">
        <v>-152.10448924723954</v>
      </c>
      <c r="W23" s="2">
        <v>-144.44013967295047</v>
      </c>
      <c r="X23" s="2">
        <v>-121.56311641024021</v>
      </c>
      <c r="Y23" s="2">
        <v>-123.18950217582373</v>
      </c>
      <c r="Z23" s="2">
        <v>-166.29367382659998</v>
      </c>
    </row>
    <row r="24" spans="1:26" ht="14.25" customHeight="1" x14ac:dyDescent="0.35">
      <c r="A24" s="47"/>
      <c r="B24" s="21" t="s">
        <v>189</v>
      </c>
      <c r="C24" s="22">
        <v>16.726847590778604</v>
      </c>
      <c r="D24" s="22">
        <v>6.3953677180700064</v>
      </c>
      <c r="E24" s="22">
        <v>6.2441316937251452</v>
      </c>
      <c r="F24" s="22">
        <v>6.1201495358744591</v>
      </c>
      <c r="G24" s="22">
        <v>26.402484975135504</v>
      </c>
      <c r="H24" s="22">
        <v>25.636027729107632</v>
      </c>
      <c r="I24" s="22">
        <v>37.292527361628828</v>
      </c>
      <c r="J24" s="22">
        <v>38.453322520467793</v>
      </c>
      <c r="K24" s="22">
        <v>60.624692806570991</v>
      </c>
      <c r="L24" s="22">
        <v>82.221486991467032</v>
      </c>
      <c r="M24" s="22">
        <v>147.39662144196217</v>
      </c>
      <c r="N24" s="22">
        <v>188.55119875999972</v>
      </c>
      <c r="O24" s="22">
        <v>212.8562263899999</v>
      </c>
      <c r="P24" s="22">
        <v>242.14666775137479</v>
      </c>
      <c r="Q24" s="22">
        <v>290.46211044215954</v>
      </c>
      <c r="R24" s="22">
        <v>323.43066836991323</v>
      </c>
      <c r="S24" s="22">
        <v>325.45824036739975</v>
      </c>
      <c r="T24" s="22">
        <v>342.82637719978868</v>
      </c>
      <c r="U24" s="22">
        <v>390.16843003555402</v>
      </c>
      <c r="V24" s="22">
        <v>411.61795105894981</v>
      </c>
      <c r="W24" s="22">
        <v>367.00846522687647</v>
      </c>
      <c r="X24" s="22">
        <v>306.98985332794678</v>
      </c>
      <c r="Y24" s="22">
        <v>330.38224313729251</v>
      </c>
      <c r="Z24" s="22">
        <v>430.0450956147173</v>
      </c>
    </row>
    <row r="25" spans="1:26" ht="14.25" customHeight="1" x14ac:dyDescent="0.35"/>
    <row r="26" spans="1:26" ht="14.25" customHeight="1" x14ac:dyDescent="0.35">
      <c r="B26" s="34" t="s">
        <v>31</v>
      </c>
      <c r="C26" s="35" t="s">
        <v>21</v>
      </c>
      <c r="D26" s="35" t="s">
        <v>20</v>
      </c>
      <c r="E26" s="35" t="s">
        <v>19</v>
      </c>
      <c r="F26" s="35" t="s">
        <v>18</v>
      </c>
      <c r="G26" s="35" t="s">
        <v>17</v>
      </c>
      <c r="H26" s="35" t="s">
        <v>16</v>
      </c>
      <c r="I26" s="35" t="s">
        <v>15</v>
      </c>
      <c r="J26" s="35" t="s">
        <v>14</v>
      </c>
      <c r="K26" s="35" t="s">
        <v>13</v>
      </c>
      <c r="L26" s="35" t="s">
        <v>12</v>
      </c>
      <c r="M26" s="35" t="s">
        <v>11</v>
      </c>
      <c r="N26" s="35" t="s">
        <v>10</v>
      </c>
      <c r="O26" s="35" t="s">
        <v>9</v>
      </c>
      <c r="P26" s="35" t="s">
        <v>8</v>
      </c>
      <c r="Q26" s="35" t="s">
        <v>7</v>
      </c>
      <c r="R26" s="35" t="s">
        <v>6</v>
      </c>
      <c r="S26" s="35" t="s">
        <v>5</v>
      </c>
      <c r="T26" s="35" t="s">
        <v>4</v>
      </c>
      <c r="U26" s="35" t="s">
        <v>143</v>
      </c>
      <c r="V26" s="35" t="s">
        <v>144</v>
      </c>
      <c r="W26" s="35" t="s">
        <v>148</v>
      </c>
      <c r="X26" s="35" t="s">
        <v>154</v>
      </c>
      <c r="Y26" s="35" t="s">
        <v>171</v>
      </c>
      <c r="Z26" s="35" t="s">
        <v>182</v>
      </c>
    </row>
    <row r="27" spans="1:26" ht="14.25" customHeight="1" x14ac:dyDescent="0.35">
      <c r="A27" s="47"/>
      <c r="B27" s="7" t="s">
        <v>3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2.9617000012649441E-4</v>
      </c>
      <c r="P27" s="4">
        <v>-2.1299995296431007E-6</v>
      </c>
      <c r="Q27" s="4">
        <v>3.697099997452824E-4</v>
      </c>
      <c r="R27" s="4">
        <v>-6.7075000060867751E-4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</row>
    <row r="28" spans="1:26" ht="14.25" customHeight="1" x14ac:dyDescent="0.35">
      <c r="A28" s="47"/>
      <c r="B28" s="7" t="s">
        <v>2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4.3543999998973959E-4</v>
      </c>
      <c r="P28" s="4">
        <v>-1.6949000001886816E-4</v>
      </c>
      <c r="Q28" s="4">
        <v>-4.6276999999861346E-4</v>
      </c>
      <c r="R28" s="4">
        <v>-2.5018000002319241E-4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</row>
    <row r="29" spans="1:26" ht="14.25" customHeight="1" x14ac:dyDescent="0.35">
      <c r="A29" s="47"/>
      <c r="B29" s="7" t="s">
        <v>1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-4.1987000003018693E-4</v>
      </c>
      <c r="P29" s="4">
        <v>5.6583000008458839E-4</v>
      </c>
      <c r="Q29" s="4">
        <v>-4.5024000002058528E-4</v>
      </c>
      <c r="R29" s="4">
        <v>-9.5719999990251381E-5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</row>
    <row r="30" spans="1:26" ht="14.25" customHeight="1" x14ac:dyDescent="0.35">
      <c r="A30" s="47"/>
      <c r="B30" s="7" t="s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89.776641780000006</v>
      </c>
      <c r="P30" s="4">
        <v>27.321550599999988</v>
      </c>
      <c r="Q30" s="4">
        <v>14.266778030000012</v>
      </c>
      <c r="R30" s="4">
        <v>-0.11412834000003613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</row>
    <row r="31" spans="1:26" ht="14.25" customHeight="1" x14ac:dyDescent="0.35">
      <c r="A31" s="47"/>
      <c r="B31" s="3" t="s">
        <v>183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89.776953520000006</v>
      </c>
      <c r="P31" s="2">
        <v>27.321944810000446</v>
      </c>
      <c r="Q31" s="2">
        <v>14.266234729999496</v>
      </c>
      <c r="R31" s="2">
        <v>-0.11514499000054457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</row>
    <row r="32" spans="1:26" ht="14.25" customHeight="1" x14ac:dyDescent="0.35">
      <c r="A32" s="47"/>
      <c r="B32" s="7" t="s">
        <v>167</v>
      </c>
      <c r="C32" s="76"/>
      <c r="D32" s="76"/>
      <c r="E32" s="76"/>
      <c r="F32" s="76"/>
      <c r="G32" s="76"/>
      <c r="H32" s="76"/>
      <c r="I32" s="76"/>
      <c r="J32" s="76"/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</row>
    <row r="33" spans="1:26" ht="14.25" customHeight="1" x14ac:dyDescent="0.35">
      <c r="A33" s="47"/>
      <c r="B33" s="72" t="s">
        <v>184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89.776953520000006</v>
      </c>
      <c r="P33" s="73">
        <v>27.321944810000446</v>
      </c>
      <c r="Q33" s="73">
        <v>14.266234729999496</v>
      </c>
      <c r="R33" s="73">
        <v>-0.11514499000054457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</row>
    <row r="34" spans="1:26" ht="14.25" customHeight="1" x14ac:dyDescent="0.35">
      <c r="A34" s="47"/>
      <c r="B34" s="7" t="s">
        <v>23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-38.230999999999995</v>
      </c>
      <c r="P34" s="4">
        <v>-11.303040203787702</v>
      </c>
      <c r="Q34" s="4">
        <v>-9.7429688868085123</v>
      </c>
      <c r="R34" s="4">
        <v>-0.53169588537230084</v>
      </c>
      <c r="S34" s="4">
        <v>-1.9059587417795001</v>
      </c>
      <c r="T34" s="4">
        <v>-2.4325296807360246</v>
      </c>
      <c r="U34" s="4">
        <v>-19.605000000000018</v>
      </c>
      <c r="V34" s="4">
        <v>-4.2939483870659387</v>
      </c>
      <c r="W34" s="4">
        <v>-2.2020268437084951</v>
      </c>
      <c r="X34" s="4">
        <v>-2.320761345730034</v>
      </c>
      <c r="Y34" s="4">
        <v>-5.2589344123741739</v>
      </c>
      <c r="Z34" s="4">
        <v>-10.337859360000039</v>
      </c>
    </row>
    <row r="35" spans="1:26" ht="14.25" customHeight="1" x14ac:dyDescent="0.35">
      <c r="A35" s="47"/>
      <c r="B35" s="7" t="s">
        <v>24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8.0919231720599782E-5</v>
      </c>
      <c r="Q35" s="4">
        <v>-3.9121282895848708E-4</v>
      </c>
      <c r="R35" s="4">
        <v>-0.34198032000001888</v>
      </c>
      <c r="S35" s="4">
        <v>0</v>
      </c>
      <c r="T35" s="4">
        <v>0</v>
      </c>
      <c r="U35" s="4">
        <v>4.399999999998272E-2</v>
      </c>
      <c r="V35" s="4">
        <v>0</v>
      </c>
      <c r="W35" s="4">
        <v>-2.7852999991750949E-4</v>
      </c>
      <c r="X35" s="4">
        <v>0</v>
      </c>
      <c r="Y35" s="4">
        <v>-0.37937385000000745</v>
      </c>
      <c r="Z35" s="4">
        <v>-0.71275923999999691</v>
      </c>
    </row>
    <row r="36" spans="1:26" ht="14.25" customHeight="1" x14ac:dyDescent="0.35">
      <c r="A36" s="47"/>
      <c r="B36" s="7" t="s">
        <v>25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-172.35300000000001</v>
      </c>
      <c r="P36" s="4">
        <v>-50.955163623009369</v>
      </c>
      <c r="Q36" s="4">
        <v>-105.78304659739919</v>
      </c>
      <c r="R36" s="4">
        <v>-30.199908174540475</v>
      </c>
      <c r="S36" s="4">
        <v>-21.918525948220548</v>
      </c>
      <c r="T36" s="4">
        <v>-27.974091503792238</v>
      </c>
      <c r="U36" s="4">
        <v>-52.685000000000002</v>
      </c>
      <c r="V36" s="4">
        <v>-25.525137634226681</v>
      </c>
      <c r="W36" s="4">
        <v>-13.092265368932487</v>
      </c>
      <c r="X36" s="4">
        <v>-13.795636888505896</v>
      </c>
      <c r="Y36" s="4">
        <v>-95.742915109120048</v>
      </c>
      <c r="Z36" s="4">
        <v>-71.379433890000001</v>
      </c>
    </row>
    <row r="37" spans="1:26" ht="14.25" customHeight="1" x14ac:dyDescent="0.35">
      <c r="A37" s="47"/>
      <c r="B37" s="7" t="s">
        <v>26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-13.094000000000001</v>
      </c>
      <c r="P37" s="4">
        <v>-0.73266031999999948</v>
      </c>
      <c r="Q37" s="4">
        <v>-4.1493597400000013</v>
      </c>
      <c r="R37" s="4">
        <v>0</v>
      </c>
      <c r="S37" s="4">
        <v>0</v>
      </c>
      <c r="T37" s="4">
        <v>0</v>
      </c>
      <c r="U37" s="4">
        <v>-9.9999999999997868E-3</v>
      </c>
      <c r="V37" s="4">
        <v>0</v>
      </c>
      <c r="W37" s="4">
        <v>-1.002999999855092E-5</v>
      </c>
      <c r="X37" s="4">
        <v>0</v>
      </c>
      <c r="Y37" s="4">
        <v>0</v>
      </c>
      <c r="Z37" s="4">
        <v>0</v>
      </c>
    </row>
    <row r="38" spans="1:26" ht="14.25" customHeight="1" x14ac:dyDescent="0.35">
      <c r="A38" s="47"/>
      <c r="B38" s="7" t="s">
        <v>27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-9.4816381000009664E-4</v>
      </c>
      <c r="Q38" s="4">
        <v>3.9290447749884549E-4</v>
      </c>
      <c r="R38" s="4">
        <v>0</v>
      </c>
      <c r="S38" s="4">
        <v>0</v>
      </c>
      <c r="T38" s="4">
        <v>0</v>
      </c>
      <c r="U38" s="4">
        <v>-9.9999999999997868E-3</v>
      </c>
      <c r="V38" s="4">
        <v>0</v>
      </c>
      <c r="W38" s="4">
        <v>2.1588281389872677E-4</v>
      </c>
      <c r="X38" s="4">
        <v>0</v>
      </c>
      <c r="Y38" s="4">
        <v>0</v>
      </c>
      <c r="Z38" s="4">
        <v>-0.13903928400210219</v>
      </c>
    </row>
    <row r="39" spans="1:26" ht="14.25" customHeight="1" x14ac:dyDescent="0.35">
      <c r="A39" s="47"/>
      <c r="B39" s="3" t="s">
        <v>185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-223.678</v>
      </c>
      <c r="P39" s="2">
        <v>-62.991731391375197</v>
      </c>
      <c r="Q39" s="2">
        <v>-119.67537353255909</v>
      </c>
      <c r="R39" s="2">
        <v>-31.073584379912745</v>
      </c>
      <c r="S39" s="2">
        <v>-23.824484689999963</v>
      </c>
      <c r="T39" s="2">
        <v>-30.406621184528262</v>
      </c>
      <c r="U39" s="2">
        <v>-72.266000000000076</v>
      </c>
      <c r="V39" s="2">
        <v>-29.819086021292605</v>
      </c>
      <c r="W39" s="2">
        <v>-15.294364889826738</v>
      </c>
      <c r="X39" s="2">
        <v>-16.11639823423593</v>
      </c>
      <c r="Y39" s="2">
        <v>-101.38122337149434</v>
      </c>
      <c r="Z39" s="2">
        <v>-82.569091774002345</v>
      </c>
    </row>
    <row r="40" spans="1:26" ht="14.25" customHeight="1" x14ac:dyDescent="0.35">
      <c r="A40" s="47"/>
      <c r="B40" s="72" t="s">
        <v>186</v>
      </c>
      <c r="C40" s="73">
        <v>0</v>
      </c>
      <c r="D40" s="73">
        <v>0</v>
      </c>
      <c r="E40" s="73">
        <v>0</v>
      </c>
      <c r="F40" s="73">
        <v>0</v>
      </c>
      <c r="G40" s="73">
        <v>0</v>
      </c>
      <c r="H40" s="73">
        <v>0</v>
      </c>
      <c r="I40" s="73">
        <v>0</v>
      </c>
      <c r="J40" s="73">
        <v>0</v>
      </c>
      <c r="K40" s="73">
        <v>0</v>
      </c>
      <c r="L40" s="73">
        <v>0</v>
      </c>
      <c r="M40" s="73">
        <v>0</v>
      </c>
      <c r="N40" s="73">
        <v>0</v>
      </c>
      <c r="O40" s="73">
        <v>-223.678</v>
      </c>
      <c r="P40" s="73">
        <v>-62.991731391375197</v>
      </c>
      <c r="Q40" s="73">
        <v>-119.67537353255909</v>
      </c>
      <c r="R40" s="73">
        <v>-31.073584379912745</v>
      </c>
      <c r="S40" s="73">
        <v>-23.824484689999963</v>
      </c>
      <c r="T40" s="73">
        <v>-30.406621184528262</v>
      </c>
      <c r="U40" s="73">
        <v>-72.266000000000076</v>
      </c>
      <c r="V40" s="73">
        <v>-29.819086021292605</v>
      </c>
      <c r="W40" s="73">
        <v>-15.294364889826738</v>
      </c>
      <c r="X40" s="73">
        <v>-16.11639823423593</v>
      </c>
      <c r="Y40" s="73">
        <v>-101.38122337149434</v>
      </c>
      <c r="Z40" s="73">
        <v>-82.569091774002345</v>
      </c>
    </row>
    <row r="41" spans="1:26" ht="14.25" customHeight="1" x14ac:dyDescent="0.35">
      <c r="A41" s="47"/>
      <c r="B41" s="24" t="s">
        <v>187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-133.90104647999999</v>
      </c>
      <c r="P41" s="2">
        <v>-35.669786581374751</v>
      </c>
      <c r="Q41" s="2">
        <v>-105.4091388025596</v>
      </c>
      <c r="R41" s="2">
        <v>-31.18872936991329</v>
      </c>
      <c r="S41" s="2">
        <v>-23.824484689999963</v>
      </c>
      <c r="T41" s="2">
        <v>-30.406621184528262</v>
      </c>
      <c r="U41" s="2">
        <v>-72.266000000000076</v>
      </c>
      <c r="V41" s="2">
        <v>-29.819086021292605</v>
      </c>
      <c r="W41" s="2">
        <v>-15.294364889826738</v>
      </c>
      <c r="X41" s="2">
        <v>-16.11639823423593</v>
      </c>
      <c r="Y41" s="2">
        <v>-101.38122337149434</v>
      </c>
      <c r="Z41" s="2">
        <v>-82.569091774002345</v>
      </c>
    </row>
    <row r="42" spans="1:26" ht="14.25" customHeight="1" x14ac:dyDescent="0.35">
      <c r="A42" s="47"/>
      <c r="B42" s="7" t="s">
        <v>29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-2.0615999999051837E-4</v>
      </c>
      <c r="Q42" s="4">
        <v>6.7746060139999997</v>
      </c>
      <c r="R42" s="4">
        <v>3.4531999999980911E-2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</row>
    <row r="43" spans="1:26" ht="14.25" customHeight="1" x14ac:dyDescent="0.35">
      <c r="A43" s="47"/>
      <c r="B43" s="7" t="s">
        <v>28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69.500146080000007</v>
      </c>
      <c r="P43" s="4">
        <v>21.130324989999998</v>
      </c>
      <c r="Q43" s="4">
        <v>39.731422346400009</v>
      </c>
      <c r="R43" s="4">
        <v>10.508528999999996</v>
      </c>
      <c r="S43" s="4">
        <v>8.1003247945999988</v>
      </c>
      <c r="T43" s="4">
        <v>10.338251202739599</v>
      </c>
      <c r="U43" s="4">
        <v>24.559560304445995</v>
      </c>
      <c r="V43" s="4">
        <v>10.138489247239562</v>
      </c>
      <c r="W43" s="4">
        <v>5.2001396729504847</v>
      </c>
      <c r="X43" s="4">
        <v>5.4388873202402124</v>
      </c>
      <c r="Y43" s="4">
        <v>34.428927865823724</v>
      </c>
      <c r="Z43" s="4">
        <v>28.026217846599991</v>
      </c>
    </row>
    <row r="44" spans="1:26" ht="14.25" customHeight="1" x14ac:dyDescent="0.35">
      <c r="A44" s="47"/>
      <c r="B44" s="24" t="s">
        <v>188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69.500146079999993</v>
      </c>
      <c r="P44" s="2">
        <v>21.130118830000015</v>
      </c>
      <c r="Q44" s="2">
        <v>46.506028360400023</v>
      </c>
      <c r="R44" s="2">
        <v>10.54306099999998</v>
      </c>
      <c r="S44" s="2">
        <v>8.1003247945999988</v>
      </c>
      <c r="T44" s="2">
        <v>10.338251202739599</v>
      </c>
      <c r="U44" s="2">
        <v>24.559560304445981</v>
      </c>
      <c r="V44" s="2">
        <v>10.138489247239534</v>
      </c>
      <c r="W44" s="2">
        <v>5.2001396729504847</v>
      </c>
      <c r="X44" s="2">
        <v>5.4388873202402124</v>
      </c>
      <c r="Y44" s="2">
        <v>34.428927865823724</v>
      </c>
      <c r="Z44" s="2">
        <v>28.026217846599991</v>
      </c>
    </row>
    <row r="45" spans="1:26" ht="14.25" customHeight="1" x14ac:dyDescent="0.35">
      <c r="A45" s="47"/>
      <c r="B45" s="21" t="s">
        <v>189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-64.400900399999983</v>
      </c>
      <c r="P45" s="22">
        <v>-14.539667751374736</v>
      </c>
      <c r="Q45" s="22">
        <v>-58.903110442159544</v>
      </c>
      <c r="R45" s="22">
        <v>-20.645668369913324</v>
      </c>
      <c r="S45" s="22">
        <v>-15.724159895400021</v>
      </c>
      <c r="T45" s="22">
        <v>-20.068369981788692</v>
      </c>
      <c r="U45" s="22">
        <v>-47.706439695554081</v>
      </c>
      <c r="V45" s="22">
        <v>-19.680596774053072</v>
      </c>
      <c r="W45" s="22">
        <v>-10.094225216876282</v>
      </c>
      <c r="X45" s="22">
        <v>-10.677510913995661</v>
      </c>
      <c r="Y45" s="22">
        <v>-66.952295505670634</v>
      </c>
      <c r="Z45" s="22">
        <v>-54.542873927402411</v>
      </c>
    </row>
    <row r="46" spans="1:26" ht="14.25" customHeight="1" x14ac:dyDescent="0.35">
      <c r="A46" s="47"/>
    </row>
  </sheetData>
  <hyperlinks>
    <hyperlink ref="B3" r:id="rId1" xr:uid="{25BE2AF0-EBBF-4D26-B903-962709B93F76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51037-2A91-4E83-A945-1E19A1D62814}">
  <sheetPr codeName="Planilha11"/>
  <dimension ref="A1:W34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0" defaultRowHeight="14.25" customHeight="1" zeroHeight="1" outlineLevelCol="1" x14ac:dyDescent="0.35"/>
  <cols>
    <col min="1" max="1" width="2.6328125" style="1" customWidth="1"/>
    <col min="2" max="2" width="55.6328125" style="1" customWidth="1"/>
    <col min="3" max="14" width="10.6328125" style="1" hidden="1" customWidth="1" outlineLevel="1"/>
    <col min="15" max="15" width="10.6328125" style="1" customWidth="1" collapsed="1"/>
    <col min="16" max="22" width="10.6328125" style="1" customWidth="1"/>
    <col min="23" max="23" width="2.6328125" style="1" customWidth="1"/>
    <col min="24" max="16384" width="10.6328125" style="1" hidden="1"/>
  </cols>
  <sheetData>
    <row r="1" spans="2:22" ht="14.25" customHeight="1" x14ac:dyDescent="0.35"/>
    <row r="2" spans="2:22" ht="14.25" customHeight="1" x14ac:dyDescent="0.35">
      <c r="B2" s="9" t="s">
        <v>149</v>
      </c>
    </row>
    <row r="3" spans="2:22" ht="14.25" customHeight="1" x14ac:dyDescent="0.35">
      <c r="B3" s="13" t="s">
        <v>34</v>
      </c>
    </row>
    <row r="4" spans="2:22" ht="14.25" customHeight="1" x14ac:dyDescent="0.35"/>
    <row r="5" spans="2:22" ht="14.25" customHeight="1" x14ac:dyDescent="0.35">
      <c r="B5" s="62" t="s">
        <v>150</v>
      </c>
      <c r="C5" s="63" t="s">
        <v>17</v>
      </c>
      <c r="D5" s="63" t="s">
        <v>16</v>
      </c>
      <c r="E5" s="63" t="s">
        <v>15</v>
      </c>
      <c r="F5" s="63" t="s">
        <v>14</v>
      </c>
      <c r="G5" s="63" t="s">
        <v>13</v>
      </c>
      <c r="H5" s="63" t="s">
        <v>12</v>
      </c>
      <c r="I5" s="63" t="s">
        <v>11</v>
      </c>
      <c r="J5" s="63" t="s">
        <v>10</v>
      </c>
      <c r="K5" s="63" t="s">
        <v>9</v>
      </c>
      <c r="L5" s="63" t="s">
        <v>8</v>
      </c>
      <c r="M5" s="63" t="s">
        <v>7</v>
      </c>
      <c r="N5" s="63" t="s">
        <v>6</v>
      </c>
      <c r="O5" s="63" t="s">
        <v>5</v>
      </c>
      <c r="P5" s="63" t="s">
        <v>4</v>
      </c>
      <c r="Q5" s="63" t="s">
        <v>143</v>
      </c>
      <c r="R5" s="63" t="s">
        <v>144</v>
      </c>
      <c r="S5" s="63" t="s">
        <v>148</v>
      </c>
      <c r="T5" s="63" t="s">
        <v>154</v>
      </c>
      <c r="U5" s="63" t="s">
        <v>171</v>
      </c>
      <c r="V5" s="63" t="s">
        <v>182</v>
      </c>
    </row>
    <row r="6" spans="2:22" ht="14.25" customHeight="1" x14ac:dyDescent="0.35">
      <c r="B6" s="60" t="s">
        <v>120</v>
      </c>
      <c r="C6" s="55">
        <v>2533.9050530888699</v>
      </c>
      <c r="D6" s="55">
        <v>3028.4341229049742</v>
      </c>
      <c r="E6" s="55">
        <v>3709.6063181001286</v>
      </c>
      <c r="F6" s="55">
        <v>4813.1537199760223</v>
      </c>
      <c r="G6" s="55">
        <v>6022.8237778938719</v>
      </c>
      <c r="H6" s="55">
        <v>8147.3484955780859</v>
      </c>
      <c r="I6" s="55">
        <v>10669.022534191537</v>
      </c>
      <c r="J6" s="55">
        <v>13640.854836397384</v>
      </c>
      <c r="K6" s="55">
        <v>14378.335357501215</v>
      </c>
      <c r="L6" s="55">
        <v>16851.928819032721</v>
      </c>
      <c r="M6" s="55">
        <v>20262.756182896843</v>
      </c>
      <c r="N6" s="55">
        <v>24648.856076392552</v>
      </c>
      <c r="O6" s="55">
        <v>24412.92857869</v>
      </c>
      <c r="P6" s="55">
        <v>26752.425459980266</v>
      </c>
      <c r="Q6" s="55">
        <v>29383.746622389997</v>
      </c>
      <c r="R6" s="55">
        <v>34271.467945139993</v>
      </c>
      <c r="S6" s="55">
        <v>31657.257480282038</v>
      </c>
      <c r="T6" s="55">
        <v>29794.425458241061</v>
      </c>
      <c r="U6" s="55">
        <v>44861.264196384465</v>
      </c>
      <c r="V6" s="55">
        <v>55231.363104560012</v>
      </c>
    </row>
    <row r="7" spans="2:22" ht="14.25" customHeight="1" x14ac:dyDescent="0.35">
      <c r="B7" s="52" t="s">
        <v>3</v>
      </c>
      <c r="C7" s="50">
        <v>90.613145780000011</v>
      </c>
      <c r="D7" s="50">
        <v>105.80866744999999</v>
      </c>
      <c r="E7" s="50">
        <v>123.3718386700001</v>
      </c>
      <c r="F7" s="50">
        <v>160.23474202999981</v>
      </c>
      <c r="G7" s="50">
        <v>190.42500000000001</v>
      </c>
      <c r="H7" s="50">
        <v>256.39500000000004</v>
      </c>
      <c r="I7" s="50">
        <v>344.39500000000004</v>
      </c>
      <c r="J7" s="50">
        <v>433.04600000000005</v>
      </c>
      <c r="K7" s="50">
        <v>442.84770382999983</v>
      </c>
      <c r="L7" s="50">
        <v>515.24900212999955</v>
      </c>
      <c r="M7" s="50">
        <v>598.93163029000027</v>
      </c>
      <c r="N7" s="50">
        <v>710.07467075000045</v>
      </c>
      <c r="O7" s="50">
        <v>712.99574367199989</v>
      </c>
      <c r="P7" s="50">
        <v>798.94912652799997</v>
      </c>
      <c r="Q7" s="50">
        <v>879.27266424000004</v>
      </c>
      <c r="R7" s="50">
        <v>984.76912533000041</v>
      </c>
      <c r="S7" s="50">
        <v>966.80439607999995</v>
      </c>
      <c r="T7" s="50">
        <v>856.46195540999997</v>
      </c>
      <c r="U7" s="50">
        <v>1211.9705374</v>
      </c>
      <c r="V7" s="50">
        <v>1473.4825925</v>
      </c>
    </row>
    <row r="8" spans="2:22" ht="14.25" customHeight="1" x14ac:dyDescent="0.35">
      <c r="B8" s="52" t="s">
        <v>1</v>
      </c>
      <c r="C8" s="50">
        <v>74.569612243494987</v>
      </c>
      <c r="D8" s="50">
        <v>93.526493696504986</v>
      </c>
      <c r="E8" s="50">
        <v>102.42858172000007</v>
      </c>
      <c r="F8" s="50">
        <v>121.90465665999997</v>
      </c>
      <c r="G8" s="50">
        <v>138.809</v>
      </c>
      <c r="H8" s="50">
        <v>172.626</v>
      </c>
      <c r="I8" s="50">
        <v>224.23100000000002</v>
      </c>
      <c r="J8" s="50">
        <v>282.95799999999997</v>
      </c>
      <c r="K8" s="50">
        <v>274.83841987</v>
      </c>
      <c r="L8" s="50">
        <v>332.59443416999989</v>
      </c>
      <c r="M8" s="50">
        <v>387.26445024000003</v>
      </c>
      <c r="N8" s="50">
        <v>419.83509572000003</v>
      </c>
      <c r="O8" s="50">
        <v>430.50404343000002</v>
      </c>
      <c r="P8" s="50">
        <v>497.16793589999997</v>
      </c>
      <c r="Q8" s="50">
        <v>537.92215770999996</v>
      </c>
      <c r="R8" s="50">
        <v>565.00890767000033</v>
      </c>
      <c r="S8" s="50">
        <v>562.26808699999992</v>
      </c>
      <c r="T8" s="50">
        <v>459.24682897999998</v>
      </c>
      <c r="U8" s="50">
        <v>544.75552987000003</v>
      </c>
      <c r="V8" s="50">
        <v>611.08949535999989</v>
      </c>
    </row>
    <row r="9" spans="2:22" ht="14.25" customHeight="1" x14ac:dyDescent="0.35">
      <c r="B9" s="52" t="s">
        <v>83</v>
      </c>
      <c r="C9" s="50">
        <v>-57.420364999999997</v>
      </c>
      <c r="D9" s="50">
        <v>-66.798793000000003</v>
      </c>
      <c r="E9" s="50">
        <v>-75.224872999999988</v>
      </c>
      <c r="F9" s="50">
        <v>-84.186367000000004</v>
      </c>
      <c r="G9" s="50">
        <v>-104.86116747</v>
      </c>
      <c r="H9" s="50">
        <v>-140.43204321000005</v>
      </c>
      <c r="I9" s="50">
        <v>-181.95003567999998</v>
      </c>
      <c r="J9" s="50">
        <v>-233.82407343999995</v>
      </c>
      <c r="K9" s="50">
        <v>-247.16099254119592</v>
      </c>
      <c r="L9" s="50">
        <v>-281.40810856191149</v>
      </c>
      <c r="M9" s="50">
        <v>-326.6424466952102</v>
      </c>
      <c r="N9" s="50">
        <v>-391.26836720168239</v>
      </c>
      <c r="O9" s="50">
        <v>-380.98784084015961</v>
      </c>
      <c r="P9" s="50">
        <v>-432.70565525732491</v>
      </c>
      <c r="Q9" s="50">
        <v>-466.51871984000002</v>
      </c>
      <c r="R9" s="50">
        <v>-573.76499701612011</v>
      </c>
      <c r="S9" s="50">
        <v>-556.43391558278608</v>
      </c>
      <c r="T9" s="50">
        <v>-589.41989783206373</v>
      </c>
      <c r="U9" s="50">
        <v>-801.85333371000013</v>
      </c>
      <c r="V9" s="50">
        <v>-825.72826543515043</v>
      </c>
    </row>
    <row r="10" spans="2:22" ht="14.25" customHeight="1" x14ac:dyDescent="0.35">
      <c r="B10" s="60" t="s">
        <v>151</v>
      </c>
      <c r="C10" s="64">
        <v>4.2528189006975997E-2</v>
      </c>
      <c r="D10" s="64">
        <v>4.3763992468613344E-2</v>
      </c>
      <c r="E10" s="64">
        <v>4.0590708144770817E-2</v>
      </c>
      <c r="F10" s="64">
        <v>4.1127510818620996E-2</v>
      </c>
      <c r="G10" s="64">
        <v>3.7253760163718619E-2</v>
      </c>
      <c r="H10" s="64">
        <v>3.5421211814694015E-2</v>
      </c>
      <c r="I10" s="64">
        <v>3.6242866961879658E-2</v>
      </c>
      <c r="J10" s="64">
        <v>3.5348219180033891E-2</v>
      </c>
      <c r="K10" s="64">
        <v>3.2724590118377625E-2</v>
      </c>
      <c r="L10" s="64">
        <v>3.3612492304047163E-2</v>
      </c>
      <c r="M10" s="64">
        <v>3.2550045407519573E-2</v>
      </c>
      <c r="N10" s="64">
        <v>2.9966558974546163E-2</v>
      </c>
      <c r="O10" s="64">
        <v>3.1233939992248022E-2</v>
      </c>
      <c r="P10" s="64">
        <v>3.2274135609209616E-2</v>
      </c>
      <c r="Q10" s="64">
        <v>3.2353808189511078E-2</v>
      </c>
      <c r="R10" s="64">
        <v>2.8478880377876787E-2</v>
      </c>
      <c r="S10" s="64">
        <v>3.072403123053313E-2</v>
      </c>
      <c r="T10" s="64">
        <v>2.4376670312904008E-2</v>
      </c>
      <c r="U10" s="64">
        <v>2.1285016164055332E-2</v>
      </c>
      <c r="V10" s="64">
        <v>2.2792191821188579E-2</v>
      </c>
    </row>
    <row r="11" spans="2:22" ht="14.25" customHeight="1" x14ac:dyDescent="0.35">
      <c r="B11" s="52" t="s">
        <v>3</v>
      </c>
      <c r="C11" s="65">
        <v>3.5760276680273068E-2</v>
      </c>
      <c r="D11" s="65">
        <v>3.4938408152826124E-2</v>
      </c>
      <c r="E11" s="65">
        <v>3.3257393936396158E-2</v>
      </c>
      <c r="F11" s="65">
        <v>3.32910086301582E-2</v>
      </c>
      <c r="G11" s="65">
        <v>3.1617229230404269E-2</v>
      </c>
      <c r="H11" s="65">
        <v>3.1469747506094353E-2</v>
      </c>
      <c r="I11" s="65">
        <v>3.2279901827585479E-2</v>
      </c>
      <c r="J11" s="65">
        <v>3.174625089070808E-2</v>
      </c>
      <c r="K11" s="65">
        <v>3.079965050328062E-2</v>
      </c>
      <c r="L11" s="65">
        <v>3.0575075865978775E-2</v>
      </c>
      <c r="M11" s="65">
        <v>2.9558250856097243E-2</v>
      </c>
      <c r="N11" s="65">
        <v>2.8807611539834282E-2</v>
      </c>
      <c r="O11" s="65">
        <v>2.9205662129957344E-2</v>
      </c>
      <c r="P11" s="65">
        <v>2.9864549205946625E-2</v>
      </c>
      <c r="Q11" s="65">
        <v>2.9923776417606553E-2</v>
      </c>
      <c r="R11" s="65">
        <v>2.8734372478773546E-2</v>
      </c>
      <c r="S11" s="65">
        <v>3.0539739479396828E-2</v>
      </c>
      <c r="T11" s="65">
        <v>2.8745711395253799E-2</v>
      </c>
      <c r="U11" s="65">
        <v>2.7015969324771662E-2</v>
      </c>
      <c r="V11" s="65">
        <v>2.667836732022184E-2</v>
      </c>
    </row>
    <row r="12" spans="2:22" ht="14.25" customHeight="1" x14ac:dyDescent="0.35">
      <c r="B12" s="52" t="s">
        <v>1</v>
      </c>
      <c r="C12" s="65">
        <v>2.9428731811633378E-2</v>
      </c>
      <c r="D12" s="65">
        <v>3.0882789554223911E-2</v>
      </c>
      <c r="E12" s="65">
        <v>2.7611712116249243E-2</v>
      </c>
      <c r="F12" s="65">
        <v>2.5327397326634159E-2</v>
      </c>
      <c r="G12" s="65">
        <v>2.3047162779273659E-2</v>
      </c>
      <c r="H12" s="65">
        <v>2.118799755450396E-2</v>
      </c>
      <c r="I12" s="65">
        <v>2.1017014377970988E-2</v>
      </c>
      <c r="J12" s="65">
        <v>2.0743421390644352E-2</v>
      </c>
      <c r="K12" s="65">
        <v>1.9114759326198081E-2</v>
      </c>
      <c r="L12" s="65">
        <v>1.9736282875486913E-2</v>
      </c>
      <c r="M12" s="65">
        <v>1.9112130982796793E-2</v>
      </c>
      <c r="N12" s="65">
        <v>1.7032640152501728E-2</v>
      </c>
      <c r="O12" s="65">
        <v>1.7634264649665433E-2</v>
      </c>
      <c r="P12" s="65">
        <v>1.8584032189669232E-2</v>
      </c>
      <c r="Q12" s="65">
        <v>1.8306792684500993E-2</v>
      </c>
      <c r="R12" s="65">
        <v>1.648627682287895E-2</v>
      </c>
      <c r="S12" s="65">
        <v>1.7761111724545718E-2</v>
      </c>
      <c r="T12" s="65">
        <v>1.5413850809899524E-2</v>
      </c>
      <c r="U12" s="65">
        <v>1.2143115884681286E-2</v>
      </c>
      <c r="V12" s="65">
        <v>1.106417551569621E-2</v>
      </c>
    </row>
    <row r="13" spans="2:22" ht="14.25" customHeight="1" x14ac:dyDescent="0.35">
      <c r="B13" s="61" t="s">
        <v>83</v>
      </c>
      <c r="C13" s="66">
        <v>-2.2660819484930452E-2</v>
      </c>
      <c r="D13" s="66">
        <v>-2.2057205238436683E-2</v>
      </c>
      <c r="E13" s="66">
        <v>-2.0278397907874585E-2</v>
      </c>
      <c r="F13" s="66">
        <v>-1.7490895138171359E-2</v>
      </c>
      <c r="G13" s="66">
        <v>-1.7410631845959309E-2</v>
      </c>
      <c r="H13" s="66">
        <v>-1.7236533245904299E-2</v>
      </c>
      <c r="I13" s="66">
        <v>-1.7054049243676806E-2</v>
      </c>
      <c r="J13" s="66">
        <v>-1.7141453101318541E-2</v>
      </c>
      <c r="K13" s="66">
        <v>-1.7189819711101076E-2</v>
      </c>
      <c r="L13" s="66">
        <v>-1.6698866437418525E-2</v>
      </c>
      <c r="M13" s="66">
        <v>-1.6120336431374466E-2</v>
      </c>
      <c r="N13" s="66">
        <v>-1.5873692717789843E-2</v>
      </c>
      <c r="O13" s="66">
        <v>-1.5605986787374751E-2</v>
      </c>
      <c r="P13" s="66">
        <v>-1.6174445786406241E-2</v>
      </c>
      <c r="Q13" s="66">
        <v>-1.5876760912596467E-2</v>
      </c>
      <c r="R13" s="66">
        <v>-1.6741768923775709E-2</v>
      </c>
      <c r="S13" s="66">
        <v>-1.757681997340942E-2</v>
      </c>
      <c r="T13" s="66">
        <v>-1.9782891892249316E-2</v>
      </c>
      <c r="U13" s="66">
        <v>-1.7874069045397619E-2</v>
      </c>
      <c r="V13" s="66">
        <v>-1.4950351014729467E-2</v>
      </c>
    </row>
    <row r="14" spans="2:22" ht="14.25" customHeight="1" x14ac:dyDescent="0.35"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</row>
    <row r="15" spans="2:22" ht="14.25" customHeight="1" x14ac:dyDescent="0.35">
      <c r="B15" s="67" t="s">
        <v>152</v>
      </c>
      <c r="C15" s="68" t="s">
        <v>17</v>
      </c>
      <c r="D15" s="68" t="s">
        <v>16</v>
      </c>
      <c r="E15" s="68" t="s">
        <v>15</v>
      </c>
      <c r="F15" s="68" t="s">
        <v>14</v>
      </c>
      <c r="G15" s="68" t="s">
        <v>13</v>
      </c>
      <c r="H15" s="68" t="s">
        <v>12</v>
      </c>
      <c r="I15" s="68" t="s">
        <v>11</v>
      </c>
      <c r="J15" s="68" t="s">
        <v>10</v>
      </c>
      <c r="K15" s="68" t="s">
        <v>9</v>
      </c>
      <c r="L15" s="68" t="s">
        <v>8</v>
      </c>
      <c r="M15" s="68" t="s">
        <v>7</v>
      </c>
      <c r="N15" s="68" t="s">
        <v>6</v>
      </c>
      <c r="O15" s="68" t="s">
        <v>5</v>
      </c>
      <c r="P15" s="68" t="s">
        <v>4</v>
      </c>
      <c r="Q15" s="68" t="s">
        <v>143</v>
      </c>
      <c r="R15" s="68" t="s">
        <v>144</v>
      </c>
      <c r="S15" s="68" t="s">
        <v>148</v>
      </c>
      <c r="T15" s="68" t="s">
        <v>154</v>
      </c>
      <c r="U15" s="68" t="s">
        <v>171</v>
      </c>
      <c r="V15" s="68" t="s">
        <v>182</v>
      </c>
    </row>
    <row r="16" spans="2:22" ht="14.25" customHeight="1" x14ac:dyDescent="0.35">
      <c r="B16" s="60" t="s">
        <v>120</v>
      </c>
      <c r="C16" s="55">
        <v>2533.9050530888699</v>
      </c>
      <c r="D16" s="55">
        <v>3028.4341229049742</v>
      </c>
      <c r="E16" s="55">
        <v>3709.6063181001286</v>
      </c>
      <c r="F16" s="55">
        <v>4813.1537199760223</v>
      </c>
      <c r="G16" s="55">
        <v>6022.8237778938719</v>
      </c>
      <c r="H16" s="55">
        <v>8147.3484955780859</v>
      </c>
      <c r="I16" s="55">
        <v>10669.022534191537</v>
      </c>
      <c r="J16" s="55">
        <v>13640.854836397384</v>
      </c>
      <c r="K16" s="55">
        <v>14378.335357501215</v>
      </c>
      <c r="L16" s="55">
        <v>16851.928819032721</v>
      </c>
      <c r="M16" s="55">
        <v>20262.756182896843</v>
      </c>
      <c r="N16" s="55">
        <v>24648.856076392552</v>
      </c>
      <c r="O16" s="55">
        <v>24412.92857869</v>
      </c>
      <c r="P16" s="55">
        <v>26752.425459980266</v>
      </c>
      <c r="Q16" s="55">
        <v>29383.746622389997</v>
      </c>
      <c r="R16" s="55">
        <v>34271.467945139993</v>
      </c>
      <c r="S16" s="55">
        <v>31657.257480282038</v>
      </c>
      <c r="T16" s="55">
        <v>29794.425458241061</v>
      </c>
      <c r="U16" s="55">
        <v>44861.264196384465</v>
      </c>
      <c r="V16" s="55">
        <v>55231.363104560012</v>
      </c>
    </row>
    <row r="17" spans="2:22" ht="14.25" customHeight="1" x14ac:dyDescent="0.35">
      <c r="B17" s="52" t="s">
        <v>3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16.949480729999998</v>
      </c>
      <c r="R17" s="50">
        <v>-8.9500643463636358</v>
      </c>
      <c r="S17" s="50">
        <v>13.7228542171875</v>
      </c>
      <c r="T17" s="50">
        <v>27.406347231449999</v>
      </c>
      <c r="U17" s="50">
        <v>37.419161061066511</v>
      </c>
      <c r="V17" s="50">
        <v>49.126207225531033</v>
      </c>
    </row>
    <row r="18" spans="2:22" ht="14.25" customHeight="1" x14ac:dyDescent="0.35">
      <c r="B18" s="52" t="s">
        <v>1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50">
        <v>0</v>
      </c>
    </row>
    <row r="19" spans="2:22" ht="14.25" customHeight="1" x14ac:dyDescent="0.35">
      <c r="B19" s="52" t="s">
        <v>83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-8.3000000000000007</v>
      </c>
      <c r="S19" s="50">
        <v>-88.3</v>
      </c>
      <c r="T19" s="50">
        <v>-111.27409538639421</v>
      </c>
      <c r="U19" s="50">
        <v>-137.4</v>
      </c>
      <c r="V19" s="50">
        <v>-62.2460029717951</v>
      </c>
    </row>
    <row r="20" spans="2:22" ht="14.25" customHeight="1" x14ac:dyDescent="0.35">
      <c r="B20" s="60" t="s">
        <v>151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5.768318433934744E-4</v>
      </c>
      <c r="R20" s="64">
        <v>-5.0333602208042717E-4</v>
      </c>
      <c r="S20" s="64">
        <v>-2.3557677360164075E-3</v>
      </c>
      <c r="T20" s="64">
        <v>-2.8148805310070713E-3</v>
      </c>
      <c r="U20" s="64">
        <v>-2.228667442389894E-3</v>
      </c>
      <c r="V20" s="64">
        <v>-2.3754249413375191E-4</v>
      </c>
    </row>
    <row r="21" spans="2:22" ht="14.25" customHeight="1" x14ac:dyDescent="0.35">
      <c r="B21" s="52" t="s">
        <v>3</v>
      </c>
      <c r="C21" s="65">
        <v>0</v>
      </c>
      <c r="D21" s="65">
        <v>0</v>
      </c>
      <c r="E21" s="65">
        <v>0</v>
      </c>
      <c r="F21" s="65">
        <v>0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5">
        <v>0</v>
      </c>
      <c r="M21" s="65">
        <v>0</v>
      </c>
      <c r="N21" s="65">
        <v>0</v>
      </c>
      <c r="O21" s="65">
        <v>0</v>
      </c>
      <c r="P21" s="65">
        <v>0</v>
      </c>
      <c r="Q21" s="65">
        <v>5.768318433934744E-4</v>
      </c>
      <c r="R21" s="65">
        <v>-2.6115205688564139E-4</v>
      </c>
      <c r="S21" s="65">
        <v>4.3348209255760335E-4</v>
      </c>
      <c r="T21" s="65">
        <v>9.198481531339438E-4</v>
      </c>
      <c r="U21" s="65">
        <v>8.3410848381937168E-4</v>
      </c>
      <c r="V21" s="65">
        <v>8.8946215454666327E-4</v>
      </c>
    </row>
    <row r="22" spans="2:22" ht="14.25" customHeight="1" x14ac:dyDescent="0.35">
      <c r="B22" s="52" t="s">
        <v>1</v>
      </c>
      <c r="C22" s="65">
        <v>0</v>
      </c>
      <c r="D22" s="65">
        <v>0</v>
      </c>
      <c r="E22" s="65">
        <v>0</v>
      </c>
      <c r="F22" s="65">
        <v>0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  <c r="S22" s="65">
        <v>0</v>
      </c>
      <c r="T22" s="65">
        <v>0</v>
      </c>
      <c r="U22" s="65">
        <v>0</v>
      </c>
      <c r="V22" s="65">
        <v>0</v>
      </c>
    </row>
    <row r="23" spans="2:22" ht="14.25" customHeight="1" x14ac:dyDescent="0.35">
      <c r="B23" s="61" t="s">
        <v>83</v>
      </c>
      <c r="C23" s="66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-2.4218396519478579E-4</v>
      </c>
      <c r="S23" s="66">
        <v>-2.7892498285740108E-3</v>
      </c>
      <c r="T23" s="66">
        <v>-3.7347286841410152E-3</v>
      </c>
      <c r="U23" s="66">
        <v>-3.0627759262092658E-3</v>
      </c>
      <c r="V23" s="66">
        <v>-1.1270046486804152E-3</v>
      </c>
    </row>
    <row r="24" spans="2:22" ht="14.25" customHeight="1" x14ac:dyDescent="0.35"/>
    <row r="25" spans="2:22" ht="14.25" customHeight="1" x14ac:dyDescent="0.35">
      <c r="B25" s="67" t="s">
        <v>153</v>
      </c>
      <c r="C25" s="68" t="s">
        <v>17</v>
      </c>
      <c r="D25" s="68" t="s">
        <v>16</v>
      </c>
      <c r="E25" s="68" t="s">
        <v>15</v>
      </c>
      <c r="F25" s="68" t="s">
        <v>14</v>
      </c>
      <c r="G25" s="68" t="s">
        <v>13</v>
      </c>
      <c r="H25" s="68" t="s">
        <v>12</v>
      </c>
      <c r="I25" s="68" t="s">
        <v>11</v>
      </c>
      <c r="J25" s="68" t="s">
        <v>10</v>
      </c>
      <c r="K25" s="68" t="s">
        <v>9</v>
      </c>
      <c r="L25" s="68" t="s">
        <v>8</v>
      </c>
      <c r="M25" s="68" t="s">
        <v>7</v>
      </c>
      <c r="N25" s="68" t="s">
        <v>6</v>
      </c>
      <c r="O25" s="68" t="s">
        <v>5</v>
      </c>
      <c r="P25" s="68" t="s">
        <v>4</v>
      </c>
      <c r="Q25" s="68" t="s">
        <v>143</v>
      </c>
      <c r="R25" s="68" t="s">
        <v>144</v>
      </c>
      <c r="S25" s="68" t="s">
        <v>148</v>
      </c>
      <c r="T25" s="68" t="s">
        <v>154</v>
      </c>
      <c r="U25" s="68" t="s">
        <v>171</v>
      </c>
      <c r="V25" s="68" t="s">
        <v>182</v>
      </c>
    </row>
    <row r="26" spans="2:22" ht="14.25" customHeight="1" x14ac:dyDescent="0.35">
      <c r="B26" s="60" t="s">
        <v>120</v>
      </c>
      <c r="C26" s="55">
        <v>2533.9050530888699</v>
      </c>
      <c r="D26" s="55">
        <v>3028.4341229049742</v>
      </c>
      <c r="E26" s="55">
        <v>3709.6063181001286</v>
      </c>
      <c r="F26" s="55">
        <v>4813.1537199760223</v>
      </c>
      <c r="G26" s="55">
        <v>6022.8237778938719</v>
      </c>
      <c r="H26" s="55">
        <v>8147.3484955780859</v>
      </c>
      <c r="I26" s="55">
        <v>10669.022534191537</v>
      </c>
      <c r="J26" s="55">
        <v>13640.854836397384</v>
      </c>
      <c r="K26" s="55">
        <v>14378.335357501215</v>
      </c>
      <c r="L26" s="55">
        <v>16851.928819032721</v>
      </c>
      <c r="M26" s="55">
        <v>20262.756182896843</v>
      </c>
      <c r="N26" s="55">
        <v>24648.856076392552</v>
      </c>
      <c r="O26" s="55">
        <v>24412.92857869</v>
      </c>
      <c r="P26" s="55">
        <v>26752.425459980266</v>
      </c>
      <c r="Q26" s="55">
        <v>29383.746622389997</v>
      </c>
      <c r="R26" s="55">
        <v>34271.467945139993</v>
      </c>
      <c r="S26" s="55">
        <v>31657.257480282038</v>
      </c>
      <c r="T26" s="55">
        <v>29794.425458241061</v>
      </c>
      <c r="U26" s="55">
        <v>44861.264196384465</v>
      </c>
      <c r="V26" s="55">
        <v>55231.363104560012</v>
      </c>
    </row>
    <row r="27" spans="2:22" ht="14.25" customHeight="1" x14ac:dyDescent="0.35">
      <c r="B27" s="52" t="s">
        <v>3</v>
      </c>
      <c r="C27" s="50">
        <v>90.613145780000011</v>
      </c>
      <c r="D27" s="50">
        <v>105.80866744999999</v>
      </c>
      <c r="E27" s="50">
        <v>123.3718386700001</v>
      </c>
      <c r="F27" s="50">
        <v>160.23474202999981</v>
      </c>
      <c r="G27" s="50">
        <v>190.42500000000001</v>
      </c>
      <c r="H27" s="50">
        <v>256.39500000000004</v>
      </c>
      <c r="I27" s="50">
        <v>344.39500000000004</v>
      </c>
      <c r="J27" s="50">
        <v>433.04600000000005</v>
      </c>
      <c r="K27" s="50">
        <v>442.84770382999983</v>
      </c>
      <c r="L27" s="50">
        <v>515.24900212999955</v>
      </c>
      <c r="M27" s="50">
        <v>598.93163029000027</v>
      </c>
      <c r="N27" s="50">
        <v>710.07467075000045</v>
      </c>
      <c r="O27" s="50">
        <v>712.99574367199989</v>
      </c>
      <c r="P27" s="50">
        <v>798.94912652799997</v>
      </c>
      <c r="Q27" s="50">
        <v>862.32318351000004</v>
      </c>
      <c r="R27" s="50">
        <v>993.71918967636407</v>
      </c>
      <c r="S27" s="50">
        <v>953.0815418628124</v>
      </c>
      <c r="T27" s="50">
        <v>829.05560817854996</v>
      </c>
      <c r="U27" s="50">
        <v>1174.5513763389336</v>
      </c>
      <c r="V27" s="50">
        <v>1424.3563852744689</v>
      </c>
    </row>
    <row r="28" spans="2:22" ht="14.25" customHeight="1" x14ac:dyDescent="0.35">
      <c r="B28" s="52" t="s">
        <v>1</v>
      </c>
      <c r="C28" s="50">
        <v>74.569612243494987</v>
      </c>
      <c r="D28" s="50">
        <v>93.526493696504986</v>
      </c>
      <c r="E28" s="50">
        <v>102.42858172000007</v>
      </c>
      <c r="F28" s="50">
        <v>121.90465665999997</v>
      </c>
      <c r="G28" s="50">
        <v>138.809</v>
      </c>
      <c r="H28" s="50">
        <v>172.626</v>
      </c>
      <c r="I28" s="50">
        <v>224.23100000000002</v>
      </c>
      <c r="J28" s="50">
        <v>282.95799999999997</v>
      </c>
      <c r="K28" s="50">
        <v>274.83841987</v>
      </c>
      <c r="L28" s="50">
        <v>332.59443416999989</v>
      </c>
      <c r="M28" s="50">
        <v>387.26445024000003</v>
      </c>
      <c r="N28" s="50">
        <v>419.83509572000003</v>
      </c>
      <c r="O28" s="50">
        <v>430.50404343000002</v>
      </c>
      <c r="P28" s="50">
        <v>497.16793589999997</v>
      </c>
      <c r="Q28" s="50">
        <v>537.92215770999996</v>
      </c>
      <c r="R28" s="50">
        <v>565.00890767000033</v>
      </c>
      <c r="S28" s="50">
        <v>562.26808699999992</v>
      </c>
      <c r="T28" s="50">
        <v>459.24682897999998</v>
      </c>
      <c r="U28" s="50">
        <v>544.75552987000003</v>
      </c>
      <c r="V28" s="50">
        <v>611.08949535999989</v>
      </c>
    </row>
    <row r="29" spans="2:22" ht="14.25" customHeight="1" x14ac:dyDescent="0.35">
      <c r="B29" s="52" t="s">
        <v>83</v>
      </c>
      <c r="C29" s="50">
        <v>-57.420364999999997</v>
      </c>
      <c r="D29" s="50">
        <v>-66.798793000000003</v>
      </c>
      <c r="E29" s="50">
        <v>-75.224872999999988</v>
      </c>
      <c r="F29" s="50">
        <v>-84.186367000000004</v>
      </c>
      <c r="G29" s="50">
        <v>-104.86116747</v>
      </c>
      <c r="H29" s="50">
        <v>-140.43204321000005</v>
      </c>
      <c r="I29" s="50">
        <v>-181.95003567999998</v>
      </c>
      <c r="J29" s="50">
        <v>-233.82407343999995</v>
      </c>
      <c r="K29" s="50">
        <v>-247.16099254119592</v>
      </c>
      <c r="L29" s="50">
        <v>-281.40810856191149</v>
      </c>
      <c r="M29" s="50">
        <v>-326.6424466952102</v>
      </c>
      <c r="N29" s="50">
        <v>-391.26836720168239</v>
      </c>
      <c r="O29" s="50">
        <v>-380.98784084015961</v>
      </c>
      <c r="P29" s="50">
        <v>-432.70565525732491</v>
      </c>
      <c r="Q29" s="50">
        <v>-466.51871984000002</v>
      </c>
      <c r="R29" s="50">
        <v>-565.46499701612015</v>
      </c>
      <c r="S29" s="50">
        <v>-468.13391558278607</v>
      </c>
      <c r="T29" s="50">
        <v>-478.14580244566952</v>
      </c>
      <c r="U29" s="50">
        <v>-664.45333371000015</v>
      </c>
      <c r="V29" s="50">
        <v>-763.48226246335537</v>
      </c>
    </row>
    <row r="30" spans="2:22" ht="14.25" customHeight="1" x14ac:dyDescent="0.35">
      <c r="B30" s="60" t="s">
        <v>151</v>
      </c>
      <c r="C30" s="64">
        <v>4.2528189006975997E-2</v>
      </c>
      <c r="D30" s="64">
        <v>4.3763992468613344E-2</v>
      </c>
      <c r="E30" s="64">
        <v>4.0590708144770817E-2</v>
      </c>
      <c r="F30" s="64">
        <v>4.1127510818620996E-2</v>
      </c>
      <c r="G30" s="64">
        <v>3.7253760163718619E-2</v>
      </c>
      <c r="H30" s="64">
        <v>3.5421211814694015E-2</v>
      </c>
      <c r="I30" s="64">
        <v>3.6242866961879658E-2</v>
      </c>
      <c r="J30" s="64">
        <v>3.5348219180033891E-2</v>
      </c>
      <c r="K30" s="64">
        <v>3.2724590118377625E-2</v>
      </c>
      <c r="L30" s="64">
        <v>3.3612492304047163E-2</v>
      </c>
      <c r="M30" s="64">
        <v>3.2550045407519573E-2</v>
      </c>
      <c r="N30" s="64">
        <v>2.9966558974546163E-2</v>
      </c>
      <c r="O30" s="64">
        <v>3.1233939992248022E-2</v>
      </c>
      <c r="P30" s="64">
        <v>3.2274135609209616E-2</v>
      </c>
      <c r="Q30" s="64">
        <v>3.1776976346117605E-2</v>
      </c>
      <c r="R30" s="64">
        <v>2.8982216399957215E-2</v>
      </c>
      <c r="S30" s="64">
        <v>3.3079798966549535E-2</v>
      </c>
      <c r="T30" s="64">
        <v>2.7191550843911078E-2</v>
      </c>
      <c r="U30" s="64">
        <v>2.3513683606445221E-2</v>
      </c>
      <c r="V30" s="64">
        <v>2.3029734315322334E-2</v>
      </c>
    </row>
    <row r="31" spans="2:22" ht="14.25" customHeight="1" x14ac:dyDescent="0.35">
      <c r="B31" s="52" t="s">
        <v>3</v>
      </c>
      <c r="C31" s="65">
        <v>3.5760276680273068E-2</v>
      </c>
      <c r="D31" s="65">
        <v>3.4938408152826124E-2</v>
      </c>
      <c r="E31" s="65">
        <v>3.3257393936396158E-2</v>
      </c>
      <c r="F31" s="65">
        <v>3.32910086301582E-2</v>
      </c>
      <c r="G31" s="65">
        <v>3.1617229230404269E-2</v>
      </c>
      <c r="H31" s="65">
        <v>3.1469747506094353E-2</v>
      </c>
      <c r="I31" s="65">
        <v>3.2279901827585479E-2</v>
      </c>
      <c r="J31" s="65">
        <v>3.174625089070808E-2</v>
      </c>
      <c r="K31" s="65">
        <v>3.079965050328062E-2</v>
      </c>
      <c r="L31" s="65">
        <v>3.0575075865978775E-2</v>
      </c>
      <c r="M31" s="65">
        <v>2.9558250856097243E-2</v>
      </c>
      <c r="N31" s="65">
        <v>2.8807611539834282E-2</v>
      </c>
      <c r="O31" s="65">
        <v>2.9205662129957344E-2</v>
      </c>
      <c r="P31" s="65">
        <v>2.9864549205946625E-2</v>
      </c>
      <c r="Q31" s="65">
        <v>2.934694457421308E-2</v>
      </c>
      <c r="R31" s="65">
        <v>2.8995524535659189E-2</v>
      </c>
      <c r="S31" s="65">
        <v>3.0106257386839225E-2</v>
      </c>
      <c r="T31" s="65">
        <v>2.7825863242119855E-2</v>
      </c>
      <c r="U31" s="65">
        <v>2.6181860840952292E-2</v>
      </c>
      <c r="V31" s="65">
        <v>2.5788905165675176E-2</v>
      </c>
    </row>
    <row r="32" spans="2:22" ht="14.25" customHeight="1" x14ac:dyDescent="0.35">
      <c r="B32" s="52" t="s">
        <v>1</v>
      </c>
      <c r="C32" s="65">
        <v>2.9428731811633378E-2</v>
      </c>
      <c r="D32" s="65">
        <v>3.0882789554223911E-2</v>
      </c>
      <c r="E32" s="65">
        <v>2.7611712116249243E-2</v>
      </c>
      <c r="F32" s="65">
        <v>2.5327397326634159E-2</v>
      </c>
      <c r="G32" s="65">
        <v>2.3047162779273659E-2</v>
      </c>
      <c r="H32" s="65">
        <v>2.118799755450396E-2</v>
      </c>
      <c r="I32" s="65">
        <v>2.1017014377970988E-2</v>
      </c>
      <c r="J32" s="65">
        <v>2.0743421390644352E-2</v>
      </c>
      <c r="K32" s="65">
        <v>1.9114759326198081E-2</v>
      </c>
      <c r="L32" s="65">
        <v>1.9736282875486913E-2</v>
      </c>
      <c r="M32" s="65">
        <v>1.9112130982796793E-2</v>
      </c>
      <c r="N32" s="65">
        <v>1.7032640152501728E-2</v>
      </c>
      <c r="O32" s="65">
        <v>1.7634264649665433E-2</v>
      </c>
      <c r="P32" s="65">
        <v>1.8584032189669232E-2</v>
      </c>
      <c r="Q32" s="65">
        <v>1.8306792684500993E-2</v>
      </c>
      <c r="R32" s="65">
        <v>1.648627682287895E-2</v>
      </c>
      <c r="S32" s="65">
        <v>1.7761111724545718E-2</v>
      </c>
      <c r="T32" s="65">
        <v>1.5413850809899524E-2</v>
      </c>
      <c r="U32" s="65">
        <v>1.2143115884681286E-2</v>
      </c>
      <c r="V32" s="65">
        <v>1.106417551569621E-2</v>
      </c>
    </row>
    <row r="33" spans="2:22" ht="14.25" customHeight="1" x14ac:dyDescent="0.35">
      <c r="B33" s="61" t="s">
        <v>83</v>
      </c>
      <c r="C33" s="66">
        <v>-2.2660819484930452E-2</v>
      </c>
      <c r="D33" s="66">
        <v>-2.2057205238436683E-2</v>
      </c>
      <c r="E33" s="66">
        <v>-2.0278397907874585E-2</v>
      </c>
      <c r="F33" s="66">
        <v>-1.7490895138171359E-2</v>
      </c>
      <c r="G33" s="66">
        <v>-1.7410631845959309E-2</v>
      </c>
      <c r="H33" s="66">
        <v>-1.7236533245904299E-2</v>
      </c>
      <c r="I33" s="66">
        <v>-1.7054049243676806E-2</v>
      </c>
      <c r="J33" s="66">
        <v>-1.7141453101318541E-2</v>
      </c>
      <c r="K33" s="66">
        <v>-1.7189819711101076E-2</v>
      </c>
      <c r="L33" s="66">
        <v>-1.6698866437418525E-2</v>
      </c>
      <c r="M33" s="66">
        <v>-1.6120336431374466E-2</v>
      </c>
      <c r="N33" s="66">
        <v>-1.5873692717789843E-2</v>
      </c>
      <c r="O33" s="66">
        <v>-1.5605986787374751E-2</v>
      </c>
      <c r="P33" s="66">
        <v>-1.6174445786406241E-2</v>
      </c>
      <c r="Q33" s="66">
        <v>-1.5876760912596467E-2</v>
      </c>
      <c r="R33" s="66">
        <v>-1.6499584958580924E-2</v>
      </c>
      <c r="S33" s="66">
        <v>-1.4787570144835409E-2</v>
      </c>
      <c r="T33" s="66">
        <v>-1.6048163208108302E-2</v>
      </c>
      <c r="U33" s="66">
        <v>-1.4811293119188355E-2</v>
      </c>
      <c r="V33" s="66">
        <v>-1.3823346366049052E-2</v>
      </c>
    </row>
    <row r="34" spans="2:22" ht="14.25" customHeight="1" x14ac:dyDescent="0.35"/>
  </sheetData>
  <hyperlinks>
    <hyperlink ref="B3" r:id="rId1" xr:uid="{FE1580DE-3FDA-4A3F-B0E1-AA5E95BAA040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95257-3FCA-4FC1-B26A-76EBE8CBFFEB}">
  <sheetPr codeName="Planilha4"/>
  <dimension ref="A1:BJ72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0" defaultRowHeight="14.25" customHeight="1" zeroHeight="1" outlineLevelCol="1" x14ac:dyDescent="0.35"/>
  <cols>
    <col min="1" max="1" width="2.6328125" style="1" customWidth="1"/>
    <col min="2" max="2" width="55.6328125" style="1" customWidth="1"/>
    <col min="3" max="18" width="10.6328125" style="1" hidden="1" customWidth="1" outlineLevel="1"/>
    <col min="19" max="19" width="10.6328125" style="1" customWidth="1" collapsed="1"/>
    <col min="20" max="26" width="10.6328125" style="1" customWidth="1"/>
    <col min="27" max="27" width="2.6328125" style="1" customWidth="1"/>
    <col min="28" max="39" width="10.6328125" style="1" hidden="1" customWidth="1"/>
    <col min="40" max="40" width="2.6328125" style="1" hidden="1" customWidth="1"/>
    <col min="41" max="53" width="10.6328125" style="1" hidden="1" customWidth="1"/>
    <col min="54" max="54" width="2.6328125" style="1" hidden="1" customWidth="1"/>
    <col min="55" max="62" width="10.6328125" style="1" hidden="1" customWidth="1"/>
    <col min="63" max="16384" width="0" style="1" hidden="1"/>
  </cols>
  <sheetData>
    <row r="1" spans="1:39" ht="14.25" customHeight="1" x14ac:dyDescent="0.35"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ht="14.25" customHeight="1" x14ac:dyDescent="0.35">
      <c r="B2" s="9" t="s">
        <v>88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</row>
    <row r="3" spans="1:39" ht="14.25" customHeight="1" x14ac:dyDescent="0.35">
      <c r="B3" s="13" t="s">
        <v>34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</row>
    <row r="4" spans="1:39" ht="14.25" customHeight="1" x14ac:dyDescent="0.35"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</row>
    <row r="5" spans="1:39" ht="14" customHeight="1" x14ac:dyDescent="0.35">
      <c r="A5" s="6"/>
      <c r="B5" s="34" t="s">
        <v>22</v>
      </c>
      <c r="C5" s="35" t="s">
        <v>21</v>
      </c>
      <c r="D5" s="35" t="s">
        <v>20</v>
      </c>
      <c r="E5" s="35" t="s">
        <v>19</v>
      </c>
      <c r="F5" s="35" t="s">
        <v>18</v>
      </c>
      <c r="G5" s="35" t="s">
        <v>17</v>
      </c>
      <c r="H5" s="35" t="s">
        <v>16</v>
      </c>
      <c r="I5" s="35" t="s">
        <v>15</v>
      </c>
      <c r="J5" s="35" t="s">
        <v>14</v>
      </c>
      <c r="K5" s="35" t="s">
        <v>13</v>
      </c>
      <c r="L5" s="35" t="s">
        <v>12</v>
      </c>
      <c r="M5" s="35" t="s">
        <v>11</v>
      </c>
      <c r="N5" s="35" t="s">
        <v>10</v>
      </c>
      <c r="O5" s="35" t="s">
        <v>9</v>
      </c>
      <c r="P5" s="35" t="s">
        <v>8</v>
      </c>
      <c r="Q5" s="35" t="s">
        <v>7</v>
      </c>
      <c r="R5" s="35" t="s">
        <v>6</v>
      </c>
      <c r="S5" s="35" t="s">
        <v>5</v>
      </c>
      <c r="T5" s="35" t="s">
        <v>4</v>
      </c>
      <c r="U5" s="35" t="s">
        <v>143</v>
      </c>
      <c r="V5" s="35" t="s">
        <v>144</v>
      </c>
      <c r="W5" s="35" t="s">
        <v>148</v>
      </c>
      <c r="X5" s="35" t="s">
        <v>154</v>
      </c>
      <c r="Y5" s="35" t="s">
        <v>171</v>
      </c>
      <c r="Z5" s="35" t="s">
        <v>182</v>
      </c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</row>
    <row r="6" spans="1:39" ht="14.25" customHeight="1" x14ac:dyDescent="0.35">
      <c r="A6" s="47"/>
      <c r="B6" s="7" t="s">
        <v>83</v>
      </c>
      <c r="C6" s="4">
        <v>-22.240062629999986</v>
      </c>
      <c r="D6" s="4">
        <v>-29.044697109999987</v>
      </c>
      <c r="E6" s="4">
        <v>-43.088255170000004</v>
      </c>
      <c r="F6" s="4">
        <v>-51.596375819999992</v>
      </c>
      <c r="G6" s="4">
        <v>-57.420364999999997</v>
      </c>
      <c r="H6" s="4">
        <v>-66.798793000000003</v>
      </c>
      <c r="I6" s="4">
        <v>-75.224872999999988</v>
      </c>
      <c r="J6" s="4">
        <v>-84.186367000000004</v>
      </c>
      <c r="K6" s="4">
        <v>-104.86116747</v>
      </c>
      <c r="L6" s="4">
        <v>-140.43204321000005</v>
      </c>
      <c r="M6" s="4">
        <v>-181.95003567999998</v>
      </c>
      <c r="N6" s="4">
        <v>-233.82407343999995</v>
      </c>
      <c r="O6" s="4">
        <v>-247.16099254119592</v>
      </c>
      <c r="P6" s="4">
        <v>-281.40810856191149</v>
      </c>
      <c r="Q6" s="4">
        <v>-326.6424466952102</v>
      </c>
      <c r="R6" s="4">
        <v>-391.26836720168239</v>
      </c>
      <c r="S6" s="4">
        <v>-380.98784084015961</v>
      </c>
      <c r="T6" s="4">
        <v>-432.70565525732491</v>
      </c>
      <c r="U6" s="4">
        <v>-466.51871984000002</v>
      </c>
      <c r="V6" s="4">
        <v>-573.76499701612011</v>
      </c>
      <c r="W6" s="4">
        <v>-556.43391558278608</v>
      </c>
      <c r="X6" s="4">
        <v>-589.41989783206373</v>
      </c>
      <c r="Y6" s="4">
        <v>-801.85333371000013</v>
      </c>
      <c r="Z6" s="4">
        <v>-825.72826543515043</v>
      </c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</row>
    <row r="7" spans="1:39" ht="14.25" customHeight="1" x14ac:dyDescent="0.35">
      <c r="A7" s="47"/>
      <c r="B7" s="16" t="s">
        <v>190</v>
      </c>
      <c r="C7" s="76"/>
      <c r="D7" s="76"/>
      <c r="E7" s="76"/>
      <c r="F7" s="76"/>
      <c r="G7" s="76"/>
      <c r="H7" s="76"/>
      <c r="I7" s="76"/>
      <c r="J7" s="76"/>
      <c r="K7" s="4">
        <v>-90.561301520000015</v>
      </c>
      <c r="L7" s="4">
        <v>-121.69771897000001</v>
      </c>
      <c r="M7" s="4">
        <v>-161.48711366000003</v>
      </c>
      <c r="N7" s="4">
        <v>-213.56948463000003</v>
      </c>
      <c r="O7" s="4">
        <v>-226.46537230000001</v>
      </c>
      <c r="P7" s="4">
        <v>-265.68257070000004</v>
      </c>
      <c r="Q7" s="4">
        <v>-309.72155623999998</v>
      </c>
      <c r="R7" s="4">
        <v>-360.87286975000001</v>
      </c>
      <c r="S7" s="4">
        <v>-354.03634832</v>
      </c>
      <c r="T7" s="4">
        <v>-399.81202990999998</v>
      </c>
      <c r="U7" s="4">
        <v>-436.95274562999998</v>
      </c>
      <c r="V7" s="4">
        <v>-489.19480744999998</v>
      </c>
      <c r="W7" s="4">
        <v>-432.66913864000003</v>
      </c>
      <c r="X7" s="4">
        <v>-419.30907051000003</v>
      </c>
      <c r="Y7" s="4">
        <v>-597.68101764000005</v>
      </c>
      <c r="Z7" s="4">
        <v>-668.18102446</v>
      </c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</row>
    <row r="8" spans="1:39" ht="14.25" customHeight="1" x14ac:dyDescent="0.35">
      <c r="A8" s="47"/>
      <c r="B8" s="71" t="s">
        <v>166</v>
      </c>
      <c r="C8" s="76"/>
      <c r="D8" s="76"/>
      <c r="E8" s="76"/>
      <c r="F8" s="76"/>
      <c r="G8" s="76"/>
      <c r="H8" s="76"/>
      <c r="I8" s="76"/>
      <c r="J8" s="76"/>
      <c r="K8" s="4">
        <v>-14.299865949999983</v>
      </c>
      <c r="L8" s="4">
        <v>-18.734324240000035</v>
      </c>
      <c r="M8" s="4">
        <v>-20.462922019999951</v>
      </c>
      <c r="N8" s="4">
        <v>-20.254588809999916</v>
      </c>
      <c r="O8" s="4">
        <v>-20.695620241195911</v>
      </c>
      <c r="P8" s="4">
        <v>-15.725537861911448</v>
      </c>
      <c r="Q8" s="4">
        <v>-16.920890455210213</v>
      </c>
      <c r="R8" s="4">
        <v>-30.395497451682388</v>
      </c>
      <c r="S8" s="4">
        <v>-26.951492520159604</v>
      </c>
      <c r="T8" s="4">
        <v>-32.893625347324928</v>
      </c>
      <c r="U8" s="4">
        <v>-29.565974210000036</v>
      </c>
      <c r="V8" s="4">
        <v>-84.570189566120121</v>
      </c>
      <c r="W8" s="4">
        <v>-123.76477694278606</v>
      </c>
      <c r="X8" s="4">
        <v>-170.1108273220637</v>
      </c>
      <c r="Y8" s="4">
        <v>-204.17231607000008</v>
      </c>
      <c r="Z8" s="4">
        <v>-157.54724097515043</v>
      </c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</row>
    <row r="9" spans="1:39" ht="14.25" customHeight="1" x14ac:dyDescent="0.35">
      <c r="A9" s="47"/>
      <c r="B9" s="7" t="s">
        <v>84</v>
      </c>
      <c r="C9" s="4">
        <v>-15.167488450424601</v>
      </c>
      <c r="D9" s="4">
        <v>-56.564723847172203</v>
      </c>
      <c r="E9" s="4">
        <v>-57.986442308666597</v>
      </c>
      <c r="F9" s="4">
        <v>-48.889365637964502</v>
      </c>
      <c r="G9" s="4">
        <v>-31.637489000000002</v>
      </c>
      <c r="H9" s="4">
        <v>-51.313369000000002</v>
      </c>
      <c r="I9" s="4">
        <v>-63.347248999999998</v>
      </c>
      <c r="J9" s="4">
        <v>-87.120809000000023</v>
      </c>
      <c r="K9" s="4">
        <v>-100.40192361999999</v>
      </c>
      <c r="L9" s="4">
        <v>-125.78697333000007</v>
      </c>
      <c r="M9" s="4">
        <v>-113.90195097999988</v>
      </c>
      <c r="N9" s="4">
        <v>-111.54371021000007</v>
      </c>
      <c r="O9" s="4">
        <v>-99.444266920885923</v>
      </c>
      <c r="P9" s="4">
        <v>-127.07066880411773</v>
      </c>
      <c r="Q9" s="4">
        <v>-147.67930659881088</v>
      </c>
      <c r="R9" s="4">
        <v>-193.61293967618548</v>
      </c>
      <c r="S9" s="4">
        <v>-147.78299999999999</v>
      </c>
      <c r="T9" s="4">
        <v>-158.279</v>
      </c>
      <c r="U9" s="4">
        <v>-88.944000000000003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</row>
    <row r="10" spans="1:39" ht="14.25" customHeight="1" x14ac:dyDescent="0.35">
      <c r="A10" s="47"/>
      <c r="B10" s="7" t="s">
        <v>85</v>
      </c>
      <c r="C10" s="4">
        <v>-26.214284279919326</v>
      </c>
      <c r="D10" s="4">
        <v>-36.520440918660697</v>
      </c>
      <c r="E10" s="4">
        <v>-47.27215260348563</v>
      </c>
      <c r="F10" s="4">
        <v>-43.459866139999995</v>
      </c>
      <c r="G10" s="4">
        <v>-40.249173479999996</v>
      </c>
      <c r="H10" s="4">
        <v>-45.81881577</v>
      </c>
      <c r="I10" s="4">
        <v>-35.472158119999996</v>
      </c>
      <c r="J10" s="4">
        <v>-83.316493490000013</v>
      </c>
      <c r="K10" s="4">
        <v>-69.892630299999993</v>
      </c>
      <c r="L10" s="4">
        <v>-69.058173639999964</v>
      </c>
      <c r="M10" s="4">
        <v>-65.669241040000017</v>
      </c>
      <c r="N10" s="4">
        <v>-70.773899420000006</v>
      </c>
      <c r="O10" s="4">
        <v>-90.939413707024599</v>
      </c>
      <c r="P10" s="4">
        <v>-102.30818841998386</v>
      </c>
      <c r="Q10" s="4">
        <v>-93.328968433967759</v>
      </c>
      <c r="R10" s="4">
        <v>-88.942101439023801</v>
      </c>
      <c r="S10" s="4">
        <v>-80.054337191110292</v>
      </c>
      <c r="T10" s="4">
        <v>-116.1362530442421</v>
      </c>
      <c r="U10" s="4">
        <v>-136.04670822</v>
      </c>
      <c r="V10" s="4">
        <v>-144.41628484695988</v>
      </c>
      <c r="W10" s="4">
        <v>-156.16515697477143</v>
      </c>
      <c r="X10" s="4">
        <v>-98.004076913110936</v>
      </c>
      <c r="Y10" s="4">
        <v>-115.93558771053259</v>
      </c>
      <c r="Z10" s="4">
        <v>-140.4867962403975</v>
      </c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</row>
    <row r="11" spans="1:39" ht="14.25" customHeight="1" x14ac:dyDescent="0.35">
      <c r="A11" s="47"/>
      <c r="B11" s="7" t="s">
        <v>86</v>
      </c>
      <c r="C11" s="4">
        <v>-8.9799018729144002</v>
      </c>
      <c r="D11" s="4">
        <v>-11.528424843589818</v>
      </c>
      <c r="E11" s="4">
        <v>-16.718016295474925</v>
      </c>
      <c r="F11" s="4">
        <v>-10.90322108</v>
      </c>
      <c r="G11" s="4">
        <v>-14.236898</v>
      </c>
      <c r="H11" s="4">
        <v>-14.634883</v>
      </c>
      <c r="I11" s="4">
        <v>-18.194195999999998</v>
      </c>
      <c r="J11" s="4">
        <v>-16.214293000000001</v>
      </c>
      <c r="K11" s="4">
        <v>-20.318000854860991</v>
      </c>
      <c r="L11" s="4">
        <v>-26.40716810816701</v>
      </c>
      <c r="M11" s="4">
        <v>-27.966649504605972</v>
      </c>
      <c r="N11" s="4">
        <v>-31.102378022366043</v>
      </c>
      <c r="O11" s="4">
        <v>-242.35347333074063</v>
      </c>
      <c r="P11" s="4">
        <v>-97.840534746052782</v>
      </c>
      <c r="Q11" s="4">
        <v>-154.78406860121561</v>
      </c>
      <c r="R11" s="4">
        <v>-51.848395321990942</v>
      </c>
      <c r="S11" s="4">
        <v>-77.790000000000006</v>
      </c>
      <c r="T11" s="4">
        <v>-93.461133113411776</v>
      </c>
      <c r="U11" s="4">
        <v>-136</v>
      </c>
      <c r="V11" s="4">
        <v>-91.571702631318317</v>
      </c>
      <c r="W11" s="4">
        <v>-105.02841993885276</v>
      </c>
      <c r="X11" s="4">
        <v>-98.388999999999996</v>
      </c>
      <c r="Y11" s="4">
        <v>-205.89442044230148</v>
      </c>
      <c r="Z11" s="4">
        <v>-209.81598534221621</v>
      </c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</row>
    <row r="12" spans="1:39" ht="14.25" customHeight="1" x14ac:dyDescent="0.35">
      <c r="A12" s="47"/>
      <c r="B12" s="7" t="s">
        <v>26</v>
      </c>
      <c r="C12" s="4">
        <v>-2.5886584299999993</v>
      </c>
      <c r="D12" s="4">
        <v>-5.1831069999999997</v>
      </c>
      <c r="E12" s="4">
        <v>-10.284615729999999</v>
      </c>
      <c r="F12" s="4">
        <v>-11.639744739999999</v>
      </c>
      <c r="G12" s="4">
        <v>-6.6107146500000011</v>
      </c>
      <c r="H12" s="4">
        <v>-8.109387589999999</v>
      </c>
      <c r="I12" s="4">
        <v>-24.820313980000005</v>
      </c>
      <c r="J12" s="4">
        <v>-28.760700239999998</v>
      </c>
      <c r="K12" s="4">
        <v>-19.218084329999996</v>
      </c>
      <c r="L12" s="4">
        <v>-23.540114429999999</v>
      </c>
      <c r="M12" s="4">
        <v>-21.033999999999999</v>
      </c>
      <c r="N12" s="4">
        <v>-40.751801239999992</v>
      </c>
      <c r="O12" s="4">
        <v>-16.523</v>
      </c>
      <c r="P12" s="4">
        <v>-2.8043396799999973</v>
      </c>
      <c r="Q12" s="4">
        <v>-7.2258540800000048</v>
      </c>
      <c r="R12" s="4">
        <v>-4.6558820099999974</v>
      </c>
      <c r="S12" s="4">
        <v>-5.8390000000000004</v>
      </c>
      <c r="T12" s="4">
        <v>-2.2040000000000002</v>
      </c>
      <c r="U12" s="4">
        <v>-6.5099013700000006</v>
      </c>
      <c r="V12" s="4">
        <v>-23.605409509999991</v>
      </c>
      <c r="W12" s="4">
        <v>-45.561989969999999</v>
      </c>
      <c r="X12" s="4">
        <v>-17.872514700000004</v>
      </c>
      <c r="Y12" s="4">
        <v>-16.255824970000006</v>
      </c>
      <c r="Z12" s="4">
        <v>-29.542062089999998</v>
      </c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</row>
    <row r="13" spans="1:39" ht="14.25" customHeight="1" x14ac:dyDescent="0.35">
      <c r="A13" s="47"/>
      <c r="B13" s="7" t="s">
        <v>82</v>
      </c>
      <c r="C13" s="4">
        <v>-4.8145043799999971</v>
      </c>
      <c r="D13" s="4">
        <v>-5.350165900000003</v>
      </c>
      <c r="E13" s="4">
        <v>-5.6343177500000001</v>
      </c>
      <c r="F13" s="4">
        <v>-11.691478479999997</v>
      </c>
      <c r="G13" s="4">
        <v>-5.0256300000000005</v>
      </c>
      <c r="H13" s="4">
        <v>-7.8249520000000006</v>
      </c>
      <c r="I13" s="4">
        <v>-7.8722129999999968</v>
      </c>
      <c r="J13" s="4">
        <v>-10.833920000000003</v>
      </c>
      <c r="K13" s="4">
        <v>-17.434257389999999</v>
      </c>
      <c r="L13" s="4">
        <v>-7.849375049999999</v>
      </c>
      <c r="M13" s="4">
        <v>-10.144890119999999</v>
      </c>
      <c r="N13" s="4">
        <v>-12.425418829999998</v>
      </c>
      <c r="O13" s="4">
        <v>-14.43797298</v>
      </c>
      <c r="P13" s="4">
        <v>-13.707775329999995</v>
      </c>
      <c r="Q13" s="4">
        <v>-22.251337780000007</v>
      </c>
      <c r="R13" s="4">
        <v>-21.094256909999988</v>
      </c>
      <c r="S13" s="4">
        <v>-32.835000000000001</v>
      </c>
      <c r="T13" s="4">
        <v>-41.647968629999994</v>
      </c>
      <c r="U13" s="4">
        <v>-62.257362580000034</v>
      </c>
      <c r="V13" s="4">
        <v>-63.892754299999972</v>
      </c>
      <c r="W13" s="4">
        <v>-70.171495870000001</v>
      </c>
      <c r="X13" s="4">
        <v>-60.324426360000004</v>
      </c>
      <c r="Y13" s="4">
        <v>-82.473348340000015</v>
      </c>
      <c r="Z13" s="4">
        <v>-75.339767269999996</v>
      </c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</row>
    <row r="14" spans="1:39" ht="14.25" customHeight="1" x14ac:dyDescent="0.35">
      <c r="A14" s="47"/>
      <c r="B14" s="7" t="s">
        <v>87</v>
      </c>
      <c r="C14" s="4">
        <v>-3.8193371600000008</v>
      </c>
      <c r="D14" s="4">
        <v>-4.3005770799999983</v>
      </c>
      <c r="E14" s="4">
        <v>-4.8432917900000012</v>
      </c>
      <c r="F14" s="4">
        <v>-5.6170832900000027</v>
      </c>
      <c r="G14" s="4">
        <v>-6.2863829999999998</v>
      </c>
      <c r="H14" s="4">
        <v>-7.0978070000000004</v>
      </c>
      <c r="I14" s="4">
        <v>-8.228076999999999</v>
      </c>
      <c r="J14" s="4">
        <v>-9.6336809999999993</v>
      </c>
      <c r="K14" s="4">
        <v>-10.739059286122002</v>
      </c>
      <c r="L14" s="4">
        <v>-11.933667379328</v>
      </c>
      <c r="M14" s="4">
        <v>-13.492266995413001</v>
      </c>
      <c r="N14" s="4">
        <v>-15.406494519136968</v>
      </c>
      <c r="O14" s="4">
        <v>-18.006200776278</v>
      </c>
      <c r="P14" s="4">
        <v>-20.540659115095991</v>
      </c>
      <c r="Q14" s="4">
        <v>-23.925763707406396</v>
      </c>
      <c r="R14" s="4">
        <v>-32.889000000000003</v>
      </c>
      <c r="S14" s="4">
        <v>-26.4</v>
      </c>
      <c r="T14" s="4">
        <v>-21.7</v>
      </c>
      <c r="U14" s="4">
        <v>-34.1</v>
      </c>
      <c r="V14" s="4">
        <v>-46.099999999999994</v>
      </c>
      <c r="W14" s="4">
        <v>-59.6</v>
      </c>
      <c r="X14" s="4">
        <v>-81.400000000000006</v>
      </c>
      <c r="Y14" s="4">
        <v>-101.52798060813829</v>
      </c>
      <c r="Z14" s="4">
        <v>-133.82178216510505</v>
      </c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</row>
    <row r="15" spans="1:39" ht="14.25" customHeight="1" x14ac:dyDescent="0.35">
      <c r="A15" s="47"/>
      <c r="B15" s="7" t="s">
        <v>54</v>
      </c>
      <c r="C15" s="4">
        <v>-5.2090393431030977</v>
      </c>
      <c r="D15" s="4">
        <v>-6.3046478690572991</v>
      </c>
      <c r="E15" s="4">
        <v>-9.7799382833992006</v>
      </c>
      <c r="F15" s="4">
        <v>-11.371146982425902</v>
      </c>
      <c r="G15" s="4">
        <v>-14.135391299999998</v>
      </c>
      <c r="H15" s="4">
        <v>-17.85929518</v>
      </c>
      <c r="I15" s="4">
        <v>-13.004053240000008</v>
      </c>
      <c r="J15" s="4">
        <v>-21.737912549999997</v>
      </c>
      <c r="K15" s="4">
        <v>-23.465303082445995</v>
      </c>
      <c r="L15" s="4">
        <v>-35.778271691038029</v>
      </c>
      <c r="M15" s="4">
        <v>-37.803684563427957</v>
      </c>
      <c r="N15" s="4">
        <v>-44.973895893088049</v>
      </c>
      <c r="O15" s="4">
        <v>-36.164999999999999</v>
      </c>
      <c r="P15" s="4">
        <v>-43.356245066964398</v>
      </c>
      <c r="Q15" s="4">
        <v>-40.968528405746241</v>
      </c>
      <c r="R15" s="4">
        <v>-61.885253912457777</v>
      </c>
      <c r="S15" s="4">
        <v>-50.357999999999997</v>
      </c>
      <c r="T15" s="4">
        <v>-62.454999999999998</v>
      </c>
      <c r="U15" s="4">
        <v>-64.806944640335303</v>
      </c>
      <c r="V15" s="4">
        <v>-97.616124150287021</v>
      </c>
      <c r="W15" s="4">
        <v>-98.142087508910407</v>
      </c>
      <c r="X15" s="4">
        <v>0.4092600000000175</v>
      </c>
      <c r="Y15" s="4">
        <v>-105.34306354303449</v>
      </c>
      <c r="Z15" s="4">
        <v>-159.86786759581364</v>
      </c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</row>
    <row r="16" spans="1:39" ht="14.25" customHeight="1" x14ac:dyDescent="0.35">
      <c r="A16" s="47"/>
      <c r="B16" s="3" t="s">
        <v>185</v>
      </c>
      <c r="C16" s="2">
        <v>-89.033276546361407</v>
      </c>
      <c r="D16" s="2">
        <v>-154.79678456848001</v>
      </c>
      <c r="E16" s="2">
        <v>-195.60702993102635</v>
      </c>
      <c r="F16" s="2">
        <v>-195.16828217039037</v>
      </c>
      <c r="G16" s="2">
        <v>-175.60204443000001</v>
      </c>
      <c r="H16" s="2">
        <v>-219.45730254</v>
      </c>
      <c r="I16" s="2">
        <v>-246.16313334</v>
      </c>
      <c r="J16" s="2">
        <v>-341.80417628000004</v>
      </c>
      <c r="K16" s="2">
        <v>-366.33042633342899</v>
      </c>
      <c r="L16" s="2">
        <v>-440.78578683853311</v>
      </c>
      <c r="M16" s="2">
        <v>-471.96271888344683</v>
      </c>
      <c r="N16" s="2">
        <v>-560.80167157459118</v>
      </c>
      <c r="O16" s="2">
        <v>-765.03032025612504</v>
      </c>
      <c r="P16" s="2">
        <v>-689.03651972412626</v>
      </c>
      <c r="Q16" s="2">
        <v>-816.80627430235711</v>
      </c>
      <c r="R16" s="2">
        <v>-846.19619647134039</v>
      </c>
      <c r="S16" s="2">
        <v>-802.04717803126982</v>
      </c>
      <c r="T16" s="2">
        <v>-928.58901004497875</v>
      </c>
      <c r="U16" s="2">
        <v>-995.18363665033542</v>
      </c>
      <c r="V16" s="2">
        <v>-1040.9672724546854</v>
      </c>
      <c r="W16" s="2">
        <v>-1091.1030658453208</v>
      </c>
      <c r="X16" s="2">
        <v>-945.00065580517469</v>
      </c>
      <c r="Y16" s="2">
        <v>-1429.283559324007</v>
      </c>
      <c r="Z16" s="2">
        <v>-1574.6025261386828</v>
      </c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</row>
    <row r="17" spans="1:39" ht="14.25" customHeight="1" x14ac:dyDescent="0.35">
      <c r="A17" s="47"/>
      <c r="B17" s="74" t="s">
        <v>186</v>
      </c>
      <c r="C17" s="75"/>
      <c r="D17" s="75"/>
      <c r="E17" s="75"/>
      <c r="F17" s="75"/>
      <c r="G17" s="75"/>
      <c r="H17" s="75"/>
      <c r="I17" s="75"/>
      <c r="J17" s="75"/>
      <c r="K17" s="75">
        <v>-275.76912481342896</v>
      </c>
      <c r="L17" s="75">
        <v>-319.08806786853313</v>
      </c>
      <c r="M17" s="75">
        <v>-310.47560522344679</v>
      </c>
      <c r="N17" s="75">
        <v>-347.23218694459115</v>
      </c>
      <c r="O17" s="75">
        <v>-538.56494795612502</v>
      </c>
      <c r="P17" s="75">
        <v>-423.35394902412622</v>
      </c>
      <c r="Q17" s="75">
        <v>-507.08471806235713</v>
      </c>
      <c r="R17" s="75">
        <v>-485.32332672134038</v>
      </c>
      <c r="S17" s="75">
        <v>-448.01082971126982</v>
      </c>
      <c r="T17" s="75">
        <v>-528.77698013497877</v>
      </c>
      <c r="U17" s="75">
        <v>-558.23089102033543</v>
      </c>
      <c r="V17" s="75">
        <v>-551.77246500468539</v>
      </c>
      <c r="W17" s="75">
        <v>-658.43392720532074</v>
      </c>
      <c r="X17" s="75">
        <v>-525.69158529517472</v>
      </c>
      <c r="Y17" s="75">
        <v>-831.60254168400695</v>
      </c>
      <c r="Z17" s="75">
        <v>-906.42150167868283</v>
      </c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</row>
    <row r="18" spans="1:39" ht="14.25" customHeight="1" x14ac:dyDescent="0.35">
      <c r="B18" s="7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</row>
    <row r="19" spans="1:39" ht="14.25" customHeight="1" x14ac:dyDescent="0.35">
      <c r="B19" s="34" t="s">
        <v>22</v>
      </c>
      <c r="C19" s="35" t="s">
        <v>21</v>
      </c>
      <c r="D19" s="35" t="s">
        <v>20</v>
      </c>
      <c r="E19" s="35" t="s">
        <v>19</v>
      </c>
      <c r="F19" s="35" t="s">
        <v>18</v>
      </c>
      <c r="G19" s="35" t="s">
        <v>17</v>
      </c>
      <c r="H19" s="35" t="s">
        <v>16</v>
      </c>
      <c r="I19" s="35" t="s">
        <v>15</v>
      </c>
      <c r="J19" s="35" t="s">
        <v>14</v>
      </c>
      <c r="K19" s="35" t="s">
        <v>13</v>
      </c>
      <c r="L19" s="35" t="s">
        <v>12</v>
      </c>
      <c r="M19" s="35" t="s">
        <v>11</v>
      </c>
      <c r="N19" s="35" t="s">
        <v>10</v>
      </c>
      <c r="O19" s="35" t="s">
        <v>9</v>
      </c>
      <c r="P19" s="35" t="s">
        <v>8</v>
      </c>
      <c r="Q19" s="35" t="s">
        <v>7</v>
      </c>
      <c r="R19" s="35" t="s">
        <v>6</v>
      </c>
      <c r="S19" s="35" t="s">
        <v>5</v>
      </c>
      <c r="T19" s="35" t="s">
        <v>4</v>
      </c>
      <c r="U19" s="35" t="s">
        <v>143</v>
      </c>
      <c r="V19" s="35" t="s">
        <v>144</v>
      </c>
      <c r="W19" s="35" t="s">
        <v>148</v>
      </c>
      <c r="X19" s="35" t="s">
        <v>154</v>
      </c>
      <c r="Y19" s="35" t="s">
        <v>171</v>
      </c>
      <c r="Z19" s="35" t="s">
        <v>182</v>
      </c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</row>
    <row r="20" spans="1:39" ht="14.25" customHeight="1" x14ac:dyDescent="0.35">
      <c r="A20" s="47"/>
      <c r="B20" s="7" t="s">
        <v>23</v>
      </c>
      <c r="C20" s="4">
        <v>-46.886981641287498</v>
      </c>
      <c r="D20" s="4">
        <v>-98.812228924046991</v>
      </c>
      <c r="E20" s="4">
        <v>-126.78180631151699</v>
      </c>
      <c r="F20" s="4">
        <v>-110.00206759639946</v>
      </c>
      <c r="G20" s="4">
        <v>-115.44248490000001</v>
      </c>
      <c r="H20" s="4">
        <v>-148.03168944000004</v>
      </c>
      <c r="I20" s="4">
        <v>-171.65862710999997</v>
      </c>
      <c r="J20" s="4">
        <v>-188.53342815000013</v>
      </c>
      <c r="K20" s="4">
        <v>-242.89264449000001</v>
      </c>
      <c r="L20" s="4">
        <v>-326.97673901999997</v>
      </c>
      <c r="M20" s="4">
        <v>-348.54561649000004</v>
      </c>
      <c r="N20" s="4">
        <v>-405.96484236999936</v>
      </c>
      <c r="O20" s="4">
        <v>-444.76213267127503</v>
      </c>
      <c r="P20" s="4">
        <v>-482.75317739995506</v>
      </c>
      <c r="Q20" s="4">
        <v>-550.64076601776583</v>
      </c>
      <c r="R20" s="4">
        <v>-666.5427979110043</v>
      </c>
      <c r="S20" s="4">
        <v>-617.75371344134089</v>
      </c>
      <c r="T20" s="4">
        <v>-684.39400000000001</v>
      </c>
      <c r="U20" s="4">
        <v>-684.40924868999991</v>
      </c>
      <c r="V20" s="4">
        <v>-747.44144312157721</v>
      </c>
      <c r="W20" s="4">
        <v>-768.59319245307006</v>
      </c>
      <c r="X20" s="4">
        <v>-793.28539579987375</v>
      </c>
      <c r="Y20" s="4">
        <v>-1057.2317686637434</v>
      </c>
      <c r="Z20" s="4">
        <v>-1153.1401092510764</v>
      </c>
      <c r="AA20" s="4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</row>
    <row r="21" spans="1:39" ht="14.25" customHeight="1" x14ac:dyDescent="0.35">
      <c r="A21" s="47"/>
      <c r="B21" s="16" t="s">
        <v>190</v>
      </c>
      <c r="C21" s="76"/>
      <c r="D21" s="76"/>
      <c r="E21" s="76"/>
      <c r="F21" s="76"/>
      <c r="G21" s="76"/>
      <c r="H21" s="76"/>
      <c r="I21" s="76"/>
      <c r="J21" s="76"/>
      <c r="K21" s="4">
        <v>-90.561301520000015</v>
      </c>
      <c r="L21" s="4">
        <v>-121.69771897000001</v>
      </c>
      <c r="M21" s="4">
        <v>-161.48711366000003</v>
      </c>
      <c r="N21" s="4">
        <v>-213.56948463000003</v>
      </c>
      <c r="O21" s="4">
        <v>-226.46537230000001</v>
      </c>
      <c r="P21" s="4">
        <v>-265.68257070000004</v>
      </c>
      <c r="Q21" s="4">
        <v>-309.72155623999998</v>
      </c>
      <c r="R21" s="4">
        <v>-360.87286975000001</v>
      </c>
      <c r="S21" s="4">
        <v>-354.03634832</v>
      </c>
      <c r="T21" s="4">
        <v>-399.81202990999998</v>
      </c>
      <c r="U21" s="4">
        <v>-436.95274562999998</v>
      </c>
      <c r="V21" s="4">
        <v>-489.19480744999998</v>
      </c>
      <c r="W21" s="4">
        <v>-432.66913864000003</v>
      </c>
      <c r="X21" s="4">
        <v>-419.30907051000003</v>
      </c>
      <c r="Y21" s="4">
        <v>-597.68101764000005</v>
      </c>
      <c r="Z21" s="4">
        <v>-668.18102446</v>
      </c>
      <c r="AA21" s="4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</row>
    <row r="22" spans="1:39" ht="14.25" customHeight="1" x14ac:dyDescent="0.35">
      <c r="A22" s="47"/>
      <c r="B22" s="71" t="s">
        <v>166</v>
      </c>
      <c r="C22" s="76"/>
      <c r="D22" s="76"/>
      <c r="E22" s="76"/>
      <c r="F22" s="76"/>
      <c r="G22" s="76"/>
      <c r="H22" s="76"/>
      <c r="I22" s="76"/>
      <c r="J22" s="76"/>
      <c r="K22" s="4">
        <v>-152.33134296999998</v>
      </c>
      <c r="L22" s="4">
        <v>-205.27902004999996</v>
      </c>
      <c r="M22" s="4">
        <v>-187.05850283000001</v>
      </c>
      <c r="N22" s="4">
        <v>-192.39535773999933</v>
      </c>
      <c r="O22" s="4">
        <v>-218.29676037127501</v>
      </c>
      <c r="P22" s="4">
        <v>-217.07060669995502</v>
      </c>
      <c r="Q22" s="4">
        <v>-240.91920977776584</v>
      </c>
      <c r="R22" s="4">
        <v>-305.66992816100429</v>
      </c>
      <c r="S22" s="4">
        <v>-263.71736512134089</v>
      </c>
      <c r="T22" s="4">
        <v>-284.58197009000003</v>
      </c>
      <c r="U22" s="4">
        <v>-247.45650305999993</v>
      </c>
      <c r="V22" s="4">
        <v>-258.24663567157722</v>
      </c>
      <c r="W22" s="4">
        <v>-335.92405381307003</v>
      </c>
      <c r="X22" s="4">
        <v>-373.97632528987373</v>
      </c>
      <c r="Y22" s="4">
        <v>-459.55075102374337</v>
      </c>
      <c r="Z22" s="4">
        <v>-484.95908479107641</v>
      </c>
      <c r="AA22" s="4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</row>
    <row r="23" spans="1:39" ht="14.25" customHeight="1" x14ac:dyDescent="0.35">
      <c r="A23" s="47"/>
      <c r="B23" s="7" t="s">
        <v>24</v>
      </c>
      <c r="C23" s="4">
        <v>-27.653849070809127</v>
      </c>
      <c r="D23" s="4">
        <v>-36.648821031906976</v>
      </c>
      <c r="E23" s="4">
        <v>-39.533032560933428</v>
      </c>
      <c r="F23" s="4">
        <v>-58.806376650114586</v>
      </c>
      <c r="G23" s="4">
        <v>-33.396122290000001</v>
      </c>
      <c r="H23" s="4">
        <v>-39.436504629999988</v>
      </c>
      <c r="I23" s="4">
        <v>-26.98061446000002</v>
      </c>
      <c r="J23" s="4">
        <v>-100.12402271999996</v>
      </c>
      <c r="K23" s="4">
        <v>-71.105593979999995</v>
      </c>
      <c r="L23" s="4">
        <v>-54.630611870000024</v>
      </c>
      <c r="M23" s="4">
        <v>-58.36979414999999</v>
      </c>
      <c r="N23" s="4">
        <v>-61.652847900000125</v>
      </c>
      <c r="O23" s="4">
        <v>-83.614000000000004</v>
      </c>
      <c r="P23" s="4">
        <v>-94.40408092672952</v>
      </c>
      <c r="Q23" s="4">
        <v>-90.29860901499714</v>
      </c>
      <c r="R23" s="4">
        <v>-83.12187021282891</v>
      </c>
      <c r="S23" s="4">
        <v>-82.378007068451382</v>
      </c>
      <c r="T23" s="4">
        <v>-131.68036966846782</v>
      </c>
      <c r="U23" s="4">
        <v>-164.60252209999999</v>
      </c>
      <c r="V23" s="4">
        <v>-186.56751719562749</v>
      </c>
      <c r="W23" s="4">
        <v>-189.02063229000001</v>
      </c>
      <c r="X23" s="4">
        <v>-111.2019534792518</v>
      </c>
      <c r="Y23" s="4">
        <v>-151.6260807507482</v>
      </c>
      <c r="Z23" s="4">
        <v>-165.60906335999999</v>
      </c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</row>
    <row r="24" spans="1:39" ht="14.25" customHeight="1" x14ac:dyDescent="0.35">
      <c r="A24" s="47"/>
      <c r="B24" s="7" t="s">
        <v>25</v>
      </c>
      <c r="C24" s="4">
        <v>-10.6974032642648</v>
      </c>
      <c r="D24" s="4">
        <v>-12.897641220776013</v>
      </c>
      <c r="E24" s="4">
        <v>-18.357380319899519</v>
      </c>
      <c r="F24" s="4">
        <v>-19.177010053961631</v>
      </c>
      <c r="G24" s="4">
        <v>-18.52175806</v>
      </c>
      <c r="H24" s="4">
        <v>-21.164732479999991</v>
      </c>
      <c r="I24" s="4">
        <v>-21.00201198000001</v>
      </c>
      <c r="J24" s="4">
        <v>-23.77299618999999</v>
      </c>
      <c r="K24" s="4">
        <v>-32.519741409253001</v>
      </c>
      <c r="L24" s="4">
        <v>-33.506898309621015</v>
      </c>
      <c r="M24" s="4">
        <v>-41.704360281125993</v>
      </c>
      <c r="N24" s="4">
        <v>-45.445532989999975</v>
      </c>
      <c r="O24" s="4">
        <v>-219.02500000000001</v>
      </c>
      <c r="P24" s="4">
        <v>-109.17386987787991</v>
      </c>
      <c r="Q24" s="4">
        <v>-164.49065253608947</v>
      </c>
      <c r="R24" s="4">
        <v>-88.978392934911938</v>
      </c>
      <c r="S24" s="4">
        <v>-92.431864840417603</v>
      </c>
      <c r="T24" s="4">
        <v>-109.85599999999999</v>
      </c>
      <c r="U24" s="4">
        <v>-134.48949786972781</v>
      </c>
      <c r="V24" s="4">
        <v>-90.540345449350099</v>
      </c>
      <c r="W24" s="4">
        <v>-85.787050579371396</v>
      </c>
      <c r="X24" s="4">
        <v>-94.267011249221298</v>
      </c>
      <c r="Y24" s="4">
        <v>-197.07958084661951</v>
      </c>
      <c r="Z24" s="4">
        <v>-186.84730532002411</v>
      </c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</row>
    <row r="25" spans="1:39" ht="14.25" customHeight="1" x14ac:dyDescent="0.35">
      <c r="A25" s="47"/>
      <c r="B25" s="7" t="s">
        <v>26</v>
      </c>
      <c r="C25" s="4">
        <v>-2.5886584299999993</v>
      </c>
      <c r="D25" s="4">
        <v>-5.1831069999999997</v>
      </c>
      <c r="E25" s="4">
        <v>-10.284615729999999</v>
      </c>
      <c r="F25" s="4">
        <v>-11.639744739999999</v>
      </c>
      <c r="G25" s="4">
        <v>-6.6107146500000011</v>
      </c>
      <c r="H25" s="4">
        <v>-8.109387589999999</v>
      </c>
      <c r="I25" s="4">
        <v>-24.820313980000005</v>
      </c>
      <c r="J25" s="4">
        <v>-28.760700239999998</v>
      </c>
      <c r="K25" s="4">
        <v>-19.218084329999996</v>
      </c>
      <c r="L25" s="4">
        <v>-23.540114429999999</v>
      </c>
      <c r="M25" s="4">
        <v>-21.033999999999999</v>
      </c>
      <c r="N25" s="4">
        <v>-40.751801239999992</v>
      </c>
      <c r="O25" s="4">
        <v>-16.52</v>
      </c>
      <c r="P25" s="4">
        <v>-2.8050000000000002</v>
      </c>
      <c r="Q25" s="4">
        <v>-7.226</v>
      </c>
      <c r="R25" s="4">
        <v>-4.6580000000000004</v>
      </c>
      <c r="S25" s="4">
        <v>-5.8392999999999997</v>
      </c>
      <c r="T25" s="4">
        <v>-2.2029999999999998</v>
      </c>
      <c r="U25" s="4">
        <v>-6.4630000000000001</v>
      </c>
      <c r="V25" s="4">
        <v>-23.6198801</v>
      </c>
      <c r="W25" s="4">
        <v>-45.561989969999999</v>
      </c>
      <c r="X25" s="4">
        <v>-17.872514700000004</v>
      </c>
      <c r="Y25" s="4">
        <v>-16.255824969999999</v>
      </c>
      <c r="Z25" s="4">
        <v>-29.542062089999991</v>
      </c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</row>
    <row r="26" spans="1:39" ht="14.25" customHeight="1" x14ac:dyDescent="0.35">
      <c r="A26" s="47"/>
      <c r="B26" s="7" t="s">
        <v>169</v>
      </c>
      <c r="C26" s="4">
        <v>-1.2063841399999999</v>
      </c>
      <c r="D26" s="4">
        <v>-1.2549863917499997</v>
      </c>
      <c r="E26" s="4">
        <v>-0.6501950099999998</v>
      </c>
      <c r="F26" s="4">
        <v>4.4561998700000007</v>
      </c>
      <c r="G26" s="4">
        <v>-1.6279648800000013</v>
      </c>
      <c r="H26" s="4">
        <v>-2.7153901799999982</v>
      </c>
      <c r="I26" s="4">
        <v>-1.7011752400000009</v>
      </c>
      <c r="J26" s="4">
        <v>-0.61402855000000001</v>
      </c>
      <c r="K26" s="4">
        <v>-0.5943621241760001</v>
      </c>
      <c r="L26" s="4">
        <v>-2.1314232089120009</v>
      </c>
      <c r="M26" s="4">
        <v>-2.3092146669119988</v>
      </c>
      <c r="N26" s="4">
        <v>-6.98638037</v>
      </c>
      <c r="O26" s="4">
        <v>-1.1090284114115001</v>
      </c>
      <c r="P26" s="4">
        <v>9.9000000000000005E-2</v>
      </c>
      <c r="Q26" s="4">
        <v>-4.1500000000000004</v>
      </c>
      <c r="R26" s="4">
        <v>-2.895</v>
      </c>
      <c r="S26" s="4">
        <v>-3.5822843543599978</v>
      </c>
      <c r="T26" s="4">
        <v>-0.49099999999999999</v>
      </c>
      <c r="U26" s="4">
        <v>-4.9539999999999997</v>
      </c>
      <c r="V26" s="4">
        <v>7.1303139297150002</v>
      </c>
      <c r="W26" s="4">
        <v>-2.1362158828138988</v>
      </c>
      <c r="X26" s="4">
        <v>71.608880341475484</v>
      </c>
      <c r="Y26" s="4">
        <v>-7.0594669231116995</v>
      </c>
      <c r="Z26" s="4">
        <v>-39.510921315997905</v>
      </c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</row>
    <row r="27" spans="1:39" ht="14.25" customHeight="1" x14ac:dyDescent="0.35">
      <c r="A27" s="47"/>
      <c r="B27" s="3" t="s">
        <v>185</v>
      </c>
      <c r="C27" s="2">
        <v>-89.033276546361421</v>
      </c>
      <c r="D27" s="2">
        <v>-154.79678456847998</v>
      </c>
      <c r="E27" s="2">
        <v>-195.60702993234995</v>
      </c>
      <c r="F27" s="2">
        <v>-195.16899917047567</v>
      </c>
      <c r="G27" s="2">
        <v>-175.59904478000001</v>
      </c>
      <c r="H27" s="2">
        <v>-219.45770432</v>
      </c>
      <c r="I27" s="2">
        <v>-246.16274277000002</v>
      </c>
      <c r="J27" s="2">
        <v>-341.80517585000007</v>
      </c>
      <c r="K27" s="2">
        <v>-366.33042633342899</v>
      </c>
      <c r="L27" s="2">
        <v>-440.785786838533</v>
      </c>
      <c r="M27" s="2">
        <v>-471.96298558803801</v>
      </c>
      <c r="N27" s="2">
        <v>-560.80140486999949</v>
      </c>
      <c r="O27" s="2">
        <v>-765.0301610826865</v>
      </c>
      <c r="P27" s="2">
        <v>-689.03712820456451</v>
      </c>
      <c r="Q27" s="2">
        <v>-816.80602756885241</v>
      </c>
      <c r="R27" s="2">
        <v>-846.19606105874516</v>
      </c>
      <c r="S27" s="2">
        <v>-801.9851697045699</v>
      </c>
      <c r="T27" s="2">
        <v>-928.62436966846781</v>
      </c>
      <c r="U27" s="2">
        <v>-994.9182686597278</v>
      </c>
      <c r="V27" s="2">
        <v>-1041.0388719368398</v>
      </c>
      <c r="W27" s="2">
        <v>-1091.0990811752554</v>
      </c>
      <c r="X27" s="2">
        <v>-945.01799488687141</v>
      </c>
      <c r="Y27" s="2">
        <v>-1429.2527221542227</v>
      </c>
      <c r="Z27" s="2">
        <v>-1574.6494613370983</v>
      </c>
    </row>
    <row r="28" spans="1:39" ht="14.25" customHeight="1" x14ac:dyDescent="0.35">
      <c r="A28" s="47"/>
      <c r="B28" s="74" t="s">
        <v>186</v>
      </c>
      <c r="C28" s="75"/>
      <c r="D28" s="75"/>
      <c r="E28" s="75"/>
      <c r="F28" s="75"/>
      <c r="G28" s="75"/>
      <c r="H28" s="75"/>
      <c r="I28" s="75"/>
      <c r="J28" s="75"/>
      <c r="K28" s="75">
        <v>-275.76912481342896</v>
      </c>
      <c r="L28" s="75">
        <v>-319.08806786853302</v>
      </c>
      <c r="M28" s="75">
        <v>-310.47587192803798</v>
      </c>
      <c r="N28" s="75">
        <v>-347.23192023999945</v>
      </c>
      <c r="O28" s="75">
        <v>-538.56478878268649</v>
      </c>
      <c r="P28" s="75">
        <v>-423.35455750456447</v>
      </c>
      <c r="Q28" s="75">
        <v>-507.08447132885243</v>
      </c>
      <c r="R28" s="75">
        <v>-485.32319130874515</v>
      </c>
      <c r="S28" s="75">
        <v>-447.9488213845699</v>
      </c>
      <c r="T28" s="75">
        <v>-528.81233975846783</v>
      </c>
      <c r="U28" s="75">
        <v>-557.96552302972782</v>
      </c>
      <c r="V28" s="75">
        <v>-551.84406448683978</v>
      </c>
      <c r="W28" s="75">
        <v>-658.42994253525535</v>
      </c>
      <c r="X28" s="75">
        <v>-525.70892437687144</v>
      </c>
      <c r="Y28" s="75">
        <v>-831.57170451422269</v>
      </c>
      <c r="Z28" s="75">
        <v>-906.46843687709827</v>
      </c>
    </row>
    <row r="29" spans="1:39" ht="14.25" customHeight="1" x14ac:dyDescent="0.35">
      <c r="A29" s="47"/>
      <c r="B29" s="29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39" ht="14.25" hidden="1" customHeight="1" x14ac:dyDescent="0.35">
      <c r="A30" s="6"/>
      <c r="B30" s="6"/>
      <c r="C30" s="6"/>
      <c r="D30" s="6"/>
      <c r="E30" s="6"/>
      <c r="F30" s="6"/>
      <c r="G30" s="6"/>
      <c r="H30" s="6"/>
      <c r="R30" s="4"/>
      <c r="S30" s="4"/>
      <c r="T30" s="4"/>
      <c r="U30" s="4"/>
      <c r="V30" s="4"/>
      <c r="W30" s="4"/>
      <c r="X30" s="4"/>
      <c r="Y30" s="4"/>
      <c r="Z30" s="4"/>
    </row>
    <row r="31" spans="1:39" ht="14.25" hidden="1" customHeight="1" x14ac:dyDescent="0.35">
      <c r="A31" s="6"/>
      <c r="B31" s="6"/>
      <c r="C31" s="6"/>
      <c r="D31" s="6"/>
      <c r="E31" s="6"/>
      <c r="F31" s="6"/>
      <c r="G31" s="6"/>
      <c r="H31" s="6"/>
      <c r="R31" s="4"/>
      <c r="S31" s="4"/>
      <c r="T31" s="4"/>
      <c r="U31" s="4"/>
      <c r="V31" s="4"/>
      <c r="W31" s="4"/>
      <c r="X31" s="4"/>
      <c r="Y31" s="4"/>
      <c r="Z31" s="4"/>
    </row>
    <row r="32" spans="1:39" ht="14.25" hidden="1" customHeight="1" x14ac:dyDescent="0.35">
      <c r="A32" s="6"/>
      <c r="B32" s="6"/>
      <c r="C32" s="6"/>
      <c r="D32" s="6"/>
      <c r="E32" s="6"/>
      <c r="F32" s="6"/>
      <c r="G32" s="6"/>
      <c r="H32" s="6"/>
    </row>
    <row r="33" spans="1:8" ht="14.25" hidden="1" customHeight="1" x14ac:dyDescent="0.35">
      <c r="A33" s="6"/>
      <c r="B33" s="6"/>
      <c r="C33" s="6"/>
      <c r="D33" s="6"/>
      <c r="E33" s="6"/>
      <c r="F33" s="6"/>
      <c r="G33" s="6"/>
      <c r="H33" s="6"/>
    </row>
    <row r="34" spans="1:8" ht="14.25" hidden="1" customHeight="1" x14ac:dyDescent="0.35">
      <c r="A34" s="6"/>
      <c r="B34" s="6"/>
      <c r="C34" s="6"/>
      <c r="D34" s="6"/>
      <c r="E34" s="6"/>
      <c r="F34" s="6"/>
      <c r="G34" s="6"/>
      <c r="H34" s="6"/>
    </row>
    <row r="35" spans="1:8" ht="14.25" hidden="1" customHeight="1" x14ac:dyDescent="0.35">
      <c r="A35" s="6"/>
      <c r="B35" s="6"/>
      <c r="C35" s="6"/>
      <c r="D35" s="6"/>
      <c r="E35" s="6"/>
      <c r="F35" s="6"/>
      <c r="G35" s="6"/>
      <c r="H35" s="6"/>
    </row>
    <row r="36" spans="1:8" ht="14.25" hidden="1" customHeight="1" x14ac:dyDescent="0.35">
      <c r="A36" s="6"/>
      <c r="B36" s="6"/>
      <c r="C36" s="6"/>
      <c r="D36" s="6"/>
      <c r="E36" s="6"/>
      <c r="F36" s="6"/>
      <c r="G36" s="6"/>
      <c r="H36" s="6"/>
    </row>
    <row r="37" spans="1:8" ht="14.25" hidden="1" customHeight="1" x14ac:dyDescent="0.35">
      <c r="A37" s="6"/>
      <c r="B37" s="6"/>
      <c r="C37" s="6"/>
      <c r="D37" s="6"/>
      <c r="E37" s="6"/>
      <c r="F37" s="6"/>
      <c r="G37" s="6"/>
      <c r="H37" s="6"/>
    </row>
    <row r="38" spans="1:8" ht="14.25" hidden="1" customHeight="1" x14ac:dyDescent="0.35">
      <c r="A38" s="6"/>
      <c r="B38" s="6"/>
      <c r="C38" s="6"/>
      <c r="D38" s="6"/>
      <c r="E38" s="6"/>
      <c r="F38" s="6"/>
      <c r="G38" s="6"/>
      <c r="H38" s="6"/>
    </row>
    <row r="39" spans="1:8" ht="14.25" hidden="1" customHeight="1" x14ac:dyDescent="0.35">
      <c r="A39" s="6"/>
      <c r="B39" s="6"/>
      <c r="C39" s="6"/>
      <c r="D39" s="6"/>
      <c r="E39" s="6"/>
      <c r="F39" s="6"/>
      <c r="G39" s="6"/>
      <c r="H39" s="6"/>
    </row>
    <row r="40" spans="1:8" ht="14.25" hidden="1" customHeight="1" x14ac:dyDescent="0.35">
      <c r="A40" s="6"/>
      <c r="B40" s="6"/>
      <c r="C40" s="6"/>
      <c r="D40" s="6"/>
      <c r="E40" s="6"/>
      <c r="F40" s="6"/>
      <c r="G40" s="6"/>
      <c r="H40" s="6"/>
    </row>
    <row r="41" spans="1:8" ht="14.25" hidden="1" customHeight="1" x14ac:dyDescent="0.35">
      <c r="A41" s="6"/>
      <c r="B41" s="6"/>
      <c r="C41" s="6"/>
      <c r="D41" s="6"/>
      <c r="E41" s="6"/>
      <c r="F41" s="6"/>
      <c r="G41" s="6"/>
      <c r="H41" s="6"/>
    </row>
    <row r="42" spans="1:8" ht="14.25" hidden="1" customHeight="1" x14ac:dyDescent="0.35">
      <c r="A42" s="6"/>
      <c r="B42" s="6"/>
      <c r="C42" s="6"/>
      <c r="D42" s="6"/>
      <c r="E42" s="6"/>
      <c r="F42" s="6"/>
      <c r="G42" s="6"/>
      <c r="H42" s="6"/>
    </row>
    <row r="43" spans="1:8" ht="14.25" hidden="1" customHeight="1" x14ac:dyDescent="0.35">
      <c r="A43" s="6"/>
      <c r="B43" s="6"/>
      <c r="C43" s="6"/>
      <c r="D43" s="6"/>
      <c r="E43" s="6"/>
      <c r="F43" s="6"/>
      <c r="G43" s="6"/>
      <c r="H43" s="6"/>
    </row>
    <row r="44" spans="1:8" ht="14.25" hidden="1" customHeight="1" x14ac:dyDescent="0.35">
      <c r="A44" s="6"/>
      <c r="B44" s="6"/>
      <c r="C44" s="6"/>
      <c r="D44" s="6"/>
      <c r="E44" s="6"/>
      <c r="F44" s="6"/>
      <c r="G44" s="6"/>
      <c r="H44" s="6"/>
    </row>
    <row r="45" spans="1:8" ht="14.25" hidden="1" customHeight="1" x14ac:dyDescent="0.35">
      <c r="A45" s="6"/>
      <c r="B45" s="6"/>
      <c r="C45" s="6"/>
      <c r="D45" s="6"/>
      <c r="E45" s="6"/>
      <c r="F45" s="6"/>
      <c r="G45" s="6"/>
      <c r="H45" s="6"/>
    </row>
    <row r="46" spans="1:8" ht="14.25" hidden="1" customHeight="1" x14ac:dyDescent="0.35">
      <c r="A46" s="6"/>
      <c r="B46" s="6"/>
      <c r="C46" s="6"/>
      <c r="D46" s="6"/>
      <c r="E46" s="6"/>
      <c r="F46" s="6"/>
      <c r="G46" s="6"/>
      <c r="H46" s="6"/>
    </row>
    <row r="47" spans="1:8" ht="14.25" hidden="1" customHeight="1" x14ac:dyDescent="0.35">
      <c r="A47" s="6"/>
      <c r="B47" s="6"/>
      <c r="C47" s="6"/>
      <c r="D47" s="6"/>
      <c r="E47" s="6"/>
      <c r="F47" s="6"/>
      <c r="G47" s="6"/>
      <c r="H47" s="6"/>
    </row>
    <row r="48" spans="1:8" ht="14.25" hidden="1" customHeight="1" x14ac:dyDescent="0.35">
      <c r="A48" s="6"/>
      <c r="B48" s="6"/>
      <c r="C48" s="6"/>
      <c r="D48" s="6"/>
      <c r="E48" s="6"/>
      <c r="F48" s="6"/>
      <c r="G48" s="6"/>
      <c r="H48" s="6"/>
    </row>
    <row r="49" spans="1:8" ht="14.25" hidden="1" customHeight="1" x14ac:dyDescent="0.35">
      <c r="A49" s="6"/>
      <c r="B49" s="6"/>
      <c r="C49" s="6"/>
      <c r="D49" s="6"/>
      <c r="E49" s="6"/>
      <c r="F49" s="6"/>
      <c r="G49" s="6"/>
      <c r="H49" s="6"/>
    </row>
    <row r="50" spans="1:8" ht="14.25" hidden="1" customHeight="1" x14ac:dyDescent="0.35">
      <c r="A50" s="6"/>
      <c r="B50" s="6"/>
      <c r="C50" s="6"/>
      <c r="D50" s="6"/>
      <c r="E50" s="6"/>
      <c r="F50" s="6"/>
      <c r="G50" s="6"/>
      <c r="H50" s="6"/>
    </row>
    <row r="51" spans="1:8" ht="14.25" hidden="1" customHeight="1" x14ac:dyDescent="0.35">
      <c r="A51" s="6"/>
      <c r="B51" s="6"/>
      <c r="C51" s="6"/>
      <c r="D51" s="6"/>
      <c r="E51" s="6"/>
      <c r="F51" s="6"/>
      <c r="G51" s="6"/>
      <c r="H51" s="6"/>
    </row>
    <row r="52" spans="1:8" ht="14.25" hidden="1" customHeight="1" x14ac:dyDescent="0.35">
      <c r="A52" s="6"/>
      <c r="B52" s="6"/>
      <c r="C52" s="6"/>
      <c r="D52" s="6"/>
      <c r="E52" s="6"/>
      <c r="F52" s="6"/>
      <c r="G52" s="6"/>
      <c r="H52" s="6"/>
    </row>
    <row r="53" spans="1:8" ht="14.25" hidden="1" customHeight="1" x14ac:dyDescent="0.35">
      <c r="A53" s="6"/>
      <c r="B53" s="6"/>
      <c r="C53" s="6"/>
      <c r="D53" s="6"/>
      <c r="E53" s="6"/>
      <c r="F53" s="6"/>
      <c r="G53" s="6"/>
      <c r="H53" s="6"/>
    </row>
    <row r="54" spans="1:8" ht="14.25" hidden="1" customHeight="1" x14ac:dyDescent="0.35">
      <c r="A54" s="6"/>
      <c r="B54" s="6"/>
      <c r="C54" s="6"/>
      <c r="D54" s="6"/>
      <c r="E54" s="6"/>
      <c r="F54" s="6"/>
      <c r="G54" s="6"/>
      <c r="H54" s="6"/>
    </row>
    <row r="55" spans="1:8" ht="14.25" hidden="1" customHeight="1" x14ac:dyDescent="0.35">
      <c r="A55" s="6"/>
      <c r="B55" s="6"/>
      <c r="C55" s="6"/>
      <c r="D55" s="6"/>
      <c r="E55" s="6"/>
      <c r="F55" s="6"/>
      <c r="G55" s="6"/>
      <c r="H55" s="6"/>
    </row>
    <row r="72" spans="12:34" ht="14.25" hidden="1" customHeight="1" x14ac:dyDescent="0.35">
      <c r="L72" s="12"/>
      <c r="Q72" s="12"/>
      <c r="AC72" s="12"/>
      <c r="AH72" s="12"/>
    </row>
  </sheetData>
  <hyperlinks>
    <hyperlink ref="B3" r:id="rId1" xr:uid="{18BAF034-452A-44FD-9B89-0DA13BEB8FAD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FD524-455E-4BCD-9040-B156B252E2F2}">
  <sheetPr codeName="Planilha5"/>
  <dimension ref="A1:BJ55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0" defaultRowHeight="14.25" customHeight="1" zeroHeight="1" outlineLevelCol="1" x14ac:dyDescent="0.35"/>
  <cols>
    <col min="1" max="1" width="2.6328125" style="1" customWidth="1"/>
    <col min="2" max="2" width="55.6328125" style="1" customWidth="1"/>
    <col min="3" max="18" width="10.6328125" style="1" hidden="1" customWidth="1" outlineLevel="1"/>
    <col min="19" max="19" width="10.6328125" style="1" customWidth="1" collapsed="1"/>
    <col min="20" max="26" width="10.6328125" style="1" customWidth="1"/>
    <col min="27" max="27" width="2.6328125" style="1" customWidth="1"/>
    <col min="28" max="35" width="10.6328125" style="1" hidden="1" customWidth="1"/>
    <col min="36" max="40" width="0" style="1" hidden="1" customWidth="1"/>
    <col min="41" max="49" width="10.6328125" style="1" hidden="1" customWidth="1"/>
    <col min="50" max="54" width="0" style="1" hidden="1" customWidth="1"/>
    <col min="55" max="62" width="10.6328125" style="1" hidden="1" customWidth="1"/>
    <col min="63" max="16384" width="0" style="1" hidden="1"/>
  </cols>
  <sheetData>
    <row r="1" spans="1:26" ht="14.25" customHeight="1" x14ac:dyDescent="0.35"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 x14ac:dyDescent="0.35">
      <c r="B2" s="9" t="s">
        <v>32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4.25" customHeight="1" x14ac:dyDescent="0.35">
      <c r="B3" s="13" t="s">
        <v>34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50"/>
      <c r="T3" s="50"/>
      <c r="U3" s="50"/>
      <c r="V3" s="50"/>
      <c r="W3" s="50"/>
      <c r="X3" s="50"/>
      <c r="Y3" s="50"/>
      <c r="Z3" s="50"/>
    </row>
    <row r="4" spans="1:26" ht="14.25" customHeight="1" x14ac:dyDescent="0.35"/>
    <row r="5" spans="1:26" ht="14.25" customHeight="1" x14ac:dyDescent="0.35">
      <c r="B5" s="54" t="s">
        <v>35</v>
      </c>
      <c r="C5" s="53" t="s">
        <v>21</v>
      </c>
      <c r="D5" s="53" t="s">
        <v>20</v>
      </c>
      <c r="E5" s="53" t="s">
        <v>19</v>
      </c>
      <c r="F5" s="53" t="s">
        <v>18</v>
      </c>
      <c r="G5" s="53" t="s">
        <v>17</v>
      </c>
      <c r="H5" s="53" t="s">
        <v>16</v>
      </c>
      <c r="I5" s="53" t="s">
        <v>15</v>
      </c>
      <c r="J5" s="53" t="s">
        <v>14</v>
      </c>
      <c r="K5" s="53" t="s">
        <v>13</v>
      </c>
      <c r="L5" s="53" t="s">
        <v>12</v>
      </c>
      <c r="M5" s="53" t="s">
        <v>11</v>
      </c>
      <c r="N5" s="53" t="s">
        <v>10</v>
      </c>
      <c r="O5" s="53" t="s">
        <v>9</v>
      </c>
      <c r="P5" s="53" t="s">
        <v>8</v>
      </c>
      <c r="Q5" s="53" t="s">
        <v>7</v>
      </c>
      <c r="R5" s="53" t="s">
        <v>6</v>
      </c>
      <c r="S5" s="53" t="s">
        <v>5</v>
      </c>
      <c r="T5" s="53" t="s">
        <v>4</v>
      </c>
      <c r="U5" s="53" t="s">
        <v>143</v>
      </c>
      <c r="V5" s="53" t="s">
        <v>144</v>
      </c>
      <c r="W5" s="53" t="s">
        <v>148</v>
      </c>
      <c r="X5" s="53" t="s">
        <v>154</v>
      </c>
      <c r="Y5" s="53" t="s">
        <v>171</v>
      </c>
      <c r="Z5" s="53" t="s">
        <v>182</v>
      </c>
    </row>
    <row r="6" spans="1:26" ht="14.25" customHeight="1" x14ac:dyDescent="0.35">
      <c r="A6" s="47"/>
      <c r="B6" s="27" t="s">
        <v>47</v>
      </c>
      <c r="C6" s="55">
        <v>824.09637195754772</v>
      </c>
      <c r="D6" s="55">
        <v>1036.716414467548</v>
      </c>
      <c r="E6" s="55">
        <v>1205.75257992</v>
      </c>
      <c r="F6" s="55">
        <v>1300.6942808756</v>
      </c>
      <c r="G6" s="55">
        <v>1397.0103974402414</v>
      </c>
      <c r="H6" s="55">
        <v>1446.6832680971997</v>
      </c>
      <c r="I6" s="55">
        <v>1887.7850648867195</v>
      </c>
      <c r="J6" s="55">
        <v>2370.4030606317997</v>
      </c>
      <c r="K6" s="55">
        <v>2493.4453804477898</v>
      </c>
      <c r="L6" s="55">
        <v>2818.5802295685339</v>
      </c>
      <c r="M6" s="55">
        <v>3264.1325000000002</v>
      </c>
      <c r="N6" s="55">
        <v>4235.7569999999996</v>
      </c>
      <c r="O6" s="55">
        <v>7795.2932899999987</v>
      </c>
      <c r="P6" s="55">
        <v>9417.1717079999999</v>
      </c>
      <c r="Q6" s="55">
        <v>10362.359999999999</v>
      </c>
      <c r="R6" s="55">
        <v>11417.277999999998</v>
      </c>
      <c r="S6" s="55">
        <v>11893.832939999998</v>
      </c>
      <c r="T6" s="55">
        <v>12690.422000000002</v>
      </c>
      <c r="U6" s="55">
        <v>12984.886604416803</v>
      </c>
      <c r="V6" s="55">
        <v>14582.246492723425</v>
      </c>
      <c r="W6" s="55">
        <v>14468.128350498737</v>
      </c>
      <c r="X6" s="55">
        <v>16343.758251796176</v>
      </c>
      <c r="Y6" s="55">
        <v>18624.563733684568</v>
      </c>
      <c r="Z6" s="55">
        <v>22324.321383538361</v>
      </c>
    </row>
    <row r="7" spans="1:26" ht="14.25" customHeight="1" x14ac:dyDescent="0.35">
      <c r="A7" s="47"/>
      <c r="B7" s="56" t="s">
        <v>44</v>
      </c>
      <c r="C7" s="57">
        <v>790.57370251999998</v>
      </c>
      <c r="D7" s="57">
        <v>1000.5772979500003</v>
      </c>
      <c r="E7" s="57">
        <v>1164.05417659</v>
      </c>
      <c r="F7" s="57">
        <v>1240.7609377700001</v>
      </c>
      <c r="G7" s="57">
        <v>1331.5048702809813</v>
      </c>
      <c r="H7" s="57">
        <v>1369.7421787699998</v>
      </c>
      <c r="I7" s="57">
        <v>1798.8652987899995</v>
      </c>
      <c r="J7" s="57">
        <v>2270.7529988699998</v>
      </c>
      <c r="K7" s="57">
        <v>2392.4055193466638</v>
      </c>
      <c r="L7" s="57">
        <v>2677.88966422568</v>
      </c>
      <c r="M7" s="57">
        <v>3108.8405000000002</v>
      </c>
      <c r="N7" s="57">
        <v>4027.953</v>
      </c>
      <c r="O7" s="57">
        <v>7528.063791999999</v>
      </c>
      <c r="P7" s="57">
        <v>9175.3350709999995</v>
      </c>
      <c r="Q7" s="57">
        <v>10090.531999999999</v>
      </c>
      <c r="R7" s="57">
        <v>11042.080999999998</v>
      </c>
      <c r="S7" s="57">
        <v>11386.135999999999</v>
      </c>
      <c r="T7" s="57">
        <v>12096.074000000002</v>
      </c>
      <c r="U7" s="57">
        <v>12186.372130936332</v>
      </c>
      <c r="V7" s="57">
        <v>13548.393651671222</v>
      </c>
      <c r="W7" s="57">
        <v>13146.372297344158</v>
      </c>
      <c r="X7" s="57">
        <v>14604.749080899315</v>
      </c>
      <c r="Y7" s="57">
        <v>16383.246409921636</v>
      </c>
      <c r="Z7" s="57">
        <v>19247.08065711306</v>
      </c>
    </row>
    <row r="8" spans="1:26" ht="14.25" customHeight="1" x14ac:dyDescent="0.35">
      <c r="A8" s="47"/>
      <c r="B8" s="51" t="s">
        <v>55</v>
      </c>
      <c r="C8" s="50">
        <v>12.65761522</v>
      </c>
      <c r="D8" s="50">
        <v>49.655644559999999</v>
      </c>
      <c r="E8" s="50">
        <v>8.6017515000000007</v>
      </c>
      <c r="F8" s="50">
        <v>6.8881074199999999</v>
      </c>
      <c r="G8" s="50">
        <v>7.1517994100000006</v>
      </c>
      <c r="H8" s="50">
        <v>8.9972446500000007</v>
      </c>
      <c r="I8" s="50">
        <v>13.936304209999999</v>
      </c>
      <c r="J8" s="50">
        <v>79.969012049999989</v>
      </c>
      <c r="K8" s="50">
        <v>14.743815578512001</v>
      </c>
      <c r="L8" s="50">
        <v>13.152774301000001</v>
      </c>
      <c r="M8" s="50">
        <v>41.811</v>
      </c>
      <c r="N8" s="50">
        <v>66.766999999999996</v>
      </c>
      <c r="O8" s="50">
        <v>2545.3894970000001</v>
      </c>
      <c r="P8" s="50">
        <v>2913.4819079999997</v>
      </c>
      <c r="Q8" s="50">
        <v>2470.0590000000002</v>
      </c>
      <c r="R8" s="50">
        <v>2763.05</v>
      </c>
      <c r="S8" s="50">
        <v>832.89700000000005</v>
      </c>
      <c r="T8" s="50">
        <v>254.767</v>
      </c>
      <c r="U8" s="50">
        <v>314.08237312335001</v>
      </c>
      <c r="V8" s="50">
        <v>1403.9546958500002</v>
      </c>
      <c r="W8" s="50">
        <v>3043.1531313390319</v>
      </c>
      <c r="X8" s="50">
        <v>2665.3166686498071</v>
      </c>
      <c r="Y8" s="50">
        <v>1595.1477523981162</v>
      </c>
      <c r="Z8" s="50">
        <v>1640.0647823756271</v>
      </c>
    </row>
    <row r="9" spans="1:26" ht="14.25" customHeight="1" x14ac:dyDescent="0.35">
      <c r="A9" s="47"/>
      <c r="B9" s="51" t="s">
        <v>56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131.23945322</v>
      </c>
      <c r="K9" s="50">
        <v>17.856733640000002</v>
      </c>
      <c r="L9" s="50">
        <v>0</v>
      </c>
      <c r="M9" s="50">
        <v>0</v>
      </c>
      <c r="N9" s="50">
        <v>210.10300000000001</v>
      </c>
      <c r="O9" s="50">
        <v>0</v>
      </c>
      <c r="P9" s="50">
        <v>0</v>
      </c>
      <c r="Q9" s="50">
        <v>0</v>
      </c>
      <c r="R9" s="50">
        <v>0</v>
      </c>
      <c r="S9" s="50">
        <v>1589.566</v>
      </c>
      <c r="T9" s="50">
        <v>1761.7449999999999</v>
      </c>
      <c r="U9" s="50">
        <v>1779.5663712800003</v>
      </c>
      <c r="V9" s="50">
        <v>1349.66604732</v>
      </c>
      <c r="W9" s="50">
        <v>499.78202888999994</v>
      </c>
      <c r="X9" s="50">
        <v>658.04990407000003</v>
      </c>
      <c r="Y9" s="50">
        <v>863.31146039999987</v>
      </c>
      <c r="Z9" s="50">
        <v>979.83692366999992</v>
      </c>
    </row>
    <row r="10" spans="1:26" ht="14.25" customHeight="1" x14ac:dyDescent="0.35">
      <c r="A10" s="47"/>
      <c r="B10" s="51" t="s">
        <v>180</v>
      </c>
      <c r="C10" s="50">
        <v>621.63462898</v>
      </c>
      <c r="D10" s="50">
        <v>747.33656380000025</v>
      </c>
      <c r="E10" s="50">
        <v>957.85116063000009</v>
      </c>
      <c r="F10" s="50">
        <v>1110.0195968599999</v>
      </c>
      <c r="G10" s="50">
        <v>1135.9793410600003</v>
      </c>
      <c r="H10" s="50">
        <v>1213.5718096000001</v>
      </c>
      <c r="I10" s="50">
        <v>1449.7051029699999</v>
      </c>
      <c r="J10" s="50">
        <v>1715.5137789</v>
      </c>
      <c r="K10" s="50">
        <v>1871.0406285099998</v>
      </c>
      <c r="L10" s="50">
        <v>2358.1175138400004</v>
      </c>
      <c r="M10" s="50">
        <v>2980.78</v>
      </c>
      <c r="N10" s="50">
        <v>3522.3490000000002</v>
      </c>
      <c r="O10" s="50">
        <v>4883.3213409999998</v>
      </c>
      <c r="P10" s="50">
        <v>6172.1062089999996</v>
      </c>
      <c r="Q10" s="50">
        <v>7489.826</v>
      </c>
      <c r="R10" s="50">
        <v>8104.6790000000001</v>
      </c>
      <c r="S10" s="50">
        <v>8817.92</v>
      </c>
      <c r="T10" s="50">
        <v>9859.1980000000003</v>
      </c>
      <c r="U10" s="50">
        <v>9873.9874243129816</v>
      </c>
      <c r="V10" s="50">
        <v>10477.179325501222</v>
      </c>
      <c r="W10" s="50">
        <v>9268.5711396540537</v>
      </c>
      <c r="X10" s="50">
        <v>10890.967549353336</v>
      </c>
      <c r="Y10" s="50">
        <v>13538.587123868521</v>
      </c>
      <c r="Z10" s="50">
        <v>16042.970360507807</v>
      </c>
    </row>
    <row r="11" spans="1:26" ht="14.25" customHeight="1" x14ac:dyDescent="0.35">
      <c r="A11" s="47"/>
      <c r="B11" s="51" t="s">
        <v>57</v>
      </c>
      <c r="C11" s="50">
        <v>124.81078768</v>
      </c>
      <c r="D11" s="50">
        <v>156.48666833000001</v>
      </c>
      <c r="E11" s="50">
        <v>162.22953305000001</v>
      </c>
      <c r="F11" s="50">
        <v>55.855936100000022</v>
      </c>
      <c r="G11" s="50">
        <v>140.15836308000002</v>
      </c>
      <c r="H11" s="50">
        <v>105.83278528999979</v>
      </c>
      <c r="I11" s="50">
        <v>304.88900000000001</v>
      </c>
      <c r="J11" s="50">
        <v>300.80935048999964</v>
      </c>
      <c r="K11" s="50">
        <v>434.66688380000028</v>
      </c>
      <c r="L11" s="50">
        <v>238.03372476999951</v>
      </c>
      <c r="M11" s="50">
        <v>0.27900000000000003</v>
      </c>
      <c r="N11" s="50">
        <v>124.723</v>
      </c>
      <c r="O11" s="50">
        <v>0.90879700000000008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0</v>
      </c>
      <c r="Z11" s="50">
        <v>0</v>
      </c>
    </row>
    <row r="12" spans="1:26" ht="14.25" customHeight="1" x14ac:dyDescent="0.35">
      <c r="A12" s="47"/>
      <c r="B12" s="51" t="s">
        <v>43</v>
      </c>
      <c r="C12" s="50">
        <v>17.641198329999998</v>
      </c>
      <c r="D12" s="50">
        <v>6.9528214899999998</v>
      </c>
      <c r="E12" s="50">
        <v>19.598771710000001</v>
      </c>
      <c r="F12" s="50">
        <v>41.203995929999998</v>
      </c>
      <c r="G12" s="50">
        <v>24.22946628</v>
      </c>
      <c r="H12" s="50">
        <v>15.928516089999999</v>
      </c>
      <c r="I12" s="50">
        <v>19.687731410000001</v>
      </c>
      <c r="J12" s="50">
        <v>21.02278845</v>
      </c>
      <c r="K12" s="50">
        <v>34.387295530000003</v>
      </c>
      <c r="L12" s="50">
        <v>54.524884709999995</v>
      </c>
      <c r="M12" s="50">
        <v>66.305999999999997</v>
      </c>
      <c r="N12" s="50">
        <v>61.609000000000002</v>
      </c>
      <c r="O12" s="50">
        <v>61.602342999999998</v>
      </c>
      <c r="P12" s="50">
        <v>54.355233999999996</v>
      </c>
      <c r="Q12" s="50">
        <v>72.585999999999999</v>
      </c>
      <c r="R12" s="50">
        <v>88.551000000000002</v>
      </c>
      <c r="S12" s="50">
        <v>50.442999999999998</v>
      </c>
      <c r="T12" s="50">
        <v>78.494</v>
      </c>
      <c r="U12" s="50">
        <v>59.085268899999996</v>
      </c>
      <c r="V12" s="50">
        <v>61.936426930000003</v>
      </c>
      <c r="W12" s="50">
        <v>70.210950660000023</v>
      </c>
      <c r="X12" s="50">
        <v>73.624182939999997</v>
      </c>
      <c r="Y12" s="50">
        <v>34.890367929999996</v>
      </c>
      <c r="Z12" s="50">
        <v>30.428736099999998</v>
      </c>
    </row>
    <row r="13" spans="1:26" ht="14.25" customHeight="1" x14ac:dyDescent="0.35">
      <c r="A13" s="47"/>
      <c r="B13" s="51" t="s">
        <v>58</v>
      </c>
      <c r="C13" s="50">
        <v>3.8438391799999998</v>
      </c>
      <c r="D13" s="50">
        <v>3.6968718799999998</v>
      </c>
      <c r="E13" s="50">
        <v>4.7839386999999993</v>
      </c>
      <c r="F13" s="50">
        <v>5.7610818900000016</v>
      </c>
      <c r="G13" s="50">
        <v>8.8601184809810292</v>
      </c>
      <c r="H13" s="50">
        <v>4.5950248100000008</v>
      </c>
      <c r="I13" s="50">
        <v>3.8595189199999984</v>
      </c>
      <c r="J13" s="50">
        <v>17.70346369</v>
      </c>
      <c r="K13" s="50">
        <v>15.593926999999999</v>
      </c>
      <c r="L13" s="50">
        <v>7.630644404679999</v>
      </c>
      <c r="M13" s="50">
        <v>11.853</v>
      </c>
      <c r="N13" s="50">
        <v>14.446</v>
      </c>
      <c r="O13" s="50">
        <v>18.007814</v>
      </c>
      <c r="P13" s="50">
        <v>17.883650000000003</v>
      </c>
      <c r="Q13" s="50">
        <v>42.082000000000001</v>
      </c>
      <c r="R13" s="50">
        <v>65.653000000000006</v>
      </c>
      <c r="S13" s="50">
        <v>65.078999999999994</v>
      </c>
      <c r="T13" s="50">
        <v>100.161</v>
      </c>
      <c r="U13" s="50">
        <v>120.67676981999999</v>
      </c>
      <c r="V13" s="50">
        <v>171.56091997999994</v>
      </c>
      <c r="W13" s="50">
        <v>193.32097363000003</v>
      </c>
      <c r="X13" s="50">
        <v>254.09851791</v>
      </c>
      <c r="Y13" s="50">
        <v>285.08604807</v>
      </c>
      <c r="Z13" s="50">
        <v>388.97529052000004</v>
      </c>
    </row>
    <row r="14" spans="1:26" ht="14.25" customHeight="1" x14ac:dyDescent="0.35">
      <c r="A14" s="47"/>
      <c r="B14" s="51" t="s">
        <v>59</v>
      </c>
      <c r="C14" s="50">
        <v>9.9856331300000001</v>
      </c>
      <c r="D14" s="50">
        <v>36.448727889999994</v>
      </c>
      <c r="E14" s="50">
        <v>10.989021000000001</v>
      </c>
      <c r="F14" s="50">
        <v>21.032219570000002</v>
      </c>
      <c r="G14" s="50">
        <v>15.125781969999998</v>
      </c>
      <c r="H14" s="50">
        <v>20.816798330000001</v>
      </c>
      <c r="I14" s="50">
        <v>6.7876412799999999</v>
      </c>
      <c r="J14" s="50">
        <v>4.4951520700000005</v>
      </c>
      <c r="K14" s="50">
        <v>4.1162352881519997</v>
      </c>
      <c r="L14" s="50">
        <v>6.4301221999999996</v>
      </c>
      <c r="M14" s="50">
        <v>7.8114999999999997</v>
      </c>
      <c r="N14" s="50">
        <v>27.956</v>
      </c>
      <c r="O14" s="50">
        <v>18.834</v>
      </c>
      <c r="P14" s="50">
        <v>17.50807</v>
      </c>
      <c r="Q14" s="50">
        <v>15.978999999999999</v>
      </c>
      <c r="R14" s="50">
        <v>20.148</v>
      </c>
      <c r="S14" s="50">
        <v>30.231000000000002</v>
      </c>
      <c r="T14" s="50">
        <v>41.709000000000003</v>
      </c>
      <c r="U14" s="50">
        <v>38.97392349999997</v>
      </c>
      <c r="V14" s="50">
        <v>84.096236089999977</v>
      </c>
      <c r="W14" s="50">
        <v>71.334073171071992</v>
      </c>
      <c r="X14" s="50">
        <v>62.692257976170005</v>
      </c>
      <c r="Y14" s="50">
        <v>66.223657255000006</v>
      </c>
      <c r="Z14" s="50">
        <v>164.80456393962498</v>
      </c>
    </row>
    <row r="15" spans="1:26" ht="14.25" customHeight="1" x14ac:dyDescent="0.35">
      <c r="A15" s="47"/>
      <c r="B15" s="56" t="s">
        <v>45</v>
      </c>
      <c r="C15" s="57">
        <v>33.522669437547677</v>
      </c>
      <c r="D15" s="57">
        <v>36.139116517547677</v>
      </c>
      <c r="E15" s="57">
        <v>41.698403329999998</v>
      </c>
      <c r="F15" s="57">
        <v>59.933343105600002</v>
      </c>
      <c r="G15" s="57">
        <v>65.505527159259998</v>
      </c>
      <c r="H15" s="57">
        <v>76.941089327200018</v>
      </c>
      <c r="I15" s="57">
        <v>88.919766096720011</v>
      </c>
      <c r="J15" s="57">
        <v>99.650061761800004</v>
      </c>
      <c r="K15" s="57">
        <v>101.03986110112601</v>
      </c>
      <c r="L15" s="57">
        <v>140.69056534285372</v>
      </c>
      <c r="M15" s="57">
        <v>155.292</v>
      </c>
      <c r="N15" s="57">
        <v>207.80399999999997</v>
      </c>
      <c r="O15" s="57">
        <v>267.22949800000004</v>
      </c>
      <c r="P15" s="57">
        <v>241.836637</v>
      </c>
      <c r="Q15" s="57">
        <v>271.82799999999997</v>
      </c>
      <c r="R15" s="57">
        <v>375.197</v>
      </c>
      <c r="S15" s="57">
        <v>507.69693999999998</v>
      </c>
      <c r="T15" s="57">
        <v>594.34799999999996</v>
      </c>
      <c r="U15" s="57">
        <v>798.51447348047054</v>
      </c>
      <c r="V15" s="57">
        <v>1033.8528410522031</v>
      </c>
      <c r="W15" s="57">
        <v>1321.7560531545778</v>
      </c>
      <c r="X15" s="57">
        <v>1739.0091708968612</v>
      </c>
      <c r="Y15" s="57">
        <v>2241.3173237629317</v>
      </c>
      <c r="Z15" s="57">
        <v>3077.2407264253025</v>
      </c>
    </row>
    <row r="16" spans="1:26" ht="14.25" customHeight="1" x14ac:dyDescent="0.35">
      <c r="A16" s="47"/>
      <c r="B16" s="51" t="s">
        <v>60</v>
      </c>
      <c r="C16" s="50">
        <v>0.55527179000000004</v>
      </c>
      <c r="D16" s="50">
        <v>0.58889027999999999</v>
      </c>
      <c r="E16" s="50">
        <v>0.61651307</v>
      </c>
      <c r="F16" s="50">
        <v>0.37631351000000002</v>
      </c>
      <c r="G16" s="50">
        <v>0.32684294999999974</v>
      </c>
      <c r="H16" s="50">
        <v>0.32752631999999993</v>
      </c>
      <c r="I16" s="50">
        <v>0.39479258000000117</v>
      </c>
      <c r="J16" s="50">
        <v>0.53413273000000117</v>
      </c>
      <c r="K16" s="50">
        <v>0.58090436000000045</v>
      </c>
      <c r="L16" s="50">
        <v>0.6755248599999919</v>
      </c>
      <c r="M16" s="50">
        <v>0.79500000000000004</v>
      </c>
      <c r="N16" s="50">
        <v>0.872</v>
      </c>
      <c r="O16" s="50">
        <v>1.198164</v>
      </c>
      <c r="P16" s="50">
        <v>1.344641</v>
      </c>
      <c r="Q16" s="50">
        <v>1.4430000000000001</v>
      </c>
      <c r="R16" s="50">
        <v>1.5109999999999999</v>
      </c>
      <c r="S16" s="50">
        <v>2.45763</v>
      </c>
      <c r="T16" s="50">
        <v>2.907</v>
      </c>
      <c r="U16" s="50">
        <v>4.3801032399999507</v>
      </c>
      <c r="V16" s="50">
        <v>5.6514568899999258</v>
      </c>
      <c r="W16" s="50">
        <v>6.7512087899999615</v>
      </c>
      <c r="X16" s="50">
        <v>5.9803680299999114</v>
      </c>
      <c r="Y16" s="50">
        <v>6.800120560000062</v>
      </c>
      <c r="Z16" s="50">
        <v>7.4489868600000735</v>
      </c>
    </row>
    <row r="17" spans="1:26" ht="14.25" customHeight="1" x14ac:dyDescent="0.35">
      <c r="A17" s="47"/>
      <c r="B17" s="51" t="s">
        <v>180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33.892057999999999</v>
      </c>
      <c r="T17" s="50">
        <v>12.26</v>
      </c>
      <c r="U17" s="50">
        <v>21.94064040702181</v>
      </c>
      <c r="V17" s="50">
        <v>29.942968538772099</v>
      </c>
      <c r="W17" s="50">
        <v>23.72969766594445</v>
      </c>
      <c r="X17" s="50">
        <v>17.897456136664147</v>
      </c>
      <c r="Y17" s="50">
        <v>27.846506951484251</v>
      </c>
      <c r="Z17" s="50">
        <v>33.569947052191715</v>
      </c>
    </row>
    <row r="18" spans="1:26" ht="14.25" customHeight="1" x14ac:dyDescent="0.35">
      <c r="A18" s="47"/>
      <c r="B18" s="51" t="s">
        <v>56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</row>
    <row r="19" spans="1:26" ht="14.25" customHeight="1" x14ac:dyDescent="0.35">
      <c r="A19" s="47"/>
      <c r="B19" s="51" t="s">
        <v>63</v>
      </c>
      <c r="C19" s="50">
        <v>0</v>
      </c>
      <c r="D19" s="50">
        <v>1.2825E-3</v>
      </c>
      <c r="E19" s="50">
        <v>6.0344999999999996E-2</v>
      </c>
      <c r="F19" s="50">
        <v>0.373</v>
      </c>
      <c r="G19" s="50">
        <v>0.26437189</v>
      </c>
      <c r="H19" s="50">
        <v>0.19048492000000003</v>
      </c>
      <c r="I19" s="50">
        <v>0.12885669999999999</v>
      </c>
      <c r="J19" s="50">
        <v>0.1456809</v>
      </c>
      <c r="K19" s="50">
        <v>0.11412125000000001</v>
      </c>
      <c r="L19" s="50">
        <v>9.7912300000000008E-2</v>
      </c>
      <c r="M19" s="50">
        <v>6.9000000000000006E-2</v>
      </c>
      <c r="N19" s="50">
        <v>0.16</v>
      </c>
      <c r="O19" s="50">
        <v>0.50620100000000001</v>
      </c>
      <c r="P19" s="50">
        <v>0.45079399999999997</v>
      </c>
      <c r="Q19" s="50">
        <v>1.3049999999999999</v>
      </c>
      <c r="R19" s="50">
        <v>0.96799999999999997</v>
      </c>
      <c r="S19" s="50">
        <v>1.257339</v>
      </c>
      <c r="T19" s="50">
        <v>5.0010000000000003</v>
      </c>
      <c r="U19" s="50">
        <v>4.9484876599999996</v>
      </c>
      <c r="V19" s="50">
        <v>7.2147193200000004</v>
      </c>
      <c r="W19" s="50">
        <v>10.892582000000001</v>
      </c>
      <c r="X19" s="50">
        <v>10.094791809999998</v>
      </c>
      <c r="Y19" s="50">
        <v>12.07508984</v>
      </c>
      <c r="Z19" s="50">
        <v>10.29281312</v>
      </c>
    </row>
    <row r="20" spans="1:26" ht="14.25" customHeight="1" x14ac:dyDescent="0.35">
      <c r="A20" s="47"/>
      <c r="B20" s="51" t="s">
        <v>28</v>
      </c>
      <c r="C20" s="50">
        <v>0</v>
      </c>
      <c r="D20" s="50">
        <v>0</v>
      </c>
      <c r="E20" s="50">
        <v>0</v>
      </c>
      <c r="F20" s="50">
        <v>6.7264352955999982</v>
      </c>
      <c r="G20" s="50">
        <v>6.7032099492600006</v>
      </c>
      <c r="H20" s="50">
        <v>9.948359807200001</v>
      </c>
      <c r="I20" s="50">
        <v>11.870932176720002</v>
      </c>
      <c r="J20" s="50">
        <v>8.3050215617999985</v>
      </c>
      <c r="K20" s="50">
        <v>0</v>
      </c>
      <c r="L20" s="50">
        <v>20.016373309999999</v>
      </c>
      <c r="M20" s="50">
        <v>23.231999999999999</v>
      </c>
      <c r="N20" s="50">
        <v>37.015000000000001</v>
      </c>
      <c r="O20" s="50">
        <v>63.822489999999995</v>
      </c>
      <c r="P20" s="50">
        <v>14.713823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104.24010562000001</v>
      </c>
      <c r="Y20" s="50">
        <v>97.610180860000014</v>
      </c>
      <c r="Z20" s="50">
        <v>83.296433110000009</v>
      </c>
    </row>
    <row r="21" spans="1:26" ht="14.25" customHeight="1" x14ac:dyDescent="0.35">
      <c r="A21" s="47"/>
      <c r="B21" s="51" t="s">
        <v>46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1.5</v>
      </c>
      <c r="T21" s="50">
        <v>1.5</v>
      </c>
      <c r="U21" s="50">
        <v>1.4999999943789</v>
      </c>
      <c r="V21" s="50">
        <v>1.5000000034310998</v>
      </c>
      <c r="W21" s="50">
        <v>1.4999999997835001</v>
      </c>
      <c r="X21" s="50">
        <v>1.5000000041918999</v>
      </c>
      <c r="Y21" s="50">
        <v>1.5000000017171999</v>
      </c>
      <c r="Z21" s="50">
        <v>16.399838449425602</v>
      </c>
    </row>
    <row r="22" spans="1:26" ht="14.25" customHeight="1" x14ac:dyDescent="0.35">
      <c r="A22" s="47"/>
      <c r="B22" s="51" t="s">
        <v>64</v>
      </c>
      <c r="C22" s="50">
        <v>1.8731227675476032</v>
      </c>
      <c r="D22" s="50">
        <v>1.7041258875476031</v>
      </c>
      <c r="E22" s="50">
        <v>1.9927393899999999</v>
      </c>
      <c r="F22" s="50">
        <v>3.8384983899999998</v>
      </c>
      <c r="G22" s="50">
        <v>3.4513081699999999</v>
      </c>
      <c r="H22" s="50">
        <v>3.1579768100000001</v>
      </c>
      <c r="I22" s="50">
        <v>3.36200214</v>
      </c>
      <c r="J22" s="50">
        <v>4.557518410000001</v>
      </c>
      <c r="K22" s="50">
        <v>4.235654871126</v>
      </c>
      <c r="L22" s="50">
        <v>4.3241333839999996</v>
      </c>
      <c r="M22" s="50">
        <v>5.2679999999999998</v>
      </c>
      <c r="N22" s="50">
        <v>10.888999999999999</v>
      </c>
      <c r="O22" s="50">
        <v>11.064675999999999</v>
      </c>
      <c r="P22" s="50">
        <v>20.884460000000001</v>
      </c>
      <c r="Q22" s="50">
        <v>36.683999999999997</v>
      </c>
      <c r="R22" s="50">
        <v>67.103999999999999</v>
      </c>
      <c r="S22" s="50">
        <v>93.407831999999999</v>
      </c>
      <c r="T22" s="50">
        <v>146.739</v>
      </c>
      <c r="U22" s="50">
        <v>253.17072766906995</v>
      </c>
      <c r="V22" s="50">
        <v>399.99048642000002</v>
      </c>
      <c r="W22" s="50">
        <v>607.23251313884998</v>
      </c>
      <c r="X22" s="50">
        <v>889.54147739600512</v>
      </c>
      <c r="Y22" s="50">
        <v>1275.0718117697302</v>
      </c>
      <c r="Z22" s="50">
        <v>1802.6129697136846</v>
      </c>
    </row>
    <row r="23" spans="1:26" ht="14.25" customHeight="1" x14ac:dyDescent="0.35">
      <c r="A23" s="47"/>
      <c r="B23" s="51" t="s">
        <v>65</v>
      </c>
      <c r="C23" s="50">
        <v>31.094274880000075</v>
      </c>
      <c r="D23" s="50">
        <v>33.844817850000076</v>
      </c>
      <c r="E23" s="50">
        <v>39.028805869999999</v>
      </c>
      <c r="F23" s="50">
        <v>48.619095910000006</v>
      </c>
      <c r="G23" s="50">
        <v>54.759794200000002</v>
      </c>
      <c r="H23" s="50">
        <v>63.316741470000011</v>
      </c>
      <c r="I23" s="50">
        <v>73.163182500000005</v>
      </c>
      <c r="J23" s="50">
        <v>86.107708160000001</v>
      </c>
      <c r="K23" s="50">
        <v>96.109180620000004</v>
      </c>
      <c r="L23" s="50">
        <v>115.57662148885373</v>
      </c>
      <c r="M23" s="50">
        <v>125.928</v>
      </c>
      <c r="N23" s="50">
        <v>158.86799999999999</v>
      </c>
      <c r="O23" s="50">
        <v>190.637967</v>
      </c>
      <c r="P23" s="50">
        <v>204.44291899999999</v>
      </c>
      <c r="Q23" s="50">
        <v>232.39599999999999</v>
      </c>
      <c r="R23" s="50">
        <v>305.61399999999998</v>
      </c>
      <c r="S23" s="50">
        <v>375.18208099999998</v>
      </c>
      <c r="T23" s="50">
        <v>425.94099999999997</v>
      </c>
      <c r="U23" s="50">
        <v>512.57451450999997</v>
      </c>
      <c r="V23" s="50">
        <v>589.55320987999994</v>
      </c>
      <c r="W23" s="50">
        <v>671.65005155999995</v>
      </c>
      <c r="X23" s="50">
        <v>709.7549719000001</v>
      </c>
      <c r="Y23" s="50">
        <v>820.41361377999999</v>
      </c>
      <c r="Z23" s="50">
        <v>1123.6197381200002</v>
      </c>
    </row>
    <row r="24" spans="1:26" ht="14.25" customHeight="1" x14ac:dyDescent="0.35">
      <c r="A24" s="47"/>
      <c r="B24" s="27" t="s">
        <v>51</v>
      </c>
      <c r="C24" s="55">
        <v>824.09641967754806</v>
      </c>
      <c r="D24" s="55">
        <v>1036.7162095678812</v>
      </c>
      <c r="E24" s="55">
        <v>1205.7524938499998</v>
      </c>
      <c r="F24" s="55">
        <v>1300.6939044541184</v>
      </c>
      <c r="G24" s="55">
        <v>1397.0107840615262</v>
      </c>
      <c r="H24" s="55">
        <v>1446.6833711692188</v>
      </c>
      <c r="I24" s="55">
        <v>1887.7847095297197</v>
      </c>
      <c r="J24" s="55">
        <v>2370.4019096640332</v>
      </c>
      <c r="K24" s="55">
        <v>2493.4439270146154</v>
      </c>
      <c r="L24" s="55">
        <v>2818.5825228733443</v>
      </c>
      <c r="M24" s="55">
        <v>3264.1330000000007</v>
      </c>
      <c r="N24" s="55">
        <v>4235.7569999999996</v>
      </c>
      <c r="O24" s="55">
        <v>7795.2911729999996</v>
      </c>
      <c r="P24" s="55">
        <v>9417.1727100000026</v>
      </c>
      <c r="Q24" s="55">
        <v>10362.359999999999</v>
      </c>
      <c r="R24" s="55">
        <v>11417.275999999998</v>
      </c>
      <c r="S24" s="55">
        <v>11893.832958999999</v>
      </c>
      <c r="T24" s="55">
        <v>12690.447791999999</v>
      </c>
      <c r="U24" s="55">
        <v>12984.886604586765</v>
      </c>
      <c r="V24" s="55">
        <v>14582.24507560434</v>
      </c>
      <c r="W24" s="55">
        <v>14468.131349895963</v>
      </c>
      <c r="X24" s="55">
        <v>16343.758251686198</v>
      </c>
      <c r="Y24" s="55">
        <v>18624.563734005045</v>
      </c>
      <c r="Z24" s="55">
        <v>22324.321383587849</v>
      </c>
    </row>
    <row r="25" spans="1:26" ht="14.25" customHeight="1" x14ac:dyDescent="0.35">
      <c r="A25" s="47"/>
      <c r="B25" s="56" t="s">
        <v>48</v>
      </c>
      <c r="C25" s="57">
        <v>460.09909280397488</v>
      </c>
      <c r="D25" s="57">
        <v>613.86140365318772</v>
      </c>
      <c r="E25" s="57">
        <v>776.69673739118741</v>
      </c>
      <c r="F25" s="57">
        <v>832.53546222999989</v>
      </c>
      <c r="G25" s="57">
        <v>912.15133483</v>
      </c>
      <c r="H25" s="57">
        <v>924.52134813036673</v>
      </c>
      <c r="I25" s="57">
        <v>1250.4280552665198</v>
      </c>
      <c r="J25" s="57">
        <v>1719.1618897400001</v>
      </c>
      <c r="K25" s="57">
        <v>1787.3585906109661</v>
      </c>
      <c r="L25" s="57">
        <v>2011.3068710187065</v>
      </c>
      <c r="M25" s="57">
        <v>2543.9440000000009</v>
      </c>
      <c r="N25" s="57">
        <v>3318.9669999999996</v>
      </c>
      <c r="O25" s="57">
        <v>3251.7196609999996</v>
      </c>
      <c r="P25" s="57">
        <v>3448.1025200000004</v>
      </c>
      <c r="Q25" s="57">
        <v>4046.6349999999993</v>
      </c>
      <c r="R25" s="57">
        <v>4710.7739999999994</v>
      </c>
      <c r="S25" s="57">
        <v>4770.8319999999994</v>
      </c>
      <c r="T25" s="57">
        <v>5098.4855530000004</v>
      </c>
      <c r="U25" s="57">
        <v>4888.2327292740083</v>
      </c>
      <c r="V25" s="57">
        <v>5893.0627586715354</v>
      </c>
      <c r="W25" s="57">
        <v>5297.7670374239324</v>
      </c>
      <c r="X25" s="57">
        <v>6620.5807021818318</v>
      </c>
      <c r="Y25" s="57">
        <v>8487.8750957585416</v>
      </c>
      <c r="Z25" s="57">
        <v>11574.476502700032</v>
      </c>
    </row>
    <row r="26" spans="1:26" ht="14.25" customHeight="1" x14ac:dyDescent="0.35">
      <c r="A26" s="47"/>
      <c r="B26" s="51" t="s">
        <v>61</v>
      </c>
      <c r="C26" s="50">
        <v>361.21742486000039</v>
      </c>
      <c r="D26" s="50">
        <v>429.44686625000026</v>
      </c>
      <c r="E26" s="50">
        <v>504.77215218999999</v>
      </c>
      <c r="F26" s="50">
        <v>683.09240305999992</v>
      </c>
      <c r="G26" s="50">
        <v>675.72954094000011</v>
      </c>
      <c r="H26" s="50">
        <v>794.26133004999986</v>
      </c>
      <c r="I26" s="50">
        <v>899.06621253000014</v>
      </c>
      <c r="J26" s="50">
        <v>1304.03088454</v>
      </c>
      <c r="K26" s="50">
        <v>1442.7472652700003</v>
      </c>
      <c r="L26" s="50">
        <v>1800.1375131999996</v>
      </c>
      <c r="M26" s="50">
        <v>2261.4720000000002</v>
      </c>
      <c r="N26" s="50">
        <v>3080.569</v>
      </c>
      <c r="O26" s="50">
        <v>2975.2973320000001</v>
      </c>
      <c r="P26" s="50">
        <v>3084.7863950000001</v>
      </c>
      <c r="Q26" s="50">
        <v>3702.7139999999999</v>
      </c>
      <c r="R26" s="50">
        <v>4324.1980000000003</v>
      </c>
      <c r="S26" s="50">
        <v>4368.09</v>
      </c>
      <c r="T26" s="50">
        <v>4581.475203</v>
      </c>
      <c r="U26" s="50">
        <v>4408.3261443699994</v>
      </c>
      <c r="V26" s="50">
        <v>5326.2902085200003</v>
      </c>
      <c r="W26" s="50">
        <v>4691.2603002299993</v>
      </c>
      <c r="X26" s="50">
        <v>5649.3659551500004</v>
      </c>
      <c r="Y26" s="50">
        <v>7660.02527242</v>
      </c>
      <c r="Z26" s="50">
        <v>10101.510160279997</v>
      </c>
    </row>
    <row r="27" spans="1:26" ht="14.25" customHeight="1" x14ac:dyDescent="0.35">
      <c r="A27" s="47"/>
      <c r="B27" s="51" t="s">
        <v>62</v>
      </c>
      <c r="C27" s="50">
        <v>24.875384830000005</v>
      </c>
      <c r="D27" s="50">
        <v>61.679372700000009</v>
      </c>
      <c r="E27" s="50">
        <v>65.988341200000022</v>
      </c>
      <c r="F27" s="50">
        <v>35.344009919999998</v>
      </c>
      <c r="G27" s="50">
        <v>44.231761810000009</v>
      </c>
      <c r="H27" s="50">
        <v>95.241131450000125</v>
      </c>
      <c r="I27" s="50">
        <v>88.133077969999874</v>
      </c>
      <c r="J27" s="50">
        <v>61.718512560000043</v>
      </c>
      <c r="K27" s="50">
        <v>92.728522999927662</v>
      </c>
      <c r="L27" s="50">
        <v>102.98471134000016</v>
      </c>
      <c r="M27" s="50">
        <v>112.59699999999999</v>
      </c>
      <c r="N27" s="50">
        <v>92.444000000000003</v>
      </c>
      <c r="O27" s="50">
        <v>119.15516000000001</v>
      </c>
      <c r="P27" s="50">
        <v>156.81050099999999</v>
      </c>
      <c r="Q27" s="50">
        <v>151.62100000000001</v>
      </c>
      <c r="R27" s="50">
        <v>167.17500000000001</v>
      </c>
      <c r="S27" s="50">
        <v>162.72900000000001</v>
      </c>
      <c r="T27" s="50">
        <v>237.771435</v>
      </c>
      <c r="U27" s="50">
        <v>185.66732904999995</v>
      </c>
      <c r="V27" s="50">
        <v>256.28108086000452</v>
      </c>
      <c r="W27" s="50">
        <v>279.26202624200016</v>
      </c>
      <c r="X27" s="50">
        <v>227.23519366965695</v>
      </c>
      <c r="Y27" s="50">
        <v>214.68558818609998</v>
      </c>
      <c r="Z27" s="50">
        <v>335.53875136422459</v>
      </c>
    </row>
    <row r="28" spans="1:26" ht="14.25" customHeight="1" x14ac:dyDescent="0.35">
      <c r="A28" s="47"/>
      <c r="B28" s="51" t="s">
        <v>66</v>
      </c>
      <c r="C28" s="50">
        <v>65.665749203974499</v>
      </c>
      <c r="D28" s="50">
        <v>108.94425530318749</v>
      </c>
      <c r="E28" s="50">
        <v>180.73279725118743</v>
      </c>
      <c r="F28" s="50">
        <v>92.402000000000001</v>
      </c>
      <c r="G28" s="50">
        <v>178.19852429000002</v>
      </c>
      <c r="H28" s="50">
        <v>16.84736337</v>
      </c>
      <c r="I28" s="50">
        <v>28.715585740000002</v>
      </c>
      <c r="J28" s="50">
        <v>76.248962319999592</v>
      </c>
      <c r="K28" s="50">
        <v>162.66656752</v>
      </c>
      <c r="L28" s="50">
        <v>31.666373460000038</v>
      </c>
      <c r="M28" s="50">
        <v>72.616</v>
      </c>
      <c r="N28" s="50">
        <v>39.100999999999999</v>
      </c>
      <c r="O28" s="50">
        <v>44.973367999999994</v>
      </c>
      <c r="P28" s="50">
        <v>33.614622000000004</v>
      </c>
      <c r="Q28" s="50">
        <v>32.262999999999998</v>
      </c>
      <c r="R28" s="50">
        <v>28.869</v>
      </c>
      <c r="S28" s="50">
        <v>30.539000000000001</v>
      </c>
      <c r="T28" s="50">
        <v>36.594506000000003</v>
      </c>
      <c r="U28" s="50">
        <v>34.875155913833346</v>
      </c>
      <c r="V28" s="50">
        <v>22.187333190621764</v>
      </c>
      <c r="W28" s="50">
        <v>35.767287265127614</v>
      </c>
      <c r="X28" s="50">
        <v>145.39731887273214</v>
      </c>
      <c r="Y28" s="50">
        <v>130.83620781323216</v>
      </c>
      <c r="Z28" s="50">
        <v>58.335783160000453</v>
      </c>
    </row>
    <row r="29" spans="1:26" ht="14.25" customHeight="1" x14ac:dyDescent="0.35">
      <c r="A29" s="47"/>
      <c r="B29" s="51" t="s">
        <v>77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2.6670066800000005</v>
      </c>
      <c r="J29" s="50">
        <v>6.6132037699999993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0</v>
      </c>
    </row>
    <row r="30" spans="1:26" ht="14.25" customHeight="1" x14ac:dyDescent="0.35">
      <c r="A30" s="47"/>
      <c r="B30" s="51" t="s">
        <v>78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201.84571093</v>
      </c>
      <c r="J30" s="50">
        <v>205.20389422999997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</row>
    <row r="31" spans="1:26" ht="14.25" customHeight="1" x14ac:dyDescent="0.35">
      <c r="A31" s="47"/>
      <c r="B31" s="51" t="s">
        <v>168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318.54046082000002</v>
      </c>
      <c r="Y31" s="50">
        <v>133.68845831000002</v>
      </c>
      <c r="Z31" s="50">
        <v>571.99622041999999</v>
      </c>
    </row>
    <row r="32" spans="1:26" ht="14.25" customHeight="1" x14ac:dyDescent="0.35">
      <c r="A32" s="47"/>
      <c r="B32" s="51" t="s">
        <v>67</v>
      </c>
      <c r="C32" s="50">
        <v>0.41897174999999998</v>
      </c>
      <c r="D32" s="50">
        <v>0.48157870000000003</v>
      </c>
      <c r="E32" s="50">
        <v>11.261370480000004</v>
      </c>
      <c r="F32" s="50">
        <v>13.651075909999999</v>
      </c>
      <c r="G32" s="50">
        <v>10.240309479999999</v>
      </c>
      <c r="H32" s="50">
        <v>13.899488180000001</v>
      </c>
      <c r="I32" s="50">
        <v>19.617411860000001</v>
      </c>
      <c r="J32" s="50">
        <v>20.26919646</v>
      </c>
      <c r="K32" s="50">
        <v>16.558898116528002</v>
      </c>
      <c r="L32" s="50">
        <v>24.977384278999999</v>
      </c>
      <c r="M32" s="50">
        <v>32.192</v>
      </c>
      <c r="N32" s="50">
        <v>34.268999999999998</v>
      </c>
      <c r="O32" s="50">
        <v>26.191637</v>
      </c>
      <c r="P32" s="50">
        <v>62.651248000000002</v>
      </c>
      <c r="Q32" s="50">
        <v>73.497</v>
      </c>
      <c r="R32" s="50">
        <v>73.936000000000007</v>
      </c>
      <c r="S32" s="50">
        <v>70.596000000000004</v>
      </c>
      <c r="T32" s="50">
        <v>108.98389200000001</v>
      </c>
      <c r="U32" s="50">
        <v>116.16301815612501</v>
      </c>
      <c r="V32" s="50">
        <v>106.81225565999999</v>
      </c>
      <c r="W32" s="50">
        <v>71.234214320000035</v>
      </c>
      <c r="X32" s="50">
        <v>95.323381740000016</v>
      </c>
      <c r="Y32" s="50">
        <v>107.21347094000001</v>
      </c>
      <c r="Z32" s="50">
        <v>175.19765276000001</v>
      </c>
    </row>
    <row r="33" spans="1:26" ht="14.25" customHeight="1" x14ac:dyDescent="0.35">
      <c r="A33" s="47"/>
      <c r="B33" s="51" t="s">
        <v>68</v>
      </c>
      <c r="C33" s="50">
        <v>1.3339264099999999</v>
      </c>
      <c r="D33" s="50">
        <v>3.6597912100000003</v>
      </c>
      <c r="E33" s="50">
        <v>7.4905481999999992</v>
      </c>
      <c r="F33" s="50">
        <v>2.9978719700000007</v>
      </c>
      <c r="G33" s="50">
        <v>2.4875276299999998</v>
      </c>
      <c r="H33" s="50">
        <v>1.6062909403667254</v>
      </c>
      <c r="I33" s="50">
        <v>8.1951135665200017</v>
      </c>
      <c r="J33" s="50">
        <v>6.9109971500000027</v>
      </c>
      <c r="K33" s="50">
        <v>31.161708270910001</v>
      </c>
      <c r="L33" s="50">
        <v>29.939023556429984</v>
      </c>
      <c r="M33" s="50">
        <v>40.081000000000003</v>
      </c>
      <c r="N33" s="50">
        <v>52.064</v>
      </c>
      <c r="O33" s="50">
        <v>57.861652999999997</v>
      </c>
      <c r="P33" s="50">
        <v>82.823017000000007</v>
      </c>
      <c r="Q33" s="50">
        <v>59.72</v>
      </c>
      <c r="R33" s="50">
        <v>80.093000000000004</v>
      </c>
      <c r="S33" s="50">
        <v>104.114</v>
      </c>
      <c r="T33" s="50">
        <v>109.12975400000001</v>
      </c>
      <c r="U33" s="50">
        <v>129.62938255085004</v>
      </c>
      <c r="V33" s="50">
        <v>124.00360442000002</v>
      </c>
      <c r="W33" s="50">
        <v>124.95579773911791</v>
      </c>
      <c r="X33" s="50">
        <v>26.856642758040966</v>
      </c>
      <c r="Y33" s="50">
        <v>28.226767075327992</v>
      </c>
      <c r="Z33" s="50">
        <v>26.042438066641928</v>
      </c>
    </row>
    <row r="34" spans="1:26" ht="14.25" customHeight="1" x14ac:dyDescent="0.35">
      <c r="A34" s="47"/>
      <c r="B34" s="51" t="s">
        <v>69</v>
      </c>
      <c r="C34" s="50">
        <v>1.5945552399999998</v>
      </c>
      <c r="D34" s="50">
        <v>1.4652471899999999</v>
      </c>
      <c r="E34" s="50">
        <v>1.1600010000000001E-2</v>
      </c>
      <c r="F34" s="50">
        <v>4.7886350000000001E-2</v>
      </c>
      <c r="G34" s="50">
        <v>0.23949437000000001</v>
      </c>
      <c r="H34" s="50">
        <v>0.70291663999999998</v>
      </c>
      <c r="I34" s="50">
        <v>0.53000857000000001</v>
      </c>
      <c r="J34" s="50">
        <v>0.67951989999999995</v>
      </c>
      <c r="K34" s="50">
        <v>0.99339803999999998</v>
      </c>
      <c r="L34" s="50">
        <v>1.34396552</v>
      </c>
      <c r="M34" s="50">
        <v>1.587</v>
      </c>
      <c r="N34" s="50">
        <v>4.6479999999999997</v>
      </c>
      <c r="O34" s="50">
        <v>5.2125110000000001</v>
      </c>
      <c r="P34" s="50">
        <v>5.3187920000000002</v>
      </c>
      <c r="Q34" s="50">
        <v>6.3449999999999998</v>
      </c>
      <c r="R34" s="50">
        <v>7.0039999999999996</v>
      </c>
      <c r="S34" s="50">
        <v>7.6970000000000001</v>
      </c>
      <c r="T34" s="50">
        <v>8.2636430000000001</v>
      </c>
      <c r="U34" s="50">
        <v>8.3279009000000013</v>
      </c>
      <c r="V34" s="50">
        <v>11.848740950000002</v>
      </c>
      <c r="W34" s="50">
        <v>14.71580983</v>
      </c>
      <c r="X34" s="50">
        <v>13.571013240000001</v>
      </c>
      <c r="Y34" s="50">
        <v>14.553138060000002</v>
      </c>
      <c r="Z34" s="50">
        <v>17.063007719999998</v>
      </c>
    </row>
    <row r="35" spans="1:26" ht="14.25" customHeight="1" x14ac:dyDescent="0.35">
      <c r="A35" s="47"/>
      <c r="B35" s="51" t="s">
        <v>79</v>
      </c>
      <c r="C35" s="50">
        <v>1.26</v>
      </c>
      <c r="D35" s="50">
        <v>2.8215557699999998</v>
      </c>
      <c r="E35" s="50">
        <v>3.0712657999999995</v>
      </c>
      <c r="F35" s="50">
        <v>3.246</v>
      </c>
      <c r="G35" s="50">
        <v>8.1248840000000003E-2</v>
      </c>
      <c r="H35" s="50">
        <v>8.1248840000000003E-2</v>
      </c>
      <c r="I35" s="50">
        <v>8.1248840000000003E-2</v>
      </c>
      <c r="J35" s="50">
        <v>22.242863910000001</v>
      </c>
      <c r="K35" s="50">
        <v>22.149863910000001</v>
      </c>
      <c r="L35" s="50">
        <v>1E-3</v>
      </c>
      <c r="M35" s="50">
        <v>1E-3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</row>
    <row r="36" spans="1:26" ht="14.25" customHeight="1" x14ac:dyDescent="0.35">
      <c r="A36" s="47"/>
      <c r="B36" s="51" t="s">
        <v>193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>
        <v>0</v>
      </c>
      <c r="T36" s="50">
        <v>0</v>
      </c>
      <c r="U36" s="50">
        <v>0</v>
      </c>
      <c r="V36" s="50">
        <v>42.524920610909163</v>
      </c>
      <c r="W36" s="50">
        <v>0</v>
      </c>
      <c r="X36" s="50">
        <v>0</v>
      </c>
      <c r="Y36" s="50">
        <v>0</v>
      </c>
      <c r="Z36" s="50">
        <v>186.21917202032628</v>
      </c>
    </row>
    <row r="37" spans="1:26" ht="14.25" customHeight="1" x14ac:dyDescent="0.35">
      <c r="A37" s="47"/>
      <c r="B37" s="51" t="s">
        <v>181</v>
      </c>
      <c r="C37" s="50">
        <v>3.7330805099999997</v>
      </c>
      <c r="D37" s="50">
        <v>5.3627365300000003</v>
      </c>
      <c r="E37" s="50">
        <v>3.3686622600000002</v>
      </c>
      <c r="F37" s="50">
        <v>1.7542150200000002</v>
      </c>
      <c r="G37" s="50">
        <v>0.94292746999999988</v>
      </c>
      <c r="H37" s="50">
        <v>1.8815786599999997</v>
      </c>
      <c r="I37" s="50">
        <v>1.5766785800000001</v>
      </c>
      <c r="J37" s="50">
        <v>15.243854900000002</v>
      </c>
      <c r="K37" s="50">
        <v>18.352366483600001</v>
      </c>
      <c r="L37" s="50">
        <v>20.256899663277039</v>
      </c>
      <c r="M37" s="50">
        <v>23.398</v>
      </c>
      <c r="N37" s="50">
        <v>15.872</v>
      </c>
      <c r="O37" s="50">
        <v>23.027999999999999</v>
      </c>
      <c r="P37" s="50">
        <v>22.097944999999999</v>
      </c>
      <c r="Q37" s="50">
        <v>20.475000000000001</v>
      </c>
      <c r="R37" s="50">
        <v>29.498999999999999</v>
      </c>
      <c r="S37" s="50">
        <v>27.067</v>
      </c>
      <c r="T37" s="50">
        <v>16.267120000000002</v>
      </c>
      <c r="U37" s="50">
        <v>5.2437983332000035</v>
      </c>
      <c r="V37" s="50">
        <v>3.1146144599999999</v>
      </c>
      <c r="W37" s="50">
        <v>80.571601797687265</v>
      </c>
      <c r="X37" s="50">
        <v>144.29073593140188</v>
      </c>
      <c r="Y37" s="50">
        <v>198.64619295388056</v>
      </c>
      <c r="Z37" s="50">
        <v>102.57331690884</v>
      </c>
    </row>
    <row r="38" spans="1:26" ht="14.25" customHeight="1" x14ac:dyDescent="0.35">
      <c r="A38" s="47"/>
      <c r="B38" s="56" t="s">
        <v>49</v>
      </c>
      <c r="C38" s="57">
        <v>0.33630228000000006</v>
      </c>
      <c r="D38" s="57">
        <v>0.12541179</v>
      </c>
      <c r="E38" s="57">
        <v>0.14314671999999998</v>
      </c>
      <c r="F38" s="57">
        <v>6.2807394603333258</v>
      </c>
      <c r="G38" s="57">
        <v>9.8782993051055126</v>
      </c>
      <c r="H38" s="57">
        <v>14.188559232590091</v>
      </c>
      <c r="I38" s="57">
        <v>18.8370842522</v>
      </c>
      <c r="J38" s="57">
        <v>24.378022984133327</v>
      </c>
      <c r="K38" s="57">
        <v>18.5981194136494</v>
      </c>
      <c r="L38" s="57">
        <v>37.435352119999997</v>
      </c>
      <c r="M38" s="57">
        <v>41.758000000000003</v>
      </c>
      <c r="N38" s="57">
        <v>46.399000000000001</v>
      </c>
      <c r="O38" s="57">
        <v>66.849952999999999</v>
      </c>
      <c r="P38" s="57">
        <v>0</v>
      </c>
      <c r="Q38" s="57">
        <v>34.195</v>
      </c>
      <c r="R38" s="57">
        <v>132.126</v>
      </c>
      <c r="S38" s="57">
        <v>237.37800000000001</v>
      </c>
      <c r="T38" s="57">
        <v>374.42475300000001</v>
      </c>
      <c r="U38" s="57">
        <v>491.74312143999992</v>
      </c>
      <c r="V38" s="57">
        <v>674.23687611000025</v>
      </c>
      <c r="W38" s="57">
        <v>816.71671558227285</v>
      </c>
      <c r="X38" s="57">
        <v>1054.692630152698</v>
      </c>
      <c r="Y38" s="57">
        <v>1187.6222285257898</v>
      </c>
      <c r="Z38" s="57">
        <v>1422.3885468594738</v>
      </c>
    </row>
    <row r="39" spans="1:26" ht="14.25" customHeight="1" x14ac:dyDescent="0.35">
      <c r="A39" s="47"/>
      <c r="B39" s="51" t="s">
        <v>28</v>
      </c>
      <c r="C39" s="50">
        <v>0</v>
      </c>
      <c r="D39" s="50">
        <v>0</v>
      </c>
      <c r="E39" s="50">
        <v>0</v>
      </c>
      <c r="F39" s="50">
        <v>6.2567394603333257</v>
      </c>
      <c r="G39" s="50">
        <v>9.8782993051055126</v>
      </c>
      <c r="H39" s="50">
        <v>14.188559232590091</v>
      </c>
      <c r="I39" s="50">
        <v>18.8370842522</v>
      </c>
      <c r="J39" s="50">
        <v>24.378022984133327</v>
      </c>
      <c r="K39" s="50">
        <v>18.5981194136494</v>
      </c>
      <c r="L39" s="50">
        <v>33.91157621</v>
      </c>
      <c r="M39" s="50">
        <v>38.201000000000001</v>
      </c>
      <c r="N39" s="50">
        <v>42.808999999999997</v>
      </c>
      <c r="O39" s="50">
        <v>63.226341999999995</v>
      </c>
      <c r="P39" s="50">
        <v>0</v>
      </c>
      <c r="Q39" s="50">
        <v>34.195</v>
      </c>
      <c r="R39" s="50">
        <v>132.126</v>
      </c>
      <c r="S39" s="50">
        <v>221.578</v>
      </c>
      <c r="T39" s="50">
        <v>358.624753</v>
      </c>
      <c r="U39" s="50">
        <v>474.48062143999994</v>
      </c>
      <c r="V39" s="50">
        <v>630.94987611000022</v>
      </c>
      <c r="W39" s="50">
        <v>766.38848466000013</v>
      </c>
      <c r="X39" s="50">
        <v>968.78507244999992</v>
      </c>
      <c r="Y39" s="50">
        <v>1035.0124093700001</v>
      </c>
      <c r="Z39" s="50">
        <v>1132.59537897</v>
      </c>
    </row>
    <row r="40" spans="1:26" ht="14.25" customHeight="1" x14ac:dyDescent="0.35">
      <c r="A40" s="47"/>
      <c r="B40" s="51" t="s">
        <v>69</v>
      </c>
      <c r="C40" s="50">
        <v>0.33630228000000006</v>
      </c>
      <c r="D40" s="50">
        <v>0.12541179</v>
      </c>
      <c r="E40" s="50">
        <v>0.14314671999999998</v>
      </c>
      <c r="F40" s="50">
        <v>2.4E-2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11.741379670000001</v>
      </c>
    </row>
    <row r="41" spans="1:26" ht="14.25" customHeight="1" x14ac:dyDescent="0.35">
      <c r="A41" s="47"/>
      <c r="B41" s="51" t="s">
        <v>168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61.61745663</v>
      </c>
      <c r="Z41" s="50">
        <v>194.09014230000002</v>
      </c>
    </row>
    <row r="42" spans="1:26" ht="14.25" customHeight="1" x14ac:dyDescent="0.35">
      <c r="A42" s="47"/>
      <c r="B42" s="51" t="s">
        <v>193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>
        <v>0</v>
      </c>
      <c r="T42" s="50">
        <v>0</v>
      </c>
      <c r="U42" s="50">
        <v>0</v>
      </c>
      <c r="V42" s="50">
        <v>26.024831901818182</v>
      </c>
      <c r="W42" s="50">
        <v>0</v>
      </c>
      <c r="X42" s="50">
        <v>0</v>
      </c>
      <c r="Y42" s="50">
        <v>0</v>
      </c>
      <c r="Z42" s="50">
        <v>27.335969029473681</v>
      </c>
    </row>
    <row r="43" spans="1:26" ht="14.25" customHeight="1" x14ac:dyDescent="0.35">
      <c r="A43" s="47"/>
      <c r="B43" s="51" t="s">
        <v>181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3.5237759100000003</v>
      </c>
      <c r="M43" s="50">
        <v>3.5569999999999999</v>
      </c>
      <c r="N43" s="50">
        <v>3.59</v>
      </c>
      <c r="O43" s="50">
        <v>3.6236109999999999</v>
      </c>
      <c r="P43" s="50">
        <v>0</v>
      </c>
      <c r="Q43" s="50">
        <v>0</v>
      </c>
      <c r="R43" s="50">
        <v>0</v>
      </c>
      <c r="S43" s="50">
        <v>15.8</v>
      </c>
      <c r="T43" s="50">
        <v>15.8</v>
      </c>
      <c r="U43" s="50">
        <v>17.262499999999999</v>
      </c>
      <c r="V43" s="50">
        <v>17.262168098181817</v>
      </c>
      <c r="W43" s="50">
        <v>50.328230922272731</v>
      </c>
      <c r="X43" s="50">
        <v>85.907557702698114</v>
      </c>
      <c r="Y43" s="50">
        <v>90.992362525789474</v>
      </c>
      <c r="Z43" s="50">
        <v>56.625676890000001</v>
      </c>
    </row>
    <row r="44" spans="1:26" ht="14.25" customHeight="1" x14ac:dyDescent="0.35">
      <c r="A44" s="47"/>
      <c r="B44" s="56" t="s">
        <v>50</v>
      </c>
      <c r="C44" s="57">
        <v>363.66102459357319</v>
      </c>
      <c r="D44" s="57">
        <v>422.72939412469333</v>
      </c>
      <c r="E44" s="57">
        <v>428.91260973881242</v>
      </c>
      <c r="F44" s="57">
        <v>461.87770276378524</v>
      </c>
      <c r="G44" s="57">
        <v>474.98114992642076</v>
      </c>
      <c r="H44" s="57">
        <v>507.97346380626186</v>
      </c>
      <c r="I44" s="57">
        <v>618.51957001099993</v>
      </c>
      <c r="J44" s="57">
        <v>626.86199693989988</v>
      </c>
      <c r="K44" s="57">
        <v>687.48721699000009</v>
      </c>
      <c r="L44" s="57">
        <v>769.84029973463782</v>
      </c>
      <c r="M44" s="57">
        <v>678.43100000000004</v>
      </c>
      <c r="N44" s="57">
        <v>870.39099999999996</v>
      </c>
      <c r="O44" s="57">
        <v>4476.7215589999996</v>
      </c>
      <c r="P44" s="57">
        <v>5969.0701900000013</v>
      </c>
      <c r="Q44" s="57">
        <v>6281.53</v>
      </c>
      <c r="R44" s="57">
        <v>6574.3759999999993</v>
      </c>
      <c r="S44" s="57">
        <v>6885.6229590000003</v>
      </c>
      <c r="T44" s="57">
        <v>7217.5374859999993</v>
      </c>
      <c r="U44" s="57">
        <v>7604.9107538727558</v>
      </c>
      <c r="V44" s="57">
        <v>8014.9454408228048</v>
      </c>
      <c r="W44" s="57">
        <v>8353.6475968897576</v>
      </c>
      <c r="X44" s="57">
        <v>8668.4849193516693</v>
      </c>
      <c r="Y44" s="57">
        <v>8949.0664097207155</v>
      </c>
      <c r="Z44" s="57">
        <v>9327.4563340283421</v>
      </c>
    </row>
    <row r="45" spans="1:26" ht="14.25" customHeight="1" x14ac:dyDescent="0.35">
      <c r="A45" s="47"/>
      <c r="B45" s="51" t="s">
        <v>71</v>
      </c>
      <c r="C45" s="50">
        <v>42.56800484</v>
      </c>
      <c r="D45" s="50">
        <v>42.56800484</v>
      </c>
      <c r="E45" s="50">
        <v>380.67570000000001</v>
      </c>
      <c r="F45" s="50">
        <v>441.6158441312852</v>
      </c>
      <c r="G45" s="50">
        <v>441.6158441312852</v>
      </c>
      <c r="H45" s="50">
        <v>441.6158441312852</v>
      </c>
      <c r="I45" s="50">
        <v>524.57721699000001</v>
      </c>
      <c r="J45" s="50">
        <v>524.57721699000001</v>
      </c>
      <c r="K45" s="50">
        <v>524.57721699000001</v>
      </c>
      <c r="L45" s="50">
        <v>524.57721699000001</v>
      </c>
      <c r="M45" s="50">
        <v>524.577</v>
      </c>
      <c r="N45" s="50">
        <v>524.577</v>
      </c>
      <c r="O45" s="50">
        <v>2.4999000000000004E-2</v>
      </c>
      <c r="P45" s="50">
        <v>2.6495999999999999E-2</v>
      </c>
      <c r="Q45" s="50">
        <v>2.5999999999999999E-2</v>
      </c>
      <c r="R45" s="50">
        <v>2.5999999999999999E-2</v>
      </c>
      <c r="S45" s="50">
        <v>2.5867000000000001E-2</v>
      </c>
      <c r="T45" s="50">
        <v>2.5867000000000001E-2</v>
      </c>
      <c r="U45" s="50">
        <v>2.586664E-2</v>
      </c>
      <c r="V45" s="50">
        <v>2.586664E-2</v>
      </c>
      <c r="W45" s="50">
        <v>2.586664E-2</v>
      </c>
      <c r="X45" s="50">
        <v>2.586664E-2</v>
      </c>
      <c r="Y45" s="50">
        <v>2.586664E-2</v>
      </c>
      <c r="Z45" s="50">
        <v>2.6107970000000001E-2</v>
      </c>
    </row>
    <row r="46" spans="1:26" ht="14.25" customHeight="1" x14ac:dyDescent="0.35">
      <c r="A46" s="47"/>
      <c r="B46" s="51" t="s">
        <v>80</v>
      </c>
      <c r="C46" s="50">
        <v>282.57992320588079</v>
      </c>
      <c r="D46" s="50">
        <v>337.13761543588095</v>
      </c>
      <c r="E46" s="50">
        <v>0</v>
      </c>
      <c r="F46" s="50">
        <v>9.73</v>
      </c>
      <c r="G46" s="50">
        <v>9.73</v>
      </c>
      <c r="H46" s="50">
        <v>9.73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2.5867000000000001E-2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</row>
    <row r="47" spans="1:26" ht="14.25" customHeight="1" x14ac:dyDescent="0.35">
      <c r="A47" s="47"/>
      <c r="B47" s="51" t="s">
        <v>73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4311.7815289999999</v>
      </c>
      <c r="P47" s="50">
        <v>5577.2862910000003</v>
      </c>
      <c r="Q47" s="50">
        <v>5657.7030000000004</v>
      </c>
      <c r="R47" s="50">
        <v>5688.134</v>
      </c>
      <c r="S47" s="50">
        <v>5704.3970810000001</v>
      </c>
      <c r="T47" s="50">
        <v>5715.8872699999993</v>
      </c>
      <c r="U47" s="50">
        <v>5760.2327533200005</v>
      </c>
      <c r="V47" s="50">
        <v>5781.5028826500002</v>
      </c>
      <c r="W47" s="50">
        <v>5807.8844171400006</v>
      </c>
      <c r="X47" s="50">
        <v>5826.4773584599998</v>
      </c>
      <c r="Y47" s="50">
        <v>5773.1998810799996</v>
      </c>
      <c r="Z47" s="50">
        <v>5784.2880303500006</v>
      </c>
    </row>
    <row r="48" spans="1:26" ht="14.25" customHeight="1" x14ac:dyDescent="0.35">
      <c r="A48" s="47"/>
      <c r="B48" s="51" t="s">
        <v>145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-0.19</v>
      </c>
      <c r="W48" s="50">
        <v>0.32669924</v>
      </c>
      <c r="X48" s="50">
        <v>0.23578960999999998</v>
      </c>
      <c r="Y48" s="50">
        <v>0.17519113</v>
      </c>
      <c r="Z48" s="50">
        <v>0.49120708000000002</v>
      </c>
    </row>
    <row r="49" spans="1:26" ht="14.25" customHeight="1" x14ac:dyDescent="0.35">
      <c r="A49" s="47"/>
      <c r="B49" s="51" t="s">
        <v>72</v>
      </c>
      <c r="C49" s="50">
        <v>1.6042266200000002</v>
      </c>
      <c r="D49" s="50">
        <v>1.6042266200000002</v>
      </c>
      <c r="E49" s="50">
        <v>1.72346055</v>
      </c>
      <c r="F49" s="50">
        <v>0.75724999999999998</v>
      </c>
      <c r="G49" s="50">
        <v>0.75724999999999998</v>
      </c>
      <c r="H49" s="50">
        <v>0.75724999999999998</v>
      </c>
      <c r="I49" s="50">
        <v>0.75724999999999998</v>
      </c>
      <c r="J49" s="50">
        <v>6.2759999999999998</v>
      </c>
      <c r="K49" s="50">
        <v>6.2770000000000001</v>
      </c>
      <c r="L49" s="50">
        <v>6.2759999999999998</v>
      </c>
      <c r="M49" s="50">
        <v>6.2770000000000001</v>
      </c>
      <c r="N49" s="50">
        <v>30.216000000000001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</row>
    <row r="50" spans="1:26" ht="14.25" customHeight="1" x14ac:dyDescent="0.35">
      <c r="A50" s="47"/>
      <c r="B50" s="51" t="s">
        <v>74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5.5E-2</v>
      </c>
      <c r="O50" s="50">
        <v>-6.7011769999999995</v>
      </c>
      <c r="P50" s="50">
        <v>-7.177054</v>
      </c>
      <c r="Q50" s="50">
        <v>-6.8849999999999998</v>
      </c>
      <c r="R50" s="50">
        <v>-7.3250000000000002</v>
      </c>
      <c r="S50" s="50">
        <v>-19.704266000000001</v>
      </c>
      <c r="T50" s="50">
        <v>-22.784509999999997</v>
      </c>
      <c r="U50" s="50">
        <v>-22.637807519999999</v>
      </c>
      <c r="V50" s="50">
        <v>-22.372</v>
      </c>
      <c r="W50" s="50">
        <v>-22.371617750000002</v>
      </c>
      <c r="X50" s="50">
        <v>-22.37261775</v>
      </c>
      <c r="Y50" s="50">
        <v>-22.37261775</v>
      </c>
      <c r="Z50" s="50">
        <v>-22.37261775</v>
      </c>
    </row>
    <row r="51" spans="1:26" ht="14.25" customHeight="1" x14ac:dyDescent="0.35">
      <c r="A51" s="47"/>
      <c r="B51" s="51" t="s">
        <v>75</v>
      </c>
      <c r="C51" s="50">
        <v>34.244866590192395</v>
      </c>
      <c r="D51" s="50">
        <v>39.061474323812398</v>
      </c>
      <c r="E51" s="50">
        <v>43.925060381312413</v>
      </c>
      <c r="F51" s="50">
        <v>7.5882500000000004</v>
      </c>
      <c r="G51" s="50">
        <v>22.333616757635522</v>
      </c>
      <c r="H51" s="50">
        <v>55.870369674976637</v>
      </c>
      <c r="I51" s="50">
        <v>93.185103020999961</v>
      </c>
      <c r="J51" s="50">
        <v>96.008779949899889</v>
      </c>
      <c r="K51" s="50">
        <v>156.63300000000001</v>
      </c>
      <c r="L51" s="50">
        <v>96.009498779999959</v>
      </c>
      <c r="M51" s="50">
        <v>0</v>
      </c>
      <c r="N51" s="50">
        <v>312.04700000000003</v>
      </c>
      <c r="O51" s="50">
        <v>148.37799999999999</v>
      </c>
      <c r="P51" s="50">
        <v>375.54605099999998</v>
      </c>
      <c r="Q51" s="50">
        <v>606.83100000000002</v>
      </c>
      <c r="R51" s="50">
        <v>909.26700000000005</v>
      </c>
      <c r="S51" s="50">
        <v>1218.579033</v>
      </c>
      <c r="T51" s="50">
        <v>1540.978253</v>
      </c>
      <c r="U51" s="50">
        <v>1883.2207897836633</v>
      </c>
      <c r="V51" s="50">
        <v>2274.8621372828047</v>
      </c>
      <c r="W51" s="50">
        <v>2631.5354754197569</v>
      </c>
      <c r="X51" s="50">
        <v>2927.6675665616694</v>
      </c>
      <c r="Y51" s="50">
        <v>3190.9724006107162</v>
      </c>
      <c r="Z51" s="50">
        <v>3566.5192011483414</v>
      </c>
    </row>
    <row r="52" spans="1:26" ht="14.25" customHeight="1" x14ac:dyDescent="0.35">
      <c r="A52" s="47"/>
      <c r="B52" s="51" t="s">
        <v>81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142.79447721864767</v>
      </c>
      <c r="M52" s="50">
        <v>147.042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</row>
    <row r="53" spans="1:26" ht="14.25" customHeight="1" x14ac:dyDescent="0.35">
      <c r="A53" s="47"/>
      <c r="B53" s="51" t="s">
        <v>76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-39.531999999999996</v>
      </c>
      <c r="S53" s="50">
        <v>-39.532044999999997</v>
      </c>
      <c r="T53" s="50">
        <v>-39.532044999999997</v>
      </c>
      <c r="U53" s="50">
        <v>-39.532044759999998</v>
      </c>
      <c r="V53" s="50">
        <v>-41.26726541</v>
      </c>
      <c r="W53" s="50">
        <v>-86.041603780000003</v>
      </c>
      <c r="X53" s="50">
        <v>-86.041603780000003</v>
      </c>
      <c r="Y53" s="50">
        <v>-15.598185490000001</v>
      </c>
      <c r="Z53" s="50">
        <v>-13.609000230000001</v>
      </c>
    </row>
    <row r="54" spans="1:26" ht="14.25" customHeight="1" x14ac:dyDescent="0.35">
      <c r="A54" s="47"/>
      <c r="B54" s="28" t="s">
        <v>42</v>
      </c>
      <c r="C54" s="58">
        <v>2.6640033375000001</v>
      </c>
      <c r="D54" s="58">
        <v>2.3580729049999998</v>
      </c>
      <c r="E54" s="58">
        <v>2.5883888074999994</v>
      </c>
      <c r="F54" s="58">
        <v>2.1863586324999997</v>
      </c>
      <c r="G54" s="58">
        <v>0.54443903749999989</v>
      </c>
      <c r="H54" s="58">
        <v>0</v>
      </c>
      <c r="I54" s="58">
        <v>0</v>
      </c>
      <c r="J54" s="58">
        <v>0</v>
      </c>
      <c r="K54" s="58">
        <v>0</v>
      </c>
      <c r="L54" s="58">
        <v>0.18310674599020002</v>
      </c>
      <c r="M54" s="58">
        <v>0.53500000000000003</v>
      </c>
      <c r="N54" s="58">
        <v>3.496</v>
      </c>
      <c r="O54" s="58">
        <v>23.238208</v>
      </c>
      <c r="P54" s="58">
        <v>23.388406</v>
      </c>
      <c r="Q54" s="58">
        <v>23.855</v>
      </c>
      <c r="R54" s="58">
        <v>23.806000000000001</v>
      </c>
      <c r="S54" s="58">
        <v>21.857289000000002</v>
      </c>
      <c r="T54" s="58">
        <v>22.936783999999999</v>
      </c>
      <c r="U54" s="58">
        <v>23.601196409091902</v>
      </c>
      <c r="V54" s="58">
        <v>22.38381966</v>
      </c>
      <c r="W54" s="58">
        <v>22.288359980000003</v>
      </c>
      <c r="X54" s="58">
        <v>22.492559610000001</v>
      </c>
      <c r="Y54" s="58">
        <v>22.663873500000001</v>
      </c>
      <c r="Z54" s="58">
        <v>12.113405460000001</v>
      </c>
    </row>
    <row r="55" spans="1:26" ht="14.25" customHeight="1" x14ac:dyDescent="0.35">
      <c r="B55" s="52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</row>
  </sheetData>
  <hyperlinks>
    <hyperlink ref="B3" r:id="rId1" xr:uid="{3DBA7DEB-9134-4D39-9D6C-C1B5F7528480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E0678-0DB4-4FF6-B2B5-031F36D427FC}">
  <sheetPr codeName="Planilha6"/>
  <dimension ref="A1:BJ179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0" defaultRowHeight="14.25" customHeight="1" zeroHeight="1" outlineLevelCol="1" x14ac:dyDescent="0.35"/>
  <cols>
    <col min="1" max="1" width="2.6328125" style="1" customWidth="1"/>
    <col min="2" max="2" width="55.6328125" style="1" customWidth="1"/>
    <col min="3" max="10" width="10.6328125" style="1" hidden="1" customWidth="1" outlineLevel="1"/>
    <col min="11" max="11" width="10.6328125" style="1" customWidth="1" collapsed="1"/>
    <col min="12" max="18" width="10.6328125" style="1" customWidth="1"/>
    <col min="19" max="19" width="2.6328125" style="1" customWidth="1"/>
    <col min="20" max="31" width="10.6328125" style="1" hidden="1" customWidth="1"/>
    <col min="32" max="32" width="2.6328125" style="1" hidden="1" customWidth="1"/>
    <col min="33" max="51" width="10.6328125" style="1" hidden="1" customWidth="1"/>
    <col min="52" max="52" width="2.6328125" style="1" hidden="1" customWidth="1"/>
    <col min="53" max="62" width="10.6328125" style="1" hidden="1" customWidth="1"/>
    <col min="63" max="16384" width="0" style="1" hidden="1"/>
  </cols>
  <sheetData>
    <row r="1" spans="1:31" ht="14.25" customHeight="1" x14ac:dyDescent="0.35"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14.25" customHeight="1" x14ac:dyDescent="0.35">
      <c r="B2" s="9" t="s">
        <v>108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14.25" customHeight="1" x14ac:dyDescent="0.35">
      <c r="B3" s="13" t="s">
        <v>34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</row>
    <row r="4" spans="1:31" ht="14.25" customHeight="1" x14ac:dyDescent="0.35"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ht="14.25" customHeight="1" x14ac:dyDescent="0.35">
      <c r="A5" s="6"/>
      <c r="B5" s="54" t="s">
        <v>22</v>
      </c>
      <c r="C5" s="53" t="s">
        <v>13</v>
      </c>
      <c r="D5" s="53" t="s">
        <v>12</v>
      </c>
      <c r="E5" s="53" t="s">
        <v>11</v>
      </c>
      <c r="F5" s="53" t="s">
        <v>10</v>
      </c>
      <c r="G5" s="53" t="s">
        <v>9</v>
      </c>
      <c r="H5" s="53" t="s">
        <v>8</v>
      </c>
      <c r="I5" s="53" t="s">
        <v>7</v>
      </c>
      <c r="J5" s="53" t="s">
        <v>6</v>
      </c>
      <c r="K5" s="53" t="s">
        <v>5</v>
      </c>
      <c r="L5" s="53" t="s">
        <v>4</v>
      </c>
      <c r="M5" s="53" t="s">
        <v>143</v>
      </c>
      <c r="N5" s="53" t="s">
        <v>144</v>
      </c>
      <c r="O5" s="53" t="s">
        <v>148</v>
      </c>
      <c r="P5" s="53" t="s">
        <v>154</v>
      </c>
      <c r="Q5" s="53" t="s">
        <v>171</v>
      </c>
      <c r="R5" s="53" t="s">
        <v>182</v>
      </c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ht="14.25" customHeight="1" x14ac:dyDescent="0.35">
      <c r="A6" s="49"/>
      <c r="B6" s="77" t="s">
        <v>187</v>
      </c>
      <c r="C6" s="78">
        <v>82.177000000000007</v>
      </c>
      <c r="D6" s="78">
        <v>116.40848693803788</v>
      </c>
      <c r="E6" s="78">
        <v>214.67216175399903</v>
      </c>
      <c r="F6" s="78">
        <v>270.2463513079631</v>
      </c>
      <c r="G6" s="78">
        <v>162.99992600000002</v>
      </c>
      <c r="H6" s="78">
        <v>312.74767099999997</v>
      </c>
      <c r="I6" s="78">
        <v>320.53340299999996</v>
      </c>
      <c r="J6" s="78">
        <v>421.3420000000001</v>
      </c>
      <c r="K6" s="78">
        <v>449.37700000000001</v>
      </c>
      <c r="L6" s="78">
        <v>461.12299999999999</v>
      </c>
      <c r="M6" s="78">
        <v>468.13699999999994</v>
      </c>
      <c r="N6" s="78">
        <v>533.90300000000002</v>
      </c>
      <c r="O6" s="78">
        <v>496.154</v>
      </c>
      <c r="P6" s="78">
        <v>412.43600000000004</v>
      </c>
      <c r="Q6" s="78">
        <v>352.19099999999992</v>
      </c>
      <c r="R6" s="78">
        <v>513.91000000000008</v>
      </c>
      <c r="T6" s="78"/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14.25" customHeight="1" x14ac:dyDescent="0.35">
      <c r="A7" s="48"/>
      <c r="B7" s="59" t="s">
        <v>172</v>
      </c>
      <c r="C7" s="55">
        <v>31.914162156122</v>
      </c>
      <c r="D7" s="55">
        <v>18.508742599327924</v>
      </c>
      <c r="E7" s="55">
        <v>24.226691305413059</v>
      </c>
      <c r="F7" s="55">
        <v>29.022403939137007</v>
      </c>
      <c r="G7" s="55">
        <v>162.06103054444048</v>
      </c>
      <c r="H7" s="55">
        <v>69.726880989688453</v>
      </c>
      <c r="I7" s="55">
        <v>132.21844281228658</v>
      </c>
      <c r="J7" s="55">
        <v>90.842332713584426</v>
      </c>
      <c r="K7" s="55">
        <v>72.466999999999999</v>
      </c>
      <c r="L7" s="55">
        <v>116.45308029699956</v>
      </c>
      <c r="M7" s="55">
        <v>21.394338003470324</v>
      </c>
      <c r="N7" s="55">
        <v>114.90021704050567</v>
      </c>
      <c r="O7" s="55">
        <v>142.99384669991542</v>
      </c>
      <c r="P7" s="55">
        <v>168.43555768432429</v>
      </c>
      <c r="Q7" s="55">
        <v>121.91603030755347</v>
      </c>
      <c r="R7" s="55">
        <v>294.786187029926</v>
      </c>
      <c r="T7" s="55"/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14.25" customHeight="1" x14ac:dyDescent="0.35">
      <c r="A8" s="49"/>
      <c r="B8" s="51" t="s">
        <v>87</v>
      </c>
      <c r="C8" s="50">
        <v>10.762454746122001</v>
      </c>
      <c r="D8" s="50">
        <v>11.91051313932793</v>
      </c>
      <c r="E8" s="50">
        <v>13.492525775413061</v>
      </c>
      <c r="F8" s="50">
        <v>15.405506339137006</v>
      </c>
      <c r="G8" s="50">
        <v>18.007200776277998</v>
      </c>
      <c r="H8" s="50">
        <v>20.540659115096005</v>
      </c>
      <c r="I8" s="50">
        <v>23.925763707406368</v>
      </c>
      <c r="J8" s="50">
        <v>32.889376401219629</v>
      </c>
      <c r="K8" s="50">
        <v>26.420999999999999</v>
      </c>
      <c r="L8" s="50">
        <v>21.713999999999999</v>
      </c>
      <c r="M8" s="50">
        <v>34.072942510469808</v>
      </c>
      <c r="N8" s="50">
        <v>46.139954550505806</v>
      </c>
      <c r="O8" s="50">
        <v>59.5938835459594</v>
      </c>
      <c r="P8" s="50">
        <v>81.391510498280283</v>
      </c>
      <c r="Q8" s="50">
        <v>101.52798060813831</v>
      </c>
      <c r="R8" s="50">
        <v>133.82178216510505</v>
      </c>
      <c r="T8" s="79"/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14.25" customHeight="1" x14ac:dyDescent="0.35">
      <c r="A9" s="48"/>
      <c r="B9" s="51" t="s">
        <v>118</v>
      </c>
      <c r="C9" s="50">
        <v>0</v>
      </c>
      <c r="D9" s="50">
        <v>0</v>
      </c>
      <c r="E9" s="50">
        <v>0</v>
      </c>
      <c r="F9" s="50">
        <v>4.9000000000000002E-2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T9" s="79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1:31" ht="14.25" customHeight="1" x14ac:dyDescent="0.35">
      <c r="A10" s="49"/>
      <c r="B10" s="51" t="s">
        <v>82</v>
      </c>
      <c r="C10" s="50">
        <v>17.434000000000001</v>
      </c>
      <c r="D10" s="50">
        <v>7.849632439999997</v>
      </c>
      <c r="E10" s="50">
        <v>10.144890119999999</v>
      </c>
      <c r="F10" s="50">
        <v>12.425477440000002</v>
      </c>
      <c r="G10" s="50">
        <v>14.43797298</v>
      </c>
      <c r="H10" s="50">
        <v>13.707775329999995</v>
      </c>
      <c r="I10" s="50">
        <v>22.251337780000007</v>
      </c>
      <c r="J10" s="50">
        <v>21.093913909999998</v>
      </c>
      <c r="K10" s="50">
        <v>32.835000000000001</v>
      </c>
      <c r="L10" s="50">
        <v>41.648000000000003</v>
      </c>
      <c r="M10" s="50">
        <v>62.257649140000012</v>
      </c>
      <c r="N10" s="50">
        <v>63.892754299999979</v>
      </c>
      <c r="O10" s="50">
        <v>70.171495870000001</v>
      </c>
      <c r="P10" s="50">
        <v>60.32442635999999</v>
      </c>
      <c r="Q10" s="50">
        <v>82.473348340000001</v>
      </c>
      <c r="R10" s="50">
        <v>75.339767269999982</v>
      </c>
      <c r="T10" s="79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 spans="1:31" ht="14.25" customHeight="1" x14ac:dyDescent="0.35">
      <c r="A11" s="48"/>
      <c r="B11" s="51" t="s">
        <v>90</v>
      </c>
      <c r="C11" s="50">
        <v>0.27200000000000002</v>
      </c>
      <c r="D11" s="50">
        <v>0.29559058000000016</v>
      </c>
      <c r="E11" s="50">
        <v>0.17805158999999993</v>
      </c>
      <c r="F11" s="50">
        <v>2.7923578299999998</v>
      </c>
      <c r="G11" s="50">
        <v>0.72538015999999994</v>
      </c>
      <c r="H11" s="50">
        <v>0.40942905669600071</v>
      </c>
      <c r="I11" s="50">
        <v>1.5232258099999998</v>
      </c>
      <c r="J11" s="50">
        <v>1.0869649733039997</v>
      </c>
      <c r="K11" s="50">
        <v>0.60899999999999999</v>
      </c>
      <c r="L11" s="50">
        <v>0.23924839999999992</v>
      </c>
      <c r="M11" s="50">
        <v>-2.5183999999994766E-3</v>
      </c>
      <c r="N11" s="50">
        <v>7.38103</v>
      </c>
      <c r="O11" s="50">
        <v>4.3835901039560508</v>
      </c>
      <c r="P11" s="50">
        <v>0.75670281604394951</v>
      </c>
      <c r="Q11" s="50">
        <v>-3.1697016100000006</v>
      </c>
      <c r="R11" s="50">
        <v>4.4382864499999961</v>
      </c>
      <c r="T11" s="79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14.25" customHeight="1" x14ac:dyDescent="0.35">
      <c r="A12" s="49"/>
      <c r="B12" s="51" t="s">
        <v>173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-84.294394579999988</v>
      </c>
      <c r="R12" s="50">
        <v>0</v>
      </c>
      <c r="T12" s="79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14.25" customHeight="1" x14ac:dyDescent="0.35">
      <c r="A13" s="48"/>
      <c r="B13" s="51" t="s">
        <v>91</v>
      </c>
      <c r="C13" s="50">
        <v>0</v>
      </c>
      <c r="D13" s="50">
        <v>0</v>
      </c>
      <c r="E13" s="50">
        <v>0</v>
      </c>
      <c r="F13" s="50">
        <v>0</v>
      </c>
      <c r="G13" s="50">
        <v>130.30283365816251</v>
      </c>
      <c r="H13" s="50">
        <v>32.107161867896451</v>
      </c>
      <c r="I13" s="50">
        <v>82.656096014880205</v>
      </c>
      <c r="J13" s="50">
        <v>19.112908459060804</v>
      </c>
      <c r="K13" s="50">
        <v>16.263000000000002</v>
      </c>
      <c r="L13" s="50">
        <v>11.490600158006472</v>
      </c>
      <c r="M13" s="50">
        <v>44.345173681993586</v>
      </c>
      <c r="N13" s="50">
        <v>21.270129329999875</v>
      </c>
      <c r="O13" s="50">
        <v>11.952583599999999</v>
      </c>
      <c r="P13" s="50">
        <v>18.380560290000005</v>
      </c>
      <c r="Q13" s="50">
        <v>17.166102689415212</v>
      </c>
      <c r="R13" s="50">
        <v>75.370653964821031</v>
      </c>
      <c r="T13" s="79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14.25" customHeight="1" x14ac:dyDescent="0.35">
      <c r="A14" s="49"/>
      <c r="B14" s="51" t="s">
        <v>116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T14" s="79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14.25" customHeight="1" x14ac:dyDescent="0.35">
      <c r="A15" s="48"/>
      <c r="B15" s="51" t="s">
        <v>92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T15" s="79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ht="14.25" customHeight="1" x14ac:dyDescent="0.35">
      <c r="A16" s="49"/>
      <c r="B16" s="51" t="s">
        <v>93</v>
      </c>
      <c r="C16" s="50">
        <v>3.4457074099999998</v>
      </c>
      <c r="D16" s="50">
        <v>-1.54699356</v>
      </c>
      <c r="E16" s="50">
        <v>0.4112238199999998</v>
      </c>
      <c r="F16" s="50">
        <v>-1.6499376699999995</v>
      </c>
      <c r="G16" s="50">
        <v>-1.4123570299999997</v>
      </c>
      <c r="H16" s="50">
        <v>2.9618556199999988</v>
      </c>
      <c r="I16" s="50">
        <v>1.862019500000001</v>
      </c>
      <c r="J16" s="50">
        <v>16.659168969999996</v>
      </c>
      <c r="K16" s="50">
        <v>-3.661</v>
      </c>
      <c r="L16" s="50">
        <v>41.361231738993077</v>
      </c>
      <c r="M16" s="50">
        <v>-119.27890892899308</v>
      </c>
      <c r="N16" s="50">
        <v>-23.783651140000003</v>
      </c>
      <c r="O16" s="50">
        <v>-3.1077064200000022</v>
      </c>
      <c r="P16" s="50">
        <v>7.5823577200000836</v>
      </c>
      <c r="Q16" s="50">
        <v>8.212694859999937</v>
      </c>
      <c r="R16" s="50">
        <v>5.8156971799999546</v>
      </c>
      <c r="T16" s="79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14.25" customHeight="1" x14ac:dyDescent="0.35">
      <c r="A17" s="48"/>
      <c r="B17" s="60" t="s">
        <v>109</v>
      </c>
      <c r="C17" s="55">
        <v>-113.21100000000001</v>
      </c>
      <c r="D17" s="55">
        <v>-152.56468136116328</v>
      </c>
      <c r="E17" s="55">
        <v>-116.46156361631751</v>
      </c>
      <c r="F17" s="55">
        <v>9.6852449774805134</v>
      </c>
      <c r="G17" s="55">
        <v>-1378.1334165681985</v>
      </c>
      <c r="H17" s="55">
        <v>-1238.5086334203097</v>
      </c>
      <c r="I17" s="55">
        <v>-825.64466892853875</v>
      </c>
      <c r="J17" s="55">
        <v>-184.39971834141411</v>
      </c>
      <c r="K17" s="55">
        <v>-817.30399999999997</v>
      </c>
      <c r="L17" s="55">
        <v>-816.50080566976408</v>
      </c>
      <c r="M17" s="55">
        <v>-511.69271497527689</v>
      </c>
      <c r="N17" s="55">
        <v>-47.0050718106083</v>
      </c>
      <c r="O17" s="55">
        <v>317.63462092488959</v>
      </c>
      <c r="P17" s="55">
        <v>-482.30416767056107</v>
      </c>
      <c r="Q17" s="55">
        <v>-783.41691129500339</v>
      </c>
      <c r="R17" s="55">
        <v>377.59139532409847</v>
      </c>
      <c r="T17" s="55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14.25" customHeight="1" x14ac:dyDescent="0.35">
      <c r="A18" s="49"/>
      <c r="B18" s="51" t="s">
        <v>192</v>
      </c>
      <c r="C18" s="50">
        <v>-229.126</v>
      </c>
      <c r="D18" s="50">
        <v>-550.0762116359216</v>
      </c>
      <c r="E18" s="50">
        <v>-678.27866983668002</v>
      </c>
      <c r="F18" s="50">
        <v>-609.38611852739859</v>
      </c>
      <c r="G18" s="50">
        <v>-1449.2139683127575</v>
      </c>
      <c r="H18" s="50">
        <v>-1388.8534208746455</v>
      </c>
      <c r="I18" s="50">
        <v>-1443.7819309409933</v>
      </c>
      <c r="J18" s="50">
        <v>-766.61467987160358</v>
      </c>
      <c r="K18" s="50">
        <v>-904.88099999999997</v>
      </c>
      <c r="L18" s="50">
        <v>-1075.0390000000002</v>
      </c>
      <c r="M18" s="50">
        <v>-343.03457795348504</v>
      </c>
      <c r="N18" s="50">
        <v>-802.58280235627308</v>
      </c>
      <c r="O18" s="50">
        <v>1047.3826861558393</v>
      </c>
      <c r="P18" s="50">
        <v>-1693.6719505681237</v>
      </c>
      <c r="Q18" s="50">
        <v>-2800.3686001776641</v>
      </c>
      <c r="R18" s="50">
        <v>-2140.2615707530563</v>
      </c>
      <c r="T18" s="79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14.25" customHeight="1" x14ac:dyDescent="0.35">
      <c r="A19" s="48"/>
      <c r="B19" s="51" t="s">
        <v>174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-161.42638509</v>
      </c>
      <c r="O19" s="50">
        <v>-120.78651606000001</v>
      </c>
      <c r="P19" s="50">
        <v>-7.6556920299999973</v>
      </c>
      <c r="Q19" s="50">
        <v>0.60974656000000493</v>
      </c>
      <c r="R19" s="50">
        <v>171.06158692</v>
      </c>
      <c r="T19" s="79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14.25" customHeight="1" x14ac:dyDescent="0.35">
      <c r="A20" s="49"/>
      <c r="B20" s="51" t="s">
        <v>43</v>
      </c>
      <c r="C20" s="50">
        <v>-13.365</v>
      </c>
      <c r="D20" s="50">
        <v>-20.13709626</v>
      </c>
      <c r="E20" s="50">
        <v>-11.780957010000009</v>
      </c>
      <c r="F20" s="50">
        <v>4.697053270000012</v>
      </c>
      <c r="G20" s="50">
        <v>1.6925649645597132</v>
      </c>
      <c r="H20" s="50">
        <v>2.8153553854402915</v>
      </c>
      <c r="I20" s="50">
        <v>-19.596663999999993</v>
      </c>
      <c r="J20" s="50">
        <v>-31.922943410000009</v>
      </c>
      <c r="K20" s="50">
        <v>44.084000000000003</v>
      </c>
      <c r="L20" s="50">
        <v>-40.945021818993077</v>
      </c>
      <c r="M20" s="50">
        <v>56.358021818993073</v>
      </c>
      <c r="N20" s="50">
        <v>-45.280786740000003</v>
      </c>
      <c r="O20" s="50">
        <v>-8.274950660000016</v>
      </c>
      <c r="P20" s="50">
        <v>-3.413232279999983</v>
      </c>
      <c r="Q20" s="50">
        <v>38.734182939999997</v>
      </c>
      <c r="R20" s="50">
        <v>4.555781310000004</v>
      </c>
      <c r="T20" s="79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14.25" customHeight="1" x14ac:dyDescent="0.35">
      <c r="A21" s="48"/>
      <c r="B21" s="51" t="s">
        <v>58</v>
      </c>
      <c r="C21" s="50">
        <v>-15.942</v>
      </c>
      <c r="D21" s="50">
        <v>58.953308144312004</v>
      </c>
      <c r="E21" s="50">
        <v>-33.701923185320013</v>
      </c>
      <c r="F21" s="50">
        <v>-1.2543849589919898</v>
      </c>
      <c r="G21" s="50">
        <v>-2.6996399000000002</v>
      </c>
      <c r="H21" s="50">
        <v>2.9645699999999966</v>
      </c>
      <c r="I21" s="50">
        <v>-21.946320699999969</v>
      </c>
      <c r="J21" s="50">
        <v>-1.2546094000000281</v>
      </c>
      <c r="K21" s="50">
        <v>3.7069999999999999</v>
      </c>
      <c r="L21" s="50">
        <v>-17.705999820000009</v>
      </c>
      <c r="M21" s="50">
        <v>-4.7642423900000068</v>
      </c>
      <c r="N21" s="50">
        <v>-3.6232028099999702</v>
      </c>
      <c r="O21" s="50">
        <v>-18.136846579999983</v>
      </c>
      <c r="P21" s="50">
        <v>-57.267471790000059</v>
      </c>
      <c r="Q21" s="50">
        <v>-28.28855034999998</v>
      </c>
      <c r="R21" s="50">
        <v>-102.52825571579997</v>
      </c>
      <c r="T21" s="79"/>
    </row>
    <row r="22" spans="1:31" ht="14.25" customHeight="1" x14ac:dyDescent="0.35">
      <c r="A22" s="49"/>
      <c r="B22" s="51" t="s">
        <v>59</v>
      </c>
      <c r="C22" s="50">
        <v>-0.35099999999999998</v>
      </c>
      <c r="D22" s="50">
        <v>-1.5895527921119914</v>
      </c>
      <c r="E22" s="50">
        <v>-1.5002966142000029</v>
      </c>
      <c r="F22" s="50">
        <v>-20.054150593688007</v>
      </c>
      <c r="G22" s="50">
        <v>3.9481672900000189</v>
      </c>
      <c r="H22" s="50">
        <v>9.4304799999722633E-3</v>
      </c>
      <c r="I22" s="50">
        <v>0.58884761000000063</v>
      </c>
      <c r="J22" s="50">
        <v>-3.7731362399999924</v>
      </c>
      <c r="K22" s="50">
        <v>-11.006</v>
      </c>
      <c r="L22" s="50">
        <v>-11.939</v>
      </c>
      <c r="M22" s="50">
        <v>1.3278967600000513</v>
      </c>
      <c r="N22" s="50">
        <v>-46.391353649999985</v>
      </c>
      <c r="O22" s="50">
        <v>11.67979121000004</v>
      </c>
      <c r="P22" s="50">
        <v>9.3798407600000502</v>
      </c>
      <c r="Q22" s="50">
        <v>-4.27511064000009</v>
      </c>
      <c r="R22" s="50">
        <v>-95.52883421000007</v>
      </c>
      <c r="T22" s="79"/>
    </row>
    <row r="23" spans="1:31" ht="14.25" customHeight="1" x14ac:dyDescent="0.35">
      <c r="A23" s="49"/>
      <c r="B23" s="51" t="s">
        <v>191</v>
      </c>
      <c r="C23" s="50"/>
      <c r="D23" s="50"/>
      <c r="E23" s="50"/>
      <c r="F23" s="50"/>
      <c r="G23" s="50"/>
      <c r="H23" s="50"/>
      <c r="I23" s="50"/>
      <c r="J23" s="50"/>
      <c r="K23" s="50">
        <v>0</v>
      </c>
      <c r="L23" s="50">
        <v>0</v>
      </c>
      <c r="M23" s="50">
        <v>0</v>
      </c>
      <c r="N23" s="50">
        <v>68.549752512727338</v>
      </c>
      <c r="O23" s="50">
        <v>0</v>
      </c>
      <c r="P23" s="50">
        <v>0</v>
      </c>
      <c r="Q23" s="50">
        <v>0</v>
      </c>
      <c r="R23" s="50">
        <v>145.00534479980004</v>
      </c>
      <c r="T23" s="79"/>
    </row>
    <row r="24" spans="1:31" ht="14" customHeight="1" x14ac:dyDescent="0.35">
      <c r="A24" s="48"/>
      <c r="B24" s="51" t="s">
        <v>70</v>
      </c>
      <c r="C24" s="50">
        <v>3.0150000000000001</v>
      </c>
      <c r="D24" s="50">
        <v>-0.83159644422800394</v>
      </c>
      <c r="E24" s="50">
        <v>3.0914581796529617</v>
      </c>
      <c r="F24" s="50">
        <v>-7.3208617354249572</v>
      </c>
      <c r="G24" s="50">
        <v>7.1933023</v>
      </c>
      <c r="H24" s="50">
        <v>-4.78940769</v>
      </c>
      <c r="I24" s="50">
        <v>-1.8884185075454831</v>
      </c>
      <c r="J24" s="50">
        <v>-7.8454639509155832</v>
      </c>
      <c r="K24" s="50">
        <v>13.44</v>
      </c>
      <c r="L24" s="50">
        <v>-9.6475682542000012</v>
      </c>
      <c r="M24" s="50">
        <v>-9.5592244109080973</v>
      </c>
      <c r="N24" s="50">
        <v>-2.1559598476192408</v>
      </c>
      <c r="O24" s="50">
        <v>41.992835330454547</v>
      </c>
      <c r="P24" s="50">
        <v>35.119999560425391</v>
      </c>
      <c r="Q24" s="50">
        <v>58.655998473091344</v>
      </c>
      <c r="R24" s="50">
        <v>-68.099979763971277</v>
      </c>
      <c r="T24" s="79"/>
    </row>
    <row r="25" spans="1:31" ht="14.25" customHeight="1" x14ac:dyDescent="0.35">
      <c r="A25" s="49"/>
      <c r="B25" s="51" t="s">
        <v>61</v>
      </c>
      <c r="C25" s="50">
        <v>138.71600000000001</v>
      </c>
      <c r="D25" s="50">
        <v>357.39162865999975</v>
      </c>
      <c r="E25" s="50">
        <v>461.33286691000029</v>
      </c>
      <c r="F25" s="50">
        <v>819.09750442999996</v>
      </c>
      <c r="G25" s="50">
        <v>-105.27200000000001</v>
      </c>
      <c r="H25" s="50">
        <v>109.49000000000001</v>
      </c>
      <c r="I25" s="50">
        <v>617.928</v>
      </c>
      <c r="J25" s="50">
        <v>621.48299999999995</v>
      </c>
      <c r="K25" s="50">
        <v>43.892000000000003</v>
      </c>
      <c r="L25" s="50">
        <v>213.38520299999976</v>
      </c>
      <c r="M25" s="50">
        <v>-173.14905863000081</v>
      </c>
      <c r="N25" s="50">
        <v>917.96406415000092</v>
      </c>
      <c r="O25" s="50">
        <v>-643.83686793000072</v>
      </c>
      <c r="P25" s="50">
        <v>947.43123503000152</v>
      </c>
      <c r="Q25" s="50">
        <v>2004.0026645899995</v>
      </c>
      <c r="R25" s="50">
        <v>1865.6674568199969</v>
      </c>
      <c r="T25" s="79"/>
    </row>
    <row r="26" spans="1:31" ht="14.25" customHeight="1" x14ac:dyDescent="0.35">
      <c r="A26" s="48"/>
      <c r="B26" s="51" t="s">
        <v>62</v>
      </c>
      <c r="C26" s="50">
        <v>31.010999999999999</v>
      </c>
      <c r="D26" s="50">
        <v>10.920731693656112</v>
      </c>
      <c r="E26" s="50">
        <v>9.6242346499998206</v>
      </c>
      <c r="F26" s="50">
        <v>-22.024966343655933</v>
      </c>
      <c r="G26" s="50">
        <v>25.632872899999349</v>
      </c>
      <c r="H26" s="50">
        <v>38.457867938895426</v>
      </c>
      <c r="I26" s="50">
        <v>-4.8669353099999597</v>
      </c>
      <c r="J26" s="50">
        <v>13.355194471105179</v>
      </c>
      <c r="K26" s="50">
        <v>-3.0459999999999998</v>
      </c>
      <c r="L26" s="50">
        <v>76.714201000000003</v>
      </c>
      <c r="M26" s="50">
        <v>-53.909871950000053</v>
      </c>
      <c r="N26" s="50">
        <v>70.204064810004553</v>
      </c>
      <c r="O26" s="50">
        <v>21.602026242000168</v>
      </c>
      <c r="P26" s="50">
        <v>-49.823832572343207</v>
      </c>
      <c r="Q26" s="50">
        <v>-16.692640819656962</v>
      </c>
      <c r="R26" s="50">
        <v>117.24249144422458</v>
      </c>
      <c r="T26" s="79"/>
    </row>
    <row r="27" spans="1:31" ht="14.25" customHeight="1" x14ac:dyDescent="0.35">
      <c r="A27" s="49"/>
      <c r="B27" s="51" t="s">
        <v>94</v>
      </c>
      <c r="C27" s="50">
        <v>-47.44</v>
      </c>
      <c r="D27" s="50">
        <v>43.463929189200528</v>
      </c>
      <c r="E27" s="50">
        <v>93.28072064364936</v>
      </c>
      <c r="F27" s="50">
        <v>-153.7046498328499</v>
      </c>
      <c r="G27" s="50">
        <v>129.64318335999999</v>
      </c>
      <c r="H27" s="50">
        <v>-10.512708860000004</v>
      </c>
      <c r="I27" s="50">
        <v>-1.4009030299999949</v>
      </c>
      <c r="J27" s="50">
        <v>-4.93957146999999</v>
      </c>
      <c r="K27" s="50">
        <v>-0.25800000000000001</v>
      </c>
      <c r="L27" s="50">
        <v>4.319</v>
      </c>
      <c r="M27" s="50">
        <v>1.7155910008070485E-2</v>
      </c>
      <c r="N27" s="50">
        <v>-12.688302200002624</v>
      </c>
      <c r="O27" s="50">
        <v>13.580433555122166</v>
      </c>
      <c r="P27" s="50">
        <v>105.44345698760998</v>
      </c>
      <c r="Q27" s="50">
        <v>-11.647462572732138</v>
      </c>
      <c r="R27" s="50">
        <v>-69.126556119999563</v>
      </c>
      <c r="T27" s="79"/>
    </row>
    <row r="28" spans="1:31" ht="14.25" customHeight="1" x14ac:dyDescent="0.35">
      <c r="A28" s="48"/>
      <c r="B28" s="51" t="s">
        <v>168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317.78606474999998</v>
      </c>
      <c r="Q28" s="50">
        <v>-124.14376385999998</v>
      </c>
      <c r="R28" s="50">
        <v>564.36064424999995</v>
      </c>
      <c r="T28" s="79"/>
    </row>
    <row r="29" spans="1:31" ht="14.25" customHeight="1" x14ac:dyDescent="0.35">
      <c r="A29" s="49"/>
      <c r="B29" s="51" t="s">
        <v>67</v>
      </c>
      <c r="C29" s="50">
        <v>-3.71</v>
      </c>
      <c r="D29" s="50">
        <v>8.2557861933999988</v>
      </c>
      <c r="E29" s="50">
        <v>7.2143158510000038</v>
      </c>
      <c r="F29" s="50">
        <v>1.5808979555999958</v>
      </c>
      <c r="G29" s="50">
        <v>-8.077</v>
      </c>
      <c r="H29" s="50">
        <v>9.4329999999999998</v>
      </c>
      <c r="I29" s="50">
        <v>37.872</v>
      </c>
      <c r="J29" s="50">
        <v>8.3999999999996078E-2</v>
      </c>
      <c r="K29" s="50">
        <v>-3.34</v>
      </c>
      <c r="L29" s="50">
        <v>38.388000000000005</v>
      </c>
      <c r="M29" s="50">
        <v>7.1777581561250088</v>
      </c>
      <c r="N29" s="50">
        <v>-9.3597915361250088</v>
      </c>
      <c r="O29" s="50">
        <v>-21.149090449999996</v>
      </c>
      <c r="P29" s="50">
        <v>24.30154844999997</v>
      </c>
      <c r="Q29" s="50">
        <v>10.886035570000017</v>
      </c>
      <c r="R29" s="50">
        <v>-6.4338896699999983</v>
      </c>
      <c r="T29" s="79"/>
    </row>
    <row r="30" spans="1:31" ht="14.25" customHeight="1" x14ac:dyDescent="0.35">
      <c r="A30" s="48"/>
      <c r="B30" s="51" t="s">
        <v>68</v>
      </c>
      <c r="C30" s="50">
        <v>23.981999999999999</v>
      </c>
      <c r="D30" s="50">
        <v>-58.916608109470019</v>
      </c>
      <c r="E30" s="50">
        <v>34.93460810947002</v>
      </c>
      <c r="F30" s="50">
        <v>-3.109</v>
      </c>
      <c r="G30" s="50">
        <v>19.350000989999963</v>
      </c>
      <c r="H30" s="50">
        <v>2.9412056600000227</v>
      </c>
      <c r="I30" s="50">
        <v>11.969342950000019</v>
      </c>
      <c r="J30" s="50">
        <v>-2.496621090000005</v>
      </c>
      <c r="K30" s="50">
        <v>0.104</v>
      </c>
      <c r="L30" s="50">
        <v>5.9693802234295728</v>
      </c>
      <c r="M30" s="50">
        <v>7.8434277139908959</v>
      </c>
      <c r="N30" s="50">
        <v>-15.392119053321281</v>
      </c>
      <c r="O30" s="50">
        <v>-4.7643386804198613</v>
      </c>
      <c r="P30" s="50">
        <v>-107.70950700623723</v>
      </c>
      <c r="Q30" s="50">
        <v>86.331298751958997</v>
      </c>
      <c r="R30" s="50">
        <v>-8.2956228370958414</v>
      </c>
      <c r="T30" s="79"/>
    </row>
    <row r="31" spans="1:31" ht="14.25" customHeight="1" x14ac:dyDescent="0.35">
      <c r="A31" s="49"/>
      <c r="B31" s="51" t="s">
        <v>69</v>
      </c>
      <c r="C31" s="50">
        <v>-1E-3</v>
      </c>
      <c r="D31" s="50">
        <v>1E-3</v>
      </c>
      <c r="E31" s="50">
        <v>-0.67792131389000865</v>
      </c>
      <c r="F31" s="50">
        <v>1.1639213138900086</v>
      </c>
      <c r="G31" s="50">
        <v>-0.33090016000000005</v>
      </c>
      <c r="H31" s="50">
        <v>-0.46452545999999989</v>
      </c>
      <c r="I31" s="50">
        <v>-0.52168700000000012</v>
      </c>
      <c r="J31" s="50">
        <v>-0.47488737999999997</v>
      </c>
      <c r="K31" s="50">
        <v>0</v>
      </c>
      <c r="L31" s="50">
        <v>0</v>
      </c>
      <c r="M31" s="50">
        <v>0</v>
      </c>
      <c r="N31" s="50">
        <v>-4.8222500000000004</v>
      </c>
      <c r="O31" s="50">
        <v>-1.6545412081060045</v>
      </c>
      <c r="P31" s="50">
        <v>-2.2246269618939953</v>
      </c>
      <c r="Q31" s="50">
        <v>2.7792902400000008</v>
      </c>
      <c r="R31" s="50">
        <v>-2.7201149999999119E-2</v>
      </c>
      <c r="T31" s="79"/>
    </row>
    <row r="32" spans="1:31" ht="14.25" customHeight="1" x14ac:dyDescent="0.35">
      <c r="A32" s="48"/>
      <c r="B32" s="51" t="s">
        <v>95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T32" s="79"/>
    </row>
    <row r="33" spans="1:20" ht="14.25" customHeight="1" x14ac:dyDescent="0.35">
      <c r="A33" s="49"/>
      <c r="B33" s="60" t="s">
        <v>111</v>
      </c>
      <c r="C33" s="55">
        <v>-0.156</v>
      </c>
      <c r="D33" s="55">
        <v>-30.810000000000002</v>
      </c>
      <c r="E33" s="55">
        <v>-59.35218527</v>
      </c>
      <c r="F33" s="55">
        <v>-76.070814730000009</v>
      </c>
      <c r="G33" s="55">
        <v>-34.805999999999997</v>
      </c>
      <c r="H33" s="55">
        <v>-76.037999999999997</v>
      </c>
      <c r="I33" s="55">
        <v>-75.710000000000008</v>
      </c>
      <c r="J33" s="55">
        <v>-17.07734671</v>
      </c>
      <c r="K33" s="55">
        <v>-29.356000000000002</v>
      </c>
      <c r="L33" s="55">
        <v>-22.765754729999998</v>
      </c>
      <c r="M33" s="55">
        <v>-13.613647499999992</v>
      </c>
      <c r="N33" s="55">
        <v>-22.44853602000002</v>
      </c>
      <c r="O33" s="55">
        <v>-2.1902776200000003</v>
      </c>
      <c r="P33" s="55">
        <v>-6.6928785599999987</v>
      </c>
      <c r="Q33" s="55">
        <v>-17.16961431</v>
      </c>
      <c r="R33" s="55">
        <v>-20.33100662</v>
      </c>
      <c r="T33" s="55"/>
    </row>
    <row r="34" spans="1:20" ht="14.25" customHeight="1" x14ac:dyDescent="0.35">
      <c r="A34" s="48"/>
      <c r="B34" s="60" t="s">
        <v>110</v>
      </c>
      <c r="C34" s="55">
        <v>56.110999999999997</v>
      </c>
      <c r="D34" s="55">
        <v>55.492892709757562</v>
      </c>
      <c r="E34" s="55">
        <v>45.846665706380179</v>
      </c>
      <c r="F34" s="55">
        <v>57.104441583862268</v>
      </c>
      <c r="G34" s="55">
        <v>73.80399533275741</v>
      </c>
      <c r="H34" s="55">
        <v>86.360472574584946</v>
      </c>
      <c r="I34" s="55">
        <v>103.78801406270699</v>
      </c>
      <c r="J34" s="55">
        <v>130.69051802995062</v>
      </c>
      <c r="K34" s="55">
        <v>124.913</v>
      </c>
      <c r="L34" s="55">
        <v>13.74499999999999</v>
      </c>
      <c r="M34" s="55">
        <v>256.30750450050425</v>
      </c>
      <c r="N34" s="55">
        <v>127.57617832925945</v>
      </c>
      <c r="O34" s="55">
        <v>97.266949192934945</v>
      </c>
      <c r="P34" s="55">
        <v>16.783387499348365</v>
      </c>
      <c r="Q34" s="55">
        <v>61.449668117664658</v>
      </c>
      <c r="R34" s="55">
        <v>91.219086583057816</v>
      </c>
      <c r="T34" s="55"/>
    </row>
    <row r="35" spans="1:20" ht="14.25" customHeight="1" x14ac:dyDescent="0.35">
      <c r="A35" s="49"/>
      <c r="B35" s="60" t="s">
        <v>119</v>
      </c>
      <c r="C35" s="55">
        <v>-9.1739999999999995</v>
      </c>
      <c r="D35" s="55">
        <v>-9.9194999999596689E-4</v>
      </c>
      <c r="E35" s="55">
        <v>0</v>
      </c>
      <c r="F35" s="55">
        <v>-8.0500000052552423E-6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T35" s="55"/>
    </row>
    <row r="36" spans="1:20" ht="14.25" customHeight="1" x14ac:dyDescent="0.35">
      <c r="A36" s="48"/>
      <c r="B36" s="77" t="s">
        <v>175</v>
      </c>
      <c r="C36" s="78">
        <v>47.661162156121996</v>
      </c>
      <c r="D36" s="78">
        <v>7.0344489359600963</v>
      </c>
      <c r="E36" s="78">
        <v>108.93176987947476</v>
      </c>
      <c r="F36" s="78">
        <v>289.98761902844285</v>
      </c>
      <c r="G36" s="78">
        <v>-1014.0744646910008</v>
      </c>
      <c r="H36" s="78">
        <v>-845.71160885603638</v>
      </c>
      <c r="I36" s="78">
        <v>-344.81480905354522</v>
      </c>
      <c r="J36" s="78">
        <v>441.39778569212109</v>
      </c>
      <c r="K36" s="78">
        <v>-199.90299999999991</v>
      </c>
      <c r="L36" s="78">
        <v>-247.94548010276458</v>
      </c>
      <c r="M36" s="78">
        <v>220.53248002869768</v>
      </c>
      <c r="N36" s="78">
        <v>706.92578753915677</v>
      </c>
      <c r="O36" s="78">
        <v>1051.85913919774</v>
      </c>
      <c r="P36" s="78">
        <v>108.65789895311163</v>
      </c>
      <c r="Q36" s="78">
        <v>-265.02982717978534</v>
      </c>
      <c r="R36" s="78">
        <v>1257.1756623170822</v>
      </c>
      <c r="T36" s="78"/>
    </row>
    <row r="37" spans="1:20" ht="14.25" customHeight="1" x14ac:dyDescent="0.35">
      <c r="A37" s="49"/>
      <c r="B37" s="52" t="s">
        <v>96</v>
      </c>
      <c r="C37" s="50">
        <v>0</v>
      </c>
      <c r="D37" s="50">
        <v>-3.3480499930309597</v>
      </c>
      <c r="E37" s="50">
        <v>1.9999999999997797E-3</v>
      </c>
      <c r="F37" s="50">
        <v>-18.878950006969042</v>
      </c>
      <c r="G37" s="50">
        <v>0</v>
      </c>
      <c r="H37" s="50">
        <v>0</v>
      </c>
      <c r="I37" s="50">
        <v>0</v>
      </c>
      <c r="J37" s="50">
        <v>-1.8129999999999999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-345.60259404999994</v>
      </c>
      <c r="T37" s="79"/>
    </row>
    <row r="38" spans="1:20" ht="14.25" customHeight="1" x14ac:dyDescent="0.35">
      <c r="A38" s="48"/>
      <c r="B38" s="52" t="s">
        <v>97</v>
      </c>
      <c r="C38" s="50">
        <v>-5.1999999999999998E-2</v>
      </c>
      <c r="D38" s="50">
        <v>-0.34394850000000005</v>
      </c>
      <c r="E38" s="50">
        <v>-1.4002663849360026</v>
      </c>
      <c r="F38" s="50">
        <v>-6.0767851150639975</v>
      </c>
      <c r="G38" s="50">
        <v>-0.97599999999999998</v>
      </c>
      <c r="H38" s="50">
        <v>-10.773</v>
      </c>
      <c r="I38" s="50">
        <v>-17.305336019999885</v>
      </c>
      <c r="J38" s="50">
        <v>-32.505663980000115</v>
      </c>
      <c r="K38" s="50">
        <v>-15.753</v>
      </c>
      <c r="L38" s="50">
        <v>4.8789999999243605E-5</v>
      </c>
      <c r="M38" s="50">
        <v>-2.294091019999998</v>
      </c>
      <c r="N38" s="50">
        <v>0.30830273999999847</v>
      </c>
      <c r="O38" s="50">
        <v>0</v>
      </c>
      <c r="P38" s="50">
        <v>0</v>
      </c>
      <c r="Q38" s="50">
        <v>-5.3506814999999976</v>
      </c>
      <c r="R38" s="50">
        <v>-1517.4182011901569</v>
      </c>
      <c r="T38" s="79"/>
    </row>
    <row r="39" spans="1:20" ht="14.25" customHeight="1" x14ac:dyDescent="0.35">
      <c r="A39" s="49"/>
      <c r="B39" s="52" t="s">
        <v>98</v>
      </c>
      <c r="C39" s="50">
        <v>-21.265999999999998</v>
      </c>
      <c r="D39" s="50">
        <v>-23.061733630000049</v>
      </c>
      <c r="E39" s="50">
        <v>-24.836804939999887</v>
      </c>
      <c r="F39" s="50">
        <v>-30.508461430000068</v>
      </c>
      <c r="G39" s="50">
        <v>-29.695</v>
      </c>
      <c r="H39" s="50">
        <v>-36.667983040960003</v>
      </c>
      <c r="I39" s="50">
        <v>-51.082360705039989</v>
      </c>
      <c r="J39" s="50">
        <v>-74.60265625400001</v>
      </c>
      <c r="K39" s="50">
        <v>-30.202999999999999</v>
      </c>
      <c r="L39" s="50">
        <v>-60.145344089999995</v>
      </c>
      <c r="M39" s="50">
        <v>-116.61311997999998</v>
      </c>
      <c r="N39" s="50">
        <v>-121.36469159000001</v>
      </c>
      <c r="O39" s="50">
        <v>-231.93844048</v>
      </c>
      <c r="P39" s="50">
        <v>-244.30855952000002</v>
      </c>
      <c r="Q39" s="50">
        <v>-441.0083081121083</v>
      </c>
      <c r="R39" s="50">
        <v>393.47069924710854</v>
      </c>
      <c r="T39" s="79"/>
    </row>
    <row r="40" spans="1:20" ht="14.25" customHeight="1" x14ac:dyDescent="0.35">
      <c r="A40" s="48"/>
      <c r="B40" s="52" t="s">
        <v>99</v>
      </c>
      <c r="C40" s="50">
        <v>0</v>
      </c>
      <c r="D40" s="50">
        <v>0</v>
      </c>
      <c r="E40" s="50">
        <v>0</v>
      </c>
      <c r="F40" s="50">
        <v>-209.56899999999999</v>
      </c>
      <c r="G40" s="50">
        <v>0</v>
      </c>
      <c r="H40" s="50">
        <v>0</v>
      </c>
      <c r="I40" s="50">
        <v>0</v>
      </c>
      <c r="J40" s="50">
        <v>0</v>
      </c>
      <c r="K40" s="50">
        <v>-80.994</v>
      </c>
      <c r="L40" s="50">
        <v>-67.533999999999992</v>
      </c>
      <c r="M40" s="50">
        <v>-108.21299999999999</v>
      </c>
      <c r="N40" s="50">
        <v>-108.32733669999999</v>
      </c>
      <c r="O40" s="50">
        <v>-118.99299999999999</v>
      </c>
      <c r="P40" s="50">
        <v>-98.301000000000016</v>
      </c>
      <c r="Q40" s="50">
        <v>-156.31059995000001</v>
      </c>
      <c r="R40" s="50">
        <v>373.60459995000002</v>
      </c>
      <c r="T40" s="79"/>
    </row>
    <row r="41" spans="1:20" ht="14.25" customHeight="1" x14ac:dyDescent="0.35">
      <c r="A41" s="49"/>
      <c r="B41" s="52" t="s">
        <v>100</v>
      </c>
      <c r="C41" s="50">
        <v>113.742</v>
      </c>
      <c r="D41" s="50">
        <v>18.128736979999971</v>
      </c>
      <c r="E41" s="50">
        <v>0.23633802000000514</v>
      </c>
      <c r="F41" s="50">
        <v>-7.499999998117346E-5</v>
      </c>
      <c r="G41" s="50">
        <v>211.11645851999998</v>
      </c>
      <c r="H41" s="50">
        <v>0</v>
      </c>
      <c r="I41" s="50">
        <v>0</v>
      </c>
      <c r="J41" s="50">
        <v>-4.5851999996671111E-4</v>
      </c>
      <c r="K41" s="50">
        <v>-1589.655</v>
      </c>
      <c r="L41" s="50">
        <v>-200.46314479000011</v>
      </c>
      <c r="M41" s="50">
        <v>65.240763539999762</v>
      </c>
      <c r="N41" s="50">
        <v>615.25885323000057</v>
      </c>
      <c r="O41" s="50">
        <v>983.1597340300001</v>
      </c>
      <c r="P41" s="50">
        <v>-983.1597340300001</v>
      </c>
      <c r="Q41" s="50">
        <v>0</v>
      </c>
      <c r="R41" s="50">
        <v>530.66701062000004</v>
      </c>
      <c r="T41" s="79"/>
    </row>
    <row r="42" spans="1:20" ht="14.25" customHeight="1" x14ac:dyDescent="0.35">
      <c r="A42" s="48"/>
      <c r="B42" s="77" t="s">
        <v>176</v>
      </c>
      <c r="C42" s="78">
        <v>92.424000000000007</v>
      </c>
      <c r="D42" s="78">
        <v>-8.6249951430310361</v>
      </c>
      <c r="E42" s="78">
        <v>-25.998733304935886</v>
      </c>
      <c r="F42" s="78">
        <v>-265.03327155203306</v>
      </c>
      <c r="G42" s="78">
        <v>180.44545851999999</v>
      </c>
      <c r="H42" s="78">
        <v>-47.440983040960006</v>
      </c>
      <c r="I42" s="78">
        <v>-68.387696725039874</v>
      </c>
      <c r="J42" s="78">
        <v>-108.92177875400009</v>
      </c>
      <c r="K42" s="78">
        <v>-1716.605</v>
      </c>
      <c r="L42" s="78">
        <v>-328.14244009000009</v>
      </c>
      <c r="M42" s="78">
        <v>-161.87944746000022</v>
      </c>
      <c r="N42" s="78">
        <v>385.87512768000056</v>
      </c>
      <c r="O42" s="78">
        <v>632.2282935500001</v>
      </c>
      <c r="P42" s="78">
        <v>-1325.7692935500002</v>
      </c>
      <c r="Q42" s="78">
        <v>-602.66958956210829</v>
      </c>
      <c r="R42" s="78">
        <v>-565.27848542304821</v>
      </c>
      <c r="T42" s="78"/>
    </row>
    <row r="43" spans="1:20" ht="14.25" customHeight="1" x14ac:dyDescent="0.35">
      <c r="A43" s="49"/>
      <c r="B43" s="52" t="s">
        <v>101</v>
      </c>
      <c r="C43" s="50">
        <v>-199.48</v>
      </c>
      <c r="D43" s="50">
        <v>-2.7199999976801337E-6</v>
      </c>
      <c r="E43" s="50">
        <v>0</v>
      </c>
      <c r="F43" s="50">
        <v>2.7199999976801337E-6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T43" s="79"/>
    </row>
    <row r="44" spans="1:20" ht="14.25" customHeight="1" x14ac:dyDescent="0.35">
      <c r="A44" s="48"/>
      <c r="B44" s="52" t="s">
        <v>117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T44" s="79"/>
    </row>
    <row r="45" spans="1:20" ht="14.25" customHeight="1" x14ac:dyDescent="0.35">
      <c r="A45" s="49"/>
      <c r="B45" s="52" t="s">
        <v>102</v>
      </c>
      <c r="C45" s="50">
        <v>-5.8310000000000004</v>
      </c>
      <c r="D45" s="50">
        <v>3.4502000000014021E-4</v>
      </c>
      <c r="E45" s="50">
        <v>-1.9999999999997797E-3</v>
      </c>
      <c r="F45" s="50">
        <v>1.6549799999996395E-3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T45" s="79"/>
    </row>
    <row r="46" spans="1:20" ht="14.25" customHeight="1" x14ac:dyDescent="0.35">
      <c r="A46" s="48"/>
      <c r="B46" s="52" t="s">
        <v>103</v>
      </c>
      <c r="C46" s="50">
        <v>0</v>
      </c>
      <c r="D46" s="50">
        <v>0</v>
      </c>
      <c r="E46" s="50">
        <v>-54.27265371</v>
      </c>
      <c r="F46" s="50">
        <v>-3.4629000000307997E-4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T46" s="79"/>
    </row>
    <row r="47" spans="1:20" ht="14.25" customHeight="1" x14ac:dyDescent="0.35">
      <c r="A47" s="49"/>
      <c r="B47" s="52" t="s">
        <v>104</v>
      </c>
      <c r="C47" s="50">
        <v>0</v>
      </c>
      <c r="D47" s="50">
        <v>0</v>
      </c>
      <c r="E47" s="50">
        <v>0</v>
      </c>
      <c r="F47" s="50">
        <v>0</v>
      </c>
      <c r="G47" s="50">
        <v>3444.8752083242375</v>
      </c>
      <c r="H47" s="50">
        <v>1300.0250473735018</v>
      </c>
      <c r="I47" s="50">
        <v>-27.02616569721431</v>
      </c>
      <c r="J47" s="50">
        <v>4.2517650035733823E-4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T47" s="79"/>
    </row>
    <row r="48" spans="1:20" ht="14.25" customHeight="1" x14ac:dyDescent="0.35">
      <c r="A48" s="48"/>
      <c r="B48" s="52" t="s">
        <v>105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T48" s="79"/>
    </row>
    <row r="49" spans="1:20" ht="14.25" customHeight="1" x14ac:dyDescent="0.35">
      <c r="A49" s="49"/>
      <c r="B49" s="52" t="s">
        <v>106</v>
      </c>
      <c r="C49" s="50">
        <v>0</v>
      </c>
      <c r="D49" s="50">
        <v>0</v>
      </c>
      <c r="E49" s="50">
        <v>0</v>
      </c>
      <c r="F49" s="50">
        <v>0</v>
      </c>
      <c r="G49" s="50">
        <v>-147.97232644740001</v>
      </c>
      <c r="H49" s="50">
        <v>-38.377011873125014</v>
      </c>
      <c r="I49" s="50">
        <v>-3.5022999299999924</v>
      </c>
      <c r="J49" s="50">
        <v>-3.6174947499034715E-4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T49" s="79"/>
    </row>
    <row r="50" spans="1:20" ht="14.25" customHeight="1" x14ac:dyDescent="0.35">
      <c r="A50" s="48"/>
      <c r="B50" s="52" t="s">
        <v>107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-39.531999999999996</v>
      </c>
      <c r="K50" s="50">
        <v>0</v>
      </c>
      <c r="L50" s="50">
        <v>0</v>
      </c>
      <c r="M50" s="50">
        <v>0</v>
      </c>
      <c r="N50" s="50">
        <v>-1.7352206484000001</v>
      </c>
      <c r="O50" s="50">
        <v>-44.774338369292998</v>
      </c>
      <c r="P50" s="50">
        <v>0</v>
      </c>
      <c r="Q50" s="50">
        <v>0</v>
      </c>
      <c r="R50" s="50">
        <v>0</v>
      </c>
      <c r="T50" s="79"/>
    </row>
    <row r="51" spans="1:20" ht="14.25" customHeight="1" x14ac:dyDescent="0.35">
      <c r="A51" s="49"/>
      <c r="B51" s="52" t="s">
        <v>112</v>
      </c>
      <c r="C51" s="50">
        <v>0</v>
      </c>
      <c r="D51" s="50">
        <v>0</v>
      </c>
      <c r="E51" s="50">
        <v>0</v>
      </c>
      <c r="F51" s="50">
        <v>0</v>
      </c>
      <c r="G51" s="50">
        <v>-4.6500000000000004</v>
      </c>
      <c r="H51" s="50">
        <v>-0.74034738000000022</v>
      </c>
      <c r="I51" s="50">
        <v>1.3473800000003422E-3</v>
      </c>
      <c r="J51" s="50">
        <v>0</v>
      </c>
      <c r="K51" s="50">
        <v>-13.992000000000001</v>
      </c>
      <c r="L51" s="50">
        <v>-1.9997565199999983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T51" s="79"/>
    </row>
    <row r="52" spans="1:20" ht="14.25" customHeight="1" x14ac:dyDescent="0.35">
      <c r="A52" s="48"/>
      <c r="B52" s="52" t="s">
        <v>113</v>
      </c>
      <c r="C52" s="50">
        <v>0</v>
      </c>
      <c r="D52" s="50">
        <v>0</v>
      </c>
      <c r="E52" s="50">
        <v>0</v>
      </c>
      <c r="F52" s="50">
        <v>0</v>
      </c>
      <c r="G52" s="50">
        <v>20</v>
      </c>
      <c r="H52" s="50">
        <v>0.33414503999999923</v>
      </c>
      <c r="I52" s="50">
        <v>0.30510586000000117</v>
      </c>
      <c r="J52" s="50">
        <v>4.7163229999995337E-2</v>
      </c>
      <c r="K52" s="50">
        <v>0.34799999999999998</v>
      </c>
      <c r="L52" s="50">
        <v>-4.255094999999709E-2</v>
      </c>
      <c r="M52" s="50">
        <v>0.66313681999999974</v>
      </c>
      <c r="N52" s="50">
        <v>-1.19142367</v>
      </c>
      <c r="O52" s="50">
        <v>-0.11457632999999987</v>
      </c>
      <c r="P52" s="50">
        <v>0.20455073999999876</v>
      </c>
      <c r="Q52" s="50">
        <v>0.17131389000000125</v>
      </c>
      <c r="R52" s="50">
        <v>-10.55046804</v>
      </c>
      <c r="T52" s="79"/>
    </row>
    <row r="53" spans="1:20" ht="14.25" customHeight="1" x14ac:dyDescent="0.35">
      <c r="A53" s="49"/>
      <c r="B53" s="77" t="s">
        <v>177</v>
      </c>
      <c r="C53" s="78">
        <v>-205.31099999999998</v>
      </c>
      <c r="D53" s="78">
        <v>3.4230000000246008E-4</v>
      </c>
      <c r="E53" s="78">
        <v>-54.274653710000003</v>
      </c>
      <c r="F53" s="78">
        <v>1.3114099999942397E-3</v>
      </c>
      <c r="G53" s="78">
        <v>3312.2528818768374</v>
      </c>
      <c r="H53" s="78">
        <v>1261.2418331603769</v>
      </c>
      <c r="I53" s="78">
        <v>-30.222012387214303</v>
      </c>
      <c r="J53" s="78">
        <v>-39.484773342974634</v>
      </c>
      <c r="K53" s="78">
        <v>-13.644</v>
      </c>
      <c r="L53" s="78">
        <v>-2.0423074699999955</v>
      </c>
      <c r="M53" s="78">
        <v>0.66313681999999974</v>
      </c>
      <c r="N53" s="78">
        <v>-2.9266443184000002</v>
      </c>
      <c r="O53" s="78">
        <v>-44.888914699292997</v>
      </c>
      <c r="P53" s="78">
        <v>0.20455073999999876</v>
      </c>
      <c r="Q53" s="78">
        <v>0.17131389000000125</v>
      </c>
      <c r="R53" s="78">
        <v>-10.55046804</v>
      </c>
      <c r="T53" s="78"/>
    </row>
    <row r="54" spans="1:20" ht="14.25" customHeight="1" x14ac:dyDescent="0.35">
      <c r="A54" s="48"/>
      <c r="B54" s="60" t="s">
        <v>178</v>
      </c>
      <c r="C54" s="55">
        <v>-65.225837843877969</v>
      </c>
      <c r="D54" s="55">
        <v>-1.5902039070709293</v>
      </c>
      <c r="E54" s="55">
        <v>28.658382864538936</v>
      </c>
      <c r="F54" s="55">
        <v>24.955658886410106</v>
      </c>
      <c r="G54" s="55">
        <v>2478.6238757058363</v>
      </c>
      <c r="H54" s="55">
        <v>368.08924126338115</v>
      </c>
      <c r="I54" s="55">
        <v>-443.42451816580024</v>
      </c>
      <c r="J54" s="55">
        <v>292.99123359514624</v>
      </c>
      <c r="K54" s="55">
        <v>-1930.1519999999998</v>
      </c>
      <c r="L54" s="55">
        <v>-578.13022766276458</v>
      </c>
      <c r="M54" s="55">
        <v>59.316169388697745</v>
      </c>
      <c r="N54" s="55">
        <v>1089.8742709007574</v>
      </c>
      <c r="O54" s="55">
        <v>1639.1985180484469</v>
      </c>
      <c r="P54" s="55">
        <v>-1216.9068438568888</v>
      </c>
      <c r="Q54" s="55">
        <v>-867.52810285189321</v>
      </c>
      <c r="R54" s="55">
        <v>681.34670885403375</v>
      </c>
      <c r="T54" s="55"/>
    </row>
    <row r="55" spans="1:20" ht="14.25" customHeight="1" x14ac:dyDescent="0.35">
      <c r="A55" s="49"/>
      <c r="B55" s="52" t="s">
        <v>114</v>
      </c>
      <c r="C55" s="50">
        <v>79.968999999999994</v>
      </c>
      <c r="D55" s="50">
        <v>14.744</v>
      </c>
      <c r="E55" s="50">
        <v>13.15379609292907</v>
      </c>
      <c r="F55" s="50">
        <v>41.812178957468007</v>
      </c>
      <c r="G55" s="50">
        <v>66.767837843878112</v>
      </c>
      <c r="H55" s="50">
        <v>2545.3917135497145</v>
      </c>
      <c r="I55" s="50">
        <v>2913.4809548130957</v>
      </c>
      <c r="J55" s="50">
        <v>2470.0564366472954</v>
      </c>
      <c r="K55" s="50">
        <v>2763.0476702424417</v>
      </c>
      <c r="L55" s="50">
        <v>832.89567024244184</v>
      </c>
      <c r="M55" s="50">
        <v>254.76544257967726</v>
      </c>
      <c r="N55" s="50">
        <v>314.081611968375</v>
      </c>
      <c r="O55" s="50">
        <v>1403.9558828691324</v>
      </c>
      <c r="P55" s="50">
        <v>3043.1544009175796</v>
      </c>
      <c r="Q55" s="50">
        <v>1826.2475570606907</v>
      </c>
      <c r="R55" s="50">
        <v>958.71945420879752</v>
      </c>
      <c r="T55" s="79"/>
    </row>
    <row r="56" spans="1:20" ht="14.25" customHeight="1" x14ac:dyDescent="0.35">
      <c r="A56" s="48"/>
      <c r="B56" s="61" t="s">
        <v>115</v>
      </c>
      <c r="C56" s="58">
        <v>14.744</v>
      </c>
      <c r="D56" s="58">
        <v>13.15379609292907</v>
      </c>
      <c r="E56" s="58">
        <v>41.812178957468007</v>
      </c>
      <c r="F56" s="58">
        <v>66.767837843878112</v>
      </c>
      <c r="G56" s="58">
        <v>2545.3917135497145</v>
      </c>
      <c r="H56" s="58">
        <v>2913.4809548130957</v>
      </c>
      <c r="I56" s="58">
        <v>2470.0564366472954</v>
      </c>
      <c r="J56" s="58">
        <v>2763.0476702424417</v>
      </c>
      <c r="K56" s="58">
        <v>832.89567024244184</v>
      </c>
      <c r="L56" s="58">
        <v>254.76544257967726</v>
      </c>
      <c r="M56" s="58">
        <v>314.081611968375</v>
      </c>
      <c r="N56" s="58">
        <v>1403.9558828691324</v>
      </c>
      <c r="O56" s="58">
        <v>3043.1544009175796</v>
      </c>
      <c r="P56" s="58">
        <v>1826.2475570606907</v>
      </c>
      <c r="Q56" s="58">
        <v>958.71945420879752</v>
      </c>
      <c r="R56" s="58">
        <v>1640.0661630628313</v>
      </c>
      <c r="T56" s="80"/>
    </row>
    <row r="57" spans="1:20" ht="14.25" customHeight="1" x14ac:dyDescent="0.35"/>
    <row r="58" spans="1:20" ht="14.25" hidden="1" customHeight="1" x14ac:dyDescent="0.35">
      <c r="A58" s="6"/>
      <c r="B58" s="6"/>
      <c r="C58" s="6"/>
      <c r="D58" s="6"/>
      <c r="E58" s="6"/>
      <c r="F58" s="6"/>
    </row>
    <row r="59" spans="1:20" ht="14.25" hidden="1" customHeight="1" x14ac:dyDescent="0.35">
      <c r="A59" s="6"/>
      <c r="B59" s="6"/>
      <c r="C59" s="6"/>
      <c r="D59" s="6"/>
      <c r="E59" s="6"/>
      <c r="F59" s="6"/>
      <c r="J59" s="4"/>
      <c r="K59" s="4"/>
      <c r="L59" s="4"/>
      <c r="M59" s="4"/>
      <c r="N59" s="4"/>
      <c r="O59" s="4"/>
      <c r="P59" s="4"/>
      <c r="Q59" s="4"/>
      <c r="R59" s="4"/>
    </row>
    <row r="60" spans="1:20" ht="14.25" hidden="1" customHeight="1" x14ac:dyDescent="0.35">
      <c r="A60" s="6"/>
      <c r="B60" s="6"/>
      <c r="C60" s="6"/>
      <c r="D60" s="6"/>
      <c r="E60" s="6"/>
      <c r="F60" s="6"/>
      <c r="J60" s="4"/>
      <c r="K60" s="4"/>
      <c r="L60" s="4"/>
      <c r="M60" s="4"/>
      <c r="N60" s="4"/>
      <c r="O60" s="4"/>
      <c r="P60" s="4"/>
      <c r="Q60" s="4"/>
      <c r="R60" s="4"/>
    </row>
    <row r="61" spans="1:20" ht="14.25" hidden="1" customHeight="1" x14ac:dyDescent="0.35">
      <c r="A61" s="6"/>
      <c r="B61" s="6"/>
      <c r="C61" s="6"/>
      <c r="D61" s="6"/>
      <c r="E61" s="6"/>
      <c r="F61" s="6"/>
      <c r="J61" s="4"/>
      <c r="K61" s="4"/>
      <c r="L61" s="4"/>
      <c r="M61" s="4"/>
      <c r="N61" s="4"/>
      <c r="O61" s="4"/>
      <c r="P61" s="4"/>
      <c r="Q61" s="4"/>
      <c r="R61" s="4"/>
    </row>
    <row r="62" spans="1:20" ht="14.25" hidden="1" customHeight="1" x14ac:dyDescent="0.35">
      <c r="A62" s="6"/>
      <c r="B62" s="6"/>
      <c r="C62" s="6"/>
      <c r="D62" s="6"/>
      <c r="E62" s="6"/>
      <c r="F62" s="6"/>
      <c r="J62" s="4"/>
      <c r="K62" s="4"/>
      <c r="L62" s="4"/>
      <c r="M62" s="4"/>
      <c r="N62" s="4"/>
      <c r="O62" s="4"/>
      <c r="P62" s="4"/>
      <c r="Q62" s="4"/>
      <c r="R62" s="4"/>
    </row>
    <row r="63" spans="1:20" ht="14.25" hidden="1" customHeight="1" x14ac:dyDescent="0.35">
      <c r="A63" s="6"/>
      <c r="B63" s="6"/>
      <c r="C63" s="6"/>
      <c r="D63" s="6"/>
      <c r="E63" s="6"/>
      <c r="F63" s="6"/>
      <c r="J63" s="4"/>
      <c r="K63" s="4"/>
      <c r="L63" s="4"/>
      <c r="M63" s="4"/>
      <c r="N63" s="4"/>
      <c r="O63" s="4"/>
      <c r="P63" s="4"/>
      <c r="Q63" s="4"/>
      <c r="R63" s="4"/>
    </row>
    <row r="64" spans="1:20" ht="14.25" hidden="1" customHeight="1" x14ac:dyDescent="0.35">
      <c r="A64" s="6"/>
      <c r="B64" s="6"/>
      <c r="C64" s="6"/>
      <c r="D64" s="6"/>
      <c r="E64" s="6"/>
      <c r="F64" s="6"/>
      <c r="J64" s="4"/>
      <c r="K64" s="4"/>
      <c r="L64" s="4"/>
      <c r="M64" s="4"/>
      <c r="N64" s="4"/>
      <c r="O64" s="4"/>
      <c r="P64" s="4"/>
      <c r="Q64" s="4"/>
      <c r="R64" s="4"/>
    </row>
    <row r="65" spans="1:18" ht="14.25" hidden="1" customHeight="1" x14ac:dyDescent="0.35">
      <c r="A65" s="6"/>
      <c r="B65" s="6"/>
      <c r="C65" s="6"/>
      <c r="D65" s="6"/>
      <c r="E65" s="6"/>
      <c r="F65" s="6"/>
      <c r="J65" s="4"/>
      <c r="K65" s="4"/>
      <c r="L65" s="4"/>
      <c r="M65" s="4"/>
      <c r="N65" s="4"/>
      <c r="O65" s="4"/>
      <c r="P65" s="4"/>
      <c r="Q65" s="4"/>
      <c r="R65" s="4"/>
    </row>
    <row r="66" spans="1:18" ht="14.25" hidden="1" customHeight="1" x14ac:dyDescent="0.35">
      <c r="A66" s="6"/>
      <c r="B66" s="6"/>
      <c r="C66" s="6"/>
      <c r="D66" s="6"/>
      <c r="E66" s="6"/>
      <c r="F66" s="6"/>
      <c r="J66" s="4"/>
      <c r="K66" s="4"/>
      <c r="L66" s="4"/>
      <c r="M66" s="4"/>
      <c r="N66" s="4"/>
      <c r="O66" s="4"/>
      <c r="P66" s="4"/>
      <c r="Q66" s="4"/>
      <c r="R66" s="4"/>
    </row>
    <row r="67" spans="1:18" ht="14.25" hidden="1" customHeight="1" x14ac:dyDescent="0.35">
      <c r="A67" s="6"/>
      <c r="B67" s="6"/>
      <c r="C67" s="6"/>
      <c r="D67" s="6"/>
      <c r="E67" s="6"/>
      <c r="F67" s="6"/>
      <c r="J67" s="4"/>
      <c r="K67" s="4"/>
      <c r="L67" s="4"/>
      <c r="M67" s="4"/>
      <c r="N67" s="4"/>
      <c r="O67" s="4"/>
      <c r="P67" s="4"/>
      <c r="Q67" s="4"/>
      <c r="R67" s="4"/>
    </row>
    <row r="68" spans="1:18" ht="14.25" hidden="1" customHeight="1" x14ac:dyDescent="0.35">
      <c r="A68" s="6"/>
      <c r="B68" s="6"/>
      <c r="C68" s="6"/>
      <c r="D68" s="6"/>
      <c r="E68" s="6"/>
      <c r="F68" s="6"/>
      <c r="J68" s="4"/>
      <c r="K68" s="4"/>
      <c r="L68" s="4"/>
      <c r="M68" s="4"/>
      <c r="N68" s="4"/>
      <c r="O68" s="4"/>
      <c r="P68" s="4"/>
      <c r="Q68" s="4"/>
      <c r="R68" s="4"/>
    </row>
    <row r="69" spans="1:18" ht="14.25" hidden="1" customHeight="1" x14ac:dyDescent="0.35">
      <c r="A69" s="6"/>
      <c r="B69" s="6"/>
      <c r="C69" s="6"/>
      <c r="D69" s="6"/>
      <c r="E69" s="6"/>
      <c r="F69" s="6"/>
      <c r="J69" s="4"/>
      <c r="K69" s="4"/>
      <c r="L69" s="4"/>
      <c r="M69" s="4"/>
      <c r="N69" s="4"/>
      <c r="O69" s="4"/>
      <c r="P69" s="4"/>
      <c r="Q69" s="4"/>
      <c r="R69" s="4"/>
    </row>
    <row r="70" spans="1:18" ht="14.25" hidden="1" customHeight="1" x14ac:dyDescent="0.35">
      <c r="A70" s="6"/>
      <c r="B70" s="6"/>
      <c r="C70" s="6"/>
      <c r="D70" s="6"/>
      <c r="E70" s="6"/>
      <c r="F70" s="6"/>
      <c r="J70" s="4"/>
      <c r="K70" s="4"/>
      <c r="L70" s="4"/>
      <c r="M70" s="4"/>
      <c r="N70" s="4"/>
      <c r="O70" s="4"/>
      <c r="P70" s="4"/>
      <c r="Q70" s="4"/>
      <c r="R70" s="4"/>
    </row>
    <row r="71" spans="1:18" ht="14.25" hidden="1" customHeight="1" x14ac:dyDescent="0.35">
      <c r="A71" s="6"/>
      <c r="B71" s="6"/>
      <c r="C71" s="6"/>
      <c r="D71" s="6"/>
      <c r="E71" s="6"/>
      <c r="F71" s="6"/>
      <c r="J71" s="4"/>
      <c r="K71" s="4"/>
      <c r="L71" s="4"/>
      <c r="M71" s="4"/>
      <c r="N71" s="4"/>
      <c r="O71" s="4"/>
      <c r="P71" s="4"/>
      <c r="Q71" s="4"/>
      <c r="R71" s="4"/>
    </row>
    <row r="72" spans="1:18" ht="14.25" hidden="1" customHeight="1" x14ac:dyDescent="0.35">
      <c r="A72" s="6"/>
      <c r="B72" s="6"/>
      <c r="C72" s="6"/>
      <c r="D72" s="6"/>
      <c r="E72" s="6"/>
      <c r="F72" s="6"/>
      <c r="J72" s="4"/>
      <c r="K72" s="4"/>
      <c r="L72" s="4"/>
      <c r="M72" s="4"/>
      <c r="N72" s="4"/>
      <c r="O72" s="4"/>
      <c r="P72" s="4"/>
      <c r="Q72" s="4"/>
      <c r="R72" s="4"/>
    </row>
    <row r="73" spans="1:18" ht="14.25" hidden="1" customHeight="1" x14ac:dyDescent="0.35">
      <c r="A73" s="6"/>
      <c r="B73" s="6"/>
      <c r="C73" s="6"/>
      <c r="D73" s="6"/>
      <c r="E73" s="6"/>
      <c r="F73" s="6"/>
      <c r="J73" s="4"/>
      <c r="K73" s="4"/>
      <c r="L73" s="4"/>
      <c r="M73" s="4"/>
      <c r="N73" s="4"/>
      <c r="O73" s="4"/>
      <c r="P73" s="4"/>
      <c r="Q73" s="4"/>
      <c r="R73" s="4"/>
    </row>
    <row r="74" spans="1:18" ht="14.25" hidden="1" customHeight="1" x14ac:dyDescent="0.35">
      <c r="A74" s="6"/>
      <c r="B74" s="6"/>
      <c r="C74" s="6"/>
      <c r="D74" s="6"/>
      <c r="E74" s="6"/>
      <c r="F74" s="6"/>
      <c r="J74" s="4"/>
      <c r="K74" s="4"/>
      <c r="L74" s="4"/>
      <c r="M74" s="4"/>
      <c r="N74" s="4"/>
      <c r="O74" s="4"/>
      <c r="P74" s="4"/>
      <c r="Q74" s="4"/>
      <c r="R74" s="4"/>
    </row>
    <row r="75" spans="1:18" ht="14.25" hidden="1" customHeight="1" x14ac:dyDescent="0.35">
      <c r="A75" s="6"/>
      <c r="B75" s="6"/>
      <c r="C75" s="6"/>
      <c r="D75" s="6"/>
      <c r="E75" s="6"/>
      <c r="F75" s="6"/>
      <c r="J75" s="4"/>
      <c r="K75" s="4"/>
      <c r="L75" s="4"/>
      <c r="M75" s="4"/>
      <c r="N75" s="4"/>
      <c r="O75" s="4"/>
      <c r="P75" s="4"/>
      <c r="Q75" s="4"/>
      <c r="R75" s="4"/>
    </row>
    <row r="76" spans="1:18" ht="14.25" hidden="1" customHeight="1" x14ac:dyDescent="0.35">
      <c r="A76" s="6"/>
      <c r="B76" s="6"/>
      <c r="C76" s="6"/>
      <c r="D76" s="6"/>
      <c r="E76" s="6"/>
      <c r="F76" s="6"/>
      <c r="J76" s="4"/>
      <c r="K76" s="4"/>
      <c r="L76" s="4"/>
      <c r="M76" s="4"/>
      <c r="N76" s="4"/>
      <c r="O76" s="4"/>
      <c r="P76" s="4"/>
      <c r="Q76" s="4"/>
      <c r="R76" s="4"/>
    </row>
    <row r="77" spans="1:18" ht="14.25" hidden="1" customHeight="1" x14ac:dyDescent="0.35">
      <c r="A77" s="6"/>
      <c r="B77" s="6"/>
      <c r="C77" s="6"/>
      <c r="D77" s="6"/>
      <c r="E77" s="6"/>
      <c r="F77" s="6"/>
      <c r="J77" s="4"/>
      <c r="K77" s="4"/>
      <c r="L77" s="4"/>
      <c r="M77" s="4"/>
      <c r="N77" s="4"/>
      <c r="O77" s="4"/>
      <c r="P77" s="4"/>
      <c r="Q77" s="4"/>
      <c r="R77" s="4"/>
    </row>
    <row r="78" spans="1:18" ht="14.25" hidden="1" customHeight="1" x14ac:dyDescent="0.35">
      <c r="A78" s="6"/>
      <c r="B78" s="6"/>
      <c r="C78" s="6"/>
      <c r="D78" s="6"/>
      <c r="E78" s="6"/>
      <c r="F78" s="6"/>
      <c r="J78" s="4"/>
      <c r="K78" s="4"/>
      <c r="L78" s="4"/>
      <c r="M78" s="4"/>
      <c r="N78" s="4"/>
      <c r="O78" s="4"/>
      <c r="P78" s="4"/>
      <c r="Q78" s="4"/>
      <c r="R78" s="4"/>
    </row>
    <row r="79" spans="1:18" ht="14.25" hidden="1" customHeight="1" x14ac:dyDescent="0.35">
      <c r="A79" s="6"/>
      <c r="B79" s="6"/>
      <c r="C79" s="6"/>
      <c r="D79" s="6"/>
      <c r="E79" s="6"/>
      <c r="F79" s="6"/>
      <c r="J79" s="4"/>
      <c r="K79" s="4"/>
      <c r="L79" s="4"/>
      <c r="M79" s="4"/>
      <c r="N79" s="4"/>
      <c r="O79" s="4"/>
      <c r="P79" s="4"/>
      <c r="Q79" s="4"/>
      <c r="R79" s="4"/>
    </row>
    <row r="80" spans="1:18" ht="14.25" hidden="1" customHeight="1" x14ac:dyDescent="0.35">
      <c r="A80" s="6"/>
      <c r="B80" s="6"/>
      <c r="C80" s="6"/>
      <c r="D80" s="6"/>
      <c r="E80" s="6"/>
      <c r="F80" s="6"/>
      <c r="J80" s="4"/>
      <c r="K80" s="4"/>
      <c r="L80" s="4"/>
      <c r="M80" s="4"/>
      <c r="N80" s="4"/>
      <c r="O80" s="4"/>
      <c r="P80" s="4"/>
      <c r="Q80" s="4"/>
      <c r="R80" s="4"/>
    </row>
    <row r="81" spans="1:18" ht="14.25" hidden="1" customHeight="1" x14ac:dyDescent="0.35">
      <c r="A81" s="6"/>
      <c r="B81" s="6"/>
      <c r="C81" s="6"/>
      <c r="D81" s="6"/>
      <c r="E81" s="6"/>
      <c r="F81" s="6"/>
      <c r="J81" s="4"/>
      <c r="K81" s="4"/>
      <c r="L81" s="4"/>
      <c r="M81" s="4"/>
      <c r="N81" s="4"/>
      <c r="O81" s="4"/>
      <c r="P81" s="4"/>
      <c r="Q81" s="4"/>
      <c r="R81" s="4"/>
    </row>
    <row r="82" spans="1:18" ht="14.25" hidden="1" customHeight="1" x14ac:dyDescent="0.35">
      <c r="A82" s="6"/>
      <c r="B82" s="6"/>
      <c r="C82" s="6"/>
      <c r="D82" s="6"/>
      <c r="E82" s="6"/>
      <c r="F82" s="6"/>
      <c r="J82" s="4"/>
      <c r="K82" s="4"/>
      <c r="L82" s="4"/>
      <c r="M82" s="4"/>
      <c r="N82" s="4"/>
      <c r="O82" s="4"/>
      <c r="P82" s="4"/>
      <c r="Q82" s="4"/>
      <c r="R82" s="4"/>
    </row>
    <row r="83" spans="1:18" ht="14.25" hidden="1" customHeight="1" x14ac:dyDescent="0.35">
      <c r="A83" s="6"/>
      <c r="B83" s="6"/>
      <c r="C83" s="6"/>
      <c r="D83" s="6"/>
      <c r="E83" s="6"/>
      <c r="F83" s="6"/>
      <c r="J83" s="4"/>
      <c r="K83" s="4"/>
      <c r="L83" s="4"/>
      <c r="M83" s="4"/>
      <c r="N83" s="4"/>
      <c r="O83" s="4"/>
      <c r="P83" s="4"/>
      <c r="Q83" s="4"/>
      <c r="R83" s="4"/>
    </row>
    <row r="84" spans="1:18" ht="14.25" hidden="1" customHeight="1" x14ac:dyDescent="0.35">
      <c r="A84" s="6"/>
      <c r="B84" s="6"/>
      <c r="C84" s="6"/>
      <c r="D84" s="6"/>
      <c r="E84" s="6"/>
      <c r="F84" s="6"/>
      <c r="J84" s="4"/>
      <c r="K84" s="4"/>
      <c r="L84" s="4"/>
      <c r="M84" s="4"/>
      <c r="N84" s="4"/>
      <c r="O84" s="4"/>
      <c r="P84" s="4"/>
      <c r="Q84" s="4"/>
      <c r="R84" s="4"/>
    </row>
    <row r="85" spans="1:18" ht="14.25" hidden="1" customHeight="1" x14ac:dyDescent="0.35">
      <c r="A85" s="6"/>
      <c r="B85" s="6"/>
      <c r="C85" s="6"/>
      <c r="D85" s="6"/>
      <c r="E85" s="6"/>
      <c r="F85" s="6"/>
      <c r="J85" s="4"/>
      <c r="K85" s="4"/>
      <c r="L85" s="4"/>
      <c r="M85" s="4"/>
      <c r="N85" s="4"/>
      <c r="O85" s="4"/>
      <c r="P85" s="4"/>
      <c r="Q85" s="4"/>
      <c r="R85" s="4"/>
    </row>
    <row r="86" spans="1:18" ht="14.25" hidden="1" customHeight="1" x14ac:dyDescent="0.35">
      <c r="A86" s="6"/>
      <c r="B86" s="6"/>
      <c r="C86" s="6"/>
      <c r="D86" s="6"/>
      <c r="E86" s="6"/>
      <c r="F86" s="6"/>
      <c r="J86" s="4"/>
      <c r="K86" s="4"/>
      <c r="L86" s="4"/>
      <c r="M86" s="4"/>
      <c r="N86" s="4"/>
      <c r="O86" s="4"/>
      <c r="P86" s="4"/>
      <c r="Q86" s="4"/>
      <c r="R86" s="4"/>
    </row>
    <row r="87" spans="1:18" ht="14.25" hidden="1" customHeight="1" x14ac:dyDescent="0.35">
      <c r="A87" s="6"/>
      <c r="B87" s="6"/>
      <c r="C87" s="6"/>
      <c r="D87" s="6"/>
      <c r="E87" s="6"/>
      <c r="F87" s="6"/>
      <c r="J87" s="4"/>
      <c r="K87" s="4"/>
      <c r="L87" s="4"/>
      <c r="M87" s="4"/>
      <c r="N87" s="4"/>
      <c r="O87" s="4"/>
      <c r="P87" s="4"/>
      <c r="Q87" s="4"/>
      <c r="R87" s="4"/>
    </row>
    <row r="88" spans="1:18" ht="14.25" hidden="1" customHeight="1" x14ac:dyDescent="0.35">
      <c r="A88" s="6"/>
      <c r="B88" s="6"/>
      <c r="C88" s="6"/>
      <c r="D88" s="6"/>
      <c r="E88" s="6"/>
      <c r="F88" s="6"/>
      <c r="J88" s="4"/>
      <c r="K88" s="4"/>
      <c r="L88" s="4"/>
      <c r="M88" s="4"/>
      <c r="N88" s="4"/>
      <c r="O88" s="4"/>
      <c r="P88" s="4"/>
      <c r="Q88" s="4"/>
      <c r="R88" s="4"/>
    </row>
    <row r="89" spans="1:18" ht="14.25" hidden="1" customHeight="1" x14ac:dyDescent="0.35">
      <c r="A89" s="6"/>
      <c r="B89" s="6"/>
      <c r="C89" s="6"/>
      <c r="D89" s="6"/>
      <c r="E89" s="6"/>
      <c r="F89" s="6"/>
      <c r="J89" s="4"/>
      <c r="K89" s="4"/>
      <c r="L89" s="4"/>
      <c r="M89" s="4"/>
      <c r="N89" s="4"/>
      <c r="O89" s="4"/>
      <c r="P89" s="4"/>
      <c r="Q89" s="4"/>
      <c r="R89" s="4"/>
    </row>
    <row r="90" spans="1:18" ht="14.25" hidden="1" customHeight="1" x14ac:dyDescent="0.35">
      <c r="A90" s="6"/>
      <c r="B90" s="6"/>
      <c r="C90" s="6"/>
      <c r="D90" s="6"/>
      <c r="E90" s="6"/>
      <c r="F90" s="6"/>
      <c r="J90" s="4"/>
      <c r="K90" s="4"/>
      <c r="L90" s="4"/>
      <c r="M90" s="4"/>
      <c r="N90" s="4"/>
      <c r="O90" s="4"/>
      <c r="P90" s="4"/>
      <c r="Q90" s="4"/>
      <c r="R90" s="4"/>
    </row>
    <row r="91" spans="1:18" ht="14.25" hidden="1" customHeight="1" x14ac:dyDescent="0.35">
      <c r="A91" s="6"/>
      <c r="B91" s="6"/>
      <c r="C91" s="6"/>
      <c r="D91" s="6"/>
      <c r="E91" s="6"/>
      <c r="F91" s="6"/>
      <c r="J91" s="4"/>
      <c r="K91" s="4"/>
      <c r="L91" s="4"/>
      <c r="M91" s="4"/>
      <c r="N91" s="4"/>
      <c r="O91" s="4"/>
      <c r="P91" s="4"/>
      <c r="Q91" s="4"/>
      <c r="R91" s="4"/>
    </row>
    <row r="92" spans="1:18" ht="14.25" hidden="1" customHeight="1" x14ac:dyDescent="0.35">
      <c r="A92" s="6"/>
      <c r="B92" s="6"/>
      <c r="C92" s="6"/>
      <c r="D92" s="6"/>
      <c r="E92" s="6"/>
      <c r="F92" s="6"/>
      <c r="J92" s="4"/>
      <c r="K92" s="4"/>
      <c r="L92" s="4"/>
      <c r="M92" s="4"/>
      <c r="N92" s="4"/>
      <c r="O92" s="4"/>
      <c r="P92" s="4"/>
      <c r="Q92" s="4"/>
      <c r="R92" s="4"/>
    </row>
    <row r="93" spans="1:18" ht="14.25" hidden="1" customHeight="1" x14ac:dyDescent="0.35">
      <c r="A93" s="6"/>
      <c r="B93" s="6"/>
      <c r="C93" s="6"/>
      <c r="D93" s="6"/>
      <c r="E93" s="6"/>
      <c r="F93" s="6"/>
      <c r="J93" s="4"/>
      <c r="K93" s="4"/>
      <c r="L93" s="4"/>
      <c r="M93" s="4"/>
      <c r="N93" s="4"/>
      <c r="O93" s="4"/>
      <c r="P93" s="4"/>
      <c r="Q93" s="4"/>
      <c r="R93" s="4"/>
    </row>
    <row r="94" spans="1:18" ht="14.25" hidden="1" customHeight="1" x14ac:dyDescent="0.35">
      <c r="A94" s="6"/>
      <c r="B94" s="6"/>
      <c r="C94" s="6"/>
      <c r="D94" s="6"/>
      <c r="E94" s="6"/>
      <c r="F94" s="6"/>
      <c r="J94" s="4"/>
      <c r="K94" s="4"/>
      <c r="L94" s="4"/>
      <c r="M94" s="4"/>
      <c r="N94" s="4"/>
      <c r="O94" s="4"/>
      <c r="P94" s="4"/>
      <c r="Q94" s="4"/>
      <c r="R94" s="4"/>
    </row>
    <row r="95" spans="1:18" ht="14.25" hidden="1" customHeight="1" x14ac:dyDescent="0.35">
      <c r="A95" s="6"/>
      <c r="B95" s="6"/>
      <c r="C95" s="6"/>
      <c r="D95" s="6"/>
      <c r="E95" s="6"/>
      <c r="F95" s="6"/>
      <c r="J95" s="4"/>
      <c r="K95" s="4"/>
      <c r="L95" s="4"/>
      <c r="M95" s="4"/>
      <c r="N95" s="4"/>
      <c r="O95" s="4"/>
      <c r="P95" s="4"/>
      <c r="Q95" s="4"/>
      <c r="R95" s="4"/>
    </row>
    <row r="96" spans="1:18" ht="14.25" hidden="1" customHeight="1" x14ac:dyDescent="0.35">
      <c r="A96" s="6"/>
      <c r="B96" s="6"/>
      <c r="C96" s="6"/>
      <c r="D96" s="6"/>
      <c r="E96" s="6"/>
      <c r="F96" s="6"/>
      <c r="J96" s="4"/>
      <c r="K96" s="4"/>
      <c r="L96" s="4"/>
      <c r="M96" s="4"/>
      <c r="N96" s="4"/>
      <c r="O96" s="4"/>
      <c r="P96" s="4"/>
      <c r="Q96" s="4"/>
      <c r="R96" s="4"/>
    </row>
    <row r="97" spans="1:18" ht="14.25" hidden="1" customHeight="1" x14ac:dyDescent="0.35">
      <c r="A97" s="6"/>
      <c r="B97" s="6"/>
      <c r="C97" s="6"/>
      <c r="D97" s="6"/>
      <c r="E97" s="6"/>
      <c r="F97" s="6"/>
      <c r="J97" s="4"/>
      <c r="K97" s="4"/>
      <c r="L97" s="4"/>
      <c r="M97" s="4"/>
      <c r="N97" s="4"/>
      <c r="O97" s="4"/>
      <c r="P97" s="4"/>
      <c r="Q97" s="4"/>
      <c r="R97" s="4"/>
    </row>
    <row r="98" spans="1:18" ht="14.25" hidden="1" customHeight="1" x14ac:dyDescent="0.35">
      <c r="A98" s="6"/>
      <c r="B98" s="6"/>
      <c r="C98" s="6"/>
      <c r="D98" s="6"/>
      <c r="E98" s="6"/>
      <c r="F98" s="6"/>
      <c r="J98" s="4"/>
      <c r="K98" s="4"/>
      <c r="L98" s="4"/>
      <c r="M98" s="4"/>
      <c r="N98" s="4"/>
      <c r="O98" s="4"/>
      <c r="P98" s="4"/>
      <c r="Q98" s="4"/>
      <c r="R98" s="4"/>
    </row>
    <row r="99" spans="1:18" ht="14.25" hidden="1" customHeight="1" x14ac:dyDescent="0.35">
      <c r="A99" s="6"/>
      <c r="B99" s="6"/>
      <c r="C99" s="6"/>
      <c r="D99" s="6"/>
      <c r="E99" s="6"/>
      <c r="F99" s="6"/>
      <c r="J99" s="4"/>
      <c r="K99" s="4"/>
      <c r="L99" s="4"/>
      <c r="M99" s="4"/>
      <c r="N99" s="4"/>
      <c r="O99" s="4"/>
      <c r="P99" s="4"/>
      <c r="Q99" s="4"/>
      <c r="R99" s="4"/>
    </row>
    <row r="100" spans="1:18" ht="14.25" hidden="1" customHeight="1" x14ac:dyDescent="0.35">
      <c r="A100" s="6"/>
      <c r="B100" s="6"/>
      <c r="C100" s="6"/>
      <c r="D100" s="6"/>
      <c r="E100" s="6"/>
      <c r="F100" s="6"/>
      <c r="J100" s="4"/>
      <c r="K100" s="4"/>
      <c r="L100" s="4"/>
      <c r="M100" s="4"/>
      <c r="N100" s="4"/>
      <c r="O100" s="4"/>
      <c r="P100" s="4"/>
      <c r="Q100" s="4"/>
      <c r="R100" s="4"/>
    </row>
    <row r="101" spans="1:18" ht="14.25" hidden="1" customHeight="1" x14ac:dyDescent="0.35">
      <c r="A101" s="6"/>
      <c r="B101" s="6"/>
      <c r="C101" s="6"/>
      <c r="D101" s="6"/>
      <c r="E101" s="6"/>
      <c r="F101" s="6"/>
      <c r="J101" s="4"/>
      <c r="K101" s="4"/>
      <c r="L101" s="4"/>
      <c r="M101" s="4"/>
      <c r="N101" s="4"/>
      <c r="O101" s="4"/>
      <c r="P101" s="4"/>
      <c r="Q101" s="4"/>
      <c r="R101" s="4"/>
    </row>
    <row r="102" spans="1:18" ht="14.25" hidden="1" customHeight="1" x14ac:dyDescent="0.35">
      <c r="A102" s="6"/>
      <c r="B102" s="6"/>
      <c r="C102" s="6"/>
      <c r="D102" s="6"/>
      <c r="E102" s="6"/>
      <c r="F102" s="6"/>
      <c r="J102" s="4"/>
      <c r="K102" s="4"/>
      <c r="L102" s="4"/>
      <c r="M102" s="4"/>
      <c r="N102" s="4"/>
      <c r="O102" s="4"/>
      <c r="P102" s="4"/>
      <c r="Q102" s="4"/>
      <c r="R102" s="4"/>
    </row>
    <row r="103" spans="1:18" ht="14.25" hidden="1" customHeight="1" x14ac:dyDescent="0.35">
      <c r="A103" s="6"/>
      <c r="B103" s="6"/>
      <c r="C103" s="6"/>
      <c r="D103" s="6"/>
      <c r="E103" s="6"/>
      <c r="F103" s="6"/>
      <c r="J103" s="4"/>
      <c r="K103" s="4"/>
      <c r="L103" s="4"/>
      <c r="M103" s="4"/>
      <c r="N103" s="4"/>
      <c r="O103" s="4"/>
      <c r="P103" s="4"/>
      <c r="Q103" s="4"/>
      <c r="R103" s="4"/>
    </row>
    <row r="104" spans="1:18" ht="14.25" hidden="1" customHeight="1" x14ac:dyDescent="0.35">
      <c r="A104" s="6"/>
      <c r="B104" s="6"/>
      <c r="C104" s="6"/>
      <c r="D104" s="6"/>
      <c r="E104" s="6"/>
      <c r="F104" s="6"/>
      <c r="J104" s="4"/>
      <c r="K104" s="4"/>
      <c r="L104" s="4"/>
      <c r="M104" s="4"/>
      <c r="N104" s="4"/>
      <c r="O104" s="4"/>
      <c r="P104" s="4"/>
      <c r="Q104" s="4"/>
      <c r="R104" s="4"/>
    </row>
    <row r="105" spans="1:18" ht="14.25" hidden="1" customHeight="1" x14ac:dyDescent="0.35">
      <c r="A105" s="6"/>
      <c r="B105" s="6"/>
      <c r="C105" s="6"/>
      <c r="D105" s="6"/>
      <c r="E105" s="6"/>
      <c r="F105" s="6"/>
      <c r="J105" s="4"/>
      <c r="K105" s="4"/>
      <c r="L105" s="4"/>
      <c r="M105" s="4"/>
      <c r="N105" s="4"/>
      <c r="O105" s="4"/>
      <c r="P105" s="4"/>
      <c r="Q105" s="4"/>
      <c r="R105" s="4"/>
    </row>
    <row r="106" spans="1:18" ht="14.25" hidden="1" customHeight="1" x14ac:dyDescent="0.35">
      <c r="A106" s="6"/>
      <c r="B106" s="6"/>
      <c r="C106" s="6"/>
      <c r="D106" s="6"/>
      <c r="E106" s="6"/>
      <c r="F106" s="6"/>
      <c r="J106" s="4"/>
      <c r="K106" s="4"/>
      <c r="L106" s="4"/>
      <c r="M106" s="4"/>
      <c r="N106" s="4"/>
      <c r="O106" s="4"/>
      <c r="P106" s="4"/>
      <c r="Q106" s="4"/>
      <c r="R106" s="4"/>
    </row>
    <row r="107" spans="1:18" ht="14.25" hidden="1" customHeight="1" x14ac:dyDescent="0.35">
      <c r="A107" s="6"/>
      <c r="B107" s="6"/>
      <c r="C107" s="6"/>
      <c r="D107" s="6"/>
      <c r="E107" s="6"/>
      <c r="F107" s="6"/>
      <c r="J107" s="4"/>
      <c r="K107" s="4"/>
      <c r="L107" s="4"/>
      <c r="M107" s="4"/>
      <c r="N107" s="4"/>
      <c r="O107" s="4"/>
      <c r="P107" s="4"/>
      <c r="Q107" s="4"/>
      <c r="R107" s="4"/>
    </row>
    <row r="108" spans="1:18" ht="14.25" hidden="1" customHeight="1" x14ac:dyDescent="0.35">
      <c r="A108" s="6"/>
      <c r="B108" s="6"/>
      <c r="C108" s="6"/>
      <c r="D108" s="6"/>
      <c r="E108" s="6"/>
      <c r="F108" s="6"/>
      <c r="J108" s="4"/>
      <c r="K108" s="4"/>
      <c r="L108" s="4"/>
      <c r="M108" s="4"/>
      <c r="N108" s="4"/>
      <c r="O108" s="4"/>
      <c r="P108" s="4"/>
      <c r="Q108" s="4"/>
      <c r="R108" s="4"/>
    </row>
    <row r="109" spans="1:18" ht="14" hidden="1" customHeight="1" x14ac:dyDescent="0.35">
      <c r="A109" s="6"/>
      <c r="B109" s="6"/>
      <c r="C109" s="6"/>
      <c r="D109" s="6"/>
      <c r="E109" s="6"/>
      <c r="F109" s="6"/>
      <c r="J109" s="4"/>
      <c r="K109" s="4"/>
      <c r="L109" s="4"/>
      <c r="M109" s="4"/>
      <c r="N109" s="4"/>
      <c r="O109" s="4"/>
      <c r="P109" s="4"/>
      <c r="Q109" s="4"/>
      <c r="R109" s="4"/>
    </row>
    <row r="110" spans="1:18" ht="14.25" hidden="1" customHeight="1" x14ac:dyDescent="0.35">
      <c r="B110" s="5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</row>
    <row r="111" spans="1:18" ht="14.25" hidden="1" customHeight="1" x14ac:dyDescent="0.35">
      <c r="B111" s="5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</row>
    <row r="112" spans="1:18" ht="14.25" hidden="1" customHeight="1" x14ac:dyDescent="0.35"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</row>
    <row r="113" spans="2:18" ht="14.25" hidden="1" customHeight="1" x14ac:dyDescent="0.35"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</row>
    <row r="114" spans="2:18" ht="14.25" hidden="1" customHeight="1" x14ac:dyDescent="0.35"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</row>
    <row r="115" spans="2:18" ht="14.25" hidden="1" customHeight="1" x14ac:dyDescent="0.35"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</row>
    <row r="116" spans="2:18" ht="14.25" hidden="1" customHeight="1" x14ac:dyDescent="0.35"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</row>
    <row r="117" spans="2:18" ht="14.25" hidden="1" customHeight="1" x14ac:dyDescent="0.35"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</row>
    <row r="118" spans="2:18" ht="14.25" hidden="1" customHeight="1" x14ac:dyDescent="0.35">
      <c r="B118" s="5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</row>
    <row r="119" spans="2:18" ht="14.25" hidden="1" customHeight="1" x14ac:dyDescent="0.35">
      <c r="B119" s="5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</row>
    <row r="120" spans="2:18" ht="14.25" hidden="1" customHeight="1" x14ac:dyDescent="0.35">
      <c r="B120" s="5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</row>
    <row r="121" spans="2:18" ht="14.25" hidden="1" customHeight="1" x14ac:dyDescent="0.35">
      <c r="B121" s="5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</row>
    <row r="122" spans="2:18" ht="14.25" hidden="1" customHeight="1" x14ac:dyDescent="0.35">
      <c r="B122" s="5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</row>
    <row r="123" spans="2:18" ht="14.25" hidden="1" customHeight="1" x14ac:dyDescent="0.35">
      <c r="B123" s="5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</row>
    <row r="124" spans="2:18" ht="14.25" hidden="1" customHeight="1" x14ac:dyDescent="0.35">
      <c r="B124" s="5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</row>
    <row r="125" spans="2:18" ht="14.25" hidden="1" customHeight="1" x14ac:dyDescent="0.35">
      <c r="B125" s="5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</row>
    <row r="126" spans="2:18" ht="14.25" hidden="1" customHeight="1" x14ac:dyDescent="0.35">
      <c r="B126" s="5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</row>
    <row r="127" spans="2:18" ht="14.25" hidden="1" customHeight="1" x14ac:dyDescent="0.35">
      <c r="B127" s="5"/>
      <c r="C127" s="5"/>
      <c r="D127" s="5"/>
      <c r="E127" s="5"/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</row>
    <row r="128" spans="2:18" ht="14.25" hidden="1" customHeight="1" x14ac:dyDescent="0.35">
      <c r="B128" s="5"/>
      <c r="C128" s="5"/>
      <c r="D128" s="5"/>
      <c r="E128" s="5"/>
      <c r="F128" s="5"/>
      <c r="G128" s="5"/>
      <c r="H128" s="5"/>
    </row>
    <row r="129" spans="2:8" ht="14.25" hidden="1" customHeight="1" x14ac:dyDescent="0.35">
      <c r="B129" s="5"/>
      <c r="C129" s="5"/>
      <c r="D129" s="5"/>
      <c r="E129" s="5"/>
      <c r="F129" s="5"/>
      <c r="G129" s="5"/>
      <c r="H129" s="5"/>
    </row>
    <row r="130" spans="2:8" ht="14.25" hidden="1" customHeight="1" x14ac:dyDescent="0.35">
      <c r="B130" s="5"/>
      <c r="C130" s="5"/>
      <c r="D130" s="5"/>
      <c r="E130" s="5"/>
      <c r="F130" s="5"/>
      <c r="G130" s="5"/>
      <c r="H130" s="5"/>
    </row>
    <row r="131" spans="2:8" ht="14.25" hidden="1" customHeight="1" x14ac:dyDescent="0.35">
      <c r="B131" s="5"/>
      <c r="C131" s="5"/>
      <c r="D131" s="5"/>
      <c r="E131" s="5"/>
      <c r="F131" s="5"/>
      <c r="G131" s="5"/>
      <c r="H131" s="5"/>
    </row>
    <row r="132" spans="2:8" ht="14.25" hidden="1" customHeight="1" x14ac:dyDescent="0.35">
      <c r="B132" s="5"/>
      <c r="C132" s="5"/>
      <c r="D132" s="5"/>
      <c r="E132" s="5"/>
      <c r="F132" s="5"/>
      <c r="G132" s="5"/>
      <c r="H132" s="5"/>
    </row>
    <row r="133" spans="2:8" ht="14.25" hidden="1" customHeight="1" x14ac:dyDescent="0.35">
      <c r="B133" s="5"/>
      <c r="C133" s="5"/>
      <c r="D133" s="5"/>
      <c r="E133" s="5"/>
      <c r="F133" s="5"/>
      <c r="G133" s="5"/>
      <c r="H133" s="5"/>
    </row>
    <row r="134" spans="2:8" ht="14.25" hidden="1" customHeight="1" x14ac:dyDescent="0.35">
      <c r="B134" s="5"/>
      <c r="C134" s="5"/>
      <c r="D134" s="5"/>
      <c r="E134" s="5"/>
      <c r="F134" s="5"/>
      <c r="G134" s="5"/>
      <c r="H134" s="5"/>
    </row>
    <row r="135" spans="2:8" ht="14.25" hidden="1" customHeight="1" x14ac:dyDescent="0.35">
      <c r="B135" s="5"/>
      <c r="C135" s="5"/>
      <c r="D135" s="5"/>
      <c r="E135" s="5"/>
      <c r="F135" s="5"/>
      <c r="G135" s="5"/>
      <c r="H135" s="5"/>
    </row>
    <row r="136" spans="2:8" ht="14.25" hidden="1" customHeight="1" x14ac:dyDescent="0.35">
      <c r="B136" s="5"/>
      <c r="C136" s="5"/>
      <c r="D136" s="5"/>
      <c r="E136" s="5"/>
      <c r="F136" s="5"/>
      <c r="G136" s="5"/>
      <c r="H136" s="5"/>
    </row>
    <row r="137" spans="2:8" ht="14.25" hidden="1" customHeight="1" x14ac:dyDescent="0.35">
      <c r="B137" s="5"/>
      <c r="C137" s="5"/>
      <c r="D137" s="5"/>
      <c r="E137" s="5"/>
      <c r="F137" s="5"/>
      <c r="G137" s="5"/>
      <c r="H137" s="5"/>
    </row>
    <row r="138" spans="2:8" ht="14.25" hidden="1" customHeight="1" x14ac:dyDescent="0.35">
      <c r="B138" s="5"/>
      <c r="C138" s="5"/>
      <c r="D138" s="5"/>
      <c r="E138" s="5"/>
      <c r="F138" s="5"/>
      <c r="G138" s="5"/>
      <c r="H138" s="5"/>
    </row>
    <row r="139" spans="2:8" ht="14.25" hidden="1" customHeight="1" x14ac:dyDescent="0.35">
      <c r="B139" s="5"/>
      <c r="C139" s="5"/>
      <c r="D139" s="5"/>
      <c r="E139" s="5"/>
      <c r="F139" s="5"/>
      <c r="G139" s="5"/>
      <c r="H139" s="5"/>
    </row>
    <row r="140" spans="2:8" ht="14.25" hidden="1" customHeight="1" x14ac:dyDescent="0.35">
      <c r="B140" s="5"/>
      <c r="C140" s="5"/>
      <c r="D140" s="5"/>
      <c r="E140" s="5"/>
      <c r="F140" s="5"/>
      <c r="G140" s="5"/>
      <c r="H140" s="5"/>
    </row>
    <row r="141" spans="2:8" ht="14.25" hidden="1" customHeight="1" x14ac:dyDescent="0.35">
      <c r="B141" s="5"/>
      <c r="C141" s="5"/>
      <c r="D141" s="5"/>
      <c r="E141" s="5"/>
      <c r="F141" s="5"/>
      <c r="G141" s="5"/>
      <c r="H141" s="5"/>
    </row>
    <row r="142" spans="2:8" ht="14.25" hidden="1" customHeight="1" x14ac:dyDescent="0.35">
      <c r="B142" s="5"/>
      <c r="C142" s="5"/>
      <c r="D142" s="5"/>
      <c r="E142" s="5"/>
      <c r="F142" s="5"/>
      <c r="G142" s="5"/>
      <c r="H142" s="5"/>
    </row>
    <row r="143" spans="2:8" ht="14.25" hidden="1" customHeight="1" x14ac:dyDescent="0.35">
      <c r="B143" s="5"/>
      <c r="C143" s="5"/>
      <c r="D143" s="5"/>
      <c r="E143" s="5"/>
      <c r="F143" s="5"/>
      <c r="G143" s="5"/>
      <c r="H143" s="5"/>
    </row>
    <row r="144" spans="2:8" ht="14.25" hidden="1" customHeight="1" x14ac:dyDescent="0.35">
      <c r="B144" s="5"/>
      <c r="C144" s="5"/>
      <c r="D144" s="5"/>
      <c r="E144" s="5"/>
      <c r="F144" s="5"/>
      <c r="G144" s="5"/>
      <c r="H144" s="5"/>
    </row>
    <row r="145" spans="2:8" ht="14.25" hidden="1" customHeight="1" x14ac:dyDescent="0.35">
      <c r="B145" s="5"/>
      <c r="C145" s="5"/>
      <c r="D145" s="5"/>
      <c r="E145" s="5"/>
      <c r="F145" s="5"/>
      <c r="G145" s="5"/>
      <c r="H145" s="5"/>
    </row>
    <row r="146" spans="2:8" ht="14.25" hidden="1" customHeight="1" x14ac:dyDescent="0.35">
      <c r="B146" s="5"/>
      <c r="C146" s="5"/>
      <c r="D146" s="5"/>
      <c r="E146" s="5"/>
      <c r="F146" s="5"/>
      <c r="G146" s="5"/>
      <c r="H146" s="5"/>
    </row>
    <row r="147" spans="2:8" ht="14.25" hidden="1" customHeight="1" x14ac:dyDescent="0.35">
      <c r="B147" s="5"/>
      <c r="C147" s="5"/>
      <c r="D147" s="5"/>
      <c r="E147" s="5"/>
      <c r="F147" s="5"/>
      <c r="G147" s="5"/>
      <c r="H147" s="5"/>
    </row>
    <row r="148" spans="2:8" ht="14.25" hidden="1" customHeight="1" x14ac:dyDescent="0.35">
      <c r="B148" s="5"/>
      <c r="C148" s="5"/>
      <c r="D148" s="5"/>
      <c r="E148" s="5"/>
      <c r="F148" s="5"/>
      <c r="G148" s="5"/>
      <c r="H148" s="5"/>
    </row>
    <row r="149" spans="2:8" ht="14.25" hidden="1" customHeight="1" x14ac:dyDescent="0.35">
      <c r="B149" s="5"/>
      <c r="C149" s="5"/>
      <c r="D149" s="5"/>
      <c r="E149" s="5"/>
      <c r="F149" s="5"/>
      <c r="G149" s="5"/>
      <c r="H149" s="5"/>
    </row>
    <row r="150" spans="2:8" ht="14.25" hidden="1" customHeight="1" x14ac:dyDescent="0.35">
      <c r="B150" s="5"/>
      <c r="C150" s="5"/>
      <c r="D150" s="5"/>
      <c r="E150" s="5"/>
      <c r="F150" s="5"/>
      <c r="G150" s="5"/>
      <c r="H150" s="5"/>
    </row>
    <row r="151" spans="2:8" ht="14.25" hidden="1" customHeight="1" x14ac:dyDescent="0.35">
      <c r="B151" s="5"/>
      <c r="C151" s="5"/>
      <c r="D151" s="5"/>
      <c r="E151" s="5"/>
      <c r="F151" s="5"/>
      <c r="G151" s="5"/>
      <c r="H151" s="5"/>
    </row>
    <row r="152" spans="2:8" ht="14.25" hidden="1" customHeight="1" x14ac:dyDescent="0.35">
      <c r="B152" s="5"/>
      <c r="C152" s="5"/>
      <c r="D152" s="5"/>
      <c r="E152" s="5"/>
      <c r="F152" s="5"/>
      <c r="G152" s="5"/>
      <c r="H152" s="5"/>
    </row>
    <row r="153" spans="2:8" ht="14.25" hidden="1" customHeight="1" x14ac:dyDescent="0.35">
      <c r="B153" s="5"/>
      <c r="C153" s="5"/>
      <c r="D153" s="5"/>
      <c r="E153" s="5"/>
      <c r="F153" s="5"/>
      <c r="G153" s="5"/>
      <c r="H153" s="5"/>
    </row>
    <row r="154" spans="2:8" ht="14.25" hidden="1" customHeight="1" x14ac:dyDescent="0.35">
      <c r="B154" s="5"/>
      <c r="C154" s="5"/>
      <c r="D154" s="5"/>
      <c r="E154" s="5"/>
      <c r="F154" s="5"/>
      <c r="G154" s="5"/>
      <c r="H154" s="5"/>
    </row>
    <row r="155" spans="2:8" ht="14.25" hidden="1" customHeight="1" x14ac:dyDescent="0.35">
      <c r="B155" s="5"/>
      <c r="C155" s="5"/>
      <c r="D155" s="5"/>
      <c r="E155" s="5"/>
      <c r="F155" s="5"/>
      <c r="G155" s="5"/>
      <c r="H155" s="5"/>
    </row>
    <row r="156" spans="2:8" ht="14.25" hidden="1" customHeight="1" x14ac:dyDescent="0.35">
      <c r="B156" s="5"/>
      <c r="C156" s="5"/>
      <c r="D156" s="5"/>
      <c r="E156" s="5"/>
      <c r="F156" s="5"/>
      <c r="G156" s="5"/>
      <c r="H156" s="5"/>
    </row>
    <row r="157" spans="2:8" ht="14.25" hidden="1" customHeight="1" x14ac:dyDescent="0.35">
      <c r="B157" s="5"/>
      <c r="C157" s="5"/>
      <c r="D157" s="5"/>
      <c r="E157" s="5"/>
      <c r="F157" s="5"/>
      <c r="G157" s="5"/>
      <c r="H157" s="5"/>
    </row>
    <row r="158" spans="2:8" ht="14.25" hidden="1" customHeight="1" x14ac:dyDescent="0.35">
      <c r="B158" s="5"/>
      <c r="C158" s="5"/>
      <c r="D158" s="5"/>
      <c r="E158" s="5"/>
      <c r="F158" s="5"/>
      <c r="G158" s="5"/>
      <c r="H158" s="5"/>
    </row>
    <row r="159" spans="2:8" ht="14.25" hidden="1" customHeight="1" x14ac:dyDescent="0.35">
      <c r="B159" s="5"/>
      <c r="C159" s="5"/>
      <c r="D159" s="5"/>
      <c r="E159" s="5"/>
      <c r="F159" s="5"/>
      <c r="G159" s="5"/>
      <c r="H159" s="5"/>
    </row>
    <row r="160" spans="2:8" ht="14.25" hidden="1" customHeight="1" x14ac:dyDescent="0.35">
      <c r="B160" s="5"/>
      <c r="C160" s="5"/>
      <c r="D160" s="5"/>
      <c r="E160" s="5"/>
      <c r="F160" s="5"/>
      <c r="G160" s="5"/>
      <c r="H160" s="5"/>
    </row>
    <row r="161" spans="2:8" ht="14.25" hidden="1" customHeight="1" x14ac:dyDescent="0.35">
      <c r="B161" s="5"/>
      <c r="C161" s="5"/>
      <c r="D161" s="5"/>
      <c r="E161" s="5"/>
      <c r="F161" s="5"/>
      <c r="G161" s="5"/>
      <c r="H161" s="5"/>
    </row>
    <row r="162" spans="2:8" ht="14.25" hidden="1" customHeight="1" x14ac:dyDescent="0.35">
      <c r="B162" s="5"/>
      <c r="C162" s="5"/>
      <c r="D162" s="5"/>
      <c r="E162" s="5"/>
      <c r="F162" s="5"/>
      <c r="G162" s="5"/>
      <c r="H162" s="5"/>
    </row>
    <row r="163" spans="2:8" ht="14.25" hidden="1" customHeight="1" x14ac:dyDescent="0.35">
      <c r="B163" s="5"/>
      <c r="C163" s="5"/>
      <c r="D163" s="5"/>
      <c r="E163" s="5"/>
      <c r="F163" s="5"/>
      <c r="G163" s="5"/>
      <c r="H163" s="5"/>
    </row>
    <row r="164" spans="2:8" ht="14.25" hidden="1" customHeight="1" x14ac:dyDescent="0.35">
      <c r="B164" s="5"/>
      <c r="C164" s="5"/>
      <c r="D164" s="5"/>
      <c r="E164" s="5"/>
      <c r="F164" s="5"/>
      <c r="G164" s="5"/>
      <c r="H164" s="5"/>
    </row>
    <row r="165" spans="2:8" ht="14.25" hidden="1" customHeight="1" x14ac:dyDescent="0.35">
      <c r="B165" s="5"/>
      <c r="C165" s="5"/>
      <c r="D165" s="5"/>
      <c r="E165" s="5"/>
      <c r="F165" s="5"/>
      <c r="G165" s="5"/>
      <c r="H165" s="5"/>
    </row>
    <row r="166" spans="2:8" ht="14.25" hidden="1" customHeight="1" x14ac:dyDescent="0.35">
      <c r="B166" s="5"/>
      <c r="C166" s="5"/>
      <c r="D166" s="5"/>
      <c r="E166" s="5"/>
      <c r="F166" s="5"/>
      <c r="G166" s="5"/>
      <c r="H166" s="5"/>
    </row>
    <row r="167" spans="2:8" ht="14.25" hidden="1" customHeight="1" x14ac:dyDescent="0.35">
      <c r="B167" s="5"/>
      <c r="C167" s="5"/>
      <c r="D167" s="5"/>
      <c r="E167" s="5"/>
      <c r="F167" s="5"/>
      <c r="G167" s="5"/>
      <c r="H167" s="5"/>
    </row>
    <row r="168" spans="2:8" ht="14.25" hidden="1" customHeight="1" x14ac:dyDescent="0.35">
      <c r="B168" s="5"/>
      <c r="C168" s="5"/>
      <c r="D168" s="5"/>
      <c r="E168" s="5"/>
      <c r="F168" s="5"/>
      <c r="G168" s="5"/>
      <c r="H168" s="5"/>
    </row>
    <row r="169" spans="2:8" ht="14.25" hidden="1" customHeight="1" x14ac:dyDescent="0.35">
      <c r="B169" s="5"/>
      <c r="C169" s="5"/>
      <c r="D169" s="5"/>
      <c r="E169" s="5"/>
      <c r="F169" s="5"/>
      <c r="G169" s="5"/>
      <c r="H169" s="5"/>
    </row>
    <row r="170" spans="2:8" ht="14.25" hidden="1" customHeight="1" x14ac:dyDescent="0.35">
      <c r="B170" s="5"/>
      <c r="C170" s="5"/>
      <c r="D170" s="5"/>
      <c r="E170" s="5"/>
      <c r="F170" s="5"/>
      <c r="G170" s="5"/>
      <c r="H170" s="5"/>
    </row>
    <row r="171" spans="2:8" ht="14.25" hidden="1" customHeight="1" x14ac:dyDescent="0.35">
      <c r="B171" s="5"/>
      <c r="C171" s="5"/>
      <c r="D171" s="5"/>
      <c r="E171" s="5"/>
      <c r="F171" s="5"/>
      <c r="G171" s="5"/>
      <c r="H171" s="5"/>
    </row>
    <row r="172" spans="2:8" ht="14.25" hidden="1" customHeight="1" x14ac:dyDescent="0.35">
      <c r="B172" s="5"/>
      <c r="C172" s="5"/>
      <c r="D172" s="5"/>
      <c r="E172" s="5"/>
      <c r="F172" s="5"/>
      <c r="G172" s="5"/>
      <c r="H172" s="5"/>
    </row>
    <row r="173" spans="2:8" ht="14.25" hidden="1" customHeight="1" x14ac:dyDescent="0.35">
      <c r="B173" s="5"/>
      <c r="C173" s="5"/>
      <c r="D173" s="5"/>
      <c r="E173" s="5"/>
      <c r="F173" s="5"/>
      <c r="G173" s="5"/>
      <c r="H173" s="5"/>
    </row>
    <row r="174" spans="2:8" ht="14.25" hidden="1" customHeight="1" x14ac:dyDescent="0.35">
      <c r="B174" s="5"/>
      <c r="C174" s="5"/>
      <c r="D174" s="5"/>
      <c r="E174" s="5"/>
      <c r="F174" s="5"/>
      <c r="G174" s="5"/>
      <c r="H174" s="5"/>
    </row>
    <row r="175" spans="2:8" ht="14.25" hidden="1" customHeight="1" x14ac:dyDescent="0.35">
      <c r="B175" s="5"/>
      <c r="C175" s="5"/>
      <c r="D175" s="5"/>
      <c r="E175" s="5"/>
      <c r="F175" s="5"/>
      <c r="G175" s="5"/>
      <c r="H175" s="5"/>
    </row>
    <row r="176" spans="2:8" ht="14.25" hidden="1" customHeight="1" x14ac:dyDescent="0.35">
      <c r="B176" s="5"/>
      <c r="C176" s="5"/>
      <c r="D176" s="5"/>
      <c r="E176" s="5"/>
      <c r="F176" s="5"/>
      <c r="G176" s="5"/>
      <c r="H176" s="5"/>
    </row>
    <row r="177" spans="2:8" ht="14.25" hidden="1" customHeight="1" x14ac:dyDescent="0.35">
      <c r="B177" s="5"/>
      <c r="C177" s="5"/>
      <c r="D177" s="5"/>
      <c r="E177" s="5"/>
      <c r="F177" s="5"/>
      <c r="G177" s="5"/>
      <c r="H177" s="5"/>
    </row>
    <row r="178" spans="2:8" ht="14.25" hidden="1" customHeight="1" x14ac:dyDescent="0.35">
      <c r="B178" s="5"/>
      <c r="C178" s="5"/>
      <c r="D178" s="5"/>
      <c r="E178" s="5"/>
      <c r="F178" s="5"/>
      <c r="G178" s="5"/>
      <c r="H178" s="5"/>
    </row>
    <row r="179" spans="2:8" ht="14.25" hidden="1" customHeight="1" x14ac:dyDescent="0.35">
      <c r="B179" s="5"/>
      <c r="C179" s="5"/>
      <c r="D179" s="5"/>
      <c r="E179" s="5"/>
      <c r="F179" s="5"/>
      <c r="G179" s="5"/>
      <c r="H179" s="5"/>
    </row>
  </sheetData>
  <conditionalFormatting sqref="G109:H109">
    <cfRule type="cellIs" dxfId="7" priority="11" operator="equal">
      <formula>"ERRO"</formula>
    </cfRule>
    <cfRule type="cellIs" dxfId="6" priority="12" operator="equal">
      <formula>"OK"</formula>
    </cfRule>
  </conditionalFormatting>
  <conditionalFormatting sqref="F109">
    <cfRule type="cellIs" dxfId="5" priority="1" operator="equal">
      <formula>"ERRO"</formula>
    </cfRule>
    <cfRule type="cellIs" dxfId="4" priority="2" operator="equal">
      <formula>"OK"</formula>
    </cfRule>
  </conditionalFormatting>
  <conditionalFormatting sqref="C57:R57">
    <cfRule type="cellIs" dxfId="3" priority="5" operator="equal">
      <formula>"ERRO"</formula>
    </cfRule>
    <cfRule type="cellIs" dxfId="2" priority="6" operator="equal">
      <formula>"OK"</formula>
    </cfRule>
  </conditionalFormatting>
  <conditionalFormatting sqref="C109:E109">
    <cfRule type="cellIs" dxfId="1" priority="3" operator="equal">
      <formula>"ERRO"</formula>
    </cfRule>
    <cfRule type="cellIs" dxfId="0" priority="4" operator="equal">
      <formula>"OK"</formula>
    </cfRule>
  </conditionalFormatting>
  <hyperlinks>
    <hyperlink ref="B3" r:id="rId1" xr:uid="{8C42046A-2789-4946-B18D-DC3DA6C33653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CC7BD-3A37-409B-9963-C227FB354DA8}">
  <sheetPr codeName="Planilha7"/>
  <dimension ref="A1:BG178"/>
  <sheetViews>
    <sheetView showGridLines="0" showRowColHeaders="0" zoomScaleNormal="100" workbookViewId="0">
      <pane xSplit="2" topLeftCell="E1" activePane="topRight" state="frozen"/>
      <selection pane="topRight"/>
    </sheetView>
  </sheetViews>
  <sheetFormatPr defaultColWidth="0" defaultRowHeight="14.25" customHeight="1" zeroHeight="1" outlineLevelCol="1" x14ac:dyDescent="0.35"/>
  <cols>
    <col min="1" max="1" width="2.6328125" style="1" customWidth="1"/>
    <col min="2" max="2" width="55.6328125" style="1" customWidth="1"/>
    <col min="3" max="14" width="10.6328125" style="1" hidden="1" customWidth="1" outlineLevel="1"/>
    <col min="15" max="15" width="10.6328125" style="1" customWidth="1" collapsed="1"/>
    <col min="16" max="22" width="10.6328125" style="1" customWidth="1"/>
    <col min="23" max="23" width="2.6328125" style="1" customWidth="1"/>
    <col min="24" max="59" width="10.6328125" style="1" hidden="1" customWidth="1"/>
    <col min="60" max="16384" width="0" style="1" hidden="1"/>
  </cols>
  <sheetData>
    <row r="1" spans="1:22" ht="14.25" customHeight="1" x14ac:dyDescent="0.35"/>
    <row r="2" spans="1:22" ht="14.25" customHeight="1" x14ac:dyDescent="0.35">
      <c r="B2" s="9" t="s">
        <v>89</v>
      </c>
      <c r="P2" s="4"/>
      <c r="Q2" s="4"/>
      <c r="R2" s="4"/>
      <c r="S2" s="4"/>
      <c r="T2" s="4"/>
      <c r="U2" s="4"/>
      <c r="V2" s="4"/>
    </row>
    <row r="3" spans="1:22" ht="14.25" customHeight="1" x14ac:dyDescent="0.35">
      <c r="B3" s="13" t="s">
        <v>34</v>
      </c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22" ht="14.25" customHeight="1" x14ac:dyDescent="0.35">
      <c r="O4" s="12"/>
    </row>
    <row r="5" spans="1:22" ht="14.25" customHeight="1" x14ac:dyDescent="0.35">
      <c r="B5" s="34" t="s">
        <v>35</v>
      </c>
      <c r="C5" s="35" t="s">
        <v>17</v>
      </c>
      <c r="D5" s="35" t="s">
        <v>16</v>
      </c>
      <c r="E5" s="35" t="s">
        <v>15</v>
      </c>
      <c r="F5" s="35" t="s">
        <v>14</v>
      </c>
      <c r="G5" s="35" t="s">
        <v>13</v>
      </c>
      <c r="H5" s="35" t="s">
        <v>12</v>
      </c>
      <c r="I5" s="35" t="s">
        <v>11</v>
      </c>
      <c r="J5" s="35" t="s">
        <v>10</v>
      </c>
      <c r="K5" s="35" t="s">
        <v>9</v>
      </c>
      <c r="L5" s="35" t="s">
        <v>8</v>
      </c>
      <c r="M5" s="35" t="s">
        <v>7</v>
      </c>
      <c r="N5" s="35" t="s">
        <v>6</v>
      </c>
      <c r="O5" s="35" t="s">
        <v>5</v>
      </c>
      <c r="P5" s="35" t="s">
        <v>4</v>
      </c>
      <c r="Q5" s="35" t="s">
        <v>143</v>
      </c>
      <c r="R5" s="35" t="s">
        <v>144</v>
      </c>
      <c r="S5" s="35" t="s">
        <v>148</v>
      </c>
      <c r="T5" s="35" t="s">
        <v>154</v>
      </c>
      <c r="U5" s="35" t="s">
        <v>171</v>
      </c>
      <c r="V5" s="35" t="s">
        <v>182</v>
      </c>
    </row>
    <row r="6" spans="1:22" ht="14.25" customHeight="1" x14ac:dyDescent="0.35">
      <c r="A6" s="47"/>
      <c r="B6" s="3" t="s">
        <v>120</v>
      </c>
      <c r="C6" s="2">
        <v>2533.9050530888699</v>
      </c>
      <c r="D6" s="2">
        <v>3028.4341229049742</v>
      </c>
      <c r="E6" s="2">
        <v>3709.6063181001286</v>
      </c>
      <c r="F6" s="2">
        <v>4813.1537199760223</v>
      </c>
      <c r="G6" s="2">
        <v>6022.8237778938719</v>
      </c>
      <c r="H6" s="2">
        <v>8147.3484955780859</v>
      </c>
      <c r="I6" s="2">
        <v>10669.022534191537</v>
      </c>
      <c r="J6" s="2">
        <v>13640.854836397384</v>
      </c>
      <c r="K6" s="2">
        <v>14378.335357501215</v>
      </c>
      <c r="L6" s="2">
        <v>16851.928819032721</v>
      </c>
      <c r="M6" s="2">
        <v>20262.756182896843</v>
      </c>
      <c r="N6" s="2">
        <v>24648.856076392552</v>
      </c>
      <c r="O6" s="2">
        <v>24412.92857869</v>
      </c>
      <c r="P6" s="2">
        <v>26752.425459980266</v>
      </c>
      <c r="Q6" s="2">
        <v>29383.746622389997</v>
      </c>
      <c r="R6" s="2">
        <v>34271.467945139993</v>
      </c>
      <c r="S6" s="2">
        <v>31657.257480282038</v>
      </c>
      <c r="T6" s="2">
        <v>29794.425458241061</v>
      </c>
      <c r="U6" s="2">
        <v>44861.264196384465</v>
      </c>
      <c r="V6" s="2">
        <v>55231.363104560012</v>
      </c>
    </row>
    <row r="7" spans="1:22" ht="14.25" customHeight="1" x14ac:dyDescent="0.35">
      <c r="A7" s="47"/>
      <c r="B7" s="14" t="s">
        <v>156</v>
      </c>
      <c r="C7" s="20">
        <v>962.37699999999995</v>
      </c>
      <c r="D7" s="20">
        <v>1065.5229999999999</v>
      </c>
      <c r="E7" s="20">
        <v>1209.751</v>
      </c>
      <c r="F7" s="20">
        <v>1410.8309999999999</v>
      </c>
      <c r="G7" s="20">
        <v>1684.5350000000001</v>
      </c>
      <c r="H7" s="20">
        <v>2076.2869999999998</v>
      </c>
      <c r="I7" s="20">
        <v>2455.3090000000002</v>
      </c>
      <c r="J7" s="20">
        <v>2791.1579999999999</v>
      </c>
      <c r="K7" s="20">
        <v>3086.9</v>
      </c>
      <c r="L7" s="20">
        <v>3503.5169999999998</v>
      </c>
      <c r="M7" s="20">
        <v>3827</v>
      </c>
      <c r="N7" s="20">
        <v>4135.473</v>
      </c>
      <c r="O7" s="20">
        <v>4418.6350000000002</v>
      </c>
      <c r="P7" s="20">
        <v>4714.223</v>
      </c>
      <c r="Q7" s="20">
        <v>5018.9140000000007</v>
      </c>
      <c r="R7" s="20">
        <v>5268.5280000000002</v>
      </c>
      <c r="S7" s="20">
        <v>5496.005000000001</v>
      </c>
      <c r="T7" s="20">
        <v>5794.9969999999994</v>
      </c>
      <c r="U7" s="20">
        <v>6268.9470000000001</v>
      </c>
      <c r="V7" s="20">
        <v>7034.1620000000003</v>
      </c>
    </row>
    <row r="8" spans="1:22" ht="14.25" customHeight="1" x14ac:dyDescent="0.35">
      <c r="A8" s="47"/>
      <c r="B8" s="3" t="s">
        <v>179</v>
      </c>
      <c r="C8" s="2" t="s">
        <v>146</v>
      </c>
      <c r="D8" s="2" t="s">
        <v>146</v>
      </c>
      <c r="E8" s="2" t="s">
        <v>146</v>
      </c>
      <c r="F8" s="2" t="s">
        <v>146</v>
      </c>
      <c r="G8" s="2" t="s">
        <v>146</v>
      </c>
      <c r="H8" s="2" t="s">
        <v>146</v>
      </c>
      <c r="I8" s="2" t="s">
        <v>146</v>
      </c>
      <c r="J8" s="2" t="s">
        <v>146</v>
      </c>
      <c r="K8" s="2" t="s">
        <v>146</v>
      </c>
      <c r="L8" s="2" t="s">
        <v>146</v>
      </c>
      <c r="M8" s="2" t="s">
        <v>146</v>
      </c>
      <c r="N8" s="2" t="s">
        <v>146</v>
      </c>
      <c r="O8" s="2">
        <v>3005.7542146299998</v>
      </c>
      <c r="P8" s="2">
        <v>3953.31439735</v>
      </c>
      <c r="Q8" s="2">
        <v>5580.8774972900001</v>
      </c>
      <c r="R8" s="2">
        <v>7929.7470060299993</v>
      </c>
      <c r="S8" s="2">
        <v>8741.9616700000006</v>
      </c>
      <c r="T8" s="2">
        <v>10608.969185920003</v>
      </c>
      <c r="U8" s="2">
        <v>22978.134677329992</v>
      </c>
      <c r="V8" s="2">
        <v>28262.430954700008</v>
      </c>
    </row>
    <row r="9" spans="1:22" ht="14.25" customHeight="1" x14ac:dyDescent="0.35">
      <c r="A9" s="47"/>
      <c r="B9" s="33" t="s">
        <v>157</v>
      </c>
      <c r="C9" s="69" t="s">
        <v>146</v>
      </c>
      <c r="D9" s="69" t="s">
        <v>146</v>
      </c>
      <c r="E9" s="69" t="s">
        <v>146</v>
      </c>
      <c r="F9" s="69" t="s">
        <v>146</v>
      </c>
      <c r="G9" s="69" t="s">
        <v>146</v>
      </c>
      <c r="H9" s="69" t="s">
        <v>146</v>
      </c>
      <c r="I9" s="69" t="s">
        <v>146</v>
      </c>
      <c r="J9" s="69" t="s">
        <v>146</v>
      </c>
      <c r="K9" s="69" t="s">
        <v>146</v>
      </c>
      <c r="L9" s="69" t="s">
        <v>146</v>
      </c>
      <c r="M9" s="69" t="s">
        <v>146</v>
      </c>
      <c r="N9" s="69" t="s">
        <v>146</v>
      </c>
      <c r="O9" s="69" t="s">
        <v>146</v>
      </c>
      <c r="P9" s="69" t="s">
        <v>146</v>
      </c>
      <c r="Q9" s="69" t="s">
        <v>146</v>
      </c>
      <c r="R9" s="69" t="s">
        <v>146</v>
      </c>
      <c r="S9" s="69">
        <v>3749.2570000000001</v>
      </c>
      <c r="T9" s="69">
        <v>4913.491</v>
      </c>
      <c r="U9" s="69">
        <v>6678.5169999999998</v>
      </c>
      <c r="V9" s="69">
        <v>7864.6540000000005</v>
      </c>
    </row>
    <row r="10" spans="1:22" ht="14.25" customHeight="1" x14ac:dyDescent="0.35"/>
    <row r="11" spans="1:22" ht="14.25" customHeight="1" x14ac:dyDescent="0.35">
      <c r="B11" s="70" t="s">
        <v>155</v>
      </c>
    </row>
    <row r="12" spans="1:22" ht="14.25" customHeight="1" x14ac:dyDescent="0.35">
      <c r="B12" s="81" t="s">
        <v>158</v>
      </c>
    </row>
    <row r="13" spans="1:22" ht="14.25" customHeight="1" x14ac:dyDescent="0.35">
      <c r="B13" s="81" t="s">
        <v>159</v>
      </c>
    </row>
    <row r="14" spans="1:22" ht="14.25" customHeight="1" x14ac:dyDescent="0.35">
      <c r="B14" s="81" t="s">
        <v>160</v>
      </c>
    </row>
    <row r="15" spans="1:22" ht="14.25" customHeight="1" x14ac:dyDescent="0.35"/>
    <row r="16" spans="1:22" ht="14" hidden="1" customHeight="1" x14ac:dyDescent="0.35"/>
    <row r="178" ht="14" hidden="1" customHeight="1" x14ac:dyDescent="0.35"/>
  </sheetData>
  <hyperlinks>
    <hyperlink ref="B3" r:id="rId1" xr:uid="{37DC13C7-8530-4259-AFC7-79E40391D675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D1C3E-6803-4B83-BDA0-6F85A84E1800}">
  <sheetPr codeName="Planilha8"/>
  <dimension ref="A1:BJ50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0" defaultRowHeight="14.25" customHeight="1" zeroHeight="1" x14ac:dyDescent="0.35"/>
  <cols>
    <col min="1" max="1" width="2.6328125" style="1" customWidth="1"/>
    <col min="2" max="2" width="55.6328125" style="1" customWidth="1"/>
    <col min="3" max="10" width="10.6328125" style="1" customWidth="1"/>
    <col min="11" max="11" width="2.6328125" style="1" customWidth="1"/>
    <col min="12" max="19" width="10.6328125" style="1" hidden="1" customWidth="1"/>
    <col min="20" max="24" width="0" style="1" hidden="1" customWidth="1"/>
    <col min="25" max="33" width="10.6328125" style="1" hidden="1" customWidth="1"/>
    <col min="34" max="38" width="0" style="1" hidden="1" customWidth="1"/>
    <col min="39" max="49" width="10.6328125" style="1" hidden="1" customWidth="1"/>
    <col min="50" max="54" width="0" style="1" hidden="1" customWidth="1"/>
    <col min="55" max="62" width="10.6328125" style="1" hidden="1" customWidth="1"/>
    <col min="63" max="16384" width="0" style="1" hidden="1"/>
  </cols>
  <sheetData>
    <row r="1" spans="1:10" ht="14.25" customHeight="1" x14ac:dyDescent="0.35">
      <c r="C1" s="12"/>
      <c r="D1" s="12"/>
      <c r="E1" s="12"/>
      <c r="F1" s="12"/>
      <c r="G1" s="12"/>
      <c r="H1" s="12"/>
      <c r="I1" s="12"/>
      <c r="J1" s="12"/>
    </row>
    <row r="2" spans="1:10" ht="14.25" customHeight="1" x14ac:dyDescent="0.35">
      <c r="B2" s="9" t="s">
        <v>147</v>
      </c>
      <c r="C2" s="12"/>
      <c r="D2" s="12"/>
      <c r="E2" s="12"/>
      <c r="F2" s="12"/>
      <c r="G2" s="12"/>
      <c r="H2" s="12"/>
      <c r="I2" s="12"/>
      <c r="J2" s="12"/>
    </row>
    <row r="3" spans="1:10" ht="14.25" customHeight="1" x14ac:dyDescent="0.35">
      <c r="B3" s="13" t="s">
        <v>34</v>
      </c>
      <c r="C3" s="12"/>
      <c r="D3" s="12"/>
      <c r="E3" s="12"/>
      <c r="F3" s="12"/>
      <c r="G3" s="12"/>
      <c r="H3" s="12"/>
      <c r="I3" s="12"/>
      <c r="J3" s="12"/>
    </row>
    <row r="4" spans="1:10" ht="14.25" customHeight="1" x14ac:dyDescent="0.35"/>
    <row r="5" spans="1:10" ht="14.25" customHeight="1" x14ac:dyDescent="0.35">
      <c r="B5" s="34" t="s">
        <v>35</v>
      </c>
      <c r="C5" s="35" t="s">
        <v>5</v>
      </c>
      <c r="D5" s="35" t="s">
        <v>4</v>
      </c>
      <c r="E5" s="35" t="s">
        <v>143</v>
      </c>
      <c r="F5" s="35" t="s">
        <v>144</v>
      </c>
      <c r="G5" s="35" t="s">
        <v>148</v>
      </c>
      <c r="H5" s="35" t="s">
        <v>154</v>
      </c>
      <c r="I5" s="35" t="s">
        <v>171</v>
      </c>
      <c r="J5" s="35" t="s">
        <v>182</v>
      </c>
    </row>
    <row r="6" spans="1:10" ht="14.25" customHeight="1" x14ac:dyDescent="0.35">
      <c r="A6" s="47"/>
      <c r="B6" s="7" t="s">
        <v>3</v>
      </c>
      <c r="C6" s="4">
        <v>0</v>
      </c>
      <c r="D6" s="4">
        <v>0</v>
      </c>
      <c r="E6" s="4">
        <v>16.949480729999998</v>
      </c>
      <c r="F6" s="4">
        <v>-8.9500643463636358</v>
      </c>
      <c r="G6" s="4">
        <v>13.7228542171875</v>
      </c>
      <c r="H6" s="4">
        <v>27.406347231449999</v>
      </c>
      <c r="I6" s="4">
        <v>37.419161061066511</v>
      </c>
      <c r="J6" s="4">
        <v>49.126207225531033</v>
      </c>
    </row>
    <row r="7" spans="1:10" ht="14.25" customHeight="1" x14ac:dyDescent="0.35">
      <c r="A7" s="47"/>
      <c r="B7" s="7" t="s">
        <v>2</v>
      </c>
      <c r="C7" s="4">
        <v>0</v>
      </c>
      <c r="D7" s="4">
        <v>0</v>
      </c>
      <c r="E7" s="4">
        <v>-13.898574189621</v>
      </c>
      <c r="F7" s="4">
        <v>-43.138400719243499</v>
      </c>
      <c r="G7" s="4">
        <v>-36.620963366162997</v>
      </c>
      <c r="H7" s="4">
        <v>-50.065248201490498</v>
      </c>
      <c r="I7" s="4">
        <v>-67.197827574537001</v>
      </c>
      <c r="J7" s="4">
        <v>-54.033438345760501</v>
      </c>
    </row>
    <row r="8" spans="1:10" ht="14.25" customHeight="1" x14ac:dyDescent="0.35">
      <c r="A8" s="47"/>
      <c r="B8" s="7" t="s">
        <v>1</v>
      </c>
      <c r="C8" s="4">
        <v>0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</row>
    <row r="9" spans="1:10" ht="14.25" customHeight="1" x14ac:dyDescent="0.35">
      <c r="A9" s="47"/>
      <c r="B9" s="7" t="s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</row>
    <row r="10" spans="1:10" ht="14.25" customHeight="1" x14ac:dyDescent="0.35">
      <c r="A10" s="47"/>
      <c r="B10" s="3" t="s">
        <v>36</v>
      </c>
      <c r="C10" s="2">
        <v>0</v>
      </c>
      <c r="D10" s="2">
        <v>0</v>
      </c>
      <c r="E10" s="2">
        <v>3.0509065403789979</v>
      </c>
      <c r="F10" s="2">
        <v>-52.088465065607139</v>
      </c>
      <c r="G10" s="2">
        <v>-22.898109148975497</v>
      </c>
      <c r="H10" s="2">
        <v>-22.658900970040499</v>
      </c>
      <c r="I10" s="2">
        <v>-29.77866651347049</v>
      </c>
      <c r="J10" s="2">
        <v>-4.9072311202294685</v>
      </c>
    </row>
    <row r="11" spans="1:10" ht="14.25" customHeight="1" x14ac:dyDescent="0.35">
      <c r="A11" s="47"/>
      <c r="B11" s="7" t="s">
        <v>23</v>
      </c>
      <c r="C11" s="4">
        <v>0</v>
      </c>
      <c r="D11" s="4">
        <v>0</v>
      </c>
      <c r="E11" s="4">
        <v>28.073823686696752</v>
      </c>
      <c r="F11" s="4">
        <v>98.647349011970562</v>
      </c>
      <c r="G11" s="4">
        <v>56.813299492778341</v>
      </c>
      <c r="H11" s="4">
        <v>56.3332198497382</v>
      </c>
      <c r="I11" s="4">
        <v>92.795932209999989</v>
      </c>
      <c r="J11" s="4">
        <v>60.404419977595424</v>
      </c>
    </row>
    <row r="12" spans="1:10" ht="14.25" customHeight="1" x14ac:dyDescent="0.35">
      <c r="A12" s="47"/>
      <c r="B12" s="7" t="s">
        <v>24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</row>
    <row r="13" spans="1:10" ht="14.25" customHeight="1" x14ac:dyDescent="0.35">
      <c r="A13" s="47"/>
      <c r="B13" s="7" t="s">
        <v>25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</row>
    <row r="14" spans="1:10" ht="14.25" customHeight="1" x14ac:dyDescent="0.35">
      <c r="A14" s="47"/>
      <c r="B14" s="7" t="s">
        <v>26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</row>
    <row r="15" spans="1:10" ht="14.25" customHeight="1" x14ac:dyDescent="0.35">
      <c r="A15" s="47"/>
      <c r="B15" s="7" t="s">
        <v>27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</row>
    <row r="16" spans="1:10" ht="14.25" customHeight="1" x14ac:dyDescent="0.35">
      <c r="A16" s="47"/>
      <c r="B16" s="3" t="s">
        <v>37</v>
      </c>
      <c r="C16" s="2">
        <v>0</v>
      </c>
      <c r="D16" s="2">
        <v>0</v>
      </c>
      <c r="E16" s="2">
        <v>28.073823686696752</v>
      </c>
      <c r="F16" s="2">
        <v>98.647349011970562</v>
      </c>
      <c r="G16" s="2">
        <v>56.813299492778341</v>
      </c>
      <c r="H16" s="2">
        <v>56.3332198497382</v>
      </c>
      <c r="I16" s="2">
        <v>92.795932209999989</v>
      </c>
      <c r="J16" s="2">
        <v>60.404419977595424</v>
      </c>
    </row>
    <row r="17" spans="1:10" ht="14.25" customHeight="1" x14ac:dyDescent="0.35">
      <c r="A17" s="47"/>
      <c r="B17" s="24" t="s">
        <v>40</v>
      </c>
      <c r="C17" s="2">
        <v>0</v>
      </c>
      <c r="D17" s="2">
        <v>0</v>
      </c>
      <c r="E17" s="2">
        <v>31.124730227075752</v>
      </c>
      <c r="F17" s="2">
        <v>46.558883946363423</v>
      </c>
      <c r="G17" s="2">
        <v>33.915190343802848</v>
      </c>
      <c r="H17" s="2">
        <v>33.674318879697701</v>
      </c>
      <c r="I17" s="2">
        <v>63.017265696529499</v>
      </c>
      <c r="J17" s="2">
        <v>55.497188857365956</v>
      </c>
    </row>
    <row r="18" spans="1:10" ht="14.25" customHeight="1" x14ac:dyDescent="0.35">
      <c r="A18" s="47"/>
      <c r="B18" s="7" t="s">
        <v>29</v>
      </c>
      <c r="C18" s="4">
        <v>0</v>
      </c>
      <c r="D18" s="4">
        <v>0</v>
      </c>
      <c r="E18" s="4">
        <v>-10.582408277205756</v>
      </c>
      <c r="F18" s="4">
        <v>-15.830020541763565</v>
      </c>
      <c r="G18" s="4">
        <v>-11.5</v>
      </c>
      <c r="H18" s="4">
        <v>-11.449268419097219</v>
      </c>
      <c r="I18" s="4">
        <v>-21.425870336820033</v>
      </c>
      <c r="J18" s="4">
        <v>-18.869044211504427</v>
      </c>
    </row>
    <row r="19" spans="1:10" ht="14.25" customHeight="1" x14ac:dyDescent="0.35">
      <c r="A19" s="47"/>
      <c r="B19" s="7" t="s">
        <v>28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</row>
    <row r="20" spans="1:10" ht="14.25" customHeight="1" x14ac:dyDescent="0.35">
      <c r="A20" s="47"/>
      <c r="B20" s="24" t="s">
        <v>41</v>
      </c>
      <c r="C20" s="2">
        <v>0</v>
      </c>
      <c r="D20" s="2">
        <v>0</v>
      </c>
      <c r="E20" s="2">
        <v>-10.582408277205756</v>
      </c>
      <c r="F20" s="2">
        <v>-15.830020541763565</v>
      </c>
      <c r="G20" s="2">
        <v>-11.5</v>
      </c>
      <c r="H20" s="2">
        <v>-11.449268419097219</v>
      </c>
      <c r="I20" s="2">
        <v>-21.425870336820033</v>
      </c>
      <c r="J20" s="2">
        <v>-18.869044211504427</v>
      </c>
    </row>
    <row r="21" spans="1:10" ht="14.25" customHeight="1" x14ac:dyDescent="0.35">
      <c r="A21" s="47"/>
      <c r="B21" s="21" t="s">
        <v>38</v>
      </c>
      <c r="C21" s="22">
        <v>0</v>
      </c>
      <c r="D21" s="22">
        <v>0</v>
      </c>
      <c r="E21" s="22">
        <v>20.542321949869994</v>
      </c>
      <c r="F21" s="22">
        <v>30.728863404599856</v>
      </c>
      <c r="G21" s="22">
        <v>22.415190343802848</v>
      </c>
      <c r="H21" s="22">
        <v>22.225050460600482</v>
      </c>
      <c r="I21" s="22">
        <v>41.591395359709466</v>
      </c>
      <c r="J21" s="22">
        <v>36.628144645861525</v>
      </c>
    </row>
    <row r="22" spans="1:10" ht="14.25" customHeight="1" x14ac:dyDescent="0.35">
      <c r="B22" s="7"/>
      <c r="C22" s="4"/>
      <c r="D22" s="4"/>
      <c r="E22" s="4"/>
      <c r="F22" s="4"/>
      <c r="G22" s="4"/>
      <c r="H22" s="4"/>
      <c r="I22" s="4"/>
      <c r="J22" s="4"/>
    </row>
    <row r="23" spans="1:10" ht="14.25" hidden="1" customHeight="1" x14ac:dyDescent="0.35">
      <c r="E23" s="32"/>
      <c r="F23" s="32"/>
      <c r="G23" s="32"/>
      <c r="H23" s="32"/>
      <c r="I23" s="32"/>
      <c r="J23" s="32"/>
    </row>
    <row r="24" spans="1:10" ht="14.25" hidden="1" customHeight="1" x14ac:dyDescent="0.35">
      <c r="E24" s="32"/>
      <c r="F24" s="32"/>
      <c r="G24" s="32"/>
      <c r="H24" s="32"/>
      <c r="I24" s="32"/>
      <c r="J24" s="32"/>
    </row>
    <row r="25" spans="1:10" ht="14.25" hidden="1" customHeight="1" x14ac:dyDescent="0.35">
      <c r="E25" s="32"/>
      <c r="F25" s="32"/>
      <c r="G25" s="32"/>
      <c r="H25" s="32"/>
      <c r="I25" s="32"/>
      <c r="J25" s="32"/>
    </row>
    <row r="26" spans="1:10" ht="14.25" hidden="1" customHeight="1" x14ac:dyDescent="0.35">
      <c r="E26" s="32"/>
      <c r="F26" s="32"/>
      <c r="G26" s="32"/>
      <c r="H26" s="32"/>
      <c r="I26" s="32"/>
      <c r="J26" s="32"/>
    </row>
    <row r="27" spans="1:10" ht="14.25" hidden="1" customHeight="1" x14ac:dyDescent="0.35">
      <c r="E27" s="32"/>
      <c r="F27" s="32"/>
      <c r="G27" s="32"/>
      <c r="H27" s="32"/>
      <c r="I27" s="32"/>
      <c r="J27" s="32"/>
    </row>
    <row r="28" spans="1:10" ht="14.25" hidden="1" customHeight="1" x14ac:dyDescent="0.35">
      <c r="E28" s="4"/>
      <c r="F28" s="4"/>
      <c r="G28" s="4"/>
      <c r="H28" s="4"/>
      <c r="I28" s="4"/>
      <c r="J28" s="4"/>
    </row>
    <row r="29" spans="1:10" ht="14.25" hidden="1" customHeight="1" x14ac:dyDescent="0.35">
      <c r="E29" s="4"/>
      <c r="F29" s="4"/>
      <c r="G29" s="4"/>
      <c r="H29" s="4"/>
      <c r="I29" s="4"/>
      <c r="J29" s="4"/>
    </row>
    <row r="30" spans="1:10" ht="14.25" hidden="1" customHeight="1" x14ac:dyDescent="0.35">
      <c r="E30" s="4"/>
      <c r="F30" s="4"/>
      <c r="G30" s="4"/>
      <c r="H30" s="4"/>
      <c r="I30" s="4"/>
      <c r="J30" s="4"/>
    </row>
    <row r="31" spans="1:10" ht="14.25" hidden="1" customHeight="1" x14ac:dyDescent="0.35">
      <c r="E31" s="4"/>
      <c r="F31" s="4"/>
      <c r="G31" s="4"/>
      <c r="H31" s="4"/>
      <c r="I31" s="4"/>
      <c r="J31" s="4"/>
    </row>
    <row r="32" spans="1:10" ht="14.25" hidden="1" customHeight="1" x14ac:dyDescent="0.35">
      <c r="E32" s="4"/>
      <c r="F32" s="4"/>
      <c r="G32" s="4"/>
      <c r="H32" s="4"/>
      <c r="I32" s="4"/>
      <c r="J32" s="4"/>
    </row>
    <row r="33" spans="2:10" ht="14.25" hidden="1" customHeight="1" x14ac:dyDescent="0.35">
      <c r="E33" s="4"/>
      <c r="F33" s="4"/>
      <c r="G33" s="4"/>
      <c r="H33" s="4"/>
      <c r="I33" s="4"/>
      <c r="J33" s="4"/>
    </row>
    <row r="34" spans="2:10" ht="14.25" hidden="1" customHeight="1" x14ac:dyDescent="0.35">
      <c r="E34" s="4"/>
      <c r="F34" s="4"/>
      <c r="G34" s="4"/>
      <c r="H34" s="4"/>
      <c r="I34" s="4"/>
      <c r="J34" s="4"/>
    </row>
    <row r="35" spans="2:10" ht="14.25" hidden="1" customHeight="1" x14ac:dyDescent="0.35">
      <c r="E35" s="4"/>
      <c r="F35" s="4"/>
      <c r="G35" s="4"/>
      <c r="H35" s="4"/>
      <c r="I35" s="4"/>
      <c r="J35" s="4"/>
    </row>
    <row r="36" spans="2:10" ht="14.25" hidden="1" customHeight="1" x14ac:dyDescent="0.35">
      <c r="E36" s="4"/>
      <c r="F36" s="4"/>
      <c r="G36" s="4"/>
      <c r="H36" s="4"/>
      <c r="I36" s="4"/>
      <c r="J36" s="4"/>
    </row>
    <row r="37" spans="2:10" ht="14.25" hidden="1" customHeight="1" x14ac:dyDescent="0.35">
      <c r="E37" s="4"/>
      <c r="F37" s="4"/>
      <c r="G37" s="4"/>
      <c r="H37" s="4"/>
      <c r="I37" s="4"/>
      <c r="J37" s="4"/>
    </row>
    <row r="38" spans="2:10" ht="14.25" hidden="1" customHeight="1" x14ac:dyDescent="0.35">
      <c r="E38" s="4"/>
      <c r="F38" s="4"/>
      <c r="G38" s="4"/>
      <c r="H38" s="4"/>
      <c r="I38" s="4"/>
      <c r="J38" s="4"/>
    </row>
    <row r="39" spans="2:10" ht="14.25" hidden="1" customHeight="1" x14ac:dyDescent="0.35">
      <c r="E39" s="4"/>
      <c r="F39" s="4"/>
      <c r="G39" s="4"/>
      <c r="H39" s="4"/>
      <c r="I39" s="4"/>
      <c r="J39" s="4"/>
    </row>
    <row r="40" spans="2:10" ht="14.25" hidden="1" customHeight="1" x14ac:dyDescent="0.35">
      <c r="E40" s="4"/>
      <c r="F40" s="4"/>
      <c r="G40" s="4"/>
      <c r="H40" s="4"/>
      <c r="I40" s="4"/>
      <c r="J40" s="4"/>
    </row>
    <row r="41" spans="2:10" ht="14.25" hidden="1" customHeight="1" x14ac:dyDescent="0.35">
      <c r="B41" s="7"/>
      <c r="C41" s="4"/>
      <c r="D41" s="4"/>
      <c r="E41" s="4"/>
      <c r="F41" s="4"/>
      <c r="G41" s="4"/>
      <c r="H41" s="4"/>
      <c r="I41" s="4"/>
      <c r="J41" s="4"/>
    </row>
    <row r="42" spans="2:10" ht="14.25" hidden="1" customHeight="1" x14ac:dyDescent="0.35">
      <c r="B42" s="7"/>
      <c r="C42" s="4"/>
      <c r="D42" s="4"/>
      <c r="E42" s="4"/>
      <c r="F42" s="4"/>
      <c r="G42" s="4"/>
      <c r="H42" s="4"/>
      <c r="I42" s="4"/>
      <c r="J42" s="4"/>
    </row>
    <row r="43" spans="2:10" ht="14.25" hidden="1" customHeight="1" x14ac:dyDescent="0.35">
      <c r="B43" s="7"/>
      <c r="C43" s="4"/>
      <c r="D43" s="4"/>
      <c r="E43" s="4"/>
      <c r="F43" s="4"/>
      <c r="G43" s="4"/>
      <c r="H43" s="4"/>
      <c r="I43" s="4"/>
      <c r="J43" s="4"/>
    </row>
    <row r="44" spans="2:10" ht="14.25" hidden="1" customHeight="1" x14ac:dyDescent="0.35">
      <c r="B44" s="7"/>
      <c r="C44" s="4"/>
      <c r="D44" s="4"/>
      <c r="E44" s="4"/>
      <c r="F44" s="4"/>
      <c r="G44" s="4"/>
      <c r="H44" s="4"/>
      <c r="I44" s="4"/>
      <c r="J44" s="4"/>
    </row>
    <row r="45" spans="2:10" ht="14.25" hidden="1" customHeight="1" x14ac:dyDescent="0.35">
      <c r="B45" s="7"/>
      <c r="C45" s="4"/>
      <c r="D45" s="4"/>
      <c r="E45" s="4"/>
      <c r="F45" s="4"/>
      <c r="G45" s="4"/>
      <c r="H45" s="4"/>
      <c r="I45" s="4"/>
      <c r="J45" s="4"/>
    </row>
    <row r="46" spans="2:10" ht="14.25" hidden="1" customHeight="1" x14ac:dyDescent="0.35">
      <c r="B46" s="7"/>
      <c r="C46" s="4"/>
      <c r="D46" s="4"/>
      <c r="E46" s="4"/>
      <c r="F46" s="4"/>
      <c r="G46" s="4"/>
      <c r="H46" s="4"/>
      <c r="I46" s="4"/>
      <c r="J46" s="4"/>
    </row>
    <row r="47" spans="2:10" ht="14.25" hidden="1" customHeight="1" x14ac:dyDescent="0.35">
      <c r="B47" s="7"/>
      <c r="C47" s="4"/>
      <c r="D47" s="4"/>
      <c r="E47" s="4"/>
      <c r="F47" s="4"/>
      <c r="G47" s="4"/>
      <c r="H47" s="4"/>
      <c r="I47" s="4"/>
      <c r="J47" s="4"/>
    </row>
    <row r="48" spans="2:10" ht="14.25" hidden="1" customHeight="1" x14ac:dyDescent="0.35">
      <c r="B48" s="7"/>
      <c r="C48" s="4"/>
      <c r="D48" s="4"/>
      <c r="E48" s="4"/>
      <c r="F48" s="4"/>
      <c r="G48" s="4"/>
      <c r="H48" s="4"/>
      <c r="I48" s="4"/>
      <c r="J48" s="4"/>
    </row>
    <row r="49" spans="2:10" ht="14.25" hidden="1" customHeight="1" x14ac:dyDescent="0.35">
      <c r="B49" s="7"/>
      <c r="C49" s="4"/>
      <c r="D49" s="4"/>
      <c r="E49" s="4"/>
      <c r="F49" s="4"/>
      <c r="G49" s="4"/>
      <c r="H49" s="4"/>
      <c r="I49" s="4"/>
      <c r="J49" s="4"/>
    </row>
    <row r="50" spans="2:10" ht="14.25" hidden="1" customHeight="1" x14ac:dyDescent="0.35">
      <c r="B50" s="7"/>
      <c r="C50" s="4"/>
      <c r="D50" s="4"/>
      <c r="E50" s="4"/>
      <c r="F50" s="4"/>
      <c r="G50" s="4"/>
      <c r="H50" s="4"/>
      <c r="I50" s="4"/>
      <c r="J50" s="4"/>
    </row>
  </sheetData>
  <hyperlinks>
    <hyperlink ref="B3" r:id="rId1" xr:uid="{BE63E706-DE16-4434-8883-96DB14236FCC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PAGS | Results Spreadsheets</vt:lpstr>
      <vt:lpstr>PAGS | IS GAAP</vt:lpstr>
      <vt:lpstr>PAGS | IS NON-GAAP</vt:lpstr>
      <vt:lpstr>PAGS | Take Rate</vt:lpstr>
      <vt:lpstr>PAGS | Operating Expenses</vt:lpstr>
      <vt:lpstr>PAGS | Balance Sheet</vt:lpstr>
      <vt:lpstr>PAGS | Cash Flow</vt:lpstr>
      <vt:lpstr>PAGS | Operating Figures</vt:lpstr>
      <vt:lpstr>PAGS | Membership Fee Impacts</vt:lpstr>
      <vt:lpstr>PAGS | Pricing Policy</vt:lpstr>
      <vt:lpstr>PAGS | XXXXX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Krahembuhl de Oliveira</dc:creator>
  <cp:lastModifiedBy>Eric Krahembuhl de Oliveira</cp:lastModifiedBy>
  <dcterms:created xsi:type="dcterms:W3CDTF">2019-05-08T01:51:37Z</dcterms:created>
  <dcterms:modified xsi:type="dcterms:W3CDTF">2021-02-26T13:32:44Z</dcterms:modified>
</cp:coreProperties>
</file>