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BR_DFCRI_CONTAB_OPCONT\NP-2\CONSOLIDAÇÃO\2021\03 MARÇO\Informações a outras áreas da BR e da Petrobras\BR\RI\"/>
    </mc:Choice>
  </mc:AlternateContent>
  <xr:revisionPtr revIDLastSave="0" documentId="13_ncr:1_{584E4822-3FC2-43EB-B592-C5F5876575A3}" xr6:coauthVersionLast="45" xr6:coauthVersionMax="45" xr10:uidLastSave="{00000000-0000-0000-0000-000000000000}"/>
  <bookViews>
    <workbookView xWindow="-120" yWindow="-120" windowWidth="29040" windowHeight="15840" xr2:uid="{00000000-000D-0000-FFFF-FFFF00000000}"/>
  </bookViews>
  <sheets>
    <sheet name="Ativo" sheetId="1" r:id="rId1"/>
    <sheet name="Passivo" sheetId="2" r:id="rId2"/>
    <sheet name="DRE" sheetId="3" r:id="rId3"/>
    <sheet name="DFC" sheetId="4" r:id="rId4"/>
    <sheet name="Segmento mar21" sheetId="5" r:id="rId5"/>
    <sheet name="Segmento mar20" sheetId="6" r:id="rId6"/>
    <sheet name="Reconciliaçã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c" localSheetId="0">#REF!</definedName>
    <definedName name="\c" localSheetId="1">#REF!</definedName>
    <definedName name="\c">#REF!</definedName>
    <definedName name="\d" localSheetId="0">#REF!</definedName>
    <definedName name="\d" localSheetId="1">#REF!</definedName>
    <definedName name="\d">#REF!</definedName>
    <definedName name="\e" localSheetId="0">#REF!</definedName>
    <definedName name="\e" localSheetId="1">#REF!</definedName>
    <definedName name="\e">#REF!</definedName>
    <definedName name="\f" localSheetId="0">#REF!</definedName>
    <definedName name="\f" localSheetId="1">#REF!</definedName>
    <definedName name="\f">#REF!</definedName>
    <definedName name="\P">#REF!</definedName>
    <definedName name="\z">#REF!</definedName>
    <definedName name="______DAT11">#REF!</definedName>
    <definedName name="______f222">#REF!</definedName>
    <definedName name="_____DAT11">#REF!</definedName>
    <definedName name="_____f222">#REF!</definedName>
    <definedName name="____DAT11">#REF!</definedName>
    <definedName name="____f222">#REF!</definedName>
    <definedName name="___a1">#REF!</definedName>
    <definedName name="___a2">#REF!</definedName>
    <definedName name="___a3">#REF!</definedName>
    <definedName name="___a4">#REF!</definedName>
    <definedName name="___a5">#REF!</definedName>
    <definedName name="___a6">#REF!</definedName>
    <definedName name="___DAT11">#REF!</definedName>
    <definedName name="___f222">#REF!</definedName>
    <definedName name="__a1">#REF!</definedName>
    <definedName name="__a2">#REF!</definedName>
    <definedName name="__a3">#REF!</definedName>
    <definedName name="__a4">#REF!</definedName>
    <definedName name="__a5">#REF!</definedName>
    <definedName name="__a6">#REF!</definedName>
    <definedName name="__DAT1">#REF!</definedName>
    <definedName name="__DAT10">#REF!</definedName>
    <definedName name="__DAT11">#REF!</definedName>
    <definedName name="__DAT12">'[1]1302402001'!#REF!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222">#REF!</definedName>
    <definedName name="__f223">#REF!</definedName>
    <definedName name="__us98">#REF!</definedName>
    <definedName name="__us99">#REF!</definedName>
    <definedName name="_a1">#REF!</definedName>
    <definedName name="_a2">#REF!</definedName>
    <definedName name="_a3">#REF!</definedName>
    <definedName name="_a4">#REF!</definedName>
    <definedName name="_a5">#REF!</definedName>
    <definedName name="_a6">#REF!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222" localSheetId="0">#REF!</definedName>
    <definedName name="_f222" localSheetId="1">#REF!</definedName>
    <definedName name="_f222">#REF!</definedName>
    <definedName name="_f223" localSheetId="0">#REF!</definedName>
    <definedName name="_f223" localSheetId="1">#REF!</definedName>
    <definedName name="_f223">#REF!</definedName>
    <definedName name="_Hlk191463847" localSheetId="2">DRE!$A$9</definedName>
    <definedName name="_t2">#REF!</definedName>
    <definedName name="_t3">#REF!</definedName>
    <definedName name="_us98">#REF!</definedName>
    <definedName name="_us99">#REF!</definedName>
    <definedName name="a">#REF!</definedName>
    <definedName name="aaaaaaaaaaaaaaaaaa">#REF!</definedName>
    <definedName name="AC_cxbc">#REF!</definedName>
    <definedName name="AC_desp_ex_seg">#REF!</definedName>
    <definedName name="AC_divid_arec">#REF!</definedName>
    <definedName name="AC_estoq">#REF!</definedName>
    <definedName name="AC_jr_cap_pp">#REF!</definedName>
    <definedName name="AC_out_ac">#REF!</definedName>
    <definedName name="AC_out_ctarec">#REF!</definedName>
    <definedName name="AC_prov_dd">[2]ADM_Áreas_Milhares!#REF!</definedName>
    <definedName name="anexo1">#REF!</definedName>
    <definedName name="anexo2">#REF!</definedName>
    <definedName name="AnexoA11" localSheetId="0">#REF!</definedName>
    <definedName name="AnexoA11" localSheetId="1">#REF!</definedName>
    <definedName name="AnexoA11">#REF!</definedName>
    <definedName name="AP_prov_aband">#REF!</definedName>
    <definedName name="AP_tot_ap">#REF!</definedName>
    <definedName name="AQUI1">[3]QUADRO_51!#REF!</definedName>
    <definedName name="AR_1">#REF!</definedName>
    <definedName name="AR_1a">#REF!</definedName>
    <definedName name="_xlnm.Extract" localSheetId="0">#REF!</definedName>
    <definedName name="_xlnm.Extract" localSheetId="1">#REF!</definedName>
    <definedName name="_xlnm.Extract">#REF!</definedName>
    <definedName name="_xlnm.Print_Area" localSheetId="2">DRE!$A$1:$H$27</definedName>
    <definedName name="ASFOR_260">#REF!</definedName>
    <definedName name="ativo" localSheetId="0">#REF!</definedName>
    <definedName name="ativo" localSheetId="1">#REF!</definedName>
    <definedName name="ativo">#REF!</definedName>
    <definedName name="ATIVO_CONS">#REF!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#REF!</definedName>
    <definedName name="BALANÇO_COMANDER">#REF!</definedName>
    <definedName name="_xlnm.Database" localSheetId="0">#REF!</definedName>
    <definedName name="_xlnm.Database" localSheetId="1">#REF!</definedName>
    <definedName name="_xlnm.Database">#REF!</definedName>
    <definedName name="Base">'[4]Base Jan 07'!$A$2:$N$78</definedName>
    <definedName name="BDANEXO11">#REF!</definedName>
    <definedName name="BDDIVID">#REF!</definedName>
    <definedName name="BIP_Mant_venda_Ing">#REF!</definedName>
    <definedName name="BIP_MantVenda_Esp">#REF!</definedName>
    <definedName name="BIP_MantVenda_Port">#REF!</definedName>
    <definedName name="BOTOES">#REF!</definedName>
    <definedName name="BOTÕES">#REF!</definedName>
    <definedName name="BOTÕES_IMPRESSÃO" localSheetId="0">#REF!</definedName>
    <definedName name="BOTÕES_IMPRESSÃO" localSheetId="1">#REF!</definedName>
    <definedName name="BOTÕES_IMPRESSÃO">#REF!</definedName>
    <definedName name="BR___DISTRIB.">#REF!</definedName>
    <definedName name="CASH_FLOW_FASB.95">#REF!</definedName>
    <definedName name="CASH_FLOW_FASB_95">#REF!</definedName>
    <definedName name="CDGN">#REF!</definedName>
    <definedName name="CENPES_650">#REF!</definedName>
    <definedName name="coname">#REF!</definedName>
    <definedName name="consodef_51">#REF!</definedName>
    <definedName name="consodef_51a">#REF!</definedName>
    <definedName name="consodef_51c">#REF!</definedName>
    <definedName name="consoest_51">#REF!</definedName>
    <definedName name="consoest_51a">#REF!</definedName>
    <definedName name="consoest_51c">#REF!</definedName>
    <definedName name="Criteria_MI" localSheetId="0">#REF!</definedName>
    <definedName name="Criteria_MI" localSheetId="1">#REF!</definedName>
    <definedName name="Criteria_MI">#REF!</definedName>
    <definedName name="_xlnm.Criteria" localSheetId="0">#REF!</definedName>
    <definedName name="_xlnm.Criteria" localSheetId="1">#REF!</definedName>
    <definedName name="_xlnm.Criteria">#REF!</definedName>
    <definedName name="Custos">#REF!</definedName>
    <definedName name="d">#REF!</definedName>
    <definedName name="da">#REF!</definedName>
    <definedName name="DADOS">#REF!</definedName>
    <definedName name="Database_MI" localSheetId="0">#REF!</definedName>
    <definedName name="Database_MI" localSheetId="1">#REF!</definedName>
    <definedName name="Database_MI">#REF!</definedName>
    <definedName name="ddddddddddddddddddd">#REF!</definedName>
    <definedName name="Demonstração">'[5]Demonstração (2)'!$A$12:$M$46</definedName>
    <definedName name="DEMONSTRAÇÃO_DO_RESULTADO_CONSOLIDADO___LEGISLAÇÃO_SOCIETÁRIA">'[6]RESULTADO '!$A$1:$Q$103</definedName>
    <definedName name="DemResultado">#REF!</definedName>
    <definedName name="DESP_FINANCEIRA">[7]ELIM_FINANCEIRA!$F$1:$W$82</definedName>
    <definedName name="DESTQ_COMAND">#REF!</definedName>
    <definedName name="DETALHE_ENDIVID___SEFIN">#REF!</definedName>
    <definedName name="DFLABR99">[8]DFLSUBS!$AW$1:$BK$23</definedName>
    <definedName name="DFLFEV99">[8]DFLSUBS!$Q$1:$AE$23</definedName>
    <definedName name="DFLJAN99">[8]DFLSUBS!$A$1:$O$22</definedName>
    <definedName name="DFLJUN99">[8]DFLSUBS!$CC$1:$CQ$22</definedName>
    <definedName name="DFLJUNAC">[8]DFLSUBS!$CC$44:$CQ$62</definedName>
    <definedName name="DFLMAI99">[8]DFLSUBS!$BM$1:$CA$22</definedName>
    <definedName name="DFLMAR99">[8]DFLSUBS!$AG$1:$AU$23</definedName>
    <definedName name="DFLMARAC">[8]DFLSUBS!$AG$44:$AU$62</definedName>
    <definedName name="doar">#REF!</definedName>
    <definedName name="DÓLAR">#REF!</definedName>
    <definedName name="DOLARMES1">[9]TAXAS!#REF!</definedName>
    <definedName name="DRE_CONSOL">'[10]RESULTADO '!$A$1:$R$103</definedName>
    <definedName name="DRE_lucro_liq">[11]RESGAAP!$G$44</definedName>
    <definedName name="DSNC" localSheetId="0">#REF!</definedName>
    <definedName name="DSNC" localSheetId="1">#REF!</definedName>
    <definedName name="DSNC">#REF!</definedName>
    <definedName name="DTBASA_325">#REF!</definedName>
    <definedName name="DTCS_315">#REF!</definedName>
    <definedName name="DTNEST_330">#REF!</definedName>
    <definedName name="DTSE_390">#REF!</definedName>
    <definedName name="DTSUL_380">#REF!</definedName>
    <definedName name="e">#REF!</definedName>
    <definedName name="E_P_AM_131">#REF!</definedName>
    <definedName name="E_P_BA_110">#REF!</definedName>
    <definedName name="E_P_BC_160">#REF!</definedName>
    <definedName name="E_P_ES_162">#REF!</definedName>
    <definedName name="E_P_RN_CE_161">#REF!</definedName>
    <definedName name="E_P_SE_AL_120">#REF!</definedName>
    <definedName name="E_P_SUL_170">#REF!</definedName>
    <definedName name="EDS">#REF!</definedName>
    <definedName name="ELP_financ">[11]BAL!$G$72</definedName>
    <definedName name="ELP_tot_elp">[11]BAL!$G$80</definedName>
    <definedName name="Encargo_Vendas">#REF!</definedName>
    <definedName name="ENDIV._BR___DISTRIBUIDORA">#REF!</definedName>
    <definedName name="ENDIV._BRASPETRO">#REF!</definedName>
    <definedName name="ENDIV._CONS._GRUPO">#REF!</definedName>
    <definedName name="ENDIV._FRONAPE___310">#REF!</definedName>
    <definedName name="ENDIV._PETROFÉRTIL">#REF!</definedName>
    <definedName name="ENDIV._PETROQUISA">#REF!</definedName>
    <definedName name="ENDIV._SEFIN___550">#REF!</definedName>
    <definedName name="ENDIV.CONSOLID._PETROBRAS">#REF!</definedName>
    <definedName name="Endividamento">#REF!</definedName>
    <definedName name="EQUIVAL_GRÁFICO_COMANDER" localSheetId="0">[12]dez!#REF!</definedName>
    <definedName name="EQUIVAL_GRÁFICO_COMANDER" localSheetId="1">[12]dez!#REF!</definedName>
    <definedName name="EQUIVAL_GRÁFICO_COMANDER">[12]dez!#REF!</definedName>
    <definedName name="EQUIVALÊNCIA_COMANDER" localSheetId="0">[12]dez!#REF!</definedName>
    <definedName name="EQUIVALÊNCIA_COMANDER" localSheetId="1">[12]dez!#REF!</definedName>
    <definedName name="EQUIVALÊNCIA_COMANDER">[12]dez!#REF!</definedName>
    <definedName name="Equivalência_Patri">#REF!</definedName>
    <definedName name="er">#REF!</definedName>
    <definedName name="ESPAL_710">#REF!</definedName>
    <definedName name="ewq">#REF!</definedName>
    <definedName name="Excel_BuiltIn_Criteria">#REF!</definedName>
    <definedName name="Excel_BuiltIn_Database">#REF!</definedName>
    <definedName name="Excel_BuiltIn_Extract">#REF!</definedName>
    <definedName name="Explor_Prod">#REF!</definedName>
    <definedName name="Extract_MI" localSheetId="0">#REF!</definedName>
    <definedName name="Extract_MI" localSheetId="1">#REF!</definedName>
    <definedName name="Extract_MI">#REF!</definedName>
    <definedName name="F">#REF!</definedName>
    <definedName name="FAFEN_225">#REF!</definedName>
    <definedName name="fds">#REF!</definedName>
    <definedName name="fdsafdas">#REF!</definedName>
    <definedName name="fdsf">#REF!</definedName>
    <definedName name="FFF" localSheetId="0">#REF!</definedName>
    <definedName name="FFF" localSheetId="1">#REF!</definedName>
    <definedName name="FFF">#REF!</definedName>
    <definedName name="fffffffffffffffffffffffffff">#REF!</definedName>
    <definedName name="fg">[2]ADM_Áreas_Milhares!#REF!</definedName>
    <definedName name="FIMPRI">#REF!</definedName>
    <definedName name="Format">#REF!</definedName>
    <definedName name="FRONAPE_310">#REF!</definedName>
    <definedName name="G">#REF!</definedName>
    <definedName name="GANHO_PERDA">[7]ELIM_FINANCEIRA!$AR$4:$AW$17</definedName>
    <definedName name="GERAB_630">#REF!</definedName>
    <definedName name="gg" localSheetId="0">#REF!</definedName>
    <definedName name="gg" localSheetId="1">#REF!</definedName>
    <definedName name="gg">#REF!</definedName>
    <definedName name="gggggggggggggggggggggggggg">#REF!</definedName>
    <definedName name="_xlnm.Recorder">[13]ADM_Áreas_Milhares!#REF!</definedName>
    <definedName name="hgf">#REF!</definedName>
    <definedName name="hhhh" localSheetId="0">#REF!</definedName>
    <definedName name="hhhh" localSheetId="1">#REF!</definedName>
    <definedName name="hhhh">#REF!</definedName>
    <definedName name="i">#REF!</definedName>
    <definedName name="icms2">#REF!</definedName>
    <definedName name="icms222">#REF!</definedName>
    <definedName name="impressão" localSheetId="0">#REF!</definedName>
    <definedName name="impressão" localSheetId="1">#REF!</definedName>
    <definedName name="impressão">#REF!</definedName>
    <definedName name="INIMPRI">#REF!</definedName>
    <definedName name="INSTRUÇÕES">#REF!</definedName>
    <definedName name="INVEST_COMANDER">#REF!</definedName>
    <definedName name="INVEST_CONSOLIDADO">#REF!</definedName>
    <definedName name="INVEST_GRÁF_COMANDER">#REF!</definedName>
    <definedName name="Investimentos">#REF!</definedName>
    <definedName name="INVSET">#REF!</definedName>
    <definedName name="io">#REF!</definedName>
    <definedName name="IRPMENU">[3]MACROS!$BN$1</definedName>
    <definedName name="IRPQUADRO51">[3]MACROS!$BO$1</definedName>
    <definedName name="jh">#REF!</definedName>
    <definedName name="jjj" localSheetId="0">#REF!</definedName>
    <definedName name="jjj" localSheetId="1">#REF!</definedName>
    <definedName name="jjj">#REF!</definedName>
    <definedName name="LANÇ_ELIM">[7]ELIM_FINANCEIRA!$B$2:$D$30</definedName>
    <definedName name="LL">'[14]Receita e Lucro'!$O$7:$O$19</definedName>
    <definedName name="LO">'[14]Receita e Lucro'!$L$7:$L$19</definedName>
    <definedName name="Lucro_Operacional">#REF!</definedName>
    <definedName name="Lx_female">#REF!</definedName>
    <definedName name="Lx_male">#REF!</definedName>
    <definedName name="Macro46">#REF!</definedName>
    <definedName name="Macro47">#REF!</definedName>
    <definedName name="Macro48">#REF!</definedName>
    <definedName name="Macro49">#REF!</definedName>
    <definedName name="Macro50">#REF!</definedName>
    <definedName name="Macro51">#REF!</definedName>
    <definedName name="Macro52">#REF!</definedName>
    <definedName name="Macro53">#REF!</definedName>
    <definedName name="Macro54">#REF!</definedName>
    <definedName name="Macro55">#REF!</definedName>
    <definedName name="MACROS">#REF!</definedName>
    <definedName name="manauara" localSheetId="0">#REF!</definedName>
    <definedName name="manauara" localSheetId="1">#REF!</definedName>
    <definedName name="manauara">#REF!</definedName>
    <definedName name="MINISTÉRIO_DA_ECONOMIA__FAZENDA_E_PLANEJAMENTO">#REF!</definedName>
    <definedName name="Mut_Petrol_Alcool">#REF!</definedName>
    <definedName name="mutaçãopl">#REF!</definedName>
    <definedName name="noCont">#REF!</definedName>
    <definedName name="ONA_6">#REF!</definedName>
    <definedName name="ONA_6a">#REF!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#REF!</definedName>
    <definedName name="PASSIVO_CONS">#REF!</definedName>
    <definedName name="PASSIVO_CONS1">#REF!</definedName>
    <definedName name="PB_FINANC_CMI">[7]ELIM_FINANCEIRA!$BO$2:$CI$70</definedName>
    <definedName name="PB_FINANC_LEG_SOC">[7]ELIM_FINANCEIRA!$BA$2:$BM$67</definedName>
    <definedName name="PC_financ">[11]BAL!$G$58</definedName>
    <definedName name="petrodef_51">#REF!</definedName>
    <definedName name="petrodef_51a">#REF!</definedName>
    <definedName name="petrodef_51c">#REF!</definedName>
    <definedName name="petroest_51">#REF!</definedName>
    <definedName name="petroest_51a">#REF!</definedName>
    <definedName name="petroest_51c">#REF!</definedName>
    <definedName name="PETROFÉRTIL">#REF!</definedName>
    <definedName name="PL_aj_vinc_petros">#REF!</definedName>
    <definedName name="PL_cap_rlp">#REF!</definedName>
    <definedName name="PL_cta">#REF!</definedName>
    <definedName name="PL_lucro_acum">#REF!</definedName>
    <definedName name="PL_prov_perd_SIBRELET">#REF!</definedName>
    <definedName name="PL_res_cap">#REF!</definedName>
    <definedName name="PL_res_lucro">#REF!</definedName>
    <definedName name="PL_res_reav">#REF!</definedName>
    <definedName name="PL_tot_pl">[11]BAL!$G$91</definedName>
    <definedName name="Print_Area_MI" localSheetId="0">#REF!</definedName>
    <definedName name="Print_Area_MI" localSheetId="1">#REF!</definedName>
    <definedName name="Print_Area_MI">#REF!</definedName>
    <definedName name="pytyt">#REF!</definedName>
    <definedName name="REC_FINANCEIRA">[7]ELIM_FINANCEIRA!$Y$1:$AO$94</definedName>
    <definedName name="Rec_Liquida">#REF!</definedName>
    <definedName name="RECAP_275">#REF!</definedName>
    <definedName name="RECONCILIAÇÃO">#REF!</definedName>
    <definedName name="REDUC_230">#REF!</definedName>
    <definedName name="REFAP_240">#REF!</definedName>
    <definedName name="Refino">#REF!</definedName>
    <definedName name="REGAP_250">#REF!</definedName>
    <definedName name="REMAN_265">#REF!</definedName>
    <definedName name="REPAR_295">#REF!</definedName>
    <definedName name="REPLAN_270">#REF!</definedName>
    <definedName name="RESULT_COMANDER">#REF!</definedName>
    <definedName name="resultado">#REF!</definedName>
    <definedName name="REVAP_285">#REF!</definedName>
    <definedName name="REWF">#REF!</definedName>
    <definedName name="RLAM_220">#REF!</definedName>
    <definedName name="RLP_invest_conv">#REF!</definedName>
    <definedName name="RLP_ir_dif">#REF!</definedName>
    <definedName name="RLP_out_rlp">#REF!</definedName>
    <definedName name="RLP_tit_vm">#REF!</definedName>
    <definedName name="RLP_tot_rlp">[11]BAL!$G$35</definedName>
    <definedName name="ROB">'[14]Receita e Lucro'!$C$7:$C$19</definedName>
    <definedName name="ROXINHO_ATIVO_CONS" localSheetId="0">#REF!</definedName>
    <definedName name="ROXINHO_ATIVO_CONS" localSheetId="1">#REF!</definedName>
    <definedName name="ROXINHO_ATIVO_CONS">#REF!</definedName>
    <definedName name="ROXINHO_ATIVO_CONS1" localSheetId="0">#REF!</definedName>
    <definedName name="ROXINHO_ATIVO_CONS1" localSheetId="1">#REF!</definedName>
    <definedName name="ROXINHO_ATIVO_CONS1">#REF!</definedName>
    <definedName name="ROXINHO_INV_CONS">#REF!</definedName>
    <definedName name="ROXINHO_PASSIVO_CONS" localSheetId="0">#REF!</definedName>
    <definedName name="ROXINHO_PASSIVO_CONS" localSheetId="1">#REF!</definedName>
    <definedName name="ROXINHO_PASSIVO_CONS">#REF!</definedName>
    <definedName name="ROXINHO_PASSIVO_CONS1" localSheetId="0">#REF!</definedName>
    <definedName name="ROXINHO_PASSIVO_CONS1" localSheetId="1">#REF!</definedName>
    <definedName name="ROXINHO_PASSIVO_CONS1">#REF!</definedName>
    <definedName name="RPBC_210">#REF!</definedName>
    <definedName name="rw">[2]ADM_Áreas_Milhares!#REF!</definedName>
    <definedName name="s">#REF!</definedName>
    <definedName name="sa">#REF!</definedName>
    <definedName name="SAPBEXrevision" hidden="1">1</definedName>
    <definedName name="SAPBEXsysID" hidden="1">"WCP"</definedName>
    <definedName name="SAPBEXwbID" hidden="1">"3VX53RY18XFI7USMNU50V82ZD"</definedName>
    <definedName name="SAS">#REF!</definedName>
    <definedName name="SEFIN_550">#REF!</definedName>
    <definedName name="ss">#REF!</definedName>
    <definedName name="ssssssssssssssss">#REF!</definedName>
    <definedName name="ssssssssssssssssssssssssssssssssssssss">#REF!</definedName>
    <definedName name="SUBS_FINANC_CMI">[7]ELIM_FINANCEIRA!$CZ$2:$DT$72</definedName>
    <definedName name="SUBS_FINANC_LEG_SOC">[7]ELIM_FINANCEIRA!$CL$2:$CX$67</definedName>
    <definedName name="t4t">#REF!</definedName>
    <definedName name="TAB_UFIR">[7]ELIM_FINANCEIRA!$AW$2:$AZ$24</definedName>
    <definedName name="TABELA">#REF!</definedName>
    <definedName name="TABELA1">#REF!</definedName>
    <definedName name="TABELA2">#REF!</definedName>
    <definedName name="TABELA3">#REF!</definedName>
    <definedName name="TABELA4">#REF!</definedName>
    <definedName name="TABELA5">#REF!</definedName>
    <definedName name="TABELA6">#REF!</definedName>
    <definedName name="TABELA7">#REF!</definedName>
    <definedName name="TABELA8">#REF!</definedName>
    <definedName name="TABELAdoGRAFICO">[12]JUN99!$N$17:$P$22</definedName>
    <definedName name="TEST0">#REF!</definedName>
    <definedName name="TEST1">#REF!</definedName>
    <definedName name="TEST2">#REF!</definedName>
    <definedName name="TESTHKEY">#REF!</definedName>
    <definedName name="TESTKEYS">#REF!</definedName>
    <definedName name="TESTVKEY">#REF!</definedName>
    <definedName name="TOP">#REF!</definedName>
    <definedName name="TOTAL_ATIVO">[11]BAL!$G$45</definedName>
    <definedName name="TOTAL_PASSIVO">[11]BAL!$G$92</definedName>
    <definedName name="tt" localSheetId="0">#REF!</definedName>
    <definedName name="tt" localSheetId="1">#REF!</definedName>
    <definedName name="tt">#REF!</definedName>
    <definedName name="UFIR">#REF!</definedName>
    <definedName name="us00">#REF!</definedName>
    <definedName name="us99dez">#REF!</definedName>
    <definedName name="us99med">#REF!</definedName>
    <definedName name="usmeddez">#REF!</definedName>
    <definedName name="Valores">'[4]Base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#REF!</definedName>
    <definedName name="W">#REF!</definedName>
    <definedName name="xxxxx">#REF!</definedName>
    <definedName name="Z_BDCC10B0_7C11_4A7F_A53F_544C4B2A3C64_.wvu.Cols" localSheetId="2" hidden="1">DRE!#REF!</definedName>
    <definedName name="Z_BDCC10B0_7C11_4A7F_A53F_544C4B2A3C64_.wvu.Rows" localSheetId="0" hidden="1">Ativo!#REF!,Ativo!$18:$18</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Ativo!#REF!,Ativo!$18:$18</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4" l="1"/>
  <c r="F3" i="4"/>
</calcChain>
</file>

<file path=xl/sharedStrings.xml><?xml version="1.0" encoding="utf-8"?>
<sst xmlns="http://schemas.openxmlformats.org/spreadsheetml/2006/main" count="233" uniqueCount="172">
  <si>
    <t>Consolidado</t>
  </si>
  <si>
    <t>Controladora</t>
  </si>
  <si>
    <t>Ativo</t>
  </si>
  <si>
    <t>Circulante</t>
  </si>
  <si>
    <t>Caixa e equivalentes de caixa</t>
  </si>
  <si>
    <t>Contas a receber, líquidas</t>
  </si>
  <si>
    <t>Estoques</t>
  </si>
  <si>
    <t>Adiantamentos a fornecedores</t>
  </si>
  <si>
    <t>Imposto de renda e contribuição social</t>
  </si>
  <si>
    <t>Impostos e contribuições a recuperar</t>
  </si>
  <si>
    <t>Bonificações antecipadas concedidas a clientes</t>
  </si>
  <si>
    <t>Despesas antecipadas</t>
  </si>
  <si>
    <t>Instrumentos financeiros derivativos</t>
  </si>
  <si>
    <t>Ativos mantidos para venda</t>
  </si>
  <si>
    <t>Outros ativos circulantes</t>
  </si>
  <si>
    <t>Não circulante</t>
  </si>
  <si>
    <t xml:space="preserve">   Realizável a longo prazo</t>
  </si>
  <si>
    <t xml:space="preserve">Depósitos judiciais </t>
  </si>
  <si>
    <t xml:space="preserve">Imposto de renda e contribuição social diferidos </t>
  </si>
  <si>
    <t>Empréstimos concedidos a partes relacionadas</t>
  </si>
  <si>
    <t>Outros ativos realizáveis a longo prazo</t>
  </si>
  <si>
    <t>Investimentos</t>
  </si>
  <si>
    <t>Imobilizado</t>
  </si>
  <si>
    <t>Intangível</t>
  </si>
  <si>
    <t>Total do Ativo</t>
  </si>
  <si>
    <t>Passivo</t>
  </si>
  <si>
    <t>Fornecedores</t>
  </si>
  <si>
    <t>Financiamentos</t>
  </si>
  <si>
    <t>Cessão de direitos creditórios</t>
  </si>
  <si>
    <t>Arrendamentos</t>
  </si>
  <si>
    <t>Adiantamentos de clientes</t>
  </si>
  <si>
    <t>Impostos e contribuições a recolher</t>
  </si>
  <si>
    <t>Dividendos e Juros sobre o capital próprio</t>
  </si>
  <si>
    <t>Salários, férias, encargos, prêmios e participações</t>
  </si>
  <si>
    <t>Plano de incentivo ao desligamento voluntário</t>
  </si>
  <si>
    <t>Programas de desligamento e reestruturação</t>
  </si>
  <si>
    <t>Planos de pensão e saúde</t>
  </si>
  <si>
    <t>Outras contas e despesas a pagar</t>
  </si>
  <si>
    <t>Provisão para processos judiciais e administrativos</t>
  </si>
  <si>
    <t>Patrimônio líquido</t>
  </si>
  <si>
    <t>Capital social realizado</t>
  </si>
  <si>
    <t>Reservas de lucros</t>
  </si>
  <si>
    <t>Ajuste de avaliação patrimonial</t>
  </si>
  <si>
    <t>Total do Passivo</t>
  </si>
  <si>
    <t>Receita de vendas de produtos e serviços prestados</t>
  </si>
  <si>
    <t>Custo dos produtos vendidos e serviços prestados</t>
  </si>
  <si>
    <t>Lucro bruto</t>
  </si>
  <si>
    <t>Despesas operacionais</t>
  </si>
  <si>
    <t>Vendas</t>
  </si>
  <si>
    <t>Perdas de crédito esperadas</t>
  </si>
  <si>
    <t>Gerais e administrativas</t>
  </si>
  <si>
    <t>Tributárias</t>
  </si>
  <si>
    <t>Outras receitas (despesas), líquidas</t>
  </si>
  <si>
    <t xml:space="preserve">Lucro antes do resultado financeiro, participação e impostos </t>
  </si>
  <si>
    <t>Financeiras</t>
  </si>
  <si>
    <t>Despesas</t>
  </si>
  <si>
    <t>Receitas</t>
  </si>
  <si>
    <t xml:space="preserve">Variações cambiais e monetárias, líquidas </t>
  </si>
  <si>
    <t>Resultado de participações em investimentos</t>
  </si>
  <si>
    <t>Lucro antes dos impostos</t>
  </si>
  <si>
    <t xml:space="preserve">  Imposto de renda e contribuição social</t>
  </si>
  <si>
    <t>Corrente</t>
  </si>
  <si>
    <t>Diferido</t>
  </si>
  <si>
    <t>Atividade operacional</t>
  </si>
  <si>
    <t>Ajustes:</t>
  </si>
  <si>
    <t xml:space="preserve">        Imposto de renda e contribuição social</t>
  </si>
  <si>
    <t xml:space="preserve">        Depreciação e amortização</t>
  </si>
  <si>
    <t xml:space="preserve">        Resultado com alienação / baixas de ativos </t>
  </si>
  <si>
    <t>Perdas de crédito esperadas, líquidas de reversão</t>
  </si>
  <si>
    <t xml:space="preserve">        Resultado de participações em investimentos relevantes</t>
  </si>
  <si>
    <t xml:space="preserve">        Apropriação / baixa das bonificações antecipadas concedidas a clientes</t>
  </si>
  <si>
    <t>Apropriação de seguros, aluguéis e outros</t>
  </si>
  <si>
    <t>Juros, variações cambiais e monetárias, líquidas</t>
  </si>
  <si>
    <t>Ganho valor justo instrumentos financeiros, líquido</t>
  </si>
  <si>
    <t>Despesa com planos de pensão e saúde</t>
  </si>
  <si>
    <t>Provisão para processos judiciais e administrativos, líquida de reversão</t>
  </si>
  <si>
    <t>Provisão abono por repactuação salarial</t>
  </si>
  <si>
    <t>Outros ajustes</t>
  </si>
  <si>
    <t>Redução (aumento) de ativos e aumento (redução) de passivos</t>
  </si>
  <si>
    <t xml:space="preserve">        Contas a receber</t>
  </si>
  <si>
    <t xml:space="preserve">        Estoques</t>
  </si>
  <si>
    <t xml:space="preserve">        Bonificações antecipadas concedidas a clientes</t>
  </si>
  <si>
    <t xml:space="preserve">        Despesas antecipadas</t>
  </si>
  <si>
    <t>Depósitos Judiciais</t>
  </si>
  <si>
    <t xml:space="preserve">        Fornecedores</t>
  </si>
  <si>
    <t xml:space="preserve">        Imposto de renda e contribuição social pagos</t>
  </si>
  <si>
    <t xml:space="preserve">        Impostos, taxas e contribuições</t>
  </si>
  <si>
    <t xml:space="preserve">        Planos de pensão e de saúde</t>
  </si>
  <si>
    <t xml:space="preserve">        Plano de incentivo ao desligamento voluntário</t>
  </si>
  <si>
    <t xml:space="preserve">        Programas de desligamento e reestruturação</t>
  </si>
  <si>
    <t xml:space="preserve">        Pagamentos de processos judiciais e administrativos</t>
  </si>
  <si>
    <t xml:space="preserve">        Outros ativos e passivos, líquidos</t>
  </si>
  <si>
    <t>Caixa líquido gerado pelas atividades operacionais</t>
  </si>
  <si>
    <t>Atividades de investimentos</t>
  </si>
  <si>
    <t>Recebimentos pela venda de ativos</t>
  </si>
  <si>
    <t>Recebimentos de empréstimos concedidos</t>
  </si>
  <si>
    <t>Atividades de financiamentos</t>
  </si>
  <si>
    <t>Integralização de capital</t>
  </si>
  <si>
    <t>Captações</t>
  </si>
  <si>
    <t>Amortizações de principal</t>
  </si>
  <si>
    <t>Amortizações de juros</t>
  </si>
  <si>
    <t>Dividendos e Juros sobre capital próprio pagos</t>
  </si>
  <si>
    <t>Pagamentos de principal</t>
  </si>
  <si>
    <t>Pagamentos de juros</t>
  </si>
  <si>
    <t>Outros</t>
  </si>
  <si>
    <t>Reserva de capital</t>
  </si>
  <si>
    <t>Provisão para Créditos de Descarbonização (CBIOS)</t>
  </si>
  <si>
    <t>Aquisição de Créditos de Descarbonização (CBIOS)</t>
  </si>
  <si>
    <t xml:space="preserve">        Adiantamentos de clientes</t>
  </si>
  <si>
    <t>Aquisições de imobilizados e intangíveis</t>
  </si>
  <si>
    <t>Aportes em participações societárias</t>
  </si>
  <si>
    <t>31.03.2021</t>
  </si>
  <si>
    <t>31.12.2020</t>
  </si>
  <si>
    <t>Empréstimos e financiamentos</t>
  </si>
  <si>
    <t>Provisão para Créditos de Descarbonização</t>
  </si>
  <si>
    <t xml:space="preserve">Período de três meses findos em 31 de março de </t>
  </si>
  <si>
    <t>Período de três meses findos em 31 de março de</t>
  </si>
  <si>
    <t>Lucro líquido do período</t>
  </si>
  <si>
    <t>Investimentos em TVM</t>
  </si>
  <si>
    <t>Variação líquida de caixa e equivalentes de caixa no período</t>
  </si>
  <si>
    <t>Caixa e equivalentes de caixa no início do período</t>
  </si>
  <si>
    <t>Caixa e equivalentes de caixa no fim do período</t>
  </si>
  <si>
    <t>Demonstração Consolidada do Resultado por Área de Negócio - mar/21</t>
  </si>
  <si>
    <t>Rede de Postos</t>
  </si>
  <si>
    <t>B2B</t>
  </si>
  <si>
    <t>Mercado de Aviação</t>
  </si>
  <si>
    <t>Total dos segmentos</t>
  </si>
  <si>
    <t>Corporativo</t>
  </si>
  <si>
    <t>Total</t>
  </si>
  <si>
    <t>Reconciliação com as  
Demonstrações
Contábeis</t>
  </si>
  <si>
    <t>Total Consolidado</t>
  </si>
  <si>
    <t>Receita de Vendas</t>
  </si>
  <si>
    <t>(a)</t>
  </si>
  <si>
    <t>Custo dos produtos vendidos</t>
  </si>
  <si>
    <t>(b)</t>
  </si>
  <si>
    <t>Lucro (Prejuízo) bruto</t>
  </si>
  <si>
    <t>Vendas, gerais e administrativas</t>
  </si>
  <si>
    <t>(c)</t>
  </si>
  <si>
    <t>(d)</t>
  </si>
  <si>
    <t>(e)</t>
  </si>
  <si>
    <t>Resultado financeiro líquido</t>
  </si>
  <si>
    <t>(f)</t>
  </si>
  <si>
    <t>EBITDA Ajustado</t>
  </si>
  <si>
    <t>Lucro (Prejuízo) antes dos impostos</t>
  </si>
  <si>
    <t>(c )</t>
  </si>
  <si>
    <t>Demonstração Consolidada do Resultado por Área de Negócio - mar/20</t>
  </si>
  <si>
    <t>Reconciliação com as demonstrações contábeis</t>
  </si>
  <si>
    <t>31.03.2020</t>
  </si>
  <si>
    <t>(a) Receita de Vendas</t>
  </si>
  <si>
    <t>Apropriação das bonificações antecipadas concedidas a clientes</t>
  </si>
  <si>
    <t>As receitas de vendas são ajustadas pelas bonificações antecipadas concedidas aos revendedores dos postos de serviço para os quais a Companhia distribui combustíveis e lubrificantes. Correspondem à parcela disponibilizada, principalmente, em espécie e realizada sob condições pré-estabelecidas com tais partes, que uma vez cumpridas, tornam-se inexigíveis, sendo absorvidas como despesa pela Companhia. Trata-se de um regime de metas que, uma vez atingidas, isenta os clientes, revendedores dos postos de serviço, da devolução à Companhia desses valores antecipados a título de bonificação. São reconhecidas no resultado proporcionalmente aos seus prazos de vigência.</t>
  </si>
  <si>
    <t>(b) Custo dos produtos vendidos</t>
  </si>
  <si>
    <t>Depreciação e amortização</t>
  </si>
  <si>
    <t>(c) Vendas, gerais e administrativas</t>
  </si>
  <si>
    <t xml:space="preserve">Os valores ajustados referem-se às provisões relativas aos recebíveis devidos à Companhia pelas empresas térmicas do sistema isolado e interligado de energia, segmento atendido substancialmente pela Companhia. </t>
  </si>
  <si>
    <t>(d) Tributárias</t>
  </si>
  <si>
    <t xml:space="preserve">Os ajustes de impostos referem-se a anistias fiscais e encargos tributários sobre receitas financeiras. </t>
  </si>
  <si>
    <t>Encargos tributários sobre receita de alienação - Pecém e Muricy</t>
  </si>
  <si>
    <t>(e) Outras receitas (despesas), líquidas</t>
  </si>
  <si>
    <t>Perdas e provisões com processos judiciais</t>
  </si>
  <si>
    <t>Os valores ajustados se referem às perdas incorridas em processos transitados em julgado, bem como as provisões efetuadas com base nos pareceres obtidos junto aos advogados responsáveis pelo acompanhamento dos processos judiciais ou pela própria área jurídica da Companhia.</t>
  </si>
  <si>
    <t>Planos de desligamento</t>
  </si>
  <si>
    <t>Os ajustes referem-se aos valores que impactaram os resultados da Companhia pelo contas a pagar e pela provisão dos gastos estimados com indenizações relativas aos planos, respectivas reversões em função de desistências, além dos gastos com desligamentos decorrentes da reestruturação da Companhia.</t>
  </si>
  <si>
    <t>Abono por repactuação salarial - Plano de Transformação Organizacional</t>
  </si>
  <si>
    <t>Operações de hedge de commodities em andamento</t>
  </si>
  <si>
    <t>Resultado com alienação - Pecém e Muricy</t>
  </si>
  <si>
    <t>(f) Resultado Financeiro, líquido</t>
  </si>
  <si>
    <t>Créditos de ICMS – Fim da definitividade "Substituição Tributária"</t>
  </si>
  <si>
    <t>Caixa líquido (utilizado) pelas atividades de investimentos</t>
  </si>
  <si>
    <t>Caixa líquido gerado nas atividades de financiamentos</t>
  </si>
  <si>
    <r>
      <rPr>
        <u/>
        <sz val="9"/>
        <rFont val="Arial"/>
        <family val="2"/>
      </rPr>
      <t>Anistias fiscais</t>
    </r>
    <r>
      <rPr>
        <sz val="9"/>
        <rFont val="Arial"/>
        <family val="2"/>
      </rPr>
      <t>: trata-se das provisões referente a adesão aos programas de anistia instituídos por Leis Estaduais.</t>
    </r>
  </si>
  <si>
    <r>
      <rPr>
        <u/>
        <sz val="9"/>
        <rFont val="Arial"/>
        <family val="2"/>
      </rPr>
      <t>Encargos tributários</t>
    </r>
    <r>
      <rPr>
        <sz val="9"/>
        <rFont val="Arial"/>
        <family val="2"/>
      </rPr>
      <t>: os ajustes são referentes aos gastos com IOF, PIS e COFINS incidentes sobre as receitas financeiras da Companhia e que estão classificados em despesas tributárias.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</si>
</sst>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_(&quot;R$ &quot;* #,##0.00_);_(&quot;R$ &quot;* \(#,##0.00\);_(&quot;R$ &quot;* &quot;-&quot;??_);_(@_)"/>
  </numFmts>
  <fonts count="9" x14ac:knownFonts="1">
    <font>
      <sz val="10"/>
      <name val="Arial"/>
      <family val="2"/>
    </font>
    <font>
      <sz val="11"/>
      <color theme="1"/>
      <name val="Calibri"/>
      <family val="2"/>
      <scheme val="minor"/>
    </font>
    <font>
      <sz val="10"/>
      <name val="Arial"/>
      <family val="2"/>
    </font>
    <font>
      <b/>
      <sz val="9"/>
      <name val="Arial"/>
      <family val="2"/>
    </font>
    <font>
      <sz val="9"/>
      <name val="Arial"/>
      <family val="2"/>
    </font>
    <font>
      <u/>
      <sz val="9"/>
      <name val="Arial"/>
      <family val="2"/>
    </font>
    <font>
      <b/>
      <i/>
      <sz val="9"/>
      <name val="Arial"/>
      <family val="2"/>
    </font>
    <font>
      <sz val="9"/>
      <color rgb="FFFF0000"/>
      <name val="Arial"/>
      <family val="2"/>
    </font>
    <font>
      <b/>
      <sz val="9"/>
      <color rgb="FFFF0000"/>
      <name val="Arial"/>
      <family val="2"/>
    </font>
  </fonts>
  <fills count="4">
    <fill>
      <patternFill patternType="none"/>
    </fill>
    <fill>
      <patternFill patternType="gray125"/>
    </fill>
    <fill>
      <patternFill patternType="mediumGray">
        <fgColor theme="0"/>
        <bgColor rgb="FFD9FFD9"/>
      </patternFill>
    </fill>
    <fill>
      <patternFill patternType="solid">
        <fgColor indexed="9"/>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indexed="64"/>
      </bottom>
      <diagonal/>
    </border>
  </borders>
  <cellStyleXfs count="8">
    <xf numFmtId="0" fontId="0" fillId="0" borderId="0"/>
    <xf numFmtId="165"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cellStyleXfs>
  <cellXfs count="161">
    <xf numFmtId="0" fontId="0" fillId="0" borderId="0" xfId="0"/>
    <xf numFmtId="0" fontId="3" fillId="0" borderId="0" xfId="0" applyFont="1"/>
    <xf numFmtId="0" fontId="3" fillId="0" borderId="1" xfId="0" applyFont="1" applyBorder="1" applyAlignment="1">
      <alignment horizontal="center" wrapText="1"/>
    </xf>
    <xf numFmtId="0" fontId="3" fillId="0" borderId="3" xfId="0" applyFont="1" applyBorder="1"/>
    <xf numFmtId="0" fontId="3" fillId="0" borderId="0" xfId="0" applyFont="1" applyAlignment="1">
      <alignment horizont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top" indent="2"/>
    </xf>
    <xf numFmtId="0" fontId="3" fillId="2" borderId="2" xfId="3" applyNumberFormat="1" applyFont="1" applyFill="1" applyBorder="1" applyAlignment="1">
      <alignment horizontal="left" wrapText="1"/>
    </xf>
    <xf numFmtId="0" fontId="3" fillId="2" borderId="2" xfId="3" applyNumberFormat="1" applyFont="1" applyFill="1" applyBorder="1" applyAlignment="1">
      <alignment vertical="center"/>
    </xf>
    <xf numFmtId="0" fontId="4" fillId="0" borderId="0" xfId="0" applyFont="1" applyAlignment="1">
      <alignment horizontal="left" vertical="top" indent="1"/>
    </xf>
    <xf numFmtId="0" fontId="3" fillId="2" borderId="1" xfId="3" applyNumberFormat="1" applyFont="1" applyFill="1" applyBorder="1" applyAlignment="1">
      <alignment vertical="center"/>
    </xf>
    <xf numFmtId="167" fontId="4" fillId="0" borderId="0" xfId="1" applyNumberFormat="1" applyFont="1" applyFill="1" applyAlignment="1">
      <alignment horizontal="right" vertical="top"/>
    </xf>
    <xf numFmtId="0" fontId="4" fillId="0" borderId="0" xfId="0" applyFont="1" applyAlignment="1">
      <alignment horizontal="right" vertical="top"/>
    </xf>
    <xf numFmtId="167" fontId="4" fillId="0" borderId="0" xfId="1" applyNumberFormat="1" applyFont="1" applyFill="1" applyBorder="1" applyAlignment="1">
      <alignment horizontal="right" vertical="top"/>
    </xf>
    <xf numFmtId="164" fontId="4" fillId="0" borderId="0" xfId="0" applyNumberFormat="1" applyFont="1" applyAlignment="1">
      <alignment vertical="top"/>
    </xf>
    <xf numFmtId="167" fontId="4" fillId="0" borderId="0" xfId="1" applyNumberFormat="1" applyFont="1" applyFill="1" applyAlignment="1">
      <alignment horizontal="center" vertical="top" wrapText="1"/>
    </xf>
    <xf numFmtId="167" fontId="3" fillId="2" borderId="2" xfId="1" applyNumberFormat="1" applyFont="1" applyFill="1" applyBorder="1" applyAlignment="1">
      <alignment horizontal="right" vertical="center"/>
    </xf>
    <xf numFmtId="164" fontId="4" fillId="0" borderId="0" xfId="0" applyNumberFormat="1" applyFont="1" applyAlignment="1">
      <alignment horizontal="right" vertical="top"/>
    </xf>
    <xf numFmtId="0" fontId="3" fillId="2" borderId="2" xfId="3" applyNumberFormat="1" applyFont="1" applyFill="1" applyBorder="1" applyAlignment="1">
      <alignment horizontal="left"/>
    </xf>
    <xf numFmtId="167" fontId="3" fillId="2" borderId="0" xfId="1" applyNumberFormat="1" applyFont="1" applyFill="1" applyBorder="1" applyAlignment="1">
      <alignment horizontal="right" vertical="center"/>
    </xf>
    <xf numFmtId="0" fontId="3" fillId="2" borderId="0" xfId="3" applyNumberFormat="1" applyFont="1" applyFill="1" applyBorder="1" applyAlignment="1">
      <alignment horizontal="left"/>
    </xf>
    <xf numFmtId="167" fontId="3" fillId="2" borderId="1" xfId="1" applyNumberFormat="1" applyFont="1" applyFill="1" applyBorder="1" applyAlignment="1">
      <alignment horizontal="right" vertical="center"/>
    </xf>
    <xf numFmtId="0" fontId="3" fillId="2" borderId="1" xfId="3" applyNumberFormat="1" applyFont="1" applyFill="1" applyBorder="1" applyAlignment="1">
      <alignment horizontal="left"/>
    </xf>
    <xf numFmtId="0" fontId="3" fillId="0" borderId="0" xfId="5" applyFont="1"/>
    <xf numFmtId="0" fontId="4" fillId="0" borderId="0" xfId="6" applyFont="1"/>
    <xf numFmtId="0" fontId="4" fillId="3" borderId="0" xfId="5" applyFont="1" applyFill="1"/>
    <xf numFmtId="0" fontId="3" fillId="3" borderId="0" xfId="5" applyFont="1" applyFill="1" applyAlignment="1">
      <alignment horizontal="center"/>
    </xf>
    <xf numFmtId="0" fontId="3" fillId="3" borderId="1" xfId="5" applyFont="1" applyFill="1" applyBorder="1" applyAlignment="1">
      <alignment horizontal="center" wrapText="1"/>
    </xf>
    <xf numFmtId="0" fontId="3" fillId="3" borderId="0" xfId="5" applyFont="1" applyFill="1"/>
    <xf numFmtId="41" fontId="4" fillId="0" borderId="0" xfId="5" applyNumberFormat="1" applyFont="1" applyAlignment="1">
      <alignment horizontal="right"/>
    </xf>
    <xf numFmtId="167" fontId="4" fillId="0" borderId="0" xfId="0" applyNumberFormat="1" applyFont="1" applyAlignment="1">
      <alignment horizontal="right"/>
    </xf>
    <xf numFmtId="41" fontId="4" fillId="0" borderId="0" xfId="5" applyNumberFormat="1" applyFont="1" applyAlignment="1">
      <alignment horizontal="left"/>
    </xf>
    <xf numFmtId="0" fontId="3" fillId="3" borderId="2" xfId="5" applyFont="1" applyFill="1" applyBorder="1"/>
    <xf numFmtId="41" fontId="4" fillId="0" borderId="2" xfId="5" applyNumberFormat="1" applyFont="1" applyBorder="1" applyAlignment="1">
      <alignment horizontal="right"/>
    </xf>
    <xf numFmtId="41" fontId="3" fillId="0" borderId="2" xfId="5" applyNumberFormat="1" applyFont="1" applyBorder="1" applyAlignment="1">
      <alignment horizontal="right"/>
    </xf>
    <xf numFmtId="167" fontId="3" fillId="0" borderId="2" xfId="0" applyNumberFormat="1" applyFont="1" applyBorder="1" applyAlignment="1">
      <alignment horizontal="right"/>
    </xf>
    <xf numFmtId="0" fontId="4" fillId="3" borderId="0" xfId="5" applyFont="1" applyFill="1" applyAlignment="1">
      <alignment horizontal="left"/>
    </xf>
    <xf numFmtId="0" fontId="4" fillId="3" borderId="0" xfId="5" applyFont="1" applyFill="1" applyAlignment="1">
      <alignment horizontal="left" indent="1"/>
    </xf>
    <xf numFmtId="167" fontId="4" fillId="0" borderId="0" xfId="0" applyNumberFormat="1" applyFont="1" applyAlignment="1">
      <alignment horizontal="center" wrapText="1"/>
    </xf>
    <xf numFmtId="0" fontId="4" fillId="3" borderId="1" xfId="5" applyFont="1" applyFill="1" applyBorder="1" applyAlignment="1">
      <alignment horizontal="left"/>
    </xf>
    <xf numFmtId="0" fontId="4" fillId="0" borderId="1" xfId="6" applyFont="1" applyBorder="1"/>
    <xf numFmtId="41" fontId="4" fillId="0" borderId="1" xfId="5" applyNumberFormat="1" applyFont="1" applyBorder="1" applyAlignment="1">
      <alignment horizontal="right"/>
    </xf>
    <xf numFmtId="167" fontId="4" fillId="0" borderId="1" xfId="0" applyNumberFormat="1" applyFont="1" applyBorder="1" applyAlignment="1">
      <alignment horizontal="right"/>
    </xf>
    <xf numFmtId="41" fontId="4" fillId="0" borderId="1" xfId="5" applyNumberFormat="1" applyFont="1" applyBorder="1" applyAlignment="1">
      <alignment horizontal="left"/>
    </xf>
    <xf numFmtId="167" fontId="3" fillId="2" borderId="0" xfId="3" applyNumberFormat="1" applyFont="1" applyFill="1" applyBorder="1" applyAlignment="1">
      <alignment horizontal="right" vertical="center"/>
    </xf>
    <xf numFmtId="0" fontId="3" fillId="2" borderId="5" xfId="3" applyNumberFormat="1" applyFont="1" applyFill="1" applyBorder="1" applyAlignment="1">
      <alignment horizontal="left"/>
    </xf>
    <xf numFmtId="167" fontId="3" fillId="2" borderId="4" xfId="3" applyNumberFormat="1" applyFont="1" applyFill="1" applyBorder="1" applyAlignment="1">
      <alignment horizontal="right" vertical="center"/>
    </xf>
    <xf numFmtId="0" fontId="3" fillId="0" borderId="0" xfId="5" applyFont="1" applyAlignment="1">
      <alignment horizontal="left"/>
    </xf>
    <xf numFmtId="0" fontId="4" fillId="0" borderId="0" xfId="7" applyFont="1"/>
    <xf numFmtId="0" fontId="5" fillId="0" borderId="0" xfId="5" applyFont="1" applyAlignment="1">
      <alignment horizontal="left"/>
    </xf>
    <xf numFmtId="0" fontId="4" fillId="0" borderId="0" xfId="5" applyFont="1" applyAlignment="1">
      <alignment horizontal="left" indent="1"/>
    </xf>
    <xf numFmtId="0" fontId="3" fillId="0" borderId="1" xfId="5" applyFont="1" applyBorder="1" applyAlignment="1">
      <alignment horizontal="left"/>
    </xf>
    <xf numFmtId="0" fontId="4" fillId="0" borderId="0" xfId="5" applyFont="1" applyAlignment="1">
      <alignment horizontal="justify" wrapText="1"/>
    </xf>
    <xf numFmtId="0" fontId="3" fillId="0" borderId="2" xfId="0" applyFont="1" applyBorder="1" applyAlignment="1">
      <alignment horizontal="center" wrapText="1"/>
    </xf>
    <xf numFmtId="0" fontId="3" fillId="0" borderId="2" xfId="0" applyFont="1" applyBorder="1" applyAlignment="1">
      <alignment horizontal="center" vertical="top" wrapText="1"/>
    </xf>
    <xf numFmtId="0" fontId="4" fillId="0" borderId="0" xfId="5" applyFont="1" applyAlignment="1">
      <alignment horizontal="justify" wrapText="1"/>
    </xf>
    <xf numFmtId="0" fontId="4" fillId="0" borderId="0" xfId="5" applyFont="1" applyAlignment="1">
      <alignment horizontal="left" wrapText="1"/>
    </xf>
    <xf numFmtId="0" fontId="5" fillId="0" borderId="0" xfId="5" applyFont="1" applyAlignment="1">
      <alignment horizontal="left" wrapText="1"/>
    </xf>
    <xf numFmtId="166" fontId="6" fillId="0" borderId="0" xfId="3" applyNumberFormat="1" applyFont="1" applyFill="1" applyBorder="1" applyAlignment="1">
      <alignment horizontal="center"/>
    </xf>
    <xf numFmtId="0" fontId="3" fillId="0" borderId="1" xfId="0" applyFont="1" applyFill="1" applyBorder="1" applyAlignment="1">
      <alignment horizontal="center"/>
    </xf>
    <xf numFmtId="0" fontId="3" fillId="0" borderId="0" xfId="0" applyFont="1" applyFill="1"/>
    <xf numFmtId="0" fontId="3" fillId="0" borderId="1" xfId="0" applyFont="1" applyFill="1" applyBorder="1" applyAlignment="1">
      <alignment horizontal="center" wrapText="1"/>
    </xf>
    <xf numFmtId="0" fontId="4" fillId="0" borderId="0" xfId="0" applyFont="1" applyFill="1"/>
    <xf numFmtId="0" fontId="3" fillId="0" borderId="0" xfId="0" applyFont="1" applyFill="1" applyAlignment="1">
      <alignment horizontal="justify"/>
    </xf>
    <xf numFmtId="0" fontId="3" fillId="0" borderId="1" xfId="0"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alignment horizontal="left" indent="1"/>
    </xf>
    <xf numFmtId="167" fontId="4" fillId="0" borderId="0" xfId="1" applyNumberFormat="1" applyFont="1" applyFill="1" applyAlignment="1">
      <alignment horizontal="right"/>
    </xf>
    <xf numFmtId="0" fontId="4" fillId="0" borderId="0" xfId="0" applyFont="1" applyFill="1" applyAlignment="1"/>
    <xf numFmtId="167" fontId="4" fillId="0" borderId="0" xfId="1" quotePrefix="1" applyNumberFormat="1" applyFont="1" applyFill="1" applyAlignment="1">
      <alignment horizontal="right"/>
    </xf>
    <xf numFmtId="167" fontId="4" fillId="0" borderId="0" xfId="1" applyNumberFormat="1" applyFont="1" applyFill="1" applyBorder="1" applyAlignment="1">
      <alignment horizontal="right"/>
    </xf>
    <xf numFmtId="3" fontId="3" fillId="0" borderId="0" xfId="0" applyNumberFormat="1" applyFont="1" applyFill="1" applyAlignment="1">
      <alignment horizontal="left" indent="1"/>
    </xf>
    <xf numFmtId="167" fontId="3" fillId="0" borderId="2" xfId="1" applyNumberFormat="1" applyFont="1" applyFill="1" applyBorder="1" applyAlignment="1">
      <alignment horizontal="right"/>
    </xf>
    <xf numFmtId="0" fontId="3" fillId="0" borderId="2" xfId="0" applyFont="1" applyFill="1" applyBorder="1" applyAlignment="1"/>
    <xf numFmtId="0" fontId="3" fillId="0" borderId="0" xfId="0" applyFont="1" applyFill="1" applyAlignment="1"/>
    <xf numFmtId="167" fontId="4" fillId="0" borderId="0" xfId="1" applyNumberFormat="1" applyFont="1" applyFill="1" applyAlignment="1"/>
    <xf numFmtId="0" fontId="4" fillId="0" borderId="0" xfId="0" applyFont="1" applyFill="1" applyBorder="1" applyAlignment="1">
      <alignment horizontal="left" indent="1"/>
    </xf>
    <xf numFmtId="0" fontId="4" fillId="0" borderId="0" xfId="0" applyFont="1" applyFill="1" applyBorder="1" applyAlignment="1"/>
    <xf numFmtId="0" fontId="4" fillId="0" borderId="0" xfId="0" applyFont="1" applyFill="1" applyBorder="1"/>
    <xf numFmtId="167" fontId="4" fillId="0" borderId="0" xfId="1" applyNumberFormat="1" applyFont="1" applyFill="1" applyAlignment="1">
      <alignment horizontal="center" wrapText="1"/>
    </xf>
    <xf numFmtId="164" fontId="3" fillId="0" borderId="0" xfId="0" applyNumberFormat="1" applyFont="1" applyFill="1" applyBorder="1" applyAlignment="1">
      <alignment horizontal="left" indent="2"/>
    </xf>
    <xf numFmtId="167" fontId="3" fillId="0" borderId="3" xfId="1" applyNumberFormat="1" applyFont="1" applyFill="1" applyBorder="1" applyAlignment="1">
      <alignment horizontal="right"/>
    </xf>
    <xf numFmtId="0" fontId="3" fillId="0" borderId="3" xfId="0" applyFont="1" applyFill="1" applyBorder="1" applyAlignment="1"/>
    <xf numFmtId="0" fontId="3" fillId="0" borderId="0" xfId="0" applyFont="1" applyFill="1" applyBorder="1"/>
    <xf numFmtId="0" fontId="4" fillId="0" borderId="0" xfId="0" applyFont="1" applyFill="1" applyAlignment="1">
      <alignment horizontal="left" indent="2"/>
    </xf>
    <xf numFmtId="0" fontId="3" fillId="0" borderId="0" xfId="0" applyFont="1" applyFill="1" applyAlignment="1">
      <alignment horizontal="left" indent="1"/>
    </xf>
    <xf numFmtId="0" fontId="3" fillId="0" borderId="0" xfId="0" applyFont="1" applyFill="1" applyBorder="1" applyAlignment="1">
      <alignment horizontal="left" indent="1"/>
    </xf>
    <xf numFmtId="167" fontId="4" fillId="0" borderId="1" xfId="1" quotePrefix="1" applyNumberFormat="1" applyFont="1" applyFill="1" applyBorder="1" applyAlignment="1">
      <alignment horizontal="right"/>
    </xf>
    <xf numFmtId="0" fontId="4" fillId="0" borderId="1" xfId="0" applyFont="1" applyFill="1" applyBorder="1" applyAlignment="1"/>
    <xf numFmtId="167" fontId="4" fillId="0" borderId="1" xfId="1" applyNumberFormat="1" applyFont="1" applyFill="1" applyBorder="1" applyAlignment="1">
      <alignment horizontal="right"/>
    </xf>
    <xf numFmtId="164" fontId="3" fillId="0" borderId="0" xfId="0" applyNumberFormat="1" applyFont="1" applyFill="1"/>
    <xf numFmtId="167" fontId="3" fillId="0" borderId="0" xfId="1" applyNumberFormat="1" applyFont="1" applyFill="1" applyBorder="1" applyAlignment="1">
      <alignment horizontal="right"/>
    </xf>
    <xf numFmtId="0" fontId="3" fillId="2" borderId="4" xfId="3" applyNumberFormat="1" applyFont="1" applyFill="1" applyBorder="1" applyAlignment="1">
      <alignment horizontal="left"/>
    </xf>
    <xf numFmtId="167" fontId="3" fillId="2" borderId="4" xfId="3" applyNumberFormat="1" applyFont="1" applyFill="1" applyBorder="1" applyAlignment="1">
      <alignment horizontal="right"/>
    </xf>
    <xf numFmtId="167" fontId="3" fillId="2" borderId="4" xfId="3" applyNumberFormat="1" applyFont="1" applyFill="1" applyBorder="1" applyAlignment="1">
      <alignment horizontal="right" wrapText="1"/>
    </xf>
    <xf numFmtId="0" fontId="3" fillId="0" borderId="0" xfId="0" applyFont="1" applyFill="1" applyAlignment="1">
      <alignment wrapText="1"/>
    </xf>
    <xf numFmtId="0" fontId="3" fillId="0" borderId="0" xfId="0" applyFont="1" applyFill="1" applyAlignment="1">
      <alignment horizontal="center" wrapText="1"/>
    </xf>
    <xf numFmtId="168" fontId="3" fillId="0" borderId="1" xfId="2" applyFont="1" applyFill="1" applyBorder="1" applyAlignment="1">
      <alignment horizontal="center" wrapText="1"/>
    </xf>
    <xf numFmtId="0" fontId="4" fillId="0" borderId="0" xfId="0" applyFont="1" applyFill="1" applyAlignment="1">
      <alignment wrapText="1"/>
    </xf>
    <xf numFmtId="0" fontId="3" fillId="0" borderId="0" xfId="0" applyFont="1" applyFill="1" applyAlignment="1">
      <alignment horizontal="right" wrapText="1"/>
    </xf>
    <xf numFmtId="0" fontId="4" fillId="0" borderId="0" xfId="0" applyFont="1" applyFill="1" applyAlignment="1">
      <alignment horizontal="right" wrapText="1"/>
    </xf>
    <xf numFmtId="0" fontId="4" fillId="0" borderId="0" xfId="0" applyFont="1" applyFill="1" applyAlignment="1">
      <alignment horizontal="left" wrapText="1" indent="1"/>
    </xf>
    <xf numFmtId="167" fontId="4" fillId="0" borderId="0" xfId="1" applyNumberFormat="1" applyFont="1" applyFill="1" applyAlignment="1" applyProtection="1">
      <alignment horizontal="right"/>
      <protection locked="0"/>
    </xf>
    <xf numFmtId="167" fontId="4" fillId="0" borderId="0" xfId="1" applyNumberFormat="1" applyFont="1" applyFill="1" applyAlignment="1" applyProtection="1">
      <alignment horizontal="center" wrapText="1"/>
      <protection locked="0"/>
    </xf>
    <xf numFmtId="164" fontId="4" fillId="0" borderId="0" xfId="0" applyNumberFormat="1" applyFont="1" applyFill="1" applyAlignment="1">
      <alignment wrapText="1"/>
    </xf>
    <xf numFmtId="167" fontId="3" fillId="0" borderId="2" xfId="1" applyNumberFormat="1" applyFont="1" applyFill="1" applyBorder="1" applyAlignment="1" applyProtection="1">
      <alignment horizontal="right"/>
      <protection locked="0"/>
    </xf>
    <xf numFmtId="0" fontId="4" fillId="0" borderId="0" xfId="0" applyFont="1" applyFill="1" applyAlignment="1" applyProtection="1">
      <protection locked="0"/>
    </xf>
    <xf numFmtId="167" fontId="4" fillId="0" borderId="0" xfId="1" applyNumberFormat="1" applyFont="1" applyFill="1" applyAlignment="1" applyProtection="1">
      <protection locked="0"/>
    </xf>
    <xf numFmtId="167" fontId="4" fillId="0" borderId="0" xfId="1" applyNumberFormat="1" applyFont="1" applyFill="1" applyBorder="1" applyAlignment="1" applyProtection="1">
      <alignment horizontal="right"/>
      <protection locked="0"/>
    </xf>
    <xf numFmtId="167" fontId="3" fillId="0" borderId="2" xfId="1" applyNumberFormat="1" applyFont="1" applyFill="1" applyBorder="1" applyAlignment="1" applyProtection="1">
      <alignment horizontal="right" vertical="top"/>
      <protection locked="0"/>
    </xf>
    <xf numFmtId="0" fontId="4" fillId="0" borderId="0" xfId="0" applyFont="1" applyFill="1" applyBorder="1" applyAlignment="1">
      <alignment horizontal="right"/>
    </xf>
    <xf numFmtId="167" fontId="3" fillId="2" borderId="4" xfId="3" applyNumberFormat="1" applyFont="1" applyFill="1" applyBorder="1" applyAlignment="1" applyProtection="1">
      <alignment horizontal="right"/>
      <protection locked="0"/>
    </xf>
    <xf numFmtId="0" fontId="4" fillId="0" borderId="0" xfId="0" applyFont="1" applyFill="1" applyAlignment="1">
      <alignment horizontal="center" vertical="top"/>
    </xf>
    <xf numFmtId="0" fontId="3" fillId="0" borderId="0" xfId="0" applyFont="1" applyFill="1" applyBorder="1" applyAlignment="1"/>
    <xf numFmtId="0" fontId="7" fillId="0" borderId="0" xfId="0" applyFont="1" applyFill="1"/>
    <xf numFmtId="0" fontId="3" fillId="0" borderId="0" xfId="0" applyFont="1" applyFill="1" applyAlignment="1">
      <alignment vertical="top"/>
    </xf>
    <xf numFmtId="0" fontId="3" fillId="0" borderId="0" xfId="0" applyFont="1" applyFill="1" applyAlignment="1">
      <alignment horizontal="center" vertical="top"/>
    </xf>
    <xf numFmtId="164" fontId="4" fillId="0" borderId="0" xfId="0" applyNumberFormat="1" applyFont="1" applyFill="1" applyBorder="1" applyAlignment="1" applyProtection="1">
      <alignment horizontal="right" vertical="top"/>
      <protection locked="0"/>
    </xf>
    <xf numFmtId="0" fontId="4" fillId="0" borderId="0" xfId="0" applyFont="1" applyFill="1" applyBorder="1" applyAlignment="1">
      <alignment vertical="top"/>
    </xf>
    <xf numFmtId="0" fontId="4" fillId="0" borderId="1" xfId="0" applyFont="1" applyFill="1" applyBorder="1" applyAlignment="1">
      <alignment horizontal="left" vertical="top" indent="1"/>
    </xf>
    <xf numFmtId="167" fontId="4" fillId="0" borderId="1" xfId="1" applyNumberFormat="1" applyFont="1" applyFill="1" applyBorder="1" applyAlignment="1">
      <alignment horizontal="right" vertical="top"/>
    </xf>
    <xf numFmtId="0" fontId="3" fillId="0" borderId="1" xfId="0" applyFont="1" applyFill="1" applyBorder="1" applyAlignment="1">
      <alignment horizontal="center" vertical="top"/>
    </xf>
    <xf numFmtId="164" fontId="4" fillId="0" borderId="1" xfId="0" applyNumberFormat="1" applyFont="1" applyFill="1" applyBorder="1" applyAlignment="1" applyProtection="1">
      <alignment horizontal="right" vertical="top"/>
      <protection locked="0"/>
    </xf>
    <xf numFmtId="0" fontId="4" fillId="0" borderId="1" xfId="0" applyFont="1" applyFill="1" applyBorder="1" applyAlignment="1">
      <alignment vertical="top"/>
    </xf>
    <xf numFmtId="167" fontId="3" fillId="0" borderId="0" xfId="1" applyNumberFormat="1" applyFont="1" applyFill="1" applyBorder="1" applyAlignment="1">
      <alignment horizontal="right" vertical="top"/>
    </xf>
    <xf numFmtId="0" fontId="3" fillId="0" borderId="0" xfId="0" applyFont="1" applyFill="1" applyBorder="1" applyAlignment="1">
      <alignment vertical="top"/>
    </xf>
    <xf numFmtId="167" fontId="3" fillId="0" borderId="0" xfId="1" applyNumberFormat="1" applyFont="1" applyFill="1" applyAlignment="1">
      <alignment horizontal="right" vertical="top"/>
    </xf>
    <xf numFmtId="0" fontId="3"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indent="1"/>
    </xf>
    <xf numFmtId="0" fontId="4" fillId="0" borderId="0" xfId="0" applyFont="1" applyFill="1" applyBorder="1" applyAlignment="1">
      <alignment horizontal="left" vertical="top" indent="1"/>
    </xf>
    <xf numFmtId="0" fontId="4" fillId="0" borderId="1" xfId="0" applyFont="1" applyFill="1" applyBorder="1" applyAlignment="1">
      <alignment horizontal="center" vertical="top"/>
    </xf>
    <xf numFmtId="0" fontId="4" fillId="0" borderId="0" xfId="0" applyFont="1" applyFill="1" applyBorder="1" applyAlignment="1">
      <alignment horizontal="right" vertical="top"/>
    </xf>
    <xf numFmtId="0" fontId="3" fillId="0" borderId="1" xfId="0" applyFont="1" applyFill="1" applyBorder="1" applyAlignment="1">
      <alignment wrapText="1"/>
    </xf>
    <xf numFmtId="167" fontId="3" fillId="0" borderId="2" xfId="1" applyNumberFormat="1" applyFont="1" applyFill="1" applyBorder="1" applyAlignment="1">
      <alignment wrapText="1"/>
    </xf>
    <xf numFmtId="0" fontId="4" fillId="0" borderId="2" xfId="0" applyFont="1" applyFill="1" applyBorder="1" applyAlignment="1">
      <alignment wrapText="1"/>
    </xf>
    <xf numFmtId="167" fontId="4" fillId="0" borderId="2" xfId="1" applyNumberFormat="1" applyFont="1" applyFill="1" applyBorder="1" applyAlignment="1">
      <alignment wrapText="1"/>
    </xf>
    <xf numFmtId="0" fontId="3" fillId="0" borderId="2" xfId="0" applyFont="1" applyFill="1" applyBorder="1" applyAlignment="1">
      <alignment wrapText="1"/>
    </xf>
    <xf numFmtId="0" fontId="4" fillId="0" borderId="0" xfId="0" applyFont="1" applyFill="1" applyAlignment="1">
      <alignment horizontal="left" vertical="top" indent="2"/>
    </xf>
    <xf numFmtId="0" fontId="4" fillId="0" borderId="0" xfId="0" applyFont="1" applyFill="1" applyBorder="1" applyAlignment="1">
      <alignment horizontal="left" vertical="top" indent="2"/>
    </xf>
    <xf numFmtId="0" fontId="3" fillId="0" borderId="0" xfId="0" applyFont="1" applyFill="1" applyBorder="1" applyAlignment="1">
      <alignment horizontal="left" vertical="top"/>
    </xf>
    <xf numFmtId="0" fontId="4" fillId="0" borderId="0" xfId="0" applyFont="1" applyFill="1" applyBorder="1" applyAlignment="1">
      <alignment horizontal="center" vertical="top"/>
    </xf>
    <xf numFmtId="167" fontId="3" fillId="0" borderId="0" xfId="1" applyNumberFormat="1" applyFont="1" applyFill="1" applyBorder="1" applyAlignment="1">
      <alignment horizontal="center" vertical="top" wrapText="1"/>
    </xf>
    <xf numFmtId="0" fontId="3" fillId="0" borderId="2" xfId="0" applyFont="1" applyFill="1" applyBorder="1" applyAlignment="1">
      <alignment vertical="top"/>
    </xf>
    <xf numFmtId="167" fontId="3" fillId="0" borderId="3" xfId="1" applyNumberFormat="1" applyFont="1" applyFill="1" applyBorder="1" applyAlignment="1">
      <alignment horizontal="right" vertical="top"/>
    </xf>
    <xf numFmtId="0" fontId="3" fillId="0" borderId="3" xfId="0" applyFont="1" applyFill="1" applyBorder="1" applyAlignment="1">
      <alignment horizontal="center" vertical="top"/>
    </xf>
    <xf numFmtId="167" fontId="4" fillId="0" borderId="3" xfId="1" applyNumberFormat="1" applyFont="1" applyFill="1" applyBorder="1" applyAlignment="1">
      <alignment horizontal="right" vertical="top"/>
    </xf>
    <xf numFmtId="0" fontId="3" fillId="0" borderId="3" xfId="0" applyFont="1" applyFill="1" applyBorder="1" applyAlignment="1">
      <alignment vertical="top"/>
    </xf>
    <xf numFmtId="0" fontId="3" fillId="0" borderId="0" xfId="0" applyFont="1" applyFill="1" applyBorder="1" applyAlignment="1">
      <alignment horizontal="center" vertical="top"/>
    </xf>
    <xf numFmtId="0" fontId="3" fillId="0" borderId="1" xfId="3" applyNumberFormat="1" applyFont="1" applyFill="1" applyBorder="1" applyAlignment="1">
      <alignment horizontal="left"/>
    </xf>
    <xf numFmtId="167" fontId="3" fillId="0" borderId="1" xfId="3" applyNumberFormat="1" applyFont="1" applyFill="1" applyBorder="1" applyAlignment="1">
      <alignment horizontal="right" vertical="center"/>
    </xf>
    <xf numFmtId="167" fontId="3" fillId="2" borderId="4" xfId="4" applyNumberFormat="1" applyFont="1" applyFill="1" applyBorder="1" applyAlignment="1">
      <alignment horizontal="right"/>
    </xf>
    <xf numFmtId="165" fontId="4" fillId="0" borderId="0" xfId="1" applyFont="1" applyFill="1"/>
    <xf numFmtId="0" fontId="8" fillId="0" borderId="0" xfId="0" applyFont="1" applyFill="1"/>
    <xf numFmtId="167" fontId="4" fillId="0" borderId="0" xfId="0" applyNumberFormat="1" applyFont="1" applyFill="1"/>
    <xf numFmtId="0" fontId="3" fillId="0" borderId="1" xfId="0" applyFont="1" applyFill="1" applyBorder="1" applyAlignment="1">
      <alignment horizontal="center" vertical="top"/>
    </xf>
    <xf numFmtId="0" fontId="2" fillId="0" borderId="0" xfId="0" applyFont="1"/>
  </cellXfs>
  <cellStyles count="8">
    <cellStyle name="Moeda" xfId="2" builtinId="4"/>
    <cellStyle name="Normal" xfId="0" builtinId="0"/>
    <cellStyle name="Normal 11" xfId="5" xr:uid="{199CEF53-8657-41C2-9EAA-AB46843555F3}"/>
    <cellStyle name="Normal 31 50" xfId="7" xr:uid="{B01B7E55-BE0C-45F0-B619-CCBD696C820C}"/>
    <cellStyle name="Normal 57" xfId="6" xr:uid="{2A768E2E-E2B6-408B-BA0A-91A7D7385EDF}"/>
    <cellStyle name="Separador de milhares 2 19" xfId="3" xr:uid="{00000000-0005-0000-0000-000002000000}"/>
    <cellStyle name="Vírgula" xfId="1" builtinId="3"/>
    <cellStyle name="Vírgula 2 2 2" xfId="4" xr:uid="{00000000-0005-0000-0000-000004000000}"/>
  </cellStyles>
  <dxfs count="4">
    <dxf>
      <font>
        <condense val="0"/>
        <extend val="0"/>
        <color indexed="9"/>
      </font>
    </dxf>
    <dxf>
      <font>
        <condense val="0"/>
        <extend val="0"/>
        <color indexed="9"/>
      </font>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733425</xdr:colOff>
      <xdr:row>3</xdr:row>
      <xdr:rowOff>95026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00" y="0"/>
          <a:ext cx="733425" cy="5522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707364</xdr:colOff>
      <xdr:row>3</xdr:row>
      <xdr:rowOff>142875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38976" y="0"/>
          <a:ext cx="708422" cy="533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19051</xdr:rowOff>
    </xdr:from>
    <xdr:to>
      <xdr:col>9</xdr:col>
      <xdr:colOff>10584</xdr:colOff>
      <xdr:row>4</xdr:row>
      <xdr:rowOff>46567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06425" y="19051"/>
          <a:ext cx="619125" cy="6762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194733</xdr:colOff>
      <xdr:row>2</xdr:row>
      <xdr:rowOff>148167</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362950" y="0"/>
          <a:ext cx="809625" cy="615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198967</xdr:colOff>
      <xdr:row>2</xdr:row>
      <xdr:rowOff>311150</xdr:rowOff>
    </xdr:to>
    <xdr:pic>
      <xdr:nvPicPr>
        <xdr:cNvPr id="2" name="Picture 1">
          <a:extLst>
            <a:ext uri="{FF2B5EF4-FFF2-40B4-BE49-F238E27FC236}">
              <a16:creationId xmlns:a16="http://schemas.microsoft.com/office/drawing/2014/main" id="{5CC7E893-FAB5-47E4-897E-E969A40CE4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48700" y="0"/>
          <a:ext cx="808567" cy="635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198967</xdr:colOff>
      <xdr:row>2</xdr:row>
      <xdr:rowOff>311150</xdr:rowOff>
    </xdr:to>
    <xdr:pic>
      <xdr:nvPicPr>
        <xdr:cNvPr id="2" name="Picture 1">
          <a:extLst>
            <a:ext uri="{FF2B5EF4-FFF2-40B4-BE49-F238E27FC236}">
              <a16:creationId xmlns:a16="http://schemas.microsoft.com/office/drawing/2014/main" id="{A701DF33-B476-4171-8515-FEA4371226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48700" y="0"/>
          <a:ext cx="808567" cy="6350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86171</xdr:colOff>
      <xdr:row>0</xdr:row>
      <xdr:rowOff>352424</xdr:rowOff>
    </xdr:to>
    <xdr:pic>
      <xdr:nvPicPr>
        <xdr:cNvPr id="2" name="Picture 1">
          <a:extLst>
            <a:ext uri="{FF2B5EF4-FFF2-40B4-BE49-F238E27FC236}">
              <a16:creationId xmlns:a16="http://schemas.microsoft.com/office/drawing/2014/main" id="{113B9C57-10E1-4657-B867-3550DA2AA1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0"/>
          <a:ext cx="695771" cy="35242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CORP/SEINTER/Projeto%20Usgaap/Balan&#231;o%20&amp;%20Resultado/BALAN&#199;O/BAL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 val="Definiçõ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 val="Segment 4 Bid Sheet"/>
      <sheetName val="Param"/>
      <sheetName val="DPGeral"/>
      <sheetName val="ATIVO"/>
      <sheetName val="Sensibilidades"/>
      <sheetName val="Fluxo ufg"/>
      <sheetName val="Remeasurement_Balance2"/>
      <sheetName val="base_filtrada_doc__pagto2"/>
      <sheetName val="ABRIL_20002"/>
      <sheetName val="D1_-_PRA2"/>
      <sheetName val="1_2Base_Previa2"/>
      <sheetName val="E1_3_-_Totalização2"/>
      <sheetName val="K_1_4_-_Itens_Totalm__Deprec_2"/>
      <sheetName val="_Funding_flow2"/>
      <sheetName val="BP_vs_TS2"/>
      <sheetName val="Valores_30_11_20072"/>
      <sheetName val="D_-_PRA2"/>
      <sheetName val="Custo_X_Mercado2"/>
      <sheetName val="ag__tractor2"/>
      <sheetName val="N2_12"/>
      <sheetName val="ACT_002"/>
      <sheetName val="COTAÇÃO_URTJLP2"/>
      <sheetName val="Janeiro_20051"/>
      <sheetName val="Dep_Moedas_Est2"/>
      <sheetName val="Determinação_dos_Parâmetros2"/>
      <sheetName val="RELATA_VÉIO2"/>
      <sheetName val="E4_11"/>
      <sheetName val="Assumptions_-_General1"/>
      <sheetName val="Bancos_31-032"/>
      <sheetName val="NBC_Max2"/>
      <sheetName val="D1_1_-_PRA2"/>
      <sheetName val="OUT02_REPORT2"/>
      <sheetName val="ROs_(12)1"/>
      <sheetName val="ISO_Code1"/>
      <sheetName val="Orçado_-_Velho"/>
      <sheetName val="mzo_97"/>
      <sheetName val="#REF"/>
      <sheetName val="COMPARATIVO"/>
      <sheetName val="Cotações"/>
      <sheetName val="BNDES"/>
      <sheetName val="Vicom"/>
      <sheetName val="T.C."/>
      <sheetName val="M-Central_impr"/>
      <sheetName val="inss terceiros a recolher "/>
      <sheetName val="1tri"/>
      <sheetName val="Demonstração (2)"/>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 val="PAR"/>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 val="Preco"/>
      <sheetName val="Tabs"/>
      <sheetName val="pc"/>
      <sheetName val="Margin Paid"/>
      <sheetName val="Chart_Data2"/>
      <sheetName val="CTAS_DE_LANÇAMENTO2"/>
      <sheetName val="BASE_BALSAP2"/>
      <sheetName val="Plano_de_Contas2"/>
      <sheetName val="Itens_importados2"/>
      <sheetName val="OUT02_REPORT2"/>
      <sheetName val="Saldo_124800012"/>
      <sheetName val="Saldo_final_324700002"/>
      <sheetName val="APIPIAQ_XLS2"/>
      <sheetName val="EE3_1_-_Conc__Volvo2"/>
      <sheetName val="Fcx_Consol_Diario_Rev_25-012"/>
      <sheetName val="Edo_Res2"/>
      <sheetName val="ABRIL_20002"/>
      <sheetName val="Filiais_-_todas2"/>
      <sheetName val="05,06_E_072"/>
      <sheetName val="FF1_-_Listagem_inicial2"/>
      <sheetName val="P&amp;L_EUR2"/>
      <sheetName val="Sic_-_Jan2"/>
      <sheetName val="E4_2_2_testes2"/>
      <sheetName val="TOP_20_-_PC's2"/>
      <sheetName val="Duplicate_Rate2"/>
      <sheetName val="Faturamento_Por_CP2"/>
      <sheetName val="Ajuste_Bacardi2"/>
      <sheetName val="Sales_by_PC's2"/>
      <sheetName val="Internal_Data2"/>
      <sheetName val="E03_05_1_-_Base_Invista_Nylon2"/>
      <sheetName val="Projeção_álcool2"/>
      <sheetName val="Resinas_10_062"/>
      <sheetName val="curva_pre1"/>
      <sheetName val="ST_Bericht1"/>
      <sheetName val="Sources_Assumptions1"/>
      <sheetName val="Assump__Budg2"/>
      <sheetName val="CSSL_-_Real"/>
      <sheetName val="_CC21"/>
      <sheetName val="TR_-_Carlos_Barbosa_(Irwin)"/>
      <sheetName val="Supuestos_Generales1"/>
      <sheetName val="tab_dia_x_mês"/>
      <sheetName val="taxa_selic"/>
      <sheetName val="cálculo_inflação_dia"/>
      <sheetName val="ufir_diária"/>
      <sheetName val="Loan_Data"/>
      <sheetName val="CONTAS_PAGAR_CP"/>
      <sheetName val="T-2_RateRec"/>
      <sheetName val="Shopping_list"/>
      <sheetName val="REL__MASISA"/>
      <sheetName val="Consolidado_US$"/>
      <sheetName val="E2_1_Brapelco"/>
      <sheetName val="DB Controle"/>
      <sheetName val="I - PRA"/>
      <sheetName val="MENS_I_P"/>
      <sheetName val="Dados_DEC"/>
      <sheetName val="Dados_FEC"/>
      <sheetName val="USA NT Detalhe"/>
      <sheetName val="Dashboard"/>
      <sheetName val="Base"/>
      <sheetName val="Abastecimento"/>
      <sheetName val="Adm_Id"/>
      <sheetName val="Adm_Nid"/>
      <sheetName val="Agua"/>
      <sheetName val="CapGiro"/>
      <sheetName val="Comissões"/>
      <sheetName val="DepEconom"/>
      <sheetName val="DepFiscal"/>
      <sheetName val="Descontos"/>
      <sheetName val="Distribuição"/>
      <sheetName val="Embalagem"/>
      <sheetName val="Energia"/>
      <sheetName val="EstoqMP"/>
      <sheetName val="EstoqPA"/>
      <sheetName val="ICMS"/>
      <sheetName val="Incentivo"/>
      <sheetName val="Ind_Id"/>
      <sheetName val="Ind_Nid"/>
      <sheetName val="Log_Id"/>
      <sheetName val="Log_Nid"/>
      <sheetName val="Manutenção"/>
      <sheetName val="MatAuxiliar"/>
      <sheetName val="MatPrima"/>
      <sheetName val="MObra"/>
      <sheetName val="PerdaICMS"/>
      <sheetName val="PrazoMédio"/>
      <sheetName val="Preços"/>
      <sheetName val="Pro_Id"/>
      <sheetName val="Pro_Nid"/>
      <sheetName val="Quantidades"/>
      <sheetName val="Transferência"/>
      <sheetName val="UtilFixa"/>
      <sheetName val="Combustível"/>
      <sheetName val="Vda_Id"/>
      <sheetName val="Vda_Nid"/>
      <sheetName val="Taxa Moeda"/>
      <sheetName val="NBMC-0"/>
      <sheetName val="DEIS Connect"/>
      <sheetName val="CIF-3"/>
      <sheetName val="Balanço"/>
      <sheetName val="Resultado"/>
      <sheetName val="PROCESSOS PARA PROVISAO GERAL"/>
      <sheetName val="Finpac"/>
      <sheetName val="1124129104"/>
      <sheetName val="BALCALC"/>
      <sheetName val="fincalc"/>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90" zoomScaleNormal="90" workbookViewId="0">
      <pane xSplit="8" topLeftCell="I1" activePane="topRight" state="frozen"/>
      <selection activeCell="AJ36" sqref="AJ36"/>
      <selection pane="topRight" activeCell="A10" sqref="A10"/>
    </sheetView>
  </sheetViews>
  <sheetFormatPr defaultColWidth="21.140625" defaultRowHeight="12" x14ac:dyDescent="0.2"/>
  <cols>
    <col min="1" max="1" width="42.42578125" style="66" customWidth="1"/>
    <col min="2" max="2" width="12" style="66" customWidth="1"/>
    <col min="3" max="3" width="0.85546875" style="66" customWidth="1"/>
    <col min="4" max="4" width="12" style="66" customWidth="1"/>
    <col min="5" max="5" width="0.7109375" style="66" customWidth="1"/>
    <col min="6" max="6" width="12" style="66" customWidth="1"/>
    <col min="7" max="7" width="0.7109375" style="66" customWidth="1"/>
    <col min="8" max="8" width="12" style="66" customWidth="1"/>
    <col min="9" max="16384" width="21.140625" style="66"/>
  </cols>
  <sheetData>
    <row r="1" spans="1:8" ht="12" customHeight="1" x14ac:dyDescent="0.2">
      <c r="A1" s="62"/>
      <c r="B1" s="63" t="s">
        <v>0</v>
      </c>
      <c r="C1" s="63"/>
      <c r="D1" s="63"/>
      <c r="E1" s="64"/>
      <c r="F1" s="65" t="s">
        <v>1</v>
      </c>
      <c r="G1" s="65"/>
      <c r="H1" s="65"/>
    </row>
    <row r="2" spans="1:8" x14ac:dyDescent="0.2">
      <c r="A2" s="67" t="s">
        <v>2</v>
      </c>
      <c r="B2" s="68" t="s">
        <v>111</v>
      </c>
      <c r="C2" s="67"/>
      <c r="D2" s="68" t="s">
        <v>112</v>
      </c>
      <c r="E2" s="64"/>
      <c r="F2" s="68" t="s">
        <v>111</v>
      </c>
      <c r="G2" s="64"/>
      <c r="H2" s="68" t="s">
        <v>112</v>
      </c>
    </row>
    <row r="3" spans="1:8" ht="12" customHeight="1" x14ac:dyDescent="0.2">
      <c r="A3" s="69"/>
      <c r="B3" s="69"/>
      <c r="C3" s="69"/>
      <c r="D3" s="69"/>
    </row>
    <row r="4" spans="1:8" ht="12" customHeight="1" x14ac:dyDescent="0.2">
      <c r="A4" s="64" t="s">
        <v>3</v>
      </c>
      <c r="B4" s="64"/>
      <c r="C4" s="64"/>
      <c r="D4" s="64"/>
    </row>
    <row r="5" spans="1:8" x14ac:dyDescent="0.2">
      <c r="A5" s="70" t="s">
        <v>4</v>
      </c>
      <c r="B5" s="71">
        <v>3893</v>
      </c>
      <c r="C5" s="71"/>
      <c r="D5" s="71">
        <v>3358</v>
      </c>
      <c r="E5" s="72"/>
      <c r="F5" s="71">
        <v>3746</v>
      </c>
      <c r="G5" s="72"/>
      <c r="H5" s="71">
        <v>3196</v>
      </c>
    </row>
    <row r="6" spans="1:8" x14ac:dyDescent="0.2">
      <c r="A6" s="70" t="s">
        <v>5</v>
      </c>
      <c r="B6" s="71">
        <v>4062</v>
      </c>
      <c r="C6" s="71"/>
      <c r="D6" s="71">
        <v>3997</v>
      </c>
      <c r="E6" s="72"/>
      <c r="F6" s="71">
        <v>4458</v>
      </c>
      <c r="G6" s="72"/>
      <c r="H6" s="71">
        <v>4336</v>
      </c>
    </row>
    <row r="7" spans="1:8" x14ac:dyDescent="0.2">
      <c r="A7" s="70" t="s">
        <v>6</v>
      </c>
      <c r="B7" s="73">
        <v>3561</v>
      </c>
      <c r="C7" s="73"/>
      <c r="D7" s="73">
        <v>3545</v>
      </c>
      <c r="E7" s="72"/>
      <c r="F7" s="71">
        <v>3561</v>
      </c>
      <c r="G7" s="72"/>
      <c r="H7" s="71">
        <v>3545</v>
      </c>
    </row>
    <row r="8" spans="1:8" x14ac:dyDescent="0.2">
      <c r="A8" s="70" t="s">
        <v>7</v>
      </c>
      <c r="B8" s="73">
        <v>22</v>
      </c>
      <c r="C8" s="73"/>
      <c r="D8" s="73">
        <v>55</v>
      </c>
      <c r="E8" s="72"/>
      <c r="F8" s="71">
        <v>21</v>
      </c>
      <c r="G8" s="72"/>
      <c r="H8" s="71">
        <v>54</v>
      </c>
    </row>
    <row r="9" spans="1:8" x14ac:dyDescent="0.2">
      <c r="A9" s="70" t="s">
        <v>8</v>
      </c>
      <c r="B9" s="73">
        <v>126</v>
      </c>
      <c r="C9" s="73"/>
      <c r="D9" s="73">
        <v>126</v>
      </c>
      <c r="E9" s="72"/>
      <c r="F9" s="71">
        <v>126</v>
      </c>
      <c r="G9" s="72"/>
      <c r="H9" s="71">
        <v>126</v>
      </c>
    </row>
    <row r="10" spans="1:8" x14ac:dyDescent="0.2">
      <c r="A10" s="70" t="s">
        <v>9</v>
      </c>
      <c r="B10" s="71">
        <v>2098</v>
      </c>
      <c r="C10" s="71"/>
      <c r="D10" s="71">
        <v>1417</v>
      </c>
      <c r="E10" s="72"/>
      <c r="F10" s="71">
        <v>2098</v>
      </c>
      <c r="G10" s="72"/>
      <c r="H10" s="71">
        <v>1417</v>
      </c>
    </row>
    <row r="11" spans="1:8" x14ac:dyDescent="0.2">
      <c r="A11" s="70" t="s">
        <v>10</v>
      </c>
      <c r="B11" s="73">
        <v>593</v>
      </c>
      <c r="C11" s="73"/>
      <c r="D11" s="73">
        <v>592</v>
      </c>
      <c r="E11" s="72"/>
      <c r="F11" s="71">
        <v>593</v>
      </c>
      <c r="G11" s="72"/>
      <c r="H11" s="71">
        <v>592</v>
      </c>
    </row>
    <row r="12" spans="1:8" x14ac:dyDescent="0.2">
      <c r="A12" s="70" t="s">
        <v>11</v>
      </c>
      <c r="B12" s="73">
        <v>94</v>
      </c>
      <c r="C12" s="73"/>
      <c r="D12" s="73">
        <v>60</v>
      </c>
      <c r="E12" s="72"/>
      <c r="F12" s="71">
        <v>94</v>
      </c>
      <c r="G12" s="72"/>
      <c r="H12" s="71">
        <v>60</v>
      </c>
    </row>
    <row r="13" spans="1:8" x14ac:dyDescent="0.2">
      <c r="A13" s="70" t="s">
        <v>12</v>
      </c>
      <c r="B13" s="73">
        <v>108</v>
      </c>
      <c r="C13" s="73"/>
      <c r="D13" s="73">
        <v>19</v>
      </c>
      <c r="E13" s="72"/>
      <c r="F13" s="71">
        <v>108</v>
      </c>
      <c r="G13" s="72"/>
      <c r="H13" s="71">
        <v>19</v>
      </c>
    </row>
    <row r="14" spans="1:8" x14ac:dyDescent="0.2">
      <c r="A14" s="70" t="s">
        <v>13</v>
      </c>
      <c r="B14" s="73">
        <v>11</v>
      </c>
      <c r="C14" s="73"/>
      <c r="D14" s="73">
        <v>11</v>
      </c>
      <c r="E14" s="72"/>
      <c r="F14" s="71">
        <v>11</v>
      </c>
      <c r="G14" s="72"/>
      <c r="H14" s="71">
        <v>11</v>
      </c>
    </row>
    <row r="15" spans="1:8" x14ac:dyDescent="0.2">
      <c r="A15" s="70" t="s">
        <v>14</v>
      </c>
      <c r="B15" s="74">
        <v>122</v>
      </c>
      <c r="C15" s="74"/>
      <c r="D15" s="74">
        <v>171</v>
      </c>
      <c r="E15" s="72"/>
      <c r="F15" s="74">
        <v>129</v>
      </c>
      <c r="G15" s="72"/>
      <c r="H15" s="74">
        <v>177</v>
      </c>
    </row>
    <row r="16" spans="1:8" s="64" customFormat="1" x14ac:dyDescent="0.2">
      <c r="A16" s="75"/>
      <c r="B16" s="76">
        <v>14690</v>
      </c>
      <c r="C16" s="76"/>
      <c r="D16" s="76">
        <v>13351</v>
      </c>
      <c r="E16" s="77"/>
      <c r="F16" s="76">
        <v>14945</v>
      </c>
      <c r="G16" s="77"/>
      <c r="H16" s="76">
        <v>13533</v>
      </c>
    </row>
    <row r="17" spans="1:8" ht="6" customHeight="1" x14ac:dyDescent="0.2">
      <c r="B17" s="71"/>
      <c r="C17" s="71"/>
      <c r="D17" s="71"/>
      <c r="E17" s="78"/>
      <c r="F17" s="71"/>
      <c r="G17" s="78"/>
      <c r="H17" s="71"/>
    </row>
    <row r="18" spans="1:8" ht="12" customHeight="1" x14ac:dyDescent="0.2">
      <c r="A18" s="64"/>
      <c r="B18" s="79"/>
      <c r="C18" s="79"/>
      <c r="D18" s="79"/>
      <c r="E18" s="72"/>
      <c r="F18" s="79"/>
      <c r="G18" s="72"/>
      <c r="H18" s="79"/>
    </row>
    <row r="19" spans="1:8" x14ac:dyDescent="0.2">
      <c r="A19" s="64" t="s">
        <v>15</v>
      </c>
      <c r="B19" s="79"/>
      <c r="C19" s="79"/>
      <c r="D19" s="79"/>
      <c r="E19" s="72"/>
      <c r="F19" s="79"/>
      <c r="G19" s="72"/>
      <c r="H19" s="79"/>
    </row>
    <row r="20" spans="1:8" x14ac:dyDescent="0.2">
      <c r="A20" s="64" t="s">
        <v>16</v>
      </c>
      <c r="B20" s="79"/>
      <c r="C20" s="79"/>
      <c r="D20" s="79"/>
      <c r="E20" s="72"/>
      <c r="F20" s="79"/>
      <c r="G20" s="72"/>
      <c r="H20" s="79"/>
    </row>
    <row r="21" spans="1:8" x14ac:dyDescent="0.2">
      <c r="A21" s="70" t="s">
        <v>5</v>
      </c>
      <c r="B21" s="73">
        <v>747</v>
      </c>
      <c r="C21" s="73"/>
      <c r="D21" s="73">
        <v>752</v>
      </c>
      <c r="E21" s="72"/>
      <c r="F21" s="71">
        <v>747</v>
      </c>
      <c r="G21" s="72"/>
      <c r="H21" s="71">
        <v>752</v>
      </c>
    </row>
    <row r="22" spans="1:8" x14ac:dyDescent="0.2">
      <c r="A22" s="70" t="s">
        <v>17</v>
      </c>
      <c r="B22" s="73">
        <v>1153</v>
      </c>
      <c r="C22" s="73"/>
      <c r="D22" s="73">
        <v>1164</v>
      </c>
      <c r="E22" s="72"/>
      <c r="F22" s="71">
        <v>1152</v>
      </c>
      <c r="G22" s="72"/>
      <c r="H22" s="71">
        <v>1163</v>
      </c>
    </row>
    <row r="23" spans="1:8" x14ac:dyDescent="0.2">
      <c r="A23" s="70" t="s">
        <v>9</v>
      </c>
      <c r="B23" s="73">
        <v>595</v>
      </c>
      <c r="C23" s="73"/>
      <c r="D23" s="73">
        <v>1422</v>
      </c>
      <c r="E23" s="72"/>
      <c r="F23" s="71">
        <v>595</v>
      </c>
      <c r="G23" s="72"/>
      <c r="H23" s="71">
        <v>1422</v>
      </c>
    </row>
    <row r="24" spans="1:8" s="82" customFormat="1" x14ac:dyDescent="0.2">
      <c r="A24" s="80" t="s">
        <v>18</v>
      </c>
      <c r="B24" s="74">
        <v>1871</v>
      </c>
      <c r="C24" s="74"/>
      <c r="D24" s="74">
        <v>1705</v>
      </c>
      <c r="E24" s="81"/>
      <c r="F24" s="71">
        <v>1871</v>
      </c>
      <c r="G24" s="81"/>
      <c r="H24" s="71">
        <v>1705</v>
      </c>
    </row>
    <row r="25" spans="1:8" x14ac:dyDescent="0.2">
      <c r="A25" s="70" t="s">
        <v>10</v>
      </c>
      <c r="B25" s="73">
        <v>1682</v>
      </c>
      <c r="C25" s="73"/>
      <c r="D25" s="73">
        <v>1753</v>
      </c>
      <c r="E25" s="72"/>
      <c r="F25" s="71">
        <v>1682</v>
      </c>
      <c r="G25" s="72"/>
      <c r="H25" s="71">
        <v>1753</v>
      </c>
    </row>
    <row r="26" spans="1:8" x14ac:dyDescent="0.2">
      <c r="A26" s="70" t="s">
        <v>11</v>
      </c>
      <c r="B26" s="73">
        <v>133</v>
      </c>
      <c r="C26" s="73"/>
      <c r="D26" s="73">
        <v>139</v>
      </c>
      <c r="E26" s="72"/>
      <c r="F26" s="71">
        <v>133</v>
      </c>
      <c r="G26" s="72"/>
      <c r="H26" s="71">
        <v>139</v>
      </c>
    </row>
    <row r="27" spans="1:8" ht="12" hidden="1" customHeight="1" x14ac:dyDescent="0.2">
      <c r="A27" s="70" t="s">
        <v>19</v>
      </c>
      <c r="B27" s="83">
        <v>0</v>
      </c>
      <c r="C27" s="83"/>
      <c r="D27" s="83">
        <v>0</v>
      </c>
      <c r="E27" s="72"/>
      <c r="F27" s="83">
        <v>0</v>
      </c>
      <c r="G27" s="72"/>
      <c r="H27" s="71">
        <v>0</v>
      </c>
    </row>
    <row r="28" spans="1:8" ht="12" customHeight="1" x14ac:dyDescent="0.2">
      <c r="A28" s="70" t="s">
        <v>12</v>
      </c>
      <c r="B28" s="73">
        <v>739</v>
      </c>
      <c r="C28" s="83"/>
      <c r="D28" s="83">
        <v>498</v>
      </c>
      <c r="E28" s="72"/>
      <c r="F28" s="71">
        <v>739</v>
      </c>
      <c r="G28" s="72"/>
      <c r="H28" s="83">
        <v>498</v>
      </c>
    </row>
    <row r="29" spans="1:8" s="82" customFormat="1" x14ac:dyDescent="0.2">
      <c r="A29" s="80" t="s">
        <v>20</v>
      </c>
      <c r="B29" s="74">
        <v>12</v>
      </c>
      <c r="C29" s="74"/>
      <c r="D29" s="74">
        <v>14</v>
      </c>
      <c r="E29" s="81"/>
      <c r="F29" s="71">
        <v>7</v>
      </c>
      <c r="G29" s="81"/>
      <c r="H29" s="71">
        <v>9</v>
      </c>
    </row>
    <row r="30" spans="1:8" s="87" customFormat="1" x14ac:dyDescent="0.2">
      <c r="A30" s="84"/>
      <c r="B30" s="85">
        <v>6932</v>
      </c>
      <c r="C30" s="85"/>
      <c r="D30" s="85">
        <v>7447</v>
      </c>
      <c r="E30" s="86"/>
      <c r="F30" s="85">
        <v>6926</v>
      </c>
      <c r="G30" s="86"/>
      <c r="H30" s="85">
        <v>7441</v>
      </c>
    </row>
    <row r="31" spans="1:8" ht="5.25" customHeight="1" x14ac:dyDescent="0.2">
      <c r="A31" s="88"/>
      <c r="B31" s="71"/>
      <c r="C31" s="71"/>
      <c r="D31" s="71"/>
      <c r="E31" s="72"/>
      <c r="F31" s="71"/>
      <c r="G31" s="72"/>
      <c r="H31" s="71"/>
    </row>
    <row r="32" spans="1:8" x14ac:dyDescent="0.2">
      <c r="A32" s="89" t="s">
        <v>21</v>
      </c>
      <c r="B32" s="73">
        <v>479</v>
      </c>
      <c r="C32" s="73"/>
      <c r="D32" s="73">
        <v>448</v>
      </c>
      <c r="E32" s="72"/>
      <c r="F32" s="71">
        <v>603</v>
      </c>
      <c r="G32" s="72"/>
      <c r="H32" s="71">
        <v>565</v>
      </c>
    </row>
    <row r="33" spans="1:8" x14ac:dyDescent="0.2">
      <c r="A33" s="89" t="s">
        <v>22</v>
      </c>
      <c r="B33" s="73">
        <v>6720</v>
      </c>
      <c r="C33" s="73"/>
      <c r="D33" s="73">
        <v>6723</v>
      </c>
      <c r="E33" s="72"/>
      <c r="F33" s="71">
        <v>6186</v>
      </c>
      <c r="G33" s="72"/>
      <c r="H33" s="71">
        <v>6212</v>
      </c>
    </row>
    <row r="34" spans="1:8" s="82" customFormat="1" x14ac:dyDescent="0.2">
      <c r="A34" s="90" t="s">
        <v>23</v>
      </c>
      <c r="B34" s="91">
        <v>438</v>
      </c>
      <c r="C34" s="91"/>
      <c r="D34" s="91">
        <v>358</v>
      </c>
      <c r="E34" s="92"/>
      <c r="F34" s="93">
        <v>438</v>
      </c>
      <c r="G34" s="92"/>
      <c r="H34" s="93">
        <v>358</v>
      </c>
    </row>
    <row r="35" spans="1:8" s="64" customFormat="1" x14ac:dyDescent="0.2">
      <c r="A35" s="94"/>
      <c r="B35" s="95">
        <v>14569</v>
      </c>
      <c r="C35" s="95"/>
      <c r="D35" s="95">
        <v>14976</v>
      </c>
      <c r="E35" s="78"/>
      <c r="F35" s="95">
        <v>14153</v>
      </c>
      <c r="G35" s="78"/>
      <c r="H35" s="95">
        <v>14576</v>
      </c>
    </row>
    <row r="36" spans="1:8" ht="12.75" thickBot="1" x14ac:dyDescent="0.25">
      <c r="A36" s="96" t="s">
        <v>24</v>
      </c>
      <c r="B36" s="97">
        <v>29259</v>
      </c>
      <c r="C36" s="98"/>
      <c r="D36" s="97">
        <v>28327</v>
      </c>
      <c r="E36" s="97"/>
      <c r="F36" s="97">
        <v>29098</v>
      </c>
      <c r="G36" s="97"/>
      <c r="H36" s="97">
        <v>28109</v>
      </c>
    </row>
    <row r="37" spans="1:8" ht="12.75" thickTop="1" x14ac:dyDescent="0.2"/>
  </sheetData>
  <mergeCells count="2">
    <mergeCell ref="B1:D1"/>
    <mergeCell ref="F1:H1"/>
  </mergeCells>
  <conditionalFormatting sqref="A1">
    <cfRule type="cellIs" dxfId="3" priority="32" operator="notEqual">
      <formula>0</formula>
    </cfRule>
  </conditionalFormatting>
  <pageMargins left="0.74803149606299213" right="0.74803149606299213" top="0.98425196850393704" bottom="0.98425196850393704" header="0.51181102362204722" footer="0.51181102362204722"/>
  <pageSetup scale="10" orientation="portrait" r:id="rId1"/>
  <headerFooter alignWithMargins="0">
    <oddFooter>&amp;C&amp;1#&amp;"Calibri"&amp;10&amp;K000000NP-1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showGridLines="0" zoomScale="90" zoomScaleNormal="90" workbookViewId="0">
      <pane xSplit="9" topLeftCell="J1" activePane="topRight" state="frozen"/>
      <selection activeCell="AJ36" sqref="AJ36"/>
      <selection pane="topRight" activeCell="J1" sqref="J1"/>
    </sheetView>
  </sheetViews>
  <sheetFormatPr defaultColWidth="21.140625" defaultRowHeight="12" x14ac:dyDescent="0.2"/>
  <cols>
    <col min="1" max="1" width="1.140625" style="66" customWidth="1"/>
    <col min="2" max="2" width="43.140625" style="66" customWidth="1"/>
    <col min="3" max="3" width="11.140625" style="66" customWidth="1"/>
    <col min="4" max="4" width="0.85546875" style="66" customWidth="1"/>
    <col min="5" max="5" width="11.140625" style="66" customWidth="1"/>
    <col min="6" max="6" width="1.5703125" style="66" customWidth="1"/>
    <col min="7" max="7" width="11.140625" style="66" customWidth="1"/>
    <col min="8" max="8" width="1.5703125" style="66" customWidth="1"/>
    <col min="9" max="9" width="11.140625" style="66" customWidth="1"/>
    <col min="10" max="16384" width="21.140625" style="66"/>
  </cols>
  <sheetData>
    <row r="1" spans="1:9" ht="12" customHeight="1" x14ac:dyDescent="0.2">
      <c r="A1" s="99"/>
      <c r="B1" s="100"/>
      <c r="C1" s="101" t="s">
        <v>0</v>
      </c>
      <c r="D1" s="101"/>
      <c r="E1" s="101"/>
      <c r="F1" s="100"/>
      <c r="G1" s="63" t="s">
        <v>1</v>
      </c>
      <c r="H1" s="63"/>
      <c r="I1" s="63"/>
    </row>
    <row r="2" spans="1:9" ht="12.75" customHeight="1" x14ac:dyDescent="0.2">
      <c r="A2" s="99"/>
      <c r="B2" s="99" t="s">
        <v>25</v>
      </c>
      <c r="C2" s="68" t="s">
        <v>111</v>
      </c>
      <c r="D2" s="99"/>
      <c r="E2" s="68" t="s">
        <v>112</v>
      </c>
      <c r="F2" s="64"/>
      <c r="G2" s="68" t="s">
        <v>111</v>
      </c>
      <c r="H2" s="64"/>
      <c r="I2" s="68" t="s">
        <v>112</v>
      </c>
    </row>
    <row r="3" spans="1:9" ht="6" customHeight="1" x14ac:dyDescent="0.2">
      <c r="A3" s="102"/>
      <c r="B3" s="102"/>
      <c r="C3" s="102"/>
      <c r="D3" s="102"/>
      <c r="E3" s="103"/>
      <c r="F3" s="104"/>
      <c r="G3" s="104"/>
      <c r="H3" s="104"/>
      <c r="I3" s="103"/>
    </row>
    <row r="4" spans="1:9" ht="12" customHeight="1" x14ac:dyDescent="0.2">
      <c r="A4" s="102"/>
      <c r="B4" s="99" t="s">
        <v>3</v>
      </c>
      <c r="C4" s="99"/>
      <c r="D4" s="99"/>
      <c r="E4" s="99"/>
      <c r="F4" s="104"/>
      <c r="G4" s="104"/>
      <c r="H4" s="104"/>
      <c r="I4" s="104"/>
    </row>
    <row r="5" spans="1:9" x14ac:dyDescent="0.2">
      <c r="A5" s="102"/>
      <c r="B5" s="105" t="s">
        <v>26</v>
      </c>
      <c r="C5" s="106">
        <v>1551</v>
      </c>
      <c r="D5" s="106"/>
      <c r="E5" s="106">
        <v>2196</v>
      </c>
      <c r="F5" s="69"/>
      <c r="G5" s="106">
        <v>1577</v>
      </c>
      <c r="H5" s="69"/>
      <c r="I5" s="106">
        <v>2226</v>
      </c>
    </row>
    <row r="6" spans="1:9" x14ac:dyDescent="0.2">
      <c r="A6" s="102"/>
      <c r="B6" s="105" t="s">
        <v>113</v>
      </c>
      <c r="C6" s="106">
        <v>715</v>
      </c>
      <c r="D6" s="106"/>
      <c r="E6" s="106">
        <v>2082</v>
      </c>
      <c r="F6" s="69"/>
      <c r="G6" s="106">
        <v>578</v>
      </c>
      <c r="H6" s="69"/>
      <c r="I6" s="106">
        <v>1980</v>
      </c>
    </row>
    <row r="7" spans="1:9" hidden="1" x14ac:dyDescent="0.2">
      <c r="A7" s="102"/>
      <c r="B7" s="105" t="s">
        <v>28</v>
      </c>
      <c r="C7" s="107">
        <v>0</v>
      </c>
      <c r="D7" s="107"/>
      <c r="E7" s="107">
        <v>0</v>
      </c>
      <c r="F7" s="69"/>
      <c r="G7" s="107">
        <v>0</v>
      </c>
      <c r="H7" s="69"/>
      <c r="I7" s="107">
        <v>0</v>
      </c>
    </row>
    <row r="8" spans="1:9" x14ac:dyDescent="0.2">
      <c r="A8" s="102"/>
      <c r="B8" s="105" t="s">
        <v>29</v>
      </c>
      <c r="C8" s="106">
        <v>125</v>
      </c>
      <c r="D8" s="106"/>
      <c r="E8" s="106">
        <v>115</v>
      </c>
      <c r="F8" s="69"/>
      <c r="G8" s="106">
        <v>234</v>
      </c>
      <c r="H8" s="69"/>
      <c r="I8" s="106">
        <v>232</v>
      </c>
    </row>
    <row r="9" spans="1:9" x14ac:dyDescent="0.2">
      <c r="A9" s="102"/>
      <c r="B9" s="105" t="s">
        <v>30</v>
      </c>
      <c r="C9" s="106">
        <v>592</v>
      </c>
      <c r="D9" s="106"/>
      <c r="E9" s="106">
        <v>666</v>
      </c>
      <c r="F9" s="69"/>
      <c r="G9" s="106">
        <v>592</v>
      </c>
      <c r="H9" s="69"/>
      <c r="I9" s="106">
        <v>666</v>
      </c>
    </row>
    <row r="10" spans="1:9" x14ac:dyDescent="0.2">
      <c r="A10" s="102"/>
      <c r="B10" s="70" t="s">
        <v>8</v>
      </c>
      <c r="C10" s="106">
        <v>419</v>
      </c>
      <c r="D10" s="106"/>
      <c r="E10" s="107">
        <v>0</v>
      </c>
      <c r="F10" s="69"/>
      <c r="G10" s="107">
        <v>419</v>
      </c>
      <c r="H10" s="69"/>
      <c r="I10" s="107">
        <v>0</v>
      </c>
    </row>
    <row r="11" spans="1:9" x14ac:dyDescent="0.2">
      <c r="A11" s="102"/>
      <c r="B11" s="105" t="s">
        <v>31</v>
      </c>
      <c r="C11" s="106">
        <v>300</v>
      </c>
      <c r="D11" s="106"/>
      <c r="E11" s="106">
        <v>355</v>
      </c>
      <c r="F11" s="69"/>
      <c r="G11" s="106">
        <v>300</v>
      </c>
      <c r="H11" s="69"/>
      <c r="I11" s="106">
        <v>354</v>
      </c>
    </row>
    <row r="12" spans="1:9" ht="12" customHeight="1" x14ac:dyDescent="0.2">
      <c r="A12" s="102"/>
      <c r="B12" s="105" t="s">
        <v>32</v>
      </c>
      <c r="C12" s="107">
        <v>501</v>
      </c>
      <c r="D12" s="106"/>
      <c r="E12" s="106">
        <v>942</v>
      </c>
      <c r="F12" s="69"/>
      <c r="G12" s="107">
        <v>501</v>
      </c>
      <c r="H12" s="69"/>
      <c r="I12" s="106">
        <v>942</v>
      </c>
    </row>
    <row r="13" spans="1:9" ht="12" customHeight="1" x14ac:dyDescent="0.2">
      <c r="A13" s="102"/>
      <c r="B13" s="105" t="s">
        <v>33</v>
      </c>
      <c r="C13" s="106">
        <v>154</v>
      </c>
      <c r="D13" s="106"/>
      <c r="E13" s="106">
        <v>233</v>
      </c>
      <c r="F13" s="69"/>
      <c r="G13" s="106">
        <v>153</v>
      </c>
      <c r="H13" s="69"/>
      <c r="I13" s="106">
        <v>232</v>
      </c>
    </row>
    <row r="14" spans="1:9" ht="12" hidden="1" customHeight="1" x14ac:dyDescent="0.2">
      <c r="A14" s="102"/>
      <c r="B14" s="105" t="s">
        <v>34</v>
      </c>
      <c r="C14" s="107">
        <v>0</v>
      </c>
      <c r="D14" s="106"/>
      <c r="E14" s="107">
        <v>0</v>
      </c>
      <c r="F14" s="69"/>
      <c r="G14" s="107">
        <v>0</v>
      </c>
      <c r="H14" s="69"/>
      <c r="I14" s="107">
        <v>0</v>
      </c>
    </row>
    <row r="15" spans="1:9" ht="12" customHeight="1" x14ac:dyDescent="0.2">
      <c r="A15" s="102"/>
      <c r="B15" s="105" t="s">
        <v>35</v>
      </c>
      <c r="C15" s="107">
        <v>0</v>
      </c>
      <c r="D15" s="106"/>
      <c r="E15" s="106">
        <v>1</v>
      </c>
      <c r="F15" s="69"/>
      <c r="G15" s="107">
        <v>0</v>
      </c>
      <c r="H15" s="69"/>
      <c r="I15" s="106">
        <v>1</v>
      </c>
    </row>
    <row r="16" spans="1:9" x14ac:dyDescent="0.2">
      <c r="A16" s="102"/>
      <c r="B16" s="105" t="s">
        <v>36</v>
      </c>
      <c r="C16" s="106">
        <v>102</v>
      </c>
      <c r="D16" s="106"/>
      <c r="E16" s="106">
        <v>102</v>
      </c>
      <c r="F16" s="69"/>
      <c r="G16" s="106">
        <v>102</v>
      </c>
      <c r="H16" s="69"/>
      <c r="I16" s="106">
        <v>102</v>
      </c>
    </row>
    <row r="17" spans="1:9" x14ac:dyDescent="0.2">
      <c r="A17" s="102"/>
      <c r="B17" s="105" t="s">
        <v>12</v>
      </c>
      <c r="C17" s="106">
        <v>30</v>
      </c>
      <c r="D17" s="106"/>
      <c r="E17" s="106">
        <v>81</v>
      </c>
      <c r="F17" s="69"/>
      <c r="G17" s="106">
        <v>30</v>
      </c>
      <c r="H17" s="69"/>
      <c r="I17" s="106">
        <v>81</v>
      </c>
    </row>
    <row r="18" spans="1:9" x14ac:dyDescent="0.2">
      <c r="A18" s="102"/>
      <c r="B18" s="105" t="s">
        <v>114</v>
      </c>
      <c r="C18" s="106">
        <v>50</v>
      </c>
      <c r="D18" s="106"/>
      <c r="E18" s="106">
        <v>0</v>
      </c>
      <c r="F18" s="69"/>
      <c r="G18" s="106">
        <v>50</v>
      </c>
      <c r="H18" s="69"/>
      <c r="I18" s="107">
        <v>0</v>
      </c>
    </row>
    <row r="19" spans="1:9" x14ac:dyDescent="0.2">
      <c r="A19" s="102"/>
      <c r="B19" s="105" t="s">
        <v>37</v>
      </c>
      <c r="C19" s="106">
        <v>161</v>
      </c>
      <c r="D19" s="106"/>
      <c r="E19" s="106">
        <v>169</v>
      </c>
      <c r="F19" s="69"/>
      <c r="G19" s="106">
        <v>149</v>
      </c>
      <c r="H19" s="69"/>
      <c r="I19" s="106">
        <v>151</v>
      </c>
    </row>
    <row r="20" spans="1:9" x14ac:dyDescent="0.2">
      <c r="A20" s="102"/>
      <c r="B20" s="108"/>
      <c r="C20" s="109">
        <v>4700</v>
      </c>
      <c r="D20" s="109"/>
      <c r="E20" s="109">
        <v>6942</v>
      </c>
      <c r="F20" s="76"/>
      <c r="G20" s="109">
        <v>4685</v>
      </c>
      <c r="H20" s="76"/>
      <c r="I20" s="109">
        <v>6967</v>
      </c>
    </row>
    <row r="21" spans="1:9" x14ac:dyDescent="0.2">
      <c r="A21" s="102"/>
      <c r="B21" s="99" t="s">
        <v>15</v>
      </c>
      <c r="C21" s="110"/>
      <c r="D21" s="110"/>
      <c r="E21" s="110"/>
      <c r="F21" s="69"/>
      <c r="G21" s="111"/>
      <c r="H21" s="69"/>
      <c r="I21" s="111"/>
    </row>
    <row r="22" spans="1:9" x14ac:dyDescent="0.2">
      <c r="A22" s="102"/>
      <c r="B22" s="105" t="s">
        <v>113</v>
      </c>
      <c r="C22" s="106">
        <v>8299</v>
      </c>
      <c r="D22" s="106"/>
      <c r="E22" s="106">
        <v>5675</v>
      </c>
      <c r="F22" s="69"/>
      <c r="G22" s="106">
        <v>7808</v>
      </c>
      <c r="H22" s="69"/>
      <c r="I22" s="106">
        <v>5007</v>
      </c>
    </row>
    <row r="23" spans="1:9" x14ac:dyDescent="0.2">
      <c r="A23" s="102"/>
      <c r="B23" s="105" t="s">
        <v>29</v>
      </c>
      <c r="C23" s="106">
        <v>709</v>
      </c>
      <c r="D23" s="106"/>
      <c r="E23" s="106">
        <v>681</v>
      </c>
      <c r="F23" s="69"/>
      <c r="G23" s="106">
        <v>1054</v>
      </c>
      <c r="H23" s="69"/>
      <c r="I23" s="106">
        <v>1106</v>
      </c>
    </row>
    <row r="24" spans="1:9" x14ac:dyDescent="0.2">
      <c r="A24" s="102"/>
      <c r="B24" s="105" t="s">
        <v>36</v>
      </c>
      <c r="C24" s="106">
        <v>1765</v>
      </c>
      <c r="D24" s="106"/>
      <c r="E24" s="106">
        <v>1768</v>
      </c>
      <c r="F24" s="69"/>
      <c r="G24" s="106">
        <v>1765</v>
      </c>
      <c r="H24" s="69"/>
      <c r="I24" s="106">
        <v>1768</v>
      </c>
    </row>
    <row r="25" spans="1:9" ht="12" customHeight="1" x14ac:dyDescent="0.2">
      <c r="A25" s="102"/>
      <c r="B25" s="105" t="s">
        <v>38</v>
      </c>
      <c r="C25" s="106">
        <v>918</v>
      </c>
      <c r="D25" s="106"/>
      <c r="E25" s="106">
        <v>899</v>
      </c>
      <c r="F25" s="69"/>
      <c r="G25" s="106">
        <v>918</v>
      </c>
      <c r="H25" s="69"/>
      <c r="I25" s="106">
        <v>899</v>
      </c>
    </row>
    <row r="26" spans="1:9" x14ac:dyDescent="0.2">
      <c r="A26" s="102"/>
      <c r="B26" s="105" t="s">
        <v>37</v>
      </c>
      <c r="C26" s="112">
        <v>168</v>
      </c>
      <c r="D26" s="112"/>
      <c r="E26" s="112">
        <v>155</v>
      </c>
      <c r="F26" s="69"/>
      <c r="G26" s="107">
        <v>168</v>
      </c>
      <c r="H26" s="69"/>
      <c r="I26" s="107">
        <v>155</v>
      </c>
    </row>
    <row r="27" spans="1:9" x14ac:dyDescent="0.2">
      <c r="A27" s="102"/>
      <c r="B27" s="108"/>
      <c r="C27" s="109">
        <v>11859</v>
      </c>
      <c r="D27" s="109"/>
      <c r="E27" s="109">
        <v>9178</v>
      </c>
      <c r="F27" s="76"/>
      <c r="G27" s="109">
        <v>11713</v>
      </c>
      <c r="H27" s="76"/>
      <c r="I27" s="109">
        <v>8935</v>
      </c>
    </row>
    <row r="28" spans="1:9" ht="12" customHeight="1" x14ac:dyDescent="0.2">
      <c r="A28" s="102"/>
      <c r="B28" s="64"/>
      <c r="C28" s="113">
        <v>16559</v>
      </c>
      <c r="D28" s="113"/>
      <c r="E28" s="113">
        <v>16120</v>
      </c>
      <c r="F28" s="77"/>
      <c r="G28" s="113">
        <v>16398</v>
      </c>
      <c r="H28" s="77"/>
      <c r="I28" s="113">
        <v>15902</v>
      </c>
    </row>
    <row r="29" spans="1:9" x14ac:dyDescent="0.2">
      <c r="A29" s="102"/>
      <c r="C29" s="111"/>
      <c r="D29" s="111"/>
      <c r="E29" s="111"/>
      <c r="F29" s="69"/>
      <c r="G29" s="111"/>
      <c r="H29" s="69"/>
      <c r="I29" s="111"/>
    </row>
    <row r="30" spans="1:9" x14ac:dyDescent="0.2">
      <c r="A30" s="102"/>
      <c r="B30" s="99" t="s">
        <v>39</v>
      </c>
      <c r="C30" s="106"/>
      <c r="D30" s="106"/>
      <c r="E30" s="106"/>
      <c r="F30" s="69"/>
      <c r="G30" s="106"/>
      <c r="H30" s="69"/>
      <c r="I30" s="106"/>
    </row>
    <row r="31" spans="1:9" x14ac:dyDescent="0.2">
      <c r="A31" s="102"/>
      <c r="B31" s="105" t="s">
        <v>40</v>
      </c>
      <c r="C31" s="106">
        <v>6353</v>
      </c>
      <c r="D31" s="106"/>
      <c r="E31" s="106">
        <v>6353</v>
      </c>
      <c r="F31" s="69"/>
      <c r="G31" s="106">
        <v>6353</v>
      </c>
      <c r="H31" s="69"/>
      <c r="I31" s="106">
        <v>6353</v>
      </c>
    </row>
    <row r="32" spans="1:9" x14ac:dyDescent="0.2">
      <c r="A32" s="102"/>
      <c r="B32" s="105" t="s">
        <v>41</v>
      </c>
      <c r="C32" s="106">
        <v>7547</v>
      </c>
      <c r="D32" s="106"/>
      <c r="E32" s="106">
        <v>7055</v>
      </c>
      <c r="F32" s="69"/>
      <c r="G32" s="106">
        <v>7547</v>
      </c>
      <c r="H32" s="69"/>
      <c r="I32" s="106">
        <v>7055</v>
      </c>
    </row>
    <row r="33" spans="1:9" x14ac:dyDescent="0.2">
      <c r="A33" s="102"/>
      <c r="B33" s="105" t="s">
        <v>105</v>
      </c>
      <c r="C33" s="106">
        <v>5</v>
      </c>
      <c r="D33" s="106"/>
      <c r="E33" s="107">
        <v>4</v>
      </c>
      <c r="F33" s="69"/>
      <c r="G33" s="106">
        <v>5</v>
      </c>
      <c r="H33" s="69"/>
      <c r="I33" s="107">
        <v>4</v>
      </c>
    </row>
    <row r="34" spans="1:9" x14ac:dyDescent="0.2">
      <c r="A34" s="102"/>
      <c r="B34" s="105" t="s">
        <v>42</v>
      </c>
      <c r="C34" s="112">
        <v>-1205</v>
      </c>
      <c r="D34" s="112"/>
      <c r="E34" s="112">
        <v>-1205</v>
      </c>
      <c r="F34" s="114"/>
      <c r="G34" s="112">
        <v>-1205</v>
      </c>
      <c r="H34" s="114"/>
      <c r="I34" s="112">
        <v>-1205</v>
      </c>
    </row>
    <row r="35" spans="1:9" x14ac:dyDescent="0.2">
      <c r="A35" s="104"/>
      <c r="B35" s="105"/>
      <c r="C35" s="109">
        <v>12700</v>
      </c>
      <c r="D35" s="109"/>
      <c r="E35" s="109">
        <v>12207</v>
      </c>
      <c r="F35" s="76"/>
      <c r="G35" s="109">
        <v>12700</v>
      </c>
      <c r="H35" s="76"/>
      <c r="I35" s="109">
        <v>12207</v>
      </c>
    </row>
    <row r="36" spans="1:9" ht="12.75" thickBot="1" x14ac:dyDescent="0.25">
      <c r="B36" s="96" t="s">
        <v>43</v>
      </c>
      <c r="C36" s="115">
        <v>29259</v>
      </c>
      <c r="D36" s="98"/>
      <c r="E36" s="115">
        <v>28327</v>
      </c>
      <c r="F36" s="97"/>
      <c r="G36" s="115">
        <v>29098</v>
      </c>
      <c r="H36" s="97"/>
      <c r="I36" s="115">
        <v>28109</v>
      </c>
    </row>
    <row r="37" spans="1:9" ht="12.75" thickTop="1" x14ac:dyDescent="0.2"/>
  </sheetData>
  <mergeCells count="2">
    <mergeCell ref="C1:E1"/>
    <mergeCell ref="G1:I1"/>
  </mergeCells>
  <pageMargins left="0.75" right="0.75" top="1" bottom="1" header="0.49212598499999999" footer="0.49212598499999999"/>
  <pageSetup orientation="portrait" r:id="rId1"/>
  <headerFooter alignWithMargins="0">
    <oddFooter>&amp;C&amp;1#&amp;"Calibri"&amp;10&amp;K000000NP-1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showGridLines="0" zoomScale="90" zoomScaleNormal="90" zoomScaleSheetLayoutView="100" workbookViewId="0"/>
  </sheetViews>
  <sheetFormatPr defaultColWidth="9.140625" defaultRowHeight="12" x14ac:dyDescent="0.2"/>
  <cols>
    <col min="1" max="1" width="55.5703125" style="66" customWidth="1"/>
    <col min="2" max="2" width="13.140625" style="64" customWidth="1"/>
    <col min="3" max="3" width="1.140625" style="66" customWidth="1"/>
    <col min="4" max="4" width="13.140625" style="156" customWidth="1"/>
    <col min="5" max="5" width="1.28515625" style="82" customWidth="1"/>
    <col min="6" max="6" width="13.140625" style="157" customWidth="1"/>
    <col min="7" max="7" width="0.7109375" style="66" customWidth="1"/>
    <col min="8" max="8" width="13.140625" style="158" customWidth="1"/>
    <col min="9" max="16384" width="9.140625" style="118"/>
  </cols>
  <sheetData>
    <row r="1" spans="1:8" ht="12.75" customHeight="1" x14ac:dyDescent="0.2">
      <c r="A1" s="116"/>
      <c r="B1" s="63" t="s">
        <v>0</v>
      </c>
      <c r="C1" s="63"/>
      <c r="D1" s="63"/>
      <c r="E1" s="117"/>
      <c r="F1" s="63" t="s">
        <v>1</v>
      </c>
      <c r="G1" s="63"/>
      <c r="H1" s="63"/>
    </row>
    <row r="2" spans="1:8" ht="23.25" hidden="1" customHeight="1" x14ac:dyDescent="0.2">
      <c r="A2" s="116"/>
      <c r="B2" s="65"/>
      <c r="C2" s="65"/>
      <c r="D2" s="65"/>
      <c r="E2" s="117"/>
      <c r="F2" s="65"/>
      <c r="G2" s="65"/>
      <c r="H2" s="65"/>
    </row>
    <row r="3" spans="1:8" ht="27" customHeight="1" x14ac:dyDescent="0.2">
      <c r="A3" s="116"/>
      <c r="B3" s="57" t="s">
        <v>115</v>
      </c>
      <c r="C3" s="57"/>
      <c r="D3" s="57"/>
      <c r="E3" s="1"/>
      <c r="F3" s="57" t="s">
        <v>115</v>
      </c>
      <c r="G3" s="57"/>
      <c r="H3" s="57"/>
    </row>
    <row r="4" spans="1:8" x14ac:dyDescent="0.2">
      <c r="A4" s="116"/>
      <c r="B4" s="2">
        <v>2021</v>
      </c>
      <c r="C4" s="3"/>
      <c r="D4" s="2">
        <v>2020</v>
      </c>
      <c r="E4" s="4"/>
      <c r="F4" s="2">
        <v>2021</v>
      </c>
      <c r="G4" s="3"/>
      <c r="H4" s="2">
        <v>2020</v>
      </c>
    </row>
    <row r="5" spans="1:8" x14ac:dyDescent="0.2">
      <c r="A5" s="119" t="s">
        <v>44</v>
      </c>
      <c r="B5" s="17">
        <v>26133</v>
      </c>
      <c r="C5" s="120"/>
      <c r="D5" s="17">
        <v>21188</v>
      </c>
      <c r="E5" s="17"/>
      <c r="F5" s="121">
        <v>26128</v>
      </c>
      <c r="G5" s="122"/>
      <c r="H5" s="17">
        <v>20975</v>
      </c>
    </row>
    <row r="6" spans="1:8" x14ac:dyDescent="0.2">
      <c r="A6" s="123" t="s">
        <v>45</v>
      </c>
      <c r="B6" s="124">
        <v>-24260</v>
      </c>
      <c r="C6" s="125"/>
      <c r="D6" s="124">
        <v>-20242</v>
      </c>
      <c r="E6" s="124"/>
      <c r="F6" s="126">
        <v>-24258</v>
      </c>
      <c r="G6" s="127"/>
      <c r="H6" s="124">
        <v>-20055</v>
      </c>
    </row>
    <row r="7" spans="1:8" x14ac:dyDescent="0.2">
      <c r="A7" s="119" t="s">
        <v>46</v>
      </c>
      <c r="B7" s="128">
        <v>1873</v>
      </c>
      <c r="C7" s="120"/>
      <c r="D7" s="128">
        <v>946</v>
      </c>
      <c r="E7" s="17"/>
      <c r="F7" s="128">
        <v>1870</v>
      </c>
      <c r="G7" s="129"/>
      <c r="H7" s="128">
        <v>920</v>
      </c>
    </row>
    <row r="8" spans="1:8" x14ac:dyDescent="0.2">
      <c r="A8" s="119" t="s">
        <v>47</v>
      </c>
      <c r="B8" s="130"/>
      <c r="C8" s="120"/>
      <c r="D8" s="130"/>
      <c r="E8" s="17"/>
      <c r="F8" s="131"/>
      <c r="G8" s="132"/>
      <c r="H8" s="130"/>
    </row>
    <row r="9" spans="1:8" x14ac:dyDescent="0.2">
      <c r="A9" s="133" t="s">
        <v>48</v>
      </c>
      <c r="B9" s="17">
        <v>-556</v>
      </c>
      <c r="C9" s="116"/>
      <c r="D9" s="17">
        <v>-590</v>
      </c>
      <c r="E9" s="17"/>
      <c r="F9" s="121">
        <v>-558</v>
      </c>
      <c r="G9" s="132"/>
      <c r="H9" s="17">
        <v>-583</v>
      </c>
    </row>
    <row r="10" spans="1:8" x14ac:dyDescent="0.2">
      <c r="A10" s="133" t="s">
        <v>49</v>
      </c>
      <c r="B10" s="17">
        <v>-173</v>
      </c>
      <c r="C10" s="116"/>
      <c r="D10" s="17">
        <v>-33</v>
      </c>
      <c r="E10" s="17"/>
      <c r="F10" s="121">
        <v>-173</v>
      </c>
      <c r="G10" s="132"/>
      <c r="H10" s="17">
        <v>-29</v>
      </c>
    </row>
    <row r="11" spans="1:8" x14ac:dyDescent="0.2">
      <c r="A11" s="133" t="s">
        <v>50</v>
      </c>
      <c r="B11" s="15">
        <v>-149</v>
      </c>
      <c r="C11" s="116"/>
      <c r="D11" s="15">
        <v>-145</v>
      </c>
      <c r="E11" s="17"/>
      <c r="F11" s="121">
        <v>-148</v>
      </c>
      <c r="G11" s="132"/>
      <c r="H11" s="17">
        <v>-139</v>
      </c>
    </row>
    <row r="12" spans="1:8" x14ac:dyDescent="0.2">
      <c r="A12" s="133" t="s">
        <v>51</v>
      </c>
      <c r="B12" s="15">
        <v>-65</v>
      </c>
      <c r="C12" s="116"/>
      <c r="D12" s="15">
        <v>-41</v>
      </c>
      <c r="E12" s="17"/>
      <c r="F12" s="121">
        <v>-65</v>
      </c>
      <c r="G12" s="132"/>
      <c r="H12" s="17">
        <v>-41</v>
      </c>
    </row>
    <row r="13" spans="1:8" x14ac:dyDescent="0.2">
      <c r="A13" s="134" t="s">
        <v>52</v>
      </c>
      <c r="B13" s="124">
        <v>-60</v>
      </c>
      <c r="C13" s="135"/>
      <c r="D13" s="124">
        <v>364</v>
      </c>
      <c r="E13" s="124"/>
      <c r="F13" s="124">
        <v>-59</v>
      </c>
      <c r="G13" s="127"/>
      <c r="H13" s="124">
        <v>364</v>
      </c>
    </row>
    <row r="14" spans="1:8" x14ac:dyDescent="0.2">
      <c r="A14" s="136"/>
      <c r="B14" s="128">
        <v>-1003</v>
      </c>
      <c r="C14" s="116"/>
      <c r="D14" s="128">
        <v>-445</v>
      </c>
      <c r="E14" s="17"/>
      <c r="F14" s="128">
        <v>-1003</v>
      </c>
      <c r="G14" s="132"/>
      <c r="H14" s="128">
        <v>-428</v>
      </c>
    </row>
    <row r="15" spans="1:8" ht="12" customHeight="1" x14ac:dyDescent="0.2">
      <c r="A15" s="137" t="s">
        <v>53</v>
      </c>
      <c r="B15" s="138">
        <v>870</v>
      </c>
      <c r="C15" s="139"/>
      <c r="D15" s="138">
        <v>501</v>
      </c>
      <c r="E15" s="140"/>
      <c r="F15" s="138">
        <v>867</v>
      </c>
      <c r="G15" s="141"/>
      <c r="H15" s="138">
        <v>492</v>
      </c>
    </row>
    <row r="16" spans="1:8" ht="12" customHeight="1" x14ac:dyDescent="0.2">
      <c r="A16" s="133" t="s">
        <v>54</v>
      </c>
      <c r="B16" s="128"/>
      <c r="C16" s="116"/>
      <c r="D16" s="128"/>
      <c r="E16" s="17"/>
      <c r="F16" s="130"/>
      <c r="G16" s="132"/>
      <c r="H16" s="128"/>
    </row>
    <row r="17" spans="1:8" ht="12.75" customHeight="1" x14ac:dyDescent="0.2">
      <c r="A17" s="142" t="s">
        <v>55</v>
      </c>
      <c r="B17" s="15">
        <v>-91</v>
      </c>
      <c r="C17" s="116"/>
      <c r="D17" s="15">
        <v>-99</v>
      </c>
      <c r="E17" s="17"/>
      <c r="F17" s="15">
        <v>-101</v>
      </c>
      <c r="G17" s="132"/>
      <c r="H17" s="17">
        <v>-109</v>
      </c>
    </row>
    <row r="18" spans="1:8" x14ac:dyDescent="0.2">
      <c r="A18" s="143" t="s">
        <v>56</v>
      </c>
      <c r="B18" s="15">
        <v>116</v>
      </c>
      <c r="C18" s="116"/>
      <c r="D18" s="15">
        <v>77</v>
      </c>
      <c r="E18" s="17"/>
      <c r="F18" s="15">
        <v>116</v>
      </c>
      <c r="G18" s="132"/>
      <c r="H18" s="17">
        <v>74</v>
      </c>
    </row>
    <row r="19" spans="1:8" x14ac:dyDescent="0.2">
      <c r="A19" s="143" t="s">
        <v>57</v>
      </c>
      <c r="B19" s="124">
        <v>-143</v>
      </c>
      <c r="C19" s="135"/>
      <c r="D19" s="124">
        <v>-74</v>
      </c>
      <c r="E19" s="124"/>
      <c r="F19" s="124">
        <v>-138</v>
      </c>
      <c r="G19" s="127"/>
      <c r="H19" s="124">
        <v>-70</v>
      </c>
    </row>
    <row r="20" spans="1:8" x14ac:dyDescent="0.2">
      <c r="A20" s="142"/>
      <c r="B20" s="128">
        <v>-118</v>
      </c>
      <c r="C20" s="116"/>
      <c r="D20" s="128">
        <v>-96</v>
      </c>
      <c r="E20" s="17"/>
      <c r="F20" s="128">
        <v>-123</v>
      </c>
      <c r="G20" s="132"/>
      <c r="H20" s="128">
        <v>-105</v>
      </c>
    </row>
    <row r="21" spans="1:8" x14ac:dyDescent="0.2">
      <c r="A21" s="144" t="s">
        <v>58</v>
      </c>
      <c r="B21" s="128">
        <v>7</v>
      </c>
      <c r="C21" s="145"/>
      <c r="D21" s="146">
        <v>-1</v>
      </c>
      <c r="E21" s="128"/>
      <c r="F21" s="128">
        <v>15</v>
      </c>
      <c r="G21" s="129"/>
      <c r="H21" s="17">
        <v>16</v>
      </c>
    </row>
    <row r="22" spans="1:8" x14ac:dyDescent="0.2">
      <c r="A22" s="147" t="s">
        <v>59</v>
      </c>
      <c r="B22" s="148">
        <v>759</v>
      </c>
      <c r="C22" s="149"/>
      <c r="D22" s="148">
        <v>404</v>
      </c>
      <c r="E22" s="150"/>
      <c r="F22" s="148">
        <v>759</v>
      </c>
      <c r="G22" s="151"/>
      <c r="H22" s="148">
        <v>403</v>
      </c>
    </row>
    <row r="23" spans="1:8" x14ac:dyDescent="0.2">
      <c r="A23" s="122" t="s">
        <v>60</v>
      </c>
      <c r="B23" s="148"/>
      <c r="C23" s="149"/>
      <c r="D23" s="148"/>
      <c r="E23" s="150"/>
      <c r="F23" s="148"/>
      <c r="G23" s="151"/>
      <c r="H23" s="148"/>
    </row>
    <row r="24" spans="1:8" x14ac:dyDescent="0.2">
      <c r="A24" s="133" t="s">
        <v>61</v>
      </c>
      <c r="B24" s="83">
        <v>-433</v>
      </c>
      <c r="C24" s="152"/>
      <c r="D24" s="83">
        <v>-29</v>
      </c>
      <c r="E24" s="17"/>
      <c r="F24" s="83">
        <v>-433</v>
      </c>
      <c r="G24" s="129"/>
      <c r="H24" s="17">
        <v>-27</v>
      </c>
    </row>
    <row r="25" spans="1:8" x14ac:dyDescent="0.2">
      <c r="A25" s="134" t="s">
        <v>62</v>
      </c>
      <c r="B25" s="124">
        <v>166</v>
      </c>
      <c r="C25" s="135"/>
      <c r="D25" s="124">
        <v>-141</v>
      </c>
      <c r="E25" s="124"/>
      <c r="F25" s="124">
        <v>166</v>
      </c>
      <c r="G25" s="127"/>
      <c r="H25" s="124">
        <v>-142</v>
      </c>
    </row>
    <row r="26" spans="1:8" x14ac:dyDescent="0.2">
      <c r="A26" s="153"/>
      <c r="B26" s="154">
        <v>-267</v>
      </c>
      <c r="C26" s="153"/>
      <c r="D26" s="154">
        <v>-170</v>
      </c>
      <c r="E26" s="153"/>
      <c r="F26" s="154">
        <v>-267</v>
      </c>
      <c r="G26" s="153"/>
      <c r="H26" s="154">
        <v>-169</v>
      </c>
    </row>
    <row r="27" spans="1:8" ht="12.75" thickBot="1" x14ac:dyDescent="0.25">
      <c r="A27" s="96" t="s">
        <v>117</v>
      </c>
      <c r="B27" s="155">
        <v>492</v>
      </c>
      <c r="C27" s="155"/>
      <c r="D27" s="155">
        <v>234</v>
      </c>
      <c r="E27" s="155"/>
      <c r="F27" s="155">
        <v>492</v>
      </c>
      <c r="G27" s="155"/>
      <c r="H27" s="155">
        <v>234</v>
      </c>
    </row>
    <row r="28" spans="1:8" ht="12.75" thickTop="1" x14ac:dyDescent="0.2"/>
  </sheetData>
  <mergeCells count="6">
    <mergeCell ref="B2:D2"/>
    <mergeCell ref="F2:H2"/>
    <mergeCell ref="B1:D1"/>
    <mergeCell ref="F1:H1"/>
    <mergeCell ref="B3:D3"/>
    <mergeCell ref="F3:H3"/>
  </mergeCells>
  <pageMargins left="0.75" right="0.17" top="0.49" bottom="1" header="0.49212598499999999" footer="0.49212598499999999"/>
  <pageSetup paperSize="9" scale="10" orientation="landscape" r:id="rId1"/>
  <headerFooter alignWithMargins="0">
    <oddFooter>&amp;C&amp;1#&amp;"Calibri"&amp;10&amp;K000000NP-1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6"/>
  <sheetViews>
    <sheetView showGridLines="0" zoomScale="90" zoomScaleNormal="90" workbookViewId="0">
      <pane xSplit="8" topLeftCell="I1" activePane="topRight" state="frozen"/>
      <selection activeCell="AJ36" sqref="AJ36"/>
      <selection pane="topRight" activeCell="I1" sqref="I1"/>
    </sheetView>
  </sheetViews>
  <sheetFormatPr defaultColWidth="9.140625" defaultRowHeight="12" x14ac:dyDescent="0.2"/>
  <cols>
    <col min="1" max="1" width="61.5703125" style="66" customWidth="1"/>
    <col min="2" max="2" width="13.42578125" style="64" customWidth="1"/>
    <col min="3" max="3" width="0.5703125" style="69" customWidth="1"/>
    <col min="4" max="4" width="13.42578125" style="156" customWidth="1"/>
    <col min="5" max="5" width="1" style="66" customWidth="1"/>
    <col min="6" max="6" width="13.42578125" style="64" customWidth="1"/>
    <col min="7" max="7" width="0.5703125" style="69" customWidth="1"/>
    <col min="8" max="8" width="13.42578125" style="66" customWidth="1"/>
    <col min="9" max="16384" width="9.140625" style="118"/>
  </cols>
  <sheetData>
    <row r="1" spans="1:8" ht="12" customHeight="1" x14ac:dyDescent="0.2">
      <c r="A1" s="62"/>
      <c r="B1" s="159" t="s">
        <v>0</v>
      </c>
      <c r="C1" s="159"/>
      <c r="D1" s="159"/>
      <c r="E1" s="129"/>
      <c r="F1" s="159" t="s">
        <v>1</v>
      </c>
      <c r="G1" s="159"/>
      <c r="H1" s="159"/>
    </row>
    <row r="2" spans="1:8" ht="26.25" customHeight="1" x14ac:dyDescent="0.2">
      <c r="A2" s="116"/>
      <c r="B2" s="58" t="s">
        <v>116</v>
      </c>
      <c r="C2" s="58"/>
      <c r="D2" s="58"/>
      <c r="E2" s="5"/>
      <c r="F2" s="58" t="s">
        <v>116</v>
      </c>
      <c r="G2" s="58"/>
      <c r="H2" s="58"/>
    </row>
    <row r="3" spans="1:8" ht="12.75" customHeight="1" x14ac:dyDescent="0.2">
      <c r="A3" s="116"/>
      <c r="B3" s="2">
        <v>2021</v>
      </c>
      <c r="C3" s="6"/>
      <c r="D3" s="2">
        <v>2020</v>
      </c>
      <c r="E3" s="7"/>
      <c r="F3" s="2">
        <f>B3</f>
        <v>2021</v>
      </c>
      <c r="G3" s="6"/>
      <c r="H3" s="2">
        <f>+D3</f>
        <v>2020</v>
      </c>
    </row>
    <row r="4" spans="1:8" x14ac:dyDescent="0.2">
      <c r="A4" s="5" t="s">
        <v>63</v>
      </c>
    </row>
    <row r="5" spans="1:8" x14ac:dyDescent="0.2">
      <c r="A5" s="8" t="s">
        <v>117</v>
      </c>
      <c r="B5" s="15">
        <v>492</v>
      </c>
      <c r="C5" s="16"/>
      <c r="D5" s="15">
        <v>234</v>
      </c>
      <c r="E5" s="9"/>
      <c r="F5" s="15">
        <v>492</v>
      </c>
      <c r="G5" s="16"/>
      <c r="H5" s="15">
        <v>234</v>
      </c>
    </row>
    <row r="6" spans="1:8" x14ac:dyDescent="0.2">
      <c r="A6" s="9"/>
      <c r="B6" s="16"/>
      <c r="C6" s="16"/>
      <c r="D6" s="16"/>
      <c r="E6" s="9"/>
      <c r="F6" s="16"/>
      <c r="G6" s="16"/>
      <c r="H6" s="16"/>
    </row>
    <row r="7" spans="1:8" x14ac:dyDescent="0.2">
      <c r="A7" s="5" t="s">
        <v>64</v>
      </c>
      <c r="B7" s="16"/>
      <c r="C7" s="16"/>
      <c r="D7" s="16"/>
      <c r="E7" s="9"/>
      <c r="F7" s="16"/>
      <c r="G7" s="16"/>
      <c r="H7" s="16"/>
    </row>
    <row r="8" spans="1:8" x14ac:dyDescent="0.2">
      <c r="A8" s="9" t="s">
        <v>65</v>
      </c>
      <c r="B8" s="15">
        <v>267</v>
      </c>
      <c r="C8" s="16"/>
      <c r="D8" s="15">
        <v>170</v>
      </c>
      <c r="E8" s="15"/>
      <c r="F8" s="15">
        <v>267</v>
      </c>
      <c r="G8" s="15"/>
      <c r="H8" s="15">
        <v>169</v>
      </c>
    </row>
    <row r="9" spans="1:8" x14ac:dyDescent="0.2">
      <c r="A9" s="9" t="s">
        <v>66</v>
      </c>
      <c r="B9" s="15">
        <v>139</v>
      </c>
      <c r="C9" s="16"/>
      <c r="D9" s="15">
        <v>135</v>
      </c>
      <c r="E9" s="16"/>
      <c r="F9" s="17">
        <v>140</v>
      </c>
      <c r="G9" s="16"/>
      <c r="H9" s="15">
        <v>135</v>
      </c>
    </row>
    <row r="10" spans="1:8" x14ac:dyDescent="0.2">
      <c r="A10" s="8" t="s">
        <v>67</v>
      </c>
      <c r="B10" s="15">
        <v>-54</v>
      </c>
      <c r="C10" s="16"/>
      <c r="D10" s="15">
        <v>-3</v>
      </c>
      <c r="E10" s="16"/>
      <c r="F10" s="15">
        <v>-54</v>
      </c>
      <c r="G10" s="16"/>
      <c r="H10" s="15">
        <v>-3</v>
      </c>
    </row>
    <row r="11" spans="1:8" x14ac:dyDescent="0.2">
      <c r="A11" s="10" t="s">
        <v>68</v>
      </c>
      <c r="B11" s="15">
        <v>178</v>
      </c>
      <c r="C11" s="16"/>
      <c r="D11" s="15">
        <v>39</v>
      </c>
      <c r="E11" s="16"/>
      <c r="F11" s="15">
        <v>178</v>
      </c>
      <c r="G11" s="16"/>
      <c r="H11" s="15">
        <v>35</v>
      </c>
    </row>
    <row r="12" spans="1:8" x14ac:dyDescent="0.2">
      <c r="A12" s="9" t="s">
        <v>69</v>
      </c>
      <c r="B12" s="15">
        <v>-7</v>
      </c>
      <c r="C12" s="16"/>
      <c r="D12" s="15">
        <v>1</v>
      </c>
      <c r="E12" s="16"/>
      <c r="F12" s="17">
        <v>-15</v>
      </c>
      <c r="G12" s="16"/>
      <c r="H12" s="15">
        <v>-16</v>
      </c>
    </row>
    <row r="13" spans="1:8" x14ac:dyDescent="0.2">
      <c r="A13" s="9" t="s">
        <v>70</v>
      </c>
      <c r="B13" s="15">
        <v>194</v>
      </c>
      <c r="C13" s="16"/>
      <c r="D13" s="15">
        <v>152</v>
      </c>
      <c r="E13" s="16"/>
      <c r="F13" s="15">
        <v>194</v>
      </c>
      <c r="G13" s="16"/>
      <c r="H13" s="15">
        <v>152</v>
      </c>
    </row>
    <row r="14" spans="1:8" x14ac:dyDescent="0.2">
      <c r="A14" s="10" t="s">
        <v>71</v>
      </c>
      <c r="B14" s="18">
        <v>25</v>
      </c>
      <c r="C14" s="16"/>
      <c r="D14" s="15">
        <v>14</v>
      </c>
      <c r="E14" s="16"/>
      <c r="F14" s="15">
        <v>25</v>
      </c>
      <c r="G14" s="16"/>
      <c r="H14" s="15">
        <v>13</v>
      </c>
    </row>
    <row r="15" spans="1:8" x14ac:dyDescent="0.2">
      <c r="A15" s="10" t="s">
        <v>72</v>
      </c>
      <c r="B15" s="15">
        <v>497</v>
      </c>
      <c r="C15" s="9"/>
      <c r="D15" s="15">
        <v>619</v>
      </c>
      <c r="E15" s="9"/>
      <c r="F15" s="15">
        <v>502</v>
      </c>
      <c r="G15" s="9"/>
      <c r="H15" s="15">
        <v>629</v>
      </c>
    </row>
    <row r="16" spans="1:8" x14ac:dyDescent="0.2">
      <c r="A16" s="10" t="s">
        <v>73</v>
      </c>
      <c r="B16" s="15">
        <v>-143</v>
      </c>
      <c r="C16" s="9"/>
      <c r="D16" s="15">
        <v>-908</v>
      </c>
      <c r="E16" s="9"/>
      <c r="F16" s="15">
        <v>-143</v>
      </c>
      <c r="G16" s="9"/>
      <c r="H16" s="15">
        <v>-908</v>
      </c>
    </row>
    <row r="17" spans="1:8" x14ac:dyDescent="0.2">
      <c r="A17" s="10" t="s">
        <v>74</v>
      </c>
      <c r="B17" s="15">
        <v>39</v>
      </c>
      <c r="C17" s="9"/>
      <c r="D17" s="15">
        <v>110</v>
      </c>
      <c r="E17" s="9"/>
      <c r="F17" s="15">
        <v>39</v>
      </c>
      <c r="G17" s="9"/>
      <c r="H17" s="15">
        <v>110</v>
      </c>
    </row>
    <row r="18" spans="1:8" x14ac:dyDescent="0.2">
      <c r="A18" s="10" t="s">
        <v>75</v>
      </c>
      <c r="B18" s="15">
        <v>32</v>
      </c>
      <c r="C18" s="16"/>
      <c r="D18" s="15">
        <v>26</v>
      </c>
      <c r="E18" s="16"/>
      <c r="F18" s="15">
        <v>32</v>
      </c>
      <c r="G18" s="16"/>
      <c r="H18" s="15">
        <v>26</v>
      </c>
    </row>
    <row r="19" spans="1:8" x14ac:dyDescent="0.2">
      <c r="A19" s="10" t="s">
        <v>76</v>
      </c>
      <c r="B19" s="19">
        <v>0</v>
      </c>
      <c r="C19" s="16"/>
      <c r="D19" s="15">
        <v>12</v>
      </c>
      <c r="E19" s="16"/>
      <c r="F19" s="19">
        <v>0</v>
      </c>
      <c r="G19" s="16"/>
      <c r="H19" s="15">
        <v>12</v>
      </c>
    </row>
    <row r="20" spans="1:8" x14ac:dyDescent="0.2">
      <c r="A20" s="10" t="s">
        <v>106</v>
      </c>
      <c r="B20" s="19">
        <v>50</v>
      </c>
      <c r="C20" s="16"/>
      <c r="D20" s="19">
        <v>0</v>
      </c>
      <c r="E20" s="16"/>
      <c r="F20" s="15">
        <v>50</v>
      </c>
      <c r="G20" s="16"/>
      <c r="H20" s="19">
        <v>0</v>
      </c>
    </row>
    <row r="21" spans="1:8" x14ac:dyDescent="0.2">
      <c r="A21" s="10" t="s">
        <v>167</v>
      </c>
      <c r="B21" s="19">
        <v>-128</v>
      </c>
      <c r="C21" s="16"/>
      <c r="D21" s="19">
        <v>0</v>
      </c>
      <c r="E21" s="16"/>
      <c r="F21" s="19">
        <v>-128</v>
      </c>
      <c r="G21" s="16"/>
      <c r="H21" s="19">
        <v>0</v>
      </c>
    </row>
    <row r="22" spans="1:8" x14ac:dyDescent="0.2">
      <c r="A22" s="10" t="s">
        <v>77</v>
      </c>
      <c r="B22" s="18">
        <v>4</v>
      </c>
      <c r="C22" s="16"/>
      <c r="D22" s="15">
        <v>-3</v>
      </c>
      <c r="E22" s="16"/>
      <c r="F22" s="15">
        <v>4</v>
      </c>
      <c r="G22" s="16"/>
      <c r="H22" s="15">
        <v>-3</v>
      </c>
    </row>
    <row r="23" spans="1:8" x14ac:dyDescent="0.2">
      <c r="A23" s="9"/>
      <c r="B23" s="16"/>
      <c r="C23" s="16"/>
      <c r="D23" s="16"/>
      <c r="E23" s="9"/>
      <c r="F23" s="15"/>
      <c r="G23" s="16"/>
      <c r="H23" s="16"/>
    </row>
    <row r="24" spans="1:8" x14ac:dyDescent="0.2">
      <c r="A24" s="5" t="s">
        <v>78</v>
      </c>
      <c r="B24" s="16"/>
      <c r="C24" s="16"/>
      <c r="D24" s="16"/>
      <c r="E24" s="9"/>
      <c r="F24" s="15"/>
      <c r="G24" s="16"/>
      <c r="H24" s="16"/>
    </row>
    <row r="25" spans="1:8" x14ac:dyDescent="0.2">
      <c r="A25" s="9" t="s">
        <v>79</v>
      </c>
      <c r="B25" s="15">
        <v>-150</v>
      </c>
      <c r="C25" s="16"/>
      <c r="D25" s="15">
        <v>838</v>
      </c>
      <c r="E25" s="16"/>
      <c r="F25" s="15">
        <v>-208</v>
      </c>
      <c r="G25" s="16"/>
      <c r="H25" s="15">
        <v>806</v>
      </c>
    </row>
    <row r="26" spans="1:8" x14ac:dyDescent="0.2">
      <c r="A26" s="9" t="s">
        <v>80</v>
      </c>
      <c r="B26" s="15">
        <v>17</v>
      </c>
      <c r="C26" s="16"/>
      <c r="D26" s="15">
        <v>435</v>
      </c>
      <c r="E26" s="16"/>
      <c r="F26" s="15">
        <v>17</v>
      </c>
      <c r="G26" s="16"/>
      <c r="H26" s="15">
        <v>435</v>
      </c>
    </row>
    <row r="27" spans="1:8" x14ac:dyDescent="0.2">
      <c r="A27" s="9" t="s">
        <v>81</v>
      </c>
      <c r="B27" s="15">
        <v>-124</v>
      </c>
      <c r="C27" s="16"/>
      <c r="D27" s="15">
        <v>-103</v>
      </c>
      <c r="E27" s="16"/>
      <c r="F27" s="15">
        <v>-124</v>
      </c>
      <c r="G27" s="16"/>
      <c r="H27" s="15">
        <v>-103</v>
      </c>
    </row>
    <row r="28" spans="1:8" x14ac:dyDescent="0.2">
      <c r="A28" s="9" t="s">
        <v>82</v>
      </c>
      <c r="B28" s="15">
        <v>-54</v>
      </c>
      <c r="C28" s="16"/>
      <c r="D28" s="15">
        <v>-18</v>
      </c>
      <c r="E28" s="16"/>
      <c r="F28" s="15">
        <v>-54</v>
      </c>
      <c r="G28" s="16"/>
      <c r="H28" s="15">
        <v>-17</v>
      </c>
    </row>
    <row r="29" spans="1:8" x14ac:dyDescent="0.2">
      <c r="A29" s="10" t="s">
        <v>83</v>
      </c>
      <c r="B29" s="19">
        <v>0</v>
      </c>
      <c r="C29" s="16"/>
      <c r="D29" s="15">
        <v>-5</v>
      </c>
      <c r="E29" s="16"/>
      <c r="F29" s="19">
        <v>0</v>
      </c>
      <c r="G29" s="16"/>
      <c r="H29" s="15">
        <v>-5</v>
      </c>
    </row>
    <row r="30" spans="1:8" x14ac:dyDescent="0.2">
      <c r="A30" s="10" t="s">
        <v>107</v>
      </c>
      <c r="B30" s="15">
        <v>-41</v>
      </c>
      <c r="C30" s="16"/>
      <c r="D30" s="19">
        <v>0</v>
      </c>
      <c r="E30" s="16"/>
      <c r="F30" s="19">
        <v>-41</v>
      </c>
      <c r="G30" s="16"/>
      <c r="H30" s="19">
        <v>0</v>
      </c>
    </row>
    <row r="31" spans="1:8" hidden="1" x14ac:dyDescent="0.2">
      <c r="A31" s="9"/>
      <c r="B31" s="15"/>
      <c r="C31" s="16"/>
      <c r="D31" s="15"/>
      <c r="E31" s="16"/>
      <c r="F31" s="15"/>
      <c r="G31" s="16"/>
      <c r="H31" s="15"/>
    </row>
    <row r="32" spans="1:8" hidden="1" x14ac:dyDescent="0.2">
      <c r="A32" s="5"/>
      <c r="B32" s="15"/>
      <c r="C32" s="16"/>
      <c r="D32" s="15"/>
      <c r="E32" s="16"/>
      <c r="F32" s="15"/>
      <c r="G32" s="16"/>
      <c r="H32" s="15"/>
    </row>
    <row r="33" spans="1:8" x14ac:dyDescent="0.2">
      <c r="A33" s="9" t="s">
        <v>84</v>
      </c>
      <c r="B33" s="15">
        <v>-705</v>
      </c>
      <c r="C33" s="16"/>
      <c r="D33" s="15">
        <v>-907</v>
      </c>
      <c r="E33" s="16"/>
      <c r="F33" s="15">
        <v>-708</v>
      </c>
      <c r="G33" s="16"/>
      <c r="H33" s="15">
        <v>-921</v>
      </c>
    </row>
    <row r="34" spans="1:8" x14ac:dyDescent="0.2">
      <c r="A34" s="9" t="s">
        <v>85</v>
      </c>
      <c r="B34" s="19">
        <v>0</v>
      </c>
      <c r="C34" s="16"/>
      <c r="D34" s="15">
        <v>-71</v>
      </c>
      <c r="E34" s="16"/>
      <c r="F34" s="19">
        <v>0</v>
      </c>
      <c r="G34" s="16"/>
      <c r="H34" s="15">
        <v>-71</v>
      </c>
    </row>
    <row r="35" spans="1:8" x14ac:dyDescent="0.2">
      <c r="A35" s="9" t="s">
        <v>86</v>
      </c>
      <c r="B35" s="15">
        <v>203</v>
      </c>
      <c r="C35" s="16"/>
      <c r="D35" s="15">
        <v>-220</v>
      </c>
      <c r="E35" s="16"/>
      <c r="F35" s="19">
        <v>202</v>
      </c>
      <c r="G35" s="16"/>
      <c r="H35" s="15">
        <v>-226</v>
      </c>
    </row>
    <row r="36" spans="1:8" x14ac:dyDescent="0.2">
      <c r="A36" s="9" t="s">
        <v>87</v>
      </c>
      <c r="B36" s="15">
        <v>-42</v>
      </c>
      <c r="C36" s="16"/>
      <c r="D36" s="15">
        <v>-44</v>
      </c>
      <c r="E36" s="16"/>
      <c r="F36" s="19">
        <v>-42</v>
      </c>
      <c r="G36" s="16"/>
      <c r="H36" s="15">
        <v>-44</v>
      </c>
    </row>
    <row r="37" spans="1:8" x14ac:dyDescent="0.2">
      <c r="A37" s="9" t="s">
        <v>88</v>
      </c>
      <c r="B37" s="19">
        <v>0</v>
      </c>
      <c r="C37" s="16"/>
      <c r="D37" s="15">
        <v>-1</v>
      </c>
      <c r="E37" s="16"/>
      <c r="F37" s="19">
        <v>0</v>
      </c>
      <c r="G37" s="16"/>
      <c r="H37" s="15">
        <v>-1</v>
      </c>
    </row>
    <row r="38" spans="1:8" x14ac:dyDescent="0.2">
      <c r="A38" s="9" t="s">
        <v>89</v>
      </c>
      <c r="B38" s="15">
        <v>-1</v>
      </c>
      <c r="C38" s="16"/>
      <c r="D38" s="15">
        <v>-106</v>
      </c>
      <c r="E38" s="16"/>
      <c r="F38" s="19">
        <v>-1</v>
      </c>
      <c r="G38" s="16"/>
      <c r="H38" s="15">
        <v>-106</v>
      </c>
    </row>
    <row r="39" spans="1:8" x14ac:dyDescent="0.2">
      <c r="A39" s="9" t="s">
        <v>90</v>
      </c>
      <c r="B39" s="15">
        <v>-10</v>
      </c>
      <c r="C39" s="16"/>
      <c r="D39" s="15">
        <v>-12</v>
      </c>
      <c r="E39" s="16"/>
      <c r="F39" s="19">
        <v>-10</v>
      </c>
      <c r="G39" s="16"/>
      <c r="H39" s="15">
        <v>-12</v>
      </c>
    </row>
    <row r="40" spans="1:8" x14ac:dyDescent="0.2">
      <c r="A40" s="9" t="s">
        <v>108</v>
      </c>
      <c r="B40" s="15">
        <v>-75</v>
      </c>
      <c r="C40" s="16"/>
      <c r="D40" s="15">
        <v>143</v>
      </c>
      <c r="E40" s="16"/>
      <c r="F40" s="19">
        <v>-75</v>
      </c>
      <c r="G40" s="16"/>
      <c r="H40" s="15">
        <v>140</v>
      </c>
    </row>
    <row r="41" spans="1:8" x14ac:dyDescent="0.2">
      <c r="A41" s="9" t="s">
        <v>91</v>
      </c>
      <c r="B41" s="17">
        <v>-252</v>
      </c>
      <c r="C41" s="16"/>
      <c r="D41" s="15">
        <v>229</v>
      </c>
      <c r="E41" s="16"/>
      <c r="F41" s="18">
        <v>-246</v>
      </c>
      <c r="G41" s="16"/>
      <c r="H41" s="15">
        <v>241</v>
      </c>
    </row>
    <row r="42" spans="1:8" x14ac:dyDescent="0.2">
      <c r="A42" s="11" t="s">
        <v>92</v>
      </c>
      <c r="B42" s="20">
        <v>351</v>
      </c>
      <c r="C42" s="20"/>
      <c r="D42" s="20">
        <v>756</v>
      </c>
      <c r="E42" s="20"/>
      <c r="F42" s="20">
        <v>293</v>
      </c>
      <c r="G42" s="20"/>
      <c r="H42" s="20">
        <v>701</v>
      </c>
    </row>
    <row r="43" spans="1:8" x14ac:dyDescent="0.2">
      <c r="A43" s="9"/>
      <c r="B43" s="6"/>
      <c r="C43" s="16"/>
      <c r="D43" s="6"/>
      <c r="E43" s="16"/>
      <c r="F43" s="6"/>
      <c r="G43" s="16"/>
      <c r="H43" s="6"/>
    </row>
    <row r="44" spans="1:8" x14ac:dyDescent="0.2">
      <c r="A44" s="5" t="s">
        <v>93</v>
      </c>
      <c r="B44" s="6"/>
      <c r="C44" s="16"/>
      <c r="D44" s="6"/>
      <c r="E44" s="16"/>
      <c r="F44" s="6"/>
      <c r="G44" s="16"/>
      <c r="H44" s="6"/>
    </row>
    <row r="45" spans="1:8" x14ac:dyDescent="0.2">
      <c r="A45" s="8" t="s">
        <v>109</v>
      </c>
      <c r="B45" s="15">
        <v>-110</v>
      </c>
      <c r="C45" s="16"/>
      <c r="D45" s="19">
        <v>-106</v>
      </c>
      <c r="E45" s="16"/>
      <c r="F45" s="19">
        <v>-92</v>
      </c>
      <c r="G45" s="16"/>
      <c r="H45" s="15">
        <v>-92</v>
      </c>
    </row>
    <row r="46" spans="1:8" x14ac:dyDescent="0.2">
      <c r="A46" s="8" t="s">
        <v>110</v>
      </c>
      <c r="B46" s="18">
        <v>-31</v>
      </c>
      <c r="C46" s="16"/>
      <c r="D46" s="19">
        <v>0</v>
      </c>
      <c r="E46" s="16"/>
      <c r="F46" s="19">
        <v>-31</v>
      </c>
      <c r="G46" s="16"/>
      <c r="H46" s="19">
        <v>0</v>
      </c>
    </row>
    <row r="47" spans="1:8" x14ac:dyDescent="0.2">
      <c r="A47" s="8" t="s">
        <v>94</v>
      </c>
      <c r="B47" s="18">
        <v>43</v>
      </c>
      <c r="C47" s="16"/>
      <c r="D47" s="19">
        <v>2</v>
      </c>
      <c r="E47" s="16"/>
      <c r="F47" s="19">
        <v>43</v>
      </c>
      <c r="G47" s="16"/>
      <c r="H47" s="15">
        <v>2</v>
      </c>
    </row>
    <row r="48" spans="1:8" x14ac:dyDescent="0.2">
      <c r="A48" s="8" t="s">
        <v>118</v>
      </c>
      <c r="B48" s="18">
        <v>2</v>
      </c>
      <c r="C48" s="16"/>
      <c r="D48" s="19">
        <v>0</v>
      </c>
      <c r="E48" s="16"/>
      <c r="F48" s="19">
        <v>2</v>
      </c>
      <c r="G48" s="16"/>
      <c r="H48" s="19">
        <v>0</v>
      </c>
    </row>
    <row r="49" spans="1:8" x14ac:dyDescent="0.2">
      <c r="A49" s="8" t="s">
        <v>95</v>
      </c>
      <c r="B49" s="18">
        <v>13</v>
      </c>
      <c r="C49" s="16"/>
      <c r="D49" s="19">
        <v>0</v>
      </c>
      <c r="E49" s="16"/>
      <c r="F49" s="19">
        <v>13</v>
      </c>
      <c r="G49" s="16"/>
      <c r="H49" s="19">
        <v>0</v>
      </c>
    </row>
    <row r="50" spans="1:8" x14ac:dyDescent="0.2">
      <c r="A50" s="12" t="s">
        <v>168</v>
      </c>
      <c r="B50" s="20">
        <v>-83</v>
      </c>
      <c r="C50" s="20"/>
      <c r="D50" s="20">
        <v>-104</v>
      </c>
      <c r="E50" s="20"/>
      <c r="F50" s="20">
        <v>-65</v>
      </c>
      <c r="G50" s="20"/>
      <c r="H50" s="20">
        <v>-90</v>
      </c>
    </row>
    <row r="51" spans="1:8" x14ac:dyDescent="0.2">
      <c r="A51" s="9"/>
      <c r="B51" s="6"/>
      <c r="C51" s="16"/>
      <c r="D51" s="6"/>
      <c r="E51" s="16"/>
      <c r="F51" s="6"/>
      <c r="G51" s="16"/>
      <c r="H51" s="6"/>
    </row>
    <row r="52" spans="1:8" x14ac:dyDescent="0.2">
      <c r="A52" s="5" t="s">
        <v>96</v>
      </c>
      <c r="B52" s="6"/>
      <c r="C52" s="16"/>
      <c r="D52" s="6"/>
      <c r="E52" s="16"/>
      <c r="F52" s="6"/>
      <c r="G52" s="16"/>
      <c r="H52" s="6"/>
    </row>
    <row r="53" spans="1:8" hidden="1" x14ac:dyDescent="0.2">
      <c r="A53" s="8" t="s">
        <v>97</v>
      </c>
      <c r="B53" s="18"/>
      <c r="C53" s="21"/>
      <c r="D53" s="18"/>
      <c r="E53" s="21"/>
      <c r="F53" s="18"/>
      <c r="G53" s="21"/>
      <c r="H53" s="18"/>
    </row>
    <row r="54" spans="1:8" x14ac:dyDescent="0.2">
      <c r="A54" s="8" t="s">
        <v>27</v>
      </c>
      <c r="B54" s="18"/>
      <c r="C54" s="21"/>
      <c r="D54" s="18"/>
      <c r="E54" s="21"/>
      <c r="F54" s="18"/>
      <c r="G54" s="21"/>
      <c r="H54" s="18"/>
    </row>
    <row r="55" spans="1:8" x14ac:dyDescent="0.2">
      <c r="A55" s="13" t="s">
        <v>98</v>
      </c>
      <c r="B55" s="18">
        <v>2800</v>
      </c>
      <c r="C55" s="16"/>
      <c r="D55" s="19">
        <v>3213</v>
      </c>
      <c r="E55" s="16"/>
      <c r="F55" s="18">
        <v>2800</v>
      </c>
      <c r="G55" s="16"/>
      <c r="H55" s="15">
        <v>3213</v>
      </c>
    </row>
    <row r="56" spans="1:8" x14ac:dyDescent="0.2">
      <c r="A56" s="13" t="s">
        <v>99</v>
      </c>
      <c r="B56" s="18">
        <v>-1911</v>
      </c>
      <c r="C56" s="16"/>
      <c r="D56" s="19">
        <v>-123</v>
      </c>
      <c r="E56" s="16"/>
      <c r="F56" s="18">
        <v>-1780</v>
      </c>
      <c r="G56" s="16"/>
      <c r="H56" s="15">
        <v>-4</v>
      </c>
    </row>
    <row r="57" spans="1:8" x14ac:dyDescent="0.2">
      <c r="A57" s="13" t="s">
        <v>100</v>
      </c>
      <c r="B57" s="18">
        <v>-137</v>
      </c>
      <c r="C57" s="16"/>
      <c r="D57" s="19">
        <v>-69</v>
      </c>
      <c r="E57" s="16"/>
      <c r="F57" s="18">
        <v>-97</v>
      </c>
      <c r="G57" s="16"/>
      <c r="H57" s="15">
        <v>-23</v>
      </c>
    </row>
    <row r="58" spans="1:8" x14ac:dyDescent="0.2">
      <c r="A58" s="8" t="s">
        <v>101</v>
      </c>
      <c r="B58" s="18">
        <v>-444</v>
      </c>
      <c r="C58" s="16"/>
      <c r="D58" s="19">
        <v>0</v>
      </c>
      <c r="E58" s="16"/>
      <c r="F58" s="18">
        <v>-444</v>
      </c>
      <c r="G58" s="16"/>
      <c r="H58" s="19">
        <v>0</v>
      </c>
    </row>
    <row r="59" spans="1:8" x14ac:dyDescent="0.2">
      <c r="A59" s="8" t="s">
        <v>29</v>
      </c>
      <c r="B59" s="18"/>
      <c r="C59" s="16"/>
      <c r="D59" s="15"/>
      <c r="E59" s="16"/>
      <c r="F59" s="18"/>
      <c r="G59" s="16"/>
      <c r="H59" s="15"/>
    </row>
    <row r="60" spans="1:8" x14ac:dyDescent="0.2">
      <c r="A60" s="13" t="s">
        <v>102</v>
      </c>
      <c r="B60" s="18">
        <v>-23</v>
      </c>
      <c r="C60" s="16"/>
      <c r="D60" s="19">
        <v>-20</v>
      </c>
      <c r="E60" s="16"/>
      <c r="F60" s="18">
        <v>-138</v>
      </c>
      <c r="G60" s="16"/>
      <c r="H60" s="15">
        <v>-131</v>
      </c>
    </row>
    <row r="61" spans="1:8" x14ac:dyDescent="0.2">
      <c r="A61" s="13" t="s">
        <v>103</v>
      </c>
      <c r="B61" s="18">
        <v>-17</v>
      </c>
      <c r="C61" s="16"/>
      <c r="D61" s="19">
        <v>-18</v>
      </c>
      <c r="E61" s="16"/>
      <c r="F61" s="18">
        <v>-18</v>
      </c>
      <c r="G61" s="16"/>
      <c r="H61" s="15">
        <v>-20</v>
      </c>
    </row>
    <row r="62" spans="1:8" x14ac:dyDescent="0.2">
      <c r="A62" s="8" t="s">
        <v>104</v>
      </c>
      <c r="B62" s="18">
        <v>-1</v>
      </c>
      <c r="C62" s="16"/>
      <c r="D62" s="18">
        <v>0</v>
      </c>
      <c r="E62" s="16"/>
      <c r="F62" s="19">
        <v>-1</v>
      </c>
      <c r="G62" s="16"/>
      <c r="H62" s="18">
        <v>0</v>
      </c>
    </row>
    <row r="63" spans="1:8" x14ac:dyDescent="0.2">
      <c r="A63" s="12" t="s">
        <v>169</v>
      </c>
      <c r="B63" s="20">
        <v>267</v>
      </c>
      <c r="C63" s="22"/>
      <c r="D63" s="20">
        <v>2983</v>
      </c>
      <c r="E63" s="22"/>
      <c r="F63" s="20">
        <v>322</v>
      </c>
      <c r="G63" s="22"/>
      <c r="H63" s="20">
        <v>3035</v>
      </c>
    </row>
    <row r="64" spans="1:8" x14ac:dyDescent="0.2">
      <c r="A64" s="12" t="s">
        <v>119</v>
      </c>
      <c r="B64" s="23">
        <v>535</v>
      </c>
      <c r="C64" s="24"/>
      <c r="D64" s="23">
        <v>3635</v>
      </c>
      <c r="E64" s="23"/>
      <c r="F64" s="23">
        <v>550</v>
      </c>
      <c r="G64" s="24"/>
      <c r="H64" s="23">
        <v>3646</v>
      </c>
    </row>
    <row r="65" spans="1:8" x14ac:dyDescent="0.2">
      <c r="A65" s="12" t="s">
        <v>120</v>
      </c>
      <c r="B65" s="20">
        <v>3358</v>
      </c>
      <c r="C65" s="22"/>
      <c r="D65" s="20">
        <v>2362</v>
      </c>
      <c r="E65" s="22"/>
      <c r="F65" s="20">
        <v>3196</v>
      </c>
      <c r="G65" s="22"/>
      <c r="H65" s="20">
        <v>2114</v>
      </c>
    </row>
    <row r="66" spans="1:8" x14ac:dyDescent="0.2">
      <c r="A66" s="14" t="s">
        <v>121</v>
      </c>
      <c r="B66" s="25">
        <v>3893</v>
      </c>
      <c r="C66" s="26"/>
      <c r="D66" s="20">
        <v>5997</v>
      </c>
      <c r="E66" s="26"/>
      <c r="F66" s="25">
        <v>3746</v>
      </c>
      <c r="G66" s="26"/>
      <c r="H66" s="20">
        <v>5760</v>
      </c>
    </row>
  </sheetData>
  <mergeCells count="4">
    <mergeCell ref="B1:D1"/>
    <mergeCell ref="F1:H1"/>
    <mergeCell ref="B2:D2"/>
    <mergeCell ref="F2:H2"/>
  </mergeCells>
  <conditionalFormatting sqref="A1">
    <cfRule type="cellIs" dxfId="2" priority="23" operator="notEqual">
      <formula>0</formula>
    </cfRule>
  </conditionalFormatting>
  <conditionalFormatting sqref="D54 E53:E54 C53:C54 G53:G54">
    <cfRule type="cellIs" dxfId="1" priority="1" stopIfTrue="1" operator="equal">
      <formula>0</formula>
    </cfRule>
  </conditionalFormatting>
  <conditionalFormatting sqref="A60:A61 A54:A58">
    <cfRule type="cellIs" dxfId="0" priority="2" stopIfTrue="1" operator="equal">
      <formula>0</formula>
    </cfRule>
  </conditionalFormatting>
  <pageMargins left="0.35" right="0.25" top="0.26" bottom="0.19" header="0.22" footer="0.17"/>
  <pageSetup paperSize="121" scale="10" orientation="portrait" r:id="rId1"/>
  <headerFooter alignWithMargins="0">
    <oddFooter>&amp;C&amp;1#&amp;"Calibri"&amp;10&amp;K000000NP-1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42118-4B14-403D-B5AA-8040472CCAEF}">
  <dimension ref="A1:Q15"/>
  <sheetViews>
    <sheetView showGridLines="0" zoomScaleNormal="100" workbookViewId="0">
      <selection activeCell="N1" sqref="N1"/>
    </sheetView>
  </sheetViews>
  <sheetFormatPr defaultRowHeight="12.75" x14ac:dyDescent="0.2"/>
  <cols>
    <col min="1" max="1" width="36.85546875" style="160" customWidth="1"/>
    <col min="2" max="2" width="1" style="160" customWidth="1"/>
    <col min="3" max="3" width="9.140625" style="160"/>
    <col min="4" max="4" width="1" style="160" customWidth="1"/>
    <col min="5" max="5" width="8.7109375" style="160" customWidth="1"/>
    <col min="6" max="6" width="1" style="160" customWidth="1"/>
    <col min="7" max="7" width="10.7109375" style="160" customWidth="1"/>
    <col min="8" max="8" width="1" style="160" customWidth="1"/>
    <col min="9" max="9" width="10" style="160" bestFit="1" customWidth="1"/>
    <col min="10" max="10" width="1" style="160" customWidth="1"/>
    <col min="11" max="11" width="10.140625" style="160" customWidth="1"/>
    <col min="12" max="12" width="1" style="160" customWidth="1"/>
    <col min="13" max="13" width="9" style="160" customWidth="1"/>
    <col min="14" max="14" width="1" style="160" customWidth="1"/>
    <col min="15" max="15" width="13.7109375" style="160" customWidth="1"/>
    <col min="16" max="16" width="3.42578125" style="160" customWidth="1"/>
    <col min="17" max="17" width="11" style="160" customWidth="1"/>
    <col min="18" max="16384" width="9.140625" style="160"/>
  </cols>
  <sheetData>
    <row r="1" spans="1:17" x14ac:dyDescent="0.2">
      <c r="A1" s="27" t="s">
        <v>122</v>
      </c>
      <c r="B1" s="27"/>
      <c r="C1" s="27"/>
      <c r="D1" s="27"/>
      <c r="E1" s="27"/>
      <c r="F1" s="27"/>
      <c r="G1" s="27"/>
      <c r="H1" s="27"/>
      <c r="I1" s="27"/>
      <c r="J1" s="27"/>
      <c r="K1" s="27"/>
      <c r="L1" s="27"/>
      <c r="M1" s="27"/>
      <c r="N1" s="27"/>
      <c r="O1" s="27"/>
      <c r="P1" s="27"/>
      <c r="Q1" s="27"/>
    </row>
    <row r="2" spans="1:17" x14ac:dyDescent="0.2">
      <c r="A2" s="28"/>
      <c r="B2" s="28"/>
      <c r="C2" s="28"/>
      <c r="D2" s="28"/>
      <c r="E2" s="28"/>
      <c r="F2" s="28"/>
      <c r="G2" s="28"/>
      <c r="H2" s="28"/>
      <c r="I2" s="28"/>
      <c r="J2" s="28"/>
      <c r="K2" s="28"/>
      <c r="L2" s="28"/>
      <c r="M2" s="28"/>
      <c r="N2" s="28"/>
      <c r="O2" s="28"/>
      <c r="P2" s="28"/>
      <c r="Q2" s="28"/>
    </row>
    <row r="3" spans="1:17" ht="60" x14ac:dyDescent="0.2">
      <c r="A3" s="29"/>
      <c r="B3" s="30"/>
      <c r="C3" s="31" t="s">
        <v>123</v>
      </c>
      <c r="D3" s="30"/>
      <c r="E3" s="31" t="s">
        <v>124</v>
      </c>
      <c r="F3" s="30"/>
      <c r="G3" s="31" t="s">
        <v>125</v>
      </c>
      <c r="H3" s="30"/>
      <c r="I3" s="31" t="s">
        <v>126</v>
      </c>
      <c r="J3" s="30"/>
      <c r="K3" s="31" t="s">
        <v>127</v>
      </c>
      <c r="L3" s="30"/>
      <c r="M3" s="31" t="s">
        <v>128</v>
      </c>
      <c r="N3" s="30"/>
      <c r="O3" s="31" t="s">
        <v>129</v>
      </c>
      <c r="P3" s="30"/>
      <c r="Q3" s="31" t="s">
        <v>130</v>
      </c>
    </row>
    <row r="4" spans="1:17" x14ac:dyDescent="0.2">
      <c r="A4" s="32" t="s">
        <v>131</v>
      </c>
      <c r="B4" s="33"/>
      <c r="C4" s="33">
        <v>16142</v>
      </c>
      <c r="D4" s="33"/>
      <c r="E4" s="33">
        <v>8330</v>
      </c>
      <c r="F4" s="33"/>
      <c r="G4" s="33">
        <v>1854</v>
      </c>
      <c r="H4" s="33"/>
      <c r="I4" s="33">
        <v>26326</v>
      </c>
      <c r="J4" s="33"/>
      <c r="K4" s="33">
        <v>0</v>
      </c>
      <c r="L4" s="33"/>
      <c r="M4" s="33">
        <v>26326</v>
      </c>
      <c r="N4" s="33"/>
      <c r="O4" s="34">
        <v>-193</v>
      </c>
      <c r="P4" s="35" t="s">
        <v>132</v>
      </c>
      <c r="Q4" s="33">
        <v>26133</v>
      </c>
    </row>
    <row r="5" spans="1:17" x14ac:dyDescent="0.2">
      <c r="A5" s="29" t="s">
        <v>133</v>
      </c>
      <c r="B5" s="33"/>
      <c r="C5" s="34">
        <v>-15024</v>
      </c>
      <c r="D5" s="33"/>
      <c r="E5" s="34">
        <v>-7599</v>
      </c>
      <c r="F5" s="33"/>
      <c r="G5" s="34">
        <v>-1634</v>
      </c>
      <c r="H5" s="33"/>
      <c r="I5" s="34">
        <v>-24257</v>
      </c>
      <c r="J5" s="33"/>
      <c r="K5" s="33">
        <v>0</v>
      </c>
      <c r="L5" s="33"/>
      <c r="M5" s="34">
        <v>-24257</v>
      </c>
      <c r="N5" s="33"/>
      <c r="O5" s="34">
        <v>-3</v>
      </c>
      <c r="P5" s="35" t="s">
        <v>134</v>
      </c>
      <c r="Q5" s="34">
        <v>-24260</v>
      </c>
    </row>
    <row r="6" spans="1:17" x14ac:dyDescent="0.2">
      <c r="A6" s="36" t="s">
        <v>135</v>
      </c>
      <c r="B6" s="37"/>
      <c r="C6" s="38">
        <v>1118</v>
      </c>
      <c r="D6" s="38"/>
      <c r="E6" s="38">
        <v>731</v>
      </c>
      <c r="F6" s="38"/>
      <c r="G6" s="38">
        <v>220</v>
      </c>
      <c r="H6" s="38"/>
      <c r="I6" s="38">
        <v>2069</v>
      </c>
      <c r="J6" s="38"/>
      <c r="K6" s="38">
        <v>0</v>
      </c>
      <c r="L6" s="38"/>
      <c r="M6" s="38">
        <v>2069</v>
      </c>
      <c r="N6" s="38"/>
      <c r="O6" s="39">
        <v>-196</v>
      </c>
      <c r="P6" s="38"/>
      <c r="Q6" s="38">
        <v>1873</v>
      </c>
    </row>
    <row r="7" spans="1:17" x14ac:dyDescent="0.2">
      <c r="A7" s="40" t="s">
        <v>55</v>
      </c>
      <c r="B7" s="33"/>
      <c r="C7" s="33"/>
      <c r="D7" s="33"/>
      <c r="E7" s="33"/>
      <c r="F7" s="33"/>
      <c r="G7" s="33"/>
      <c r="H7" s="33"/>
      <c r="I7" s="33"/>
      <c r="J7" s="33"/>
      <c r="K7" s="33"/>
      <c r="L7" s="33"/>
      <c r="M7" s="33"/>
      <c r="N7" s="33"/>
      <c r="O7" s="33"/>
      <c r="P7" s="33"/>
      <c r="Q7" s="33"/>
    </row>
    <row r="8" spans="1:17" x14ac:dyDescent="0.2">
      <c r="A8" s="41" t="s">
        <v>136</v>
      </c>
      <c r="B8" s="33"/>
      <c r="C8" s="34">
        <v>-239</v>
      </c>
      <c r="D8" s="33"/>
      <c r="E8" s="34">
        <v>-365</v>
      </c>
      <c r="F8" s="33"/>
      <c r="G8" s="34">
        <v>-116</v>
      </c>
      <c r="H8" s="33"/>
      <c r="I8" s="34">
        <v>-720</v>
      </c>
      <c r="J8" s="33"/>
      <c r="K8" s="42">
        <v>-23</v>
      </c>
      <c r="L8" s="33"/>
      <c r="M8" s="34">
        <v>-743</v>
      </c>
      <c r="N8" s="33"/>
      <c r="O8" s="34">
        <v>-135</v>
      </c>
      <c r="P8" s="35" t="s">
        <v>137</v>
      </c>
      <c r="Q8" s="34">
        <v>-878</v>
      </c>
    </row>
    <row r="9" spans="1:17" x14ac:dyDescent="0.2">
      <c r="A9" s="41" t="s">
        <v>51</v>
      </c>
      <c r="B9" s="33"/>
      <c r="C9" s="34">
        <v>-12</v>
      </c>
      <c r="D9" s="33"/>
      <c r="E9" s="34">
        <v>0</v>
      </c>
      <c r="F9" s="33"/>
      <c r="G9" s="34">
        <v>-1</v>
      </c>
      <c r="H9" s="33"/>
      <c r="I9" s="34">
        <v>-13</v>
      </c>
      <c r="J9" s="33"/>
      <c r="K9" s="34">
        <v>-3</v>
      </c>
      <c r="L9" s="33"/>
      <c r="M9" s="34">
        <v>-16</v>
      </c>
      <c r="N9" s="33"/>
      <c r="O9" s="34">
        <v>-49</v>
      </c>
      <c r="P9" s="35" t="s">
        <v>138</v>
      </c>
      <c r="Q9" s="34">
        <v>-65</v>
      </c>
    </row>
    <row r="10" spans="1:17" x14ac:dyDescent="0.2">
      <c r="A10" s="41" t="s">
        <v>52</v>
      </c>
      <c r="B10" s="33"/>
      <c r="C10" s="34">
        <v>-146</v>
      </c>
      <c r="D10" s="33"/>
      <c r="E10" s="34">
        <v>-95</v>
      </c>
      <c r="F10" s="33"/>
      <c r="G10" s="34">
        <v>3</v>
      </c>
      <c r="H10" s="33"/>
      <c r="I10" s="34">
        <v>-238</v>
      </c>
      <c r="J10" s="33"/>
      <c r="K10" s="34">
        <v>103</v>
      </c>
      <c r="L10" s="33"/>
      <c r="M10" s="34">
        <v>-135</v>
      </c>
      <c r="N10" s="33"/>
      <c r="O10" s="34">
        <v>75</v>
      </c>
      <c r="P10" s="35" t="s">
        <v>139</v>
      </c>
      <c r="Q10" s="34">
        <v>-60</v>
      </c>
    </row>
    <row r="11" spans="1:17" x14ac:dyDescent="0.2">
      <c r="A11" s="40" t="s">
        <v>58</v>
      </c>
      <c r="B11" s="33"/>
      <c r="C11" s="33">
        <v>0</v>
      </c>
      <c r="D11" s="33"/>
      <c r="E11" s="34">
        <v>7</v>
      </c>
      <c r="F11" s="33"/>
      <c r="G11" s="33">
        <v>0</v>
      </c>
      <c r="H11" s="33"/>
      <c r="I11" s="34">
        <v>7</v>
      </c>
      <c r="J11" s="33"/>
      <c r="K11" s="34">
        <v>0</v>
      </c>
      <c r="L11" s="34"/>
      <c r="M11" s="34">
        <v>7</v>
      </c>
      <c r="N11" s="33"/>
      <c r="O11" s="33">
        <v>0</v>
      </c>
      <c r="P11" s="33"/>
      <c r="Q11" s="34">
        <v>7</v>
      </c>
    </row>
    <row r="12" spans="1:17" x14ac:dyDescent="0.2">
      <c r="A12" s="43" t="s">
        <v>140</v>
      </c>
      <c r="B12" s="44"/>
      <c r="C12" s="45">
        <v>0</v>
      </c>
      <c r="D12" s="44"/>
      <c r="E12" s="45">
        <v>0</v>
      </c>
      <c r="F12" s="44"/>
      <c r="G12" s="45">
        <v>0</v>
      </c>
      <c r="H12" s="44"/>
      <c r="I12" s="45">
        <v>0</v>
      </c>
      <c r="J12" s="44"/>
      <c r="K12" s="45">
        <v>0</v>
      </c>
      <c r="L12" s="44"/>
      <c r="M12" s="45">
        <v>0</v>
      </c>
      <c r="N12" s="44"/>
      <c r="O12" s="46">
        <v>-118</v>
      </c>
      <c r="P12" s="47" t="s">
        <v>141</v>
      </c>
      <c r="Q12" s="46">
        <v>-118</v>
      </c>
    </row>
    <row r="13" spans="1:17" x14ac:dyDescent="0.2">
      <c r="A13" s="22" t="s">
        <v>142</v>
      </c>
      <c r="B13" s="48"/>
      <c r="C13" s="48">
        <v>721</v>
      </c>
      <c r="D13" s="48"/>
      <c r="E13" s="48">
        <v>278</v>
      </c>
      <c r="F13" s="48"/>
      <c r="G13" s="48">
        <v>106</v>
      </c>
      <c r="H13" s="48"/>
      <c r="I13" s="48">
        <v>1105</v>
      </c>
      <c r="J13" s="48"/>
      <c r="K13" s="48">
        <v>77</v>
      </c>
      <c r="L13" s="48"/>
      <c r="M13" s="48">
        <v>1182</v>
      </c>
      <c r="N13" s="48"/>
      <c r="O13" s="48"/>
      <c r="P13" s="48"/>
      <c r="Q13" s="48"/>
    </row>
    <row r="14" spans="1:17" ht="13.5" thickBot="1" x14ac:dyDescent="0.25">
      <c r="A14" s="49" t="s">
        <v>143</v>
      </c>
      <c r="B14" s="50"/>
      <c r="C14" s="50"/>
      <c r="D14" s="50"/>
      <c r="E14" s="50"/>
      <c r="F14" s="50"/>
      <c r="G14" s="50"/>
      <c r="H14" s="50"/>
      <c r="I14" s="50"/>
      <c r="J14" s="50"/>
      <c r="K14" s="50"/>
      <c r="L14" s="50"/>
      <c r="M14" s="50"/>
      <c r="N14" s="50"/>
      <c r="O14" s="50">
        <v>-423</v>
      </c>
      <c r="P14" s="50"/>
      <c r="Q14" s="50">
        <v>759</v>
      </c>
    </row>
    <row r="15" spans="1:17" ht="13.5" thickTop="1" x14ac:dyDescent="0.2"/>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77A6-96A9-48D1-B210-0482AFD98237}">
  <dimension ref="A1:Q15"/>
  <sheetViews>
    <sheetView showGridLines="0" zoomScaleNormal="100" workbookViewId="0"/>
  </sheetViews>
  <sheetFormatPr defaultRowHeight="12.75" x14ac:dyDescent="0.2"/>
  <cols>
    <col min="1" max="1" width="36.85546875" style="160" customWidth="1"/>
    <col min="2" max="2" width="1" style="160" customWidth="1"/>
    <col min="3" max="3" width="9.140625" style="160"/>
    <col min="4" max="4" width="1" style="160" customWidth="1"/>
    <col min="5" max="5" width="8.7109375" style="160" customWidth="1"/>
    <col min="6" max="6" width="1" style="160" customWidth="1"/>
    <col min="7" max="7" width="10.7109375" style="160" customWidth="1"/>
    <col min="8" max="8" width="1" style="160" customWidth="1"/>
    <col min="9" max="9" width="10" style="160" bestFit="1" customWidth="1"/>
    <col min="10" max="10" width="1" style="160" customWidth="1"/>
    <col min="11" max="11" width="10.140625" style="160" customWidth="1"/>
    <col min="12" max="12" width="1" style="160" customWidth="1"/>
    <col min="13" max="13" width="9" style="160" customWidth="1"/>
    <col min="14" max="14" width="1" style="160" customWidth="1"/>
    <col min="15" max="15" width="13.7109375" style="160" customWidth="1"/>
    <col min="16" max="16" width="3.42578125" style="160" customWidth="1"/>
    <col min="17" max="17" width="11" style="160" customWidth="1"/>
    <col min="18" max="16384" width="9.140625" style="160"/>
  </cols>
  <sheetData>
    <row r="1" spans="1:17" x14ac:dyDescent="0.2">
      <c r="A1" s="27" t="s">
        <v>145</v>
      </c>
      <c r="B1" s="27"/>
      <c r="C1" s="27"/>
      <c r="D1" s="27"/>
      <c r="E1" s="27"/>
      <c r="F1" s="27"/>
      <c r="G1" s="27"/>
      <c r="H1" s="27"/>
      <c r="I1" s="27"/>
      <c r="J1" s="27"/>
      <c r="K1" s="27"/>
      <c r="L1" s="27"/>
      <c r="M1" s="27"/>
      <c r="N1" s="27"/>
      <c r="O1" s="27"/>
      <c r="P1" s="27"/>
      <c r="Q1" s="27"/>
    </row>
    <row r="2" spans="1:17" x14ac:dyDescent="0.2">
      <c r="A2" s="28"/>
      <c r="B2" s="28"/>
      <c r="C2" s="28"/>
      <c r="D2" s="28"/>
      <c r="E2" s="28"/>
      <c r="F2" s="28"/>
      <c r="G2" s="28"/>
      <c r="H2" s="28"/>
      <c r="I2" s="28"/>
      <c r="J2" s="28"/>
      <c r="K2" s="28"/>
      <c r="L2" s="28"/>
      <c r="M2" s="28"/>
      <c r="N2" s="28"/>
      <c r="O2" s="28"/>
      <c r="P2" s="28"/>
      <c r="Q2" s="28"/>
    </row>
    <row r="3" spans="1:17" ht="60" x14ac:dyDescent="0.2">
      <c r="A3" s="29"/>
      <c r="B3" s="30"/>
      <c r="C3" s="31" t="s">
        <v>123</v>
      </c>
      <c r="D3" s="30"/>
      <c r="E3" s="31" t="s">
        <v>124</v>
      </c>
      <c r="F3" s="30"/>
      <c r="G3" s="31" t="s">
        <v>125</v>
      </c>
      <c r="H3" s="30"/>
      <c r="I3" s="31" t="s">
        <v>126</v>
      </c>
      <c r="J3" s="30"/>
      <c r="K3" s="31" t="s">
        <v>127</v>
      </c>
      <c r="L3" s="30"/>
      <c r="M3" s="31" t="s">
        <v>128</v>
      </c>
      <c r="N3" s="30"/>
      <c r="O3" s="31" t="s">
        <v>129</v>
      </c>
      <c r="P3" s="30"/>
      <c r="Q3" s="31" t="s">
        <v>130</v>
      </c>
    </row>
    <row r="4" spans="1:17" x14ac:dyDescent="0.2">
      <c r="A4" s="32" t="s">
        <v>131</v>
      </c>
      <c r="B4" s="33"/>
      <c r="C4" s="33">
        <v>12601</v>
      </c>
      <c r="D4" s="33"/>
      <c r="E4" s="33">
        <v>6580</v>
      </c>
      <c r="F4" s="33"/>
      <c r="G4" s="33">
        <v>2157</v>
      </c>
      <c r="H4" s="33"/>
      <c r="I4" s="33">
        <v>21338</v>
      </c>
      <c r="J4" s="33"/>
      <c r="K4" s="33">
        <v>0</v>
      </c>
      <c r="L4" s="33"/>
      <c r="M4" s="33">
        <v>21338</v>
      </c>
      <c r="N4" s="33"/>
      <c r="O4" s="34">
        <v>-150</v>
      </c>
      <c r="P4" s="35" t="s">
        <v>132</v>
      </c>
      <c r="Q4" s="33">
        <v>21188</v>
      </c>
    </row>
    <row r="5" spans="1:17" x14ac:dyDescent="0.2">
      <c r="A5" s="29" t="s">
        <v>133</v>
      </c>
      <c r="B5" s="33"/>
      <c r="C5" s="34">
        <v>-12119</v>
      </c>
      <c r="D5" s="33"/>
      <c r="E5" s="34">
        <v>-6158</v>
      </c>
      <c r="F5" s="33"/>
      <c r="G5" s="34">
        <v>-1962</v>
      </c>
      <c r="H5" s="33"/>
      <c r="I5" s="34">
        <v>-20239</v>
      </c>
      <c r="J5" s="33"/>
      <c r="K5" s="33">
        <v>0</v>
      </c>
      <c r="L5" s="33"/>
      <c r="M5" s="34">
        <v>-20239</v>
      </c>
      <c r="N5" s="33"/>
      <c r="O5" s="34">
        <v>-3</v>
      </c>
      <c r="P5" s="35" t="s">
        <v>134</v>
      </c>
      <c r="Q5" s="34">
        <v>-20242</v>
      </c>
    </row>
    <row r="6" spans="1:17" x14ac:dyDescent="0.2">
      <c r="A6" s="36" t="s">
        <v>135</v>
      </c>
      <c r="B6" s="37"/>
      <c r="C6" s="38">
        <v>482</v>
      </c>
      <c r="D6" s="38"/>
      <c r="E6" s="38">
        <v>422</v>
      </c>
      <c r="F6" s="38"/>
      <c r="G6" s="38">
        <v>195</v>
      </c>
      <c r="H6" s="38"/>
      <c r="I6" s="38">
        <v>1099</v>
      </c>
      <c r="J6" s="38"/>
      <c r="K6" s="38">
        <v>0</v>
      </c>
      <c r="L6" s="38"/>
      <c r="M6" s="38">
        <v>1099</v>
      </c>
      <c r="N6" s="38"/>
      <c r="O6" s="39">
        <v>-153</v>
      </c>
      <c r="P6" s="38"/>
      <c r="Q6" s="38">
        <v>946</v>
      </c>
    </row>
    <row r="7" spans="1:17" x14ac:dyDescent="0.2">
      <c r="A7" s="40" t="s">
        <v>55</v>
      </c>
      <c r="B7" s="33"/>
      <c r="C7" s="33"/>
      <c r="D7" s="33"/>
      <c r="E7" s="33"/>
      <c r="F7" s="33"/>
      <c r="G7" s="33"/>
      <c r="H7" s="33"/>
      <c r="I7" s="33"/>
      <c r="J7" s="33"/>
      <c r="K7" s="33"/>
      <c r="L7" s="33"/>
      <c r="M7" s="33"/>
      <c r="N7" s="33"/>
      <c r="O7" s="33"/>
      <c r="P7" s="33"/>
      <c r="Q7" s="33"/>
    </row>
    <row r="8" spans="1:17" x14ac:dyDescent="0.2">
      <c r="A8" s="41" t="s">
        <v>136</v>
      </c>
      <c r="B8" s="33"/>
      <c r="C8" s="34">
        <v>-294</v>
      </c>
      <c r="D8" s="33"/>
      <c r="E8" s="34">
        <v>-217</v>
      </c>
      <c r="F8" s="33"/>
      <c r="G8" s="34">
        <v>-110</v>
      </c>
      <c r="H8" s="33"/>
      <c r="I8" s="34">
        <v>-621</v>
      </c>
      <c r="J8" s="33"/>
      <c r="K8" s="42">
        <v>-15</v>
      </c>
      <c r="L8" s="33"/>
      <c r="M8" s="34">
        <v>-636</v>
      </c>
      <c r="N8" s="33"/>
      <c r="O8" s="34">
        <v>-132</v>
      </c>
      <c r="P8" s="35" t="s">
        <v>144</v>
      </c>
      <c r="Q8" s="34">
        <v>-768</v>
      </c>
    </row>
    <row r="9" spans="1:17" x14ac:dyDescent="0.2">
      <c r="A9" s="41" t="s">
        <v>51</v>
      </c>
      <c r="B9" s="33"/>
      <c r="C9" s="34">
        <v>-8</v>
      </c>
      <c r="D9" s="33"/>
      <c r="E9" s="34">
        <v>-2</v>
      </c>
      <c r="F9" s="33"/>
      <c r="G9" s="34">
        <v>-2</v>
      </c>
      <c r="H9" s="33"/>
      <c r="I9" s="34">
        <v>-12</v>
      </c>
      <c r="J9" s="33"/>
      <c r="K9" s="34">
        <v>-9</v>
      </c>
      <c r="L9" s="33"/>
      <c r="M9" s="34">
        <v>-21</v>
      </c>
      <c r="N9" s="33"/>
      <c r="O9" s="34">
        <v>-20</v>
      </c>
      <c r="P9" s="35" t="s">
        <v>138</v>
      </c>
      <c r="Q9" s="34">
        <v>-41</v>
      </c>
    </row>
    <row r="10" spans="1:17" x14ac:dyDescent="0.2">
      <c r="A10" s="41" t="s">
        <v>52</v>
      </c>
      <c r="B10" s="33"/>
      <c r="C10" s="34">
        <v>125</v>
      </c>
      <c r="D10" s="33"/>
      <c r="E10" s="34">
        <v>64</v>
      </c>
      <c r="F10" s="33"/>
      <c r="G10" s="34">
        <v>3</v>
      </c>
      <c r="H10" s="33"/>
      <c r="I10" s="34">
        <v>192</v>
      </c>
      <c r="J10" s="33"/>
      <c r="K10" s="34">
        <v>-88</v>
      </c>
      <c r="L10" s="33"/>
      <c r="M10" s="34">
        <v>104</v>
      </c>
      <c r="N10" s="33"/>
      <c r="O10" s="34">
        <v>260</v>
      </c>
      <c r="P10" s="35" t="s">
        <v>139</v>
      </c>
      <c r="Q10" s="34">
        <v>364</v>
      </c>
    </row>
    <row r="11" spans="1:17" x14ac:dyDescent="0.2">
      <c r="A11" s="40" t="s">
        <v>58</v>
      </c>
      <c r="B11" s="33"/>
      <c r="C11" s="33">
        <v>0</v>
      </c>
      <c r="D11" s="33"/>
      <c r="E11" s="34">
        <v>0</v>
      </c>
      <c r="F11" s="33"/>
      <c r="G11" s="33">
        <v>0</v>
      </c>
      <c r="H11" s="33"/>
      <c r="I11" s="34">
        <v>0</v>
      </c>
      <c r="J11" s="33"/>
      <c r="K11" s="34">
        <v>-1</v>
      </c>
      <c r="L11" s="34"/>
      <c r="M11" s="34">
        <v>-1</v>
      </c>
      <c r="N11" s="33"/>
      <c r="O11" s="33">
        <v>0</v>
      </c>
      <c r="P11" s="33"/>
      <c r="Q11" s="34">
        <v>-1</v>
      </c>
    </row>
    <row r="12" spans="1:17" x14ac:dyDescent="0.2">
      <c r="A12" s="43" t="s">
        <v>140</v>
      </c>
      <c r="B12" s="44"/>
      <c r="C12" s="45">
        <v>0</v>
      </c>
      <c r="D12" s="44"/>
      <c r="E12" s="45">
        <v>0</v>
      </c>
      <c r="F12" s="44"/>
      <c r="G12" s="45">
        <v>0</v>
      </c>
      <c r="H12" s="44"/>
      <c r="I12" s="45">
        <v>0</v>
      </c>
      <c r="J12" s="44"/>
      <c r="K12" s="45">
        <v>0</v>
      </c>
      <c r="L12" s="44"/>
      <c r="M12" s="45">
        <v>0</v>
      </c>
      <c r="N12" s="44"/>
      <c r="O12" s="46">
        <v>-96</v>
      </c>
      <c r="P12" s="47" t="s">
        <v>141</v>
      </c>
      <c r="Q12" s="46">
        <v>-96</v>
      </c>
    </row>
    <row r="13" spans="1:17" x14ac:dyDescent="0.2">
      <c r="A13" s="22" t="s">
        <v>142</v>
      </c>
      <c r="B13" s="48"/>
      <c r="C13" s="48">
        <v>305</v>
      </c>
      <c r="D13" s="48"/>
      <c r="E13" s="48">
        <v>267</v>
      </c>
      <c r="F13" s="48"/>
      <c r="G13" s="48">
        <v>86</v>
      </c>
      <c r="H13" s="48"/>
      <c r="I13" s="48">
        <v>658</v>
      </c>
      <c r="J13" s="48"/>
      <c r="K13" s="48">
        <v>-113</v>
      </c>
      <c r="L13" s="48"/>
      <c r="M13" s="48">
        <v>545</v>
      </c>
      <c r="N13" s="48"/>
      <c r="O13" s="48"/>
      <c r="P13" s="48"/>
      <c r="Q13" s="48"/>
    </row>
    <row r="14" spans="1:17" ht="13.5" thickBot="1" x14ac:dyDescent="0.25">
      <c r="A14" s="49" t="s">
        <v>143</v>
      </c>
      <c r="B14" s="50"/>
      <c r="C14" s="50"/>
      <c r="D14" s="50"/>
      <c r="E14" s="50"/>
      <c r="F14" s="50"/>
      <c r="G14" s="50"/>
      <c r="H14" s="50"/>
      <c r="I14" s="50"/>
      <c r="J14" s="50"/>
      <c r="K14" s="50"/>
      <c r="L14" s="50"/>
      <c r="M14" s="50"/>
      <c r="N14" s="50"/>
      <c r="O14" s="50">
        <v>-141</v>
      </c>
      <c r="P14" s="50"/>
      <c r="Q14" s="50">
        <v>404</v>
      </c>
    </row>
    <row r="15" spans="1:17" ht="13.5" thickTop="1" x14ac:dyDescent="0.2"/>
  </sheetData>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010D-A51A-4783-BE4F-34DC34550B50}">
  <dimension ref="B1:M39"/>
  <sheetViews>
    <sheetView showGridLines="0" workbookViewId="0"/>
  </sheetViews>
  <sheetFormatPr defaultColWidth="9.140625" defaultRowHeight="12" x14ac:dyDescent="0.2"/>
  <cols>
    <col min="1" max="1" width="1.5703125" style="52" customWidth="1"/>
    <col min="2" max="2" width="34.7109375" style="52" customWidth="1"/>
    <col min="3" max="3" width="9.28515625" style="52" bestFit="1" customWidth="1"/>
    <col min="4" max="4" width="7.85546875" style="52" customWidth="1"/>
    <col min="5" max="5" width="4.5703125" style="52" customWidth="1"/>
    <col min="6" max="6" width="7.140625" style="52" customWidth="1"/>
    <col min="7" max="7" width="6.140625" style="52" customWidth="1"/>
    <col min="8" max="8" width="1.42578125" style="52" hidden="1" customWidth="1"/>
    <col min="9" max="9" width="9.85546875" style="52" hidden="1" customWidth="1"/>
    <col min="10" max="10" width="5.85546875" style="52" customWidth="1"/>
    <col min="11" max="11" width="13.5703125" style="52" customWidth="1"/>
    <col min="12" max="12" width="0.7109375" style="52" customWidth="1"/>
    <col min="13" max="13" width="13.5703125" style="52" customWidth="1"/>
    <col min="14" max="16384" width="9.140625" style="52"/>
  </cols>
  <sheetData>
    <row r="1" spans="2:13" ht="75" customHeight="1" x14ac:dyDescent="0.2">
      <c r="B1" s="51" t="s">
        <v>146</v>
      </c>
      <c r="K1" s="2" t="s">
        <v>111</v>
      </c>
      <c r="L1" s="3"/>
      <c r="M1" s="2" t="s">
        <v>147</v>
      </c>
    </row>
    <row r="2" spans="2:13" ht="14.25" customHeight="1" x14ac:dyDescent="0.2">
      <c r="B2" s="51" t="s">
        <v>148</v>
      </c>
      <c r="H2" s="33"/>
    </row>
    <row r="3" spans="2:13" ht="15" customHeight="1" x14ac:dyDescent="0.2">
      <c r="B3" s="53" t="s">
        <v>149</v>
      </c>
      <c r="H3" s="33"/>
    </row>
    <row r="4" spans="2:13" ht="99.75" customHeight="1" x14ac:dyDescent="0.2">
      <c r="B4" s="59" t="s">
        <v>150</v>
      </c>
      <c r="C4" s="59"/>
      <c r="D4" s="59"/>
      <c r="E4" s="59"/>
      <c r="F4" s="59"/>
      <c r="G4" s="59"/>
      <c r="H4" s="59"/>
      <c r="I4" s="59"/>
      <c r="J4" s="59"/>
      <c r="K4" s="34">
        <v>-193</v>
      </c>
      <c r="L4" s="34"/>
      <c r="M4" s="34">
        <v>-150</v>
      </c>
    </row>
    <row r="5" spans="2:13" ht="8.25" customHeight="1" x14ac:dyDescent="0.2">
      <c r="B5" s="54"/>
      <c r="H5" s="33"/>
      <c r="K5" s="34"/>
      <c r="L5" s="34"/>
      <c r="M5" s="34"/>
    </row>
    <row r="6" spans="2:13" x14ac:dyDescent="0.2">
      <c r="B6" s="51" t="s">
        <v>151</v>
      </c>
      <c r="K6" s="34"/>
      <c r="L6" s="34"/>
      <c r="M6" s="34"/>
    </row>
    <row r="7" spans="2:13" ht="12.75" customHeight="1" x14ac:dyDescent="0.2">
      <c r="B7" s="60" t="s">
        <v>152</v>
      </c>
      <c r="C7" s="60"/>
      <c r="D7" s="60"/>
      <c r="E7" s="60"/>
      <c r="F7" s="60"/>
      <c r="G7" s="60"/>
      <c r="H7" s="60"/>
      <c r="I7" s="60"/>
      <c r="J7" s="60"/>
      <c r="K7" s="34">
        <v>-3</v>
      </c>
      <c r="L7" s="34"/>
      <c r="M7" s="34">
        <v>-3</v>
      </c>
    </row>
    <row r="8" spans="2:13" ht="8.25" customHeight="1" x14ac:dyDescent="0.2">
      <c r="B8" s="54"/>
      <c r="K8" s="34"/>
      <c r="L8" s="34"/>
      <c r="M8" s="34"/>
    </row>
    <row r="9" spans="2:13" x14ac:dyDescent="0.2">
      <c r="B9" s="51" t="s">
        <v>153</v>
      </c>
      <c r="K9" s="34"/>
      <c r="L9" s="34"/>
      <c r="M9" s="34"/>
    </row>
    <row r="10" spans="2:13" ht="15.75" customHeight="1" x14ac:dyDescent="0.2">
      <c r="B10" s="60" t="s">
        <v>152</v>
      </c>
      <c r="C10" s="60"/>
      <c r="D10" s="60"/>
      <c r="E10" s="60"/>
      <c r="F10" s="60"/>
      <c r="G10" s="60"/>
      <c r="H10" s="60"/>
      <c r="I10" s="60"/>
      <c r="J10" s="60"/>
      <c r="K10" s="34">
        <v>-136</v>
      </c>
      <c r="L10" s="34"/>
      <c r="M10" s="34">
        <v>-132</v>
      </c>
    </row>
    <row r="11" spans="2:13" ht="6.75" customHeight="1" x14ac:dyDescent="0.2">
      <c r="K11" s="34"/>
      <c r="L11" s="34"/>
      <c r="M11" s="34"/>
    </row>
    <row r="12" spans="2:13" x14ac:dyDescent="0.2">
      <c r="B12" s="61" t="s">
        <v>49</v>
      </c>
      <c r="C12" s="61"/>
      <c r="D12" s="61"/>
      <c r="E12" s="61"/>
      <c r="F12" s="61"/>
      <c r="G12" s="61"/>
      <c r="H12" s="61"/>
      <c r="I12" s="61"/>
      <c r="J12" s="61"/>
      <c r="K12" s="34"/>
      <c r="L12" s="34"/>
      <c r="M12" s="34"/>
    </row>
    <row r="13" spans="2:13" ht="39" customHeight="1" x14ac:dyDescent="0.2">
      <c r="B13" s="59" t="s">
        <v>154</v>
      </c>
      <c r="C13" s="59"/>
      <c r="D13" s="59"/>
      <c r="E13" s="59"/>
      <c r="F13" s="59"/>
      <c r="G13" s="59"/>
      <c r="H13" s="59"/>
      <c r="I13" s="59"/>
      <c r="J13" s="59"/>
      <c r="K13" s="34">
        <v>1</v>
      </c>
      <c r="L13" s="34"/>
      <c r="M13" s="42">
        <v>0</v>
      </c>
    </row>
    <row r="14" spans="2:13" x14ac:dyDescent="0.2">
      <c r="B14" s="54"/>
      <c r="J14" s="33"/>
      <c r="K14" s="34"/>
      <c r="L14" s="34"/>
      <c r="M14" s="34"/>
    </row>
    <row r="15" spans="2:13" x14ac:dyDescent="0.2">
      <c r="B15" s="51" t="s">
        <v>155</v>
      </c>
      <c r="K15" s="34"/>
      <c r="L15" s="34"/>
      <c r="M15" s="34"/>
    </row>
    <row r="16" spans="2:13" ht="8.25" customHeight="1" x14ac:dyDescent="0.2">
      <c r="B16" s="60"/>
      <c r="C16" s="60"/>
      <c r="D16" s="60"/>
      <c r="E16" s="60"/>
      <c r="F16" s="60"/>
      <c r="G16" s="60"/>
      <c r="H16" s="60"/>
      <c r="I16" s="60"/>
      <c r="J16" s="60"/>
      <c r="K16" s="34"/>
      <c r="L16" s="34"/>
      <c r="M16" s="34"/>
    </row>
    <row r="17" spans="2:13" ht="23.25" customHeight="1" x14ac:dyDescent="0.2">
      <c r="B17" s="61" t="s">
        <v>156</v>
      </c>
      <c r="C17" s="61"/>
      <c r="D17" s="61"/>
      <c r="E17" s="61"/>
      <c r="F17" s="61"/>
      <c r="G17" s="61"/>
      <c r="H17" s="61"/>
      <c r="I17" s="61"/>
      <c r="J17" s="61"/>
      <c r="K17" s="34"/>
      <c r="L17" s="34"/>
      <c r="M17" s="34"/>
    </row>
    <row r="18" spans="2:13" ht="30.75" customHeight="1" x14ac:dyDescent="0.2">
      <c r="B18" s="59" t="s">
        <v>170</v>
      </c>
      <c r="C18" s="59"/>
      <c r="D18" s="59"/>
      <c r="E18" s="59"/>
      <c r="F18" s="59"/>
      <c r="G18" s="59"/>
      <c r="H18" s="59"/>
      <c r="I18" s="59"/>
      <c r="J18" s="59"/>
      <c r="K18" s="34">
        <v>-41</v>
      </c>
      <c r="L18" s="34"/>
      <c r="M18" s="42">
        <v>-11</v>
      </c>
    </row>
    <row r="19" spans="2:13" ht="6" customHeight="1" x14ac:dyDescent="0.2">
      <c r="B19" s="56"/>
      <c r="C19" s="56"/>
      <c r="D19" s="56"/>
      <c r="E19" s="56"/>
      <c r="F19" s="56"/>
      <c r="G19" s="56"/>
      <c r="H19" s="56"/>
      <c r="I19" s="56"/>
      <c r="J19" s="56"/>
      <c r="K19" s="34"/>
      <c r="L19" s="34"/>
      <c r="M19" s="34"/>
    </row>
    <row r="20" spans="2:13" ht="39.75" customHeight="1" x14ac:dyDescent="0.2">
      <c r="B20" s="59" t="s">
        <v>171</v>
      </c>
      <c r="C20" s="59"/>
      <c r="D20" s="59"/>
      <c r="E20" s="59"/>
      <c r="F20" s="59"/>
      <c r="G20" s="59"/>
      <c r="H20" s="59"/>
      <c r="I20" s="59"/>
      <c r="J20" s="59"/>
      <c r="K20" s="34">
        <v>-6</v>
      </c>
      <c r="L20" s="34"/>
      <c r="M20" s="34">
        <v>-9</v>
      </c>
    </row>
    <row r="21" spans="2:13" ht="8.25" customHeight="1" x14ac:dyDescent="0.2">
      <c r="B21" s="54"/>
      <c r="H21" s="33"/>
      <c r="J21" s="33"/>
      <c r="K21" s="34"/>
      <c r="L21" s="34"/>
      <c r="M21" s="34"/>
    </row>
    <row r="22" spans="2:13" ht="12" customHeight="1" x14ac:dyDescent="0.2">
      <c r="B22" s="59" t="s">
        <v>157</v>
      </c>
      <c r="C22" s="59"/>
      <c r="D22" s="59"/>
      <c r="E22" s="59"/>
      <c r="F22" s="59"/>
      <c r="G22" s="59"/>
      <c r="H22" s="59"/>
      <c r="I22" s="59"/>
      <c r="J22" s="59"/>
      <c r="K22" s="34">
        <v>-2</v>
      </c>
      <c r="L22" s="34"/>
      <c r="M22" s="42">
        <v>0</v>
      </c>
    </row>
    <row r="23" spans="2:13" ht="8.25" customHeight="1" x14ac:dyDescent="0.2">
      <c r="B23" s="54"/>
      <c r="H23" s="33"/>
      <c r="J23" s="33"/>
      <c r="K23" s="34"/>
      <c r="L23" s="34"/>
      <c r="M23" s="34"/>
    </row>
    <row r="24" spans="2:13" x14ac:dyDescent="0.2">
      <c r="B24" s="51" t="s">
        <v>158</v>
      </c>
      <c r="K24" s="34"/>
      <c r="L24" s="34"/>
      <c r="M24" s="34"/>
    </row>
    <row r="25" spans="2:13" ht="18" customHeight="1" x14ac:dyDescent="0.2">
      <c r="B25" s="53" t="s">
        <v>159</v>
      </c>
      <c r="K25" s="34"/>
      <c r="L25" s="34"/>
      <c r="M25" s="34"/>
    </row>
    <row r="26" spans="2:13" ht="48.75" customHeight="1" x14ac:dyDescent="0.2">
      <c r="B26" s="59" t="s">
        <v>160</v>
      </c>
      <c r="C26" s="59"/>
      <c r="D26" s="59"/>
      <c r="E26" s="59"/>
      <c r="F26" s="59"/>
      <c r="G26" s="59"/>
      <c r="H26" s="59"/>
      <c r="I26" s="59"/>
      <c r="J26" s="59"/>
      <c r="K26" s="34">
        <v>-32</v>
      </c>
      <c r="L26" s="34"/>
      <c r="M26" s="34">
        <v>-26</v>
      </c>
    </row>
    <row r="27" spans="2:13" ht="4.5" customHeight="1" x14ac:dyDescent="0.2">
      <c r="B27" s="54"/>
      <c r="J27" s="33"/>
      <c r="K27" s="34"/>
      <c r="L27" s="34"/>
      <c r="M27" s="34"/>
    </row>
    <row r="28" spans="2:13" ht="18" customHeight="1" x14ac:dyDescent="0.2">
      <c r="B28" s="53" t="s">
        <v>161</v>
      </c>
      <c r="K28" s="34"/>
      <c r="L28" s="34"/>
      <c r="M28" s="34"/>
    </row>
    <row r="29" spans="2:13" ht="52.5" customHeight="1" x14ac:dyDescent="0.2">
      <c r="B29" s="59" t="s">
        <v>162</v>
      </c>
      <c r="C29" s="59"/>
      <c r="D29" s="59"/>
      <c r="E29" s="59"/>
      <c r="F29" s="59"/>
      <c r="G29" s="59"/>
      <c r="H29" s="59"/>
      <c r="I29" s="59"/>
      <c r="J29" s="59"/>
      <c r="K29" s="42">
        <v>0</v>
      </c>
      <c r="L29" s="34"/>
      <c r="M29" s="34">
        <v>3</v>
      </c>
    </row>
    <row r="30" spans="2:13" ht="6" customHeight="1" x14ac:dyDescent="0.2">
      <c r="B30" s="56"/>
      <c r="C30" s="56"/>
      <c r="D30" s="56"/>
      <c r="E30" s="56"/>
      <c r="F30" s="56"/>
      <c r="G30" s="56"/>
      <c r="H30" s="56"/>
      <c r="I30" s="56"/>
      <c r="J30" s="56"/>
      <c r="K30" s="34"/>
      <c r="L30" s="34"/>
      <c r="M30" s="34"/>
    </row>
    <row r="31" spans="2:13" ht="15.75" customHeight="1" x14ac:dyDescent="0.2">
      <c r="B31" s="59" t="s">
        <v>163</v>
      </c>
      <c r="C31" s="59"/>
      <c r="D31" s="59"/>
      <c r="E31" s="59"/>
      <c r="F31" s="59"/>
      <c r="G31" s="59"/>
      <c r="H31" s="59"/>
      <c r="I31" s="59"/>
      <c r="J31" s="59"/>
      <c r="K31" s="42">
        <v>0</v>
      </c>
      <c r="L31" s="34"/>
      <c r="M31" s="42">
        <v>-9</v>
      </c>
    </row>
    <row r="32" spans="2:13" ht="6" customHeight="1" x14ac:dyDescent="0.2">
      <c r="B32" s="56"/>
      <c r="C32" s="56"/>
      <c r="D32" s="56"/>
      <c r="E32" s="56"/>
      <c r="F32" s="56"/>
      <c r="G32" s="56"/>
      <c r="H32" s="56"/>
      <c r="I32" s="56"/>
      <c r="J32" s="56"/>
      <c r="K32" s="34"/>
      <c r="L32" s="34"/>
      <c r="M32" s="34"/>
    </row>
    <row r="33" spans="2:13" ht="18" customHeight="1" x14ac:dyDescent="0.2">
      <c r="B33" s="59" t="s">
        <v>164</v>
      </c>
      <c r="C33" s="59"/>
      <c r="D33" s="59"/>
      <c r="E33" s="59"/>
      <c r="F33" s="59"/>
      <c r="G33" s="59"/>
      <c r="H33" s="59"/>
      <c r="I33" s="59"/>
      <c r="J33" s="59"/>
      <c r="K33" s="34">
        <v>61</v>
      </c>
      <c r="L33" s="34"/>
      <c r="M33" s="34">
        <v>292</v>
      </c>
    </row>
    <row r="34" spans="2:13" ht="9" customHeight="1" x14ac:dyDescent="0.2">
      <c r="B34" s="56"/>
      <c r="C34" s="56"/>
      <c r="D34" s="56"/>
      <c r="E34" s="56"/>
      <c r="F34" s="56"/>
      <c r="G34" s="56"/>
      <c r="H34" s="56"/>
      <c r="I34" s="56"/>
      <c r="J34" s="56"/>
      <c r="K34" s="34"/>
      <c r="L34" s="34"/>
      <c r="M34" s="34"/>
    </row>
    <row r="35" spans="2:13" ht="18" customHeight="1" x14ac:dyDescent="0.2">
      <c r="B35" s="56" t="s">
        <v>165</v>
      </c>
      <c r="C35" s="56"/>
      <c r="D35" s="56"/>
      <c r="E35" s="56"/>
      <c r="F35" s="56"/>
      <c r="G35" s="56"/>
      <c r="H35" s="56"/>
      <c r="I35" s="56"/>
      <c r="J35" s="56"/>
      <c r="K35" s="34">
        <v>46</v>
      </c>
      <c r="L35" s="34"/>
      <c r="M35" s="42">
        <v>0</v>
      </c>
    </row>
    <row r="36" spans="2:13" ht="9" customHeight="1" x14ac:dyDescent="0.2">
      <c r="B36" s="56"/>
      <c r="C36" s="56"/>
      <c r="D36" s="56"/>
      <c r="E36" s="56"/>
      <c r="F36" s="56"/>
      <c r="G36" s="56"/>
      <c r="H36" s="56"/>
      <c r="I36" s="56"/>
      <c r="J36" s="56"/>
      <c r="K36" s="34"/>
      <c r="L36" s="34"/>
      <c r="M36" s="34"/>
    </row>
    <row r="37" spans="2:13" ht="15.75" customHeight="1" x14ac:dyDescent="0.2">
      <c r="B37" s="55" t="s">
        <v>166</v>
      </c>
      <c r="J37" s="33"/>
      <c r="K37" s="34">
        <v>-118</v>
      </c>
      <c r="L37" s="34"/>
      <c r="M37" s="34">
        <v>-96</v>
      </c>
    </row>
    <row r="38" spans="2:13" ht="18.75" customHeight="1" thickBot="1" x14ac:dyDescent="0.25">
      <c r="B38" s="49" t="s">
        <v>128</v>
      </c>
      <c r="C38" s="50"/>
      <c r="D38" s="50"/>
      <c r="E38" s="50"/>
      <c r="F38" s="50"/>
      <c r="G38" s="50"/>
      <c r="H38" s="50"/>
      <c r="I38" s="50"/>
      <c r="J38" s="50"/>
      <c r="K38" s="50">
        <v>-423</v>
      </c>
      <c r="L38" s="50"/>
      <c r="M38" s="50">
        <v>-141</v>
      </c>
    </row>
    <row r="39" spans="2:13" ht="12.75" thickTop="1" x14ac:dyDescent="0.2"/>
  </sheetData>
  <mergeCells count="14">
    <mergeCell ref="B29:J29"/>
    <mergeCell ref="B31:J31"/>
    <mergeCell ref="B33:J33"/>
    <mergeCell ref="B4:J4"/>
    <mergeCell ref="B7:J7"/>
    <mergeCell ref="B10:J10"/>
    <mergeCell ref="B12:J12"/>
    <mergeCell ref="B13:J13"/>
    <mergeCell ref="B16:J16"/>
    <mergeCell ref="B17:J17"/>
    <mergeCell ref="B18:J18"/>
    <mergeCell ref="B20:J20"/>
    <mergeCell ref="B22:J22"/>
    <mergeCell ref="B26:J26"/>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Ativo</vt:lpstr>
      <vt:lpstr>Passivo</vt:lpstr>
      <vt:lpstr>DRE</vt:lpstr>
      <vt:lpstr>DFC</vt:lpstr>
      <vt:lpstr>Segmento mar21</vt:lpstr>
      <vt:lpstr>Segmento mar20</vt:lpstr>
      <vt:lpstr>Reconciliação</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Administrador</cp:lastModifiedBy>
  <dcterms:created xsi:type="dcterms:W3CDTF">2020-10-22T00:04:56Z</dcterms:created>
  <dcterms:modified xsi:type="dcterms:W3CDTF">2021-05-11T22:29:29Z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