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EstaPasta_de_trabalho"/>
  <mc:AlternateContent xmlns:mc="http://schemas.openxmlformats.org/markup-compatibility/2006">
    <mc:Choice Requires="x15">
      <x15ac:absPath xmlns:x15ac="http://schemas.microsoft.com/office/spreadsheetml/2010/11/ac" url="P:\trilhaauditoria\RIBBSEG\Divulgação de Resultados\Série Histórica\Antigos\"/>
    </mc:Choice>
  </mc:AlternateContent>
  <xr:revisionPtr revIDLastSave="0" documentId="13_ncr:1_{2782EA4B-0900-4CE8-99EE-CEE23075EE22}" xr6:coauthVersionLast="47" xr6:coauthVersionMax="47" xr10:uidLastSave="{00000000-0000-0000-0000-000000000000}"/>
  <bookViews>
    <workbookView xWindow="-108" yWindow="-108" windowWidth="23256" windowHeight="12576" tabRatio="905" autoFilterDateGrouping="0" xr2:uid="{00000000-000D-0000-FFFF-FFFF00000000}"/>
  </bookViews>
  <sheets>
    <sheet name="1" sheetId="180" r:id="rId1"/>
    <sheet name="DRE_Realoc_BBSeg " sheetId="113" r:id="rId2"/>
    <sheet name="DRE_Soc_BBSeg_Antiga" sheetId="183" r:id="rId3"/>
    <sheet name="DRE_Realoc_BBSeg _Antiga" sheetId="182" r:id="rId4"/>
    <sheet name="DRE_Realoc_Contr" sheetId="143" r:id="rId5"/>
    <sheet name="Res_Part_Soc" sheetId="144" r:id="rId6"/>
    <sheet name="Res_OpVsFin" sheetId="145" r:id="rId7"/>
    <sheet name="Comp_Apl_Cons" sheetId="146" r:id="rId8"/>
    <sheet name="Comp Receitas BB Seg" sheetId="140" r:id="rId9"/>
    <sheet name="BP-BB Seg" sheetId="66" r:id="rId10"/>
    <sheet name="BP-Individ" sheetId="147" r:id="rId11"/>
    <sheet name="DRE Realoc-SH1" sheetId="190" r:id="rId12"/>
    <sheet name="DRE Realoc Gerencial SH1" sheetId="134" r:id="rId13"/>
    <sheet name="Indicadores Ajustados SH1" sheetId="129" r:id="rId14"/>
    <sheet name="ResOpVsFin_SH1" sheetId="150" r:id="rId15"/>
    <sheet name="Comp Prêmios Emitidos SH1" sheetId="115" r:id="rId16"/>
    <sheet name="Comp Prêmios Ganhos-SH1" sheetId="83" r:id="rId17"/>
    <sheet name="Comp Prêmios Retidos SH1" sheetId="132" r:id="rId18"/>
    <sheet name="Comp Prêmios Ganhos Retidos SH1" sheetId="133" r:id="rId19"/>
    <sheet name="Comp Sinist-SH1" sheetId="88" r:id="rId20"/>
    <sheet name="Comp Sinist Retidos SH1" sheetId="135" r:id="rId21"/>
    <sheet name="Aplic_Index_SH1" sheetId="152" r:id="rId22"/>
    <sheet name="DO-SH1" sheetId="90" r:id="rId23"/>
    <sheet name="BP-SH1" sheetId="63" r:id="rId24"/>
    <sheet name="N DRE Realoc-SH1 " sheetId="185" r:id="rId25"/>
    <sheet name="N DRE Realoc Gerencial SH1" sheetId="186" r:id="rId26"/>
    <sheet name="N Indicadores Ajustados SH1" sheetId="187" r:id="rId27"/>
    <sheet name="N DRE Ramo" sheetId="188" r:id="rId28"/>
    <sheet name="N Indicadores Ramo" sheetId="189" r:id="rId29"/>
    <sheet name="DRE Soc-SH2" sheetId="72" r:id="rId30"/>
    <sheet name="DRE Realoc-SH2" sheetId="93" r:id="rId31"/>
    <sheet name="DRE Realoc Gerencial SH2" sheetId="136" r:id="rId32"/>
    <sheet name="Indicadores Ajustados SH2" sheetId="130" r:id="rId33"/>
    <sheet name="BP-SH2" sheetId="65" r:id="rId34"/>
    <sheet name="ResOpVsFin_SH2" sheetId="154" r:id="rId35"/>
    <sheet name="Comp Prêmios Emitidos-SH2" sheetId="117" r:id="rId36"/>
    <sheet name="PEm_CanRam_SH2" sheetId="155" r:id="rId37"/>
    <sheet name="Comp Prêmios Retidos SH2" sheetId="137" r:id="rId38"/>
    <sheet name="Comp Prêmios Ganhos-SH2" sheetId="84" r:id="rId39"/>
    <sheet name="Comp Prêmios Ganhos Retidos SH2" sheetId="138" r:id="rId40"/>
    <sheet name="Comp Sinist-SH2" sheetId="89" r:id="rId41"/>
    <sheet name="Comp Sinist Retidos SH2" sheetId="139" r:id="rId42"/>
    <sheet name="Comp Comissionamento-SH2 " sheetId="121" r:id="rId43"/>
    <sheet name="DO-SH2" sheetId="97" r:id="rId44"/>
    <sheet name="Apl_Index_SH2" sheetId="157" r:id="rId45"/>
    <sheet name="DRE Soc-Prev" sheetId="191" r:id="rId46"/>
    <sheet name="DRE Realoc-Prev" sheetId="94" r:id="rId47"/>
    <sheet name="Indicadores_Prev" sheetId="159" r:id="rId48"/>
    <sheet name="Comp Receita - Brasilprev" sheetId="122" r:id="rId49"/>
    <sheet name="ResOpVsFin_Prev" sheetId="160" r:id="rId50"/>
    <sheet name="CompPlanEstoq_Prev" sheetId="161" r:id="rId51"/>
    <sheet name="Comp Reservas - Brasilprev " sheetId="124" r:id="rId52"/>
    <sheet name="CaptacaoLiq_Prev" sheetId="164" r:id="rId53"/>
    <sheet name="Comp Aplic-Prev" sheetId="85" r:id="rId54"/>
    <sheet name="Apli_Index_Prev" sheetId="165" r:id="rId55"/>
    <sheet name="DO-Prev" sheetId="98" r:id="rId56"/>
    <sheet name="BP-Prev" sheetId="67" r:id="rId57"/>
    <sheet name="DRE Realoc-Cap" sheetId="181" r:id="rId58"/>
    <sheet name="DRE Gerencial-Cap" sheetId="95" r:id="rId59"/>
    <sheet name="Indicadores_Cap" sheetId="166" r:id="rId60"/>
    <sheet name="ResOpVsFin_Cap" sheetId="167" r:id="rId61"/>
    <sheet name="Comp Receitas - brasilcap" sheetId="125" r:id="rId62"/>
    <sheet name="CompTitAtivos_Cap" sheetId="168" r:id="rId63"/>
    <sheet name="Comp Aplic-Cap" sheetId="86" r:id="rId64"/>
    <sheet name="Apli_Index_Cap" sheetId="169" r:id="rId65"/>
    <sheet name="DO-Cap" sheetId="99" r:id="rId66"/>
    <sheet name="BP-Cap" sheetId="68" r:id="rId67"/>
    <sheet name="DRE Soc-Cor" sheetId="75" r:id="rId68"/>
    <sheet name="DRE Realoc-Cor" sheetId="96" r:id="rId69"/>
    <sheet name="Indicadores_Cor" sheetId="170" r:id="rId70"/>
    <sheet name="Comp Corret-Cor" sheetId="87" r:id="rId71"/>
    <sheet name="ComApropr_Cor" sheetId="171" r:id="rId72"/>
    <sheet name="BP-Cor" sheetId="69" r:id="rId73"/>
  </sheets>
  <externalReferences>
    <externalReference r:id="rId74"/>
  </externalReferences>
  <definedNames>
    <definedName name="Tipo" localSheetId="11">#REF!</definedName>
    <definedName name="Tipo" localSheetId="45">#REF!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91" l="1"/>
</calcChain>
</file>

<file path=xl/sharedStrings.xml><?xml version="1.0" encoding="utf-8"?>
<sst xmlns="http://schemas.openxmlformats.org/spreadsheetml/2006/main" count="4658" uniqueCount="622">
  <si>
    <t>R$ mil</t>
  </si>
  <si>
    <t>Fluxo Trimestral</t>
  </si>
  <si>
    <t>Rural</t>
  </si>
  <si>
    <t>Brasilprev</t>
  </si>
  <si>
    <t>Brasilcap</t>
  </si>
  <si>
    <t>Total</t>
  </si>
  <si>
    <t>Auto</t>
  </si>
  <si>
    <t>PGBL</t>
  </si>
  <si>
    <t>VGBL</t>
  </si>
  <si>
    <t>R$</t>
  </si>
  <si>
    <t>%</t>
  </si>
  <si>
    <t>DPVAT</t>
  </si>
  <si>
    <t>Balance</t>
  </si>
  <si>
    <t>R$ million</t>
  </si>
  <si>
    <t>R$ thousand</t>
  </si>
  <si>
    <t>Quarterly Flow</t>
  </si>
  <si>
    <t>Casualties</t>
  </si>
  <si>
    <t>Other</t>
  </si>
  <si>
    <t>Channel</t>
  </si>
  <si>
    <t>Bancassurance</t>
  </si>
  <si>
    <t>ROAE</t>
  </si>
  <si>
    <t>Equity income</t>
  </si>
  <si>
    <t>Underwritting and accumulation businesses</t>
  </si>
  <si>
    <t>Life, Mortgage Life and Rural</t>
  </si>
  <si>
    <t>Property and Casualty</t>
  </si>
  <si>
    <t>Pension Plans</t>
  </si>
  <si>
    <t>Reinsurance</t>
  </si>
  <si>
    <t>Premium Bonds</t>
  </si>
  <si>
    <t>Dental Insurance</t>
  </si>
  <si>
    <t>Distribution businesses</t>
  </si>
  <si>
    <t>Brokerage</t>
  </si>
  <si>
    <t>Net investment income</t>
  </si>
  <si>
    <t>Financial income</t>
  </si>
  <si>
    <t>Financial expenses</t>
  </si>
  <si>
    <t>G&amp;A expenses</t>
  </si>
  <si>
    <t>Personnel expenses</t>
  </si>
  <si>
    <t>Administrative expenses</t>
  </si>
  <si>
    <t>Tax expenses</t>
  </si>
  <si>
    <t>Other operating income (expenses)</t>
  </si>
  <si>
    <t>Taxes</t>
  </si>
  <si>
    <t>Adjusted net income</t>
  </si>
  <si>
    <t>Operating revenues</t>
  </si>
  <si>
    <t>Other income (expenses)</t>
  </si>
  <si>
    <t>Interest revenue</t>
  </si>
  <si>
    <t>Earnings before taxes</t>
  </si>
  <si>
    <t>Net income</t>
  </si>
  <si>
    <t>Income from brokerage</t>
  </si>
  <si>
    <t>Holdings and broker</t>
  </si>
  <si>
    <t>Trading</t>
  </si>
  <si>
    <t>Pre-fixed</t>
  </si>
  <si>
    <t>Floating</t>
  </si>
  <si>
    <t>Inflation</t>
  </si>
  <si>
    <t>Mutual funds quotas</t>
  </si>
  <si>
    <t>Available for sale</t>
  </si>
  <si>
    <t>Held to maturity</t>
  </si>
  <si>
    <t>Mortgage life</t>
  </si>
  <si>
    <t>Credit life</t>
  </si>
  <si>
    <t>Life</t>
  </si>
  <si>
    <t>Traditional</t>
  </si>
  <si>
    <t>Unique payment bonds</t>
  </si>
  <si>
    <t>Montlhy payment bonds</t>
  </si>
  <si>
    <t>Other revenues</t>
  </si>
  <si>
    <t>Assets</t>
  </si>
  <si>
    <t>Cash and cash equivalents</t>
  </si>
  <si>
    <t>Investments</t>
  </si>
  <si>
    <t>Other assets</t>
  </si>
  <si>
    <t>Liabilities</t>
  </si>
  <si>
    <t>Dividends payable</t>
  </si>
  <si>
    <t>Unearned commissions</t>
  </si>
  <si>
    <t>Other liabilities</t>
  </si>
  <si>
    <t>Shareholders' equity</t>
  </si>
  <si>
    <t>Financial assets</t>
  </si>
  <si>
    <t>Commission receivable</t>
  </si>
  <si>
    <t>Premiums written</t>
  </si>
  <si>
    <t>Contributions to cover risks</t>
  </si>
  <si>
    <t>Changes in technical reserves - premiums</t>
  </si>
  <si>
    <t>Earned premiuns</t>
  </si>
  <si>
    <t>Revenue of policies issuance</t>
  </si>
  <si>
    <t>Claims incurred</t>
  </si>
  <si>
    <t>Acquisition costs</t>
  </si>
  <si>
    <t>Result with reinsurance</t>
  </si>
  <si>
    <t>Underwriting result</t>
  </si>
  <si>
    <t>Operating result</t>
  </si>
  <si>
    <t>Gains or losses on non-current assets</t>
  </si>
  <si>
    <t>Earnings before taxes and profit sharing</t>
  </si>
  <si>
    <t>Profit sharing</t>
  </si>
  <si>
    <t>One-off events</t>
  </si>
  <si>
    <t>Refis - taxes</t>
  </si>
  <si>
    <t>Refis - financial revenues</t>
  </si>
  <si>
    <t>Refis - financial expenses</t>
  </si>
  <si>
    <t>Refis: tax</t>
  </si>
  <si>
    <t>IBNER: claims incurred</t>
  </si>
  <si>
    <t>IBNER: tax</t>
  </si>
  <si>
    <t>Premiums ceded reinsurance</t>
  </si>
  <si>
    <t>Retained premiums</t>
  </si>
  <si>
    <t>Retained earned premiuns</t>
  </si>
  <si>
    <t>Claims retained</t>
  </si>
  <si>
    <t>Performance ratios</t>
  </si>
  <si>
    <t>Loss ratio</t>
  </si>
  <si>
    <t>Commission ratio</t>
  </si>
  <si>
    <t>G&amp;A ratio</t>
  </si>
  <si>
    <t>Combined ratio</t>
  </si>
  <si>
    <t>Expanded combined ratio</t>
  </si>
  <si>
    <t>Income tax rate</t>
  </si>
  <si>
    <t>Credit Life</t>
  </si>
  <si>
    <t>Mortgage Life</t>
  </si>
  <si>
    <t>Bancassurance channel</t>
  </si>
  <si>
    <t>Other channel</t>
  </si>
  <si>
    <t>Market share</t>
  </si>
  <si>
    <t>Ranking</t>
  </si>
  <si>
    <t>Receivables from insurance and reinsurance operations</t>
  </si>
  <si>
    <t>Reinsurance and retrocession - technical reserves</t>
  </si>
  <si>
    <t>Securities and credits receivable</t>
  </si>
  <si>
    <t>Prepaid expenses</t>
  </si>
  <si>
    <t>Deferred costs</t>
  </si>
  <si>
    <t>Fixed assets</t>
  </si>
  <si>
    <t>Intangible</t>
  </si>
  <si>
    <t>Accounts payable</t>
  </si>
  <si>
    <t>Obligations with insurance and reinsurance operations</t>
  </si>
  <si>
    <t>Technical reserves - insurance</t>
  </si>
  <si>
    <t>Third party deposits</t>
  </si>
  <si>
    <t>Net Income</t>
  </si>
  <si>
    <t>Comission paid to Sulamerica</t>
  </si>
  <si>
    <t>Tax effects on one-off events</t>
  </si>
  <si>
    <t>Refis - Taxes</t>
  </si>
  <si>
    <t>Refis - Financial revenues</t>
  </si>
  <si>
    <t>Refis - Financial expenses</t>
  </si>
  <si>
    <t>Refis: Tax</t>
  </si>
  <si>
    <t>IBNER: Claims incurred</t>
  </si>
  <si>
    <t>IBNER: Tax</t>
  </si>
  <si>
    <t xml:space="preserve">Inflation </t>
  </si>
  <si>
    <t>Held to maturity securities</t>
  </si>
  <si>
    <t>Market share (%)</t>
  </si>
  <si>
    <t>Income and premiums contribution</t>
  </si>
  <si>
    <t>Provision for benefits to be granted</t>
  </si>
  <si>
    <t>Net revenue with contributions and VGBL premiums</t>
  </si>
  <si>
    <t xml:space="preserve">Management fee </t>
  </si>
  <si>
    <t>Changes in other technical reserves</t>
  </si>
  <si>
    <t>Expenses with benefits, redemptions and claims</t>
  </si>
  <si>
    <t>Reversal of technical provisions</t>
  </si>
  <si>
    <t>Reversal of technical provisions - impact on financial results</t>
  </si>
  <si>
    <t>Tax expenses on extraordinary events</t>
  </si>
  <si>
    <t>Taxes on extraordinary events</t>
  </si>
  <si>
    <t>Earned premiums</t>
  </si>
  <si>
    <t>Load fee</t>
  </si>
  <si>
    <t>Management fee</t>
  </si>
  <si>
    <t>Redemption ratio</t>
  </si>
  <si>
    <t>Cost to income ratio</t>
  </si>
  <si>
    <t>Net inflows</t>
  </si>
  <si>
    <t>Government bonds</t>
  </si>
  <si>
    <t>CDBs, DPGEs, CRIs, FDICs, LHs and LFs</t>
  </si>
  <si>
    <t>Debentures and commercial papers</t>
  </si>
  <si>
    <t>Stocks/Other</t>
  </si>
  <si>
    <t xml:space="preserve">Inflation  </t>
  </si>
  <si>
    <t>Credits from private pension transactions</t>
  </si>
  <si>
    <t>Debts from private pension transactions</t>
  </si>
  <si>
    <t>Technical reserves - private pension</t>
  </si>
  <si>
    <t>Premium bonds collection</t>
  </si>
  <si>
    <t>Changes in provisions for redemption</t>
  </si>
  <si>
    <t>Net revenue with premium bonds</t>
  </si>
  <si>
    <t>Changes in technical reserves</t>
  </si>
  <si>
    <t>Result with lottery</t>
  </si>
  <si>
    <t>Premium bonds collection: changes in accounting method for unique payment plans</t>
  </si>
  <si>
    <t>Tax expenses on changes in accounting method for unique payment plans</t>
  </si>
  <si>
    <t>Income taxes on  changes in accounting method for unique payment plans</t>
  </si>
  <si>
    <t>Premium bonds margin</t>
  </si>
  <si>
    <t>Unique payment</t>
  </si>
  <si>
    <t>Monthly payment</t>
  </si>
  <si>
    <t>Time deposits and other</t>
  </si>
  <si>
    <t>Equity funds</t>
  </si>
  <si>
    <t>Repo + cash</t>
  </si>
  <si>
    <t>Short-terms funds</t>
  </si>
  <si>
    <t>Mark to market securities</t>
  </si>
  <si>
    <t>Bonds outstanding (except incentive bonds) - thousand</t>
  </si>
  <si>
    <t>Assets under management - R$ million</t>
  </si>
  <si>
    <t>Technical reserves - R$ million</t>
  </si>
  <si>
    <t>Awarded bonds (except incentive bonds)</t>
  </si>
  <si>
    <t>Amount of premiuns paid - R$ thousand</t>
  </si>
  <si>
    <t>Market share - Collection - %</t>
  </si>
  <si>
    <t>Market share - Reserves - %</t>
  </si>
  <si>
    <t>Ranking - Collection</t>
  </si>
  <si>
    <t>Ranking - Reserves</t>
  </si>
  <si>
    <t>Available</t>
  </si>
  <si>
    <t>Premium bonds operations debits</t>
  </si>
  <si>
    <t>Technical reserves - premium bonds</t>
  </si>
  <si>
    <t>Brokerage revenues</t>
  </si>
  <si>
    <t>Reversal of comissions paid to BB</t>
  </si>
  <si>
    <t>Adjustment to the new brokerage fee</t>
  </si>
  <si>
    <t>Refis - Operating revenue</t>
  </si>
  <si>
    <t>Taxes on one-off events</t>
  </si>
  <si>
    <t>Operating margin</t>
  </si>
  <si>
    <t>Net margin</t>
  </si>
  <si>
    <t>P&amp;C</t>
  </si>
  <si>
    <t xml:space="preserve">Custom </t>
  </si>
  <si>
    <t>Securities</t>
  </si>
  <si>
    <t>Current tax assets</t>
  </si>
  <si>
    <t>Provision</t>
  </si>
  <si>
    <t>Current tax liabilities</t>
  </si>
  <si>
    <t>Monthly Contribution</t>
  </si>
  <si>
    <t>Sporadic Contribution</t>
  </si>
  <si>
    <t>&gt;&gt; Home</t>
  </si>
  <si>
    <t>DPVAT¹</t>
  </si>
  <si>
    <t>Pension Plans²</t>
  </si>
  <si>
    <t>Non-interest operating result¹</t>
  </si>
  <si>
    <t>Net investment income¹</t>
  </si>
  <si>
    <t>Channel¹</t>
  </si>
  <si>
    <t>Channel²</t>
  </si>
  <si>
    <t>Adjusted net income¹</t>
  </si>
  <si>
    <t>¹ Net of taxes considering the Company's effective tax rate</t>
  </si>
  <si>
    <t>¹ For 2012, the DPVAT's values were consolidated in "Others" segment</t>
  </si>
  <si>
    <t>² There was a reclassification of values between Bancassurance and Other channels since 1Q12</t>
  </si>
  <si>
    <t>² In 2Q14 there was a reclassification of the premiuns within Bancassurance and Other channels</t>
  </si>
  <si>
    <t>² Brasilprev - Revenues consider pension plans contributions and premiums written</t>
  </si>
  <si>
    <t>Cash and cash equivalents¹</t>
  </si>
  <si>
    <t>Fleet¹ (thousand)</t>
  </si>
  <si>
    <t>¹  The fleet was regularized  from the period of 1Q12 to 3Q13</t>
  </si>
  <si>
    <t>Market share - contributions</t>
  </si>
  <si>
    <t>Market share - reserves</t>
  </si>
  <si>
    <t>Ranking - contributions</t>
  </si>
  <si>
    <t>Ranking - reserves</t>
  </si>
  <si>
    <t>Adjusted net Income</t>
  </si>
  <si>
    <t>Futures - DI</t>
  </si>
  <si>
    <t>² In 2Q14 there was a premiuns' reclassification within Bancassurance and Other channels</t>
  </si>
  <si>
    <t>Tax expenses on one-off events</t>
  </si>
  <si>
    <t>Stock Funds</t>
  </si>
  <si>
    <t>¹ Since Dec/14 the short-time financial assets migrated from "Cash equivalents" to "Financial assets" line</t>
  </si>
  <si>
    <t>¹ For 2012, the DPVAT's values were consolidated in "Other" segment</t>
  </si>
  <si>
    <t>¹ There was a reclassification of values between Bancassurance and Other channels since 1Q13</t>
  </si>
  <si>
    <t>Equity Income</t>
  </si>
  <si>
    <t>Mark to market</t>
  </si>
  <si>
    <t>Increase of the social contribution rate</t>
  </si>
  <si>
    <t>Other income/(expenses)</t>
  </si>
  <si>
    <t>PIS/COFINS: Deferred tax assets</t>
  </si>
  <si>
    <t>PIS/COFINS: Taxes</t>
  </si>
  <si>
    <t xml:space="preserve"> Income from brokerage</t>
  </si>
  <si>
    <t xml:space="preserve">    Life, Mortgage Life and Rural</t>
  </si>
  <si>
    <t xml:space="preserve">    Property and Casualty</t>
  </si>
  <si>
    <t xml:space="preserve">    Pension Plans</t>
  </si>
  <si>
    <t xml:space="preserve">    Premium Bonds</t>
  </si>
  <si>
    <t xml:space="preserve">    Reinsurance</t>
  </si>
  <si>
    <t xml:space="preserve">    Dental Insurance</t>
  </si>
  <si>
    <t xml:space="preserve">    Interest revenue</t>
  </si>
  <si>
    <t xml:space="preserve">    Personnel expenses</t>
  </si>
  <si>
    <t xml:space="preserve">    Administrative expenses</t>
  </si>
  <si>
    <t xml:space="preserve">    Other operating income (expenses)</t>
  </si>
  <si>
    <t xml:space="preserve"> Taxes</t>
  </si>
  <si>
    <t xml:space="preserve">    SH1: Refis</t>
  </si>
  <si>
    <t xml:space="preserve">    SH1: IBNER</t>
  </si>
  <si>
    <t xml:space="preserve">    SH2: Refis</t>
  </si>
  <si>
    <t xml:space="preserve">    SH2: IBNER</t>
  </si>
  <si>
    <t xml:space="preserve">    SH2: prioritary dividends</t>
  </si>
  <si>
    <t xml:space="preserve">    SH2: comission paid to Sulamerica</t>
  </si>
  <si>
    <t xml:space="preserve">    Brasilcap: changes in the accounting method for unique payment plans</t>
  </si>
  <si>
    <t xml:space="preserve">    BB Corretora: new comissions</t>
  </si>
  <si>
    <t xml:space="preserve">    BB Corretora: Tax expenses on new commissions</t>
  </si>
  <si>
    <t xml:space="preserve">    BB Corretora: reversal of commission paid to Banco do Brasil</t>
  </si>
  <si>
    <t xml:space="preserve">    BB Corretora: Refis</t>
  </si>
  <si>
    <t xml:space="preserve">    BB Corretora : Refis - financial expenses</t>
  </si>
  <si>
    <t xml:space="preserve">    BB Corretora: Refis tax effects</t>
  </si>
  <si>
    <t xml:space="preserve">    Brasilprev: reversal of provisions</t>
  </si>
  <si>
    <t xml:space="preserve">    Brasilprev: Unrealized gain on acquisition of Mapfre Nossa Caixa Vida e Previdência</t>
  </si>
  <si>
    <t xml:space="preserve">    IRB: PIS/COFINS - Reassessment of provisions</t>
  </si>
  <si>
    <t xml:space="preserve">    BB Seguros: Mapfre Nossa Caixa Vida e Previdência sale</t>
  </si>
  <si>
    <t xml:space="preserve">    Tax effects on extraordinary events</t>
  </si>
  <si>
    <t xml:space="preserve">    SH1: Increase of the social contribution rate</t>
  </si>
  <si>
    <t xml:space="preserve">    SH2: Increase of the social contribution rate</t>
  </si>
  <si>
    <t xml:space="preserve">    SH1: Tax credit - Pis/Cofins</t>
  </si>
  <si>
    <t xml:space="preserve">    SH2: Tax credit - Pis/Cofins</t>
  </si>
  <si>
    <t xml:space="preserve">    BB Seguros: Impairment - MAPFRE BB SH2</t>
  </si>
  <si>
    <t xml:space="preserve">    BB Seguros: Impairment - MAPFRE BB SH2 - Tax effects</t>
  </si>
  <si>
    <t xml:space="preserve">    Financial income</t>
  </si>
  <si>
    <t xml:space="preserve">    Financial expenses</t>
  </si>
  <si>
    <t xml:space="preserve">    Tax expenses</t>
  </si>
  <si>
    <t xml:space="preserve">    SH2: Partnership effects recognized via equity</t>
  </si>
  <si>
    <t xml:space="preserve">    BB Seguridade tax effects</t>
  </si>
  <si>
    <t xml:space="preserve">    Tax expenses on new commissions</t>
  </si>
  <si>
    <t xml:space="preserve">    Refis tax effects</t>
  </si>
  <si>
    <t xml:space="preserve">    Cash and cash equivalents</t>
  </si>
  <si>
    <t xml:space="preserve">    Financial assets</t>
  </si>
  <si>
    <t xml:space="preserve">    Investments</t>
  </si>
  <si>
    <t xml:space="preserve">    Tax assets</t>
  </si>
  <si>
    <t xml:space="preserve">    Receivables</t>
  </si>
  <si>
    <t xml:space="preserve">    Other assets</t>
  </si>
  <si>
    <t xml:space="preserve">    Provision for fiscal, civil and tax contingencies</t>
  </si>
  <si>
    <t xml:space="preserve">    Dividends payable</t>
  </si>
  <si>
    <t xml:space="preserve">    Tax liabilities</t>
  </si>
  <si>
    <t xml:space="preserve">    Unearned commissions</t>
  </si>
  <si>
    <t xml:space="preserve">    Other liabilities</t>
  </si>
  <si>
    <t xml:space="preserve">    Current tax assets</t>
  </si>
  <si>
    <t xml:space="preserve">    Dividends receivable</t>
  </si>
  <si>
    <t xml:space="preserve">    Current tax liabilities</t>
  </si>
  <si>
    <t>Premiums ceded to reinsurance</t>
  </si>
  <si>
    <t>Non-interest operating result</t>
  </si>
  <si>
    <t>Changes in provisions for lottery and bonus</t>
  </si>
  <si>
    <t>Revenue with load fee quote</t>
  </si>
  <si>
    <t>Financial</t>
  </si>
  <si>
    <t>Average quote</t>
  </si>
  <si>
    <t>Reserve quote</t>
  </si>
  <si>
    <t>Lottery quote</t>
  </si>
  <si>
    <t>Bonus quote</t>
  </si>
  <si>
    <t>Load fee quote</t>
  </si>
  <si>
    <t>Load fee consumption</t>
  </si>
  <si>
    <t>Spread (p.p.)</t>
  </si>
  <si>
    <t>Other income/expenses</t>
  </si>
  <si>
    <t>Cost of services</t>
  </si>
  <si>
    <t xml:space="preserve">    Other</t>
  </si>
  <si>
    <t xml:space="preserve">    BB Seguros: IRB Brasil-RE initial public offering - Earnings before taxes</t>
  </si>
  <si>
    <t xml:space="preserve">    BB Seguros: IRB Brasil-RE initial public offering - Offering costs</t>
  </si>
  <si>
    <t xml:space="preserve">    BB Seguros: IRB Brasil-RE initial public offering - Tax effects</t>
  </si>
  <si>
    <t xml:space="preserve">    BB Seguros: Earnings from IRB Brasil-RE initial public offering</t>
  </si>
  <si>
    <t xml:space="preserve">    BB Corretora: Adjustment of commissions receivable</t>
  </si>
  <si>
    <t xml:space="preserve">    BB Corretora: Tax expenses on one-off events</t>
  </si>
  <si>
    <t xml:space="preserve">    BB Corretora: Taxes on one-off events</t>
  </si>
  <si>
    <t xml:space="preserve">    MAPFRE BB SH2: Adjustment of reinsurance premiums to be paid</t>
  </si>
  <si>
    <t>Reinsurance premiums to be paid: Adjustment</t>
  </si>
  <si>
    <t>Reinsurance premiums to be paid: Taxes on adjustment</t>
  </si>
  <si>
    <t>Adjustment of commissions receivable</t>
  </si>
  <si>
    <t>Active contracts - thousand¹</t>
  </si>
  <si>
    <t>¹In the 4T17 it was excluded the plans with balance close to zero. Therefore, for comparative purposes the historical data was revised from the 1Q16 on.</t>
  </si>
  <si>
    <t>¹ From the 1Q18 on, the adjustments related to the goodwill of BB Seguridade's investments, as well as other IFRS adjustments, are no longer recorded in the equity income line of the Income Statement by Sub Segment, according to the Note 6 attached to BB Seguridade's Financial Statements, and are now accounted directly in the equity income line of BB Seguridade's Income Statement. Therefore, in order to maintain the comparability of results with prior periods, the historical series has been revised since 1Q16.</t>
  </si>
  <si>
    <t xml:space="preserve">    MAPFRE BB SH2:  provisions for pending judicial claims at MAPFRE Seguros Gerais</t>
  </si>
  <si>
    <t xml:space="preserve">    Deferred tax assets</t>
  </si>
  <si>
    <t xml:space="preserve">    Intangible</t>
  </si>
  <si>
    <t xml:space="preserve">    Financial assets marked to market</t>
  </si>
  <si>
    <t>Cia. de Seguros Aliança do Brasil: compliance with the SUSEP Rule 543/16</t>
  </si>
  <si>
    <t>Cia. de Seguros Aliança do Brasil: compliance with the SUSEP Rule 543/16 - Taxes</t>
  </si>
  <si>
    <t>Cia. de Seguros Aliança do Brasil: compliance with the SUSEP Rule 543/16 - PIS/COFINS</t>
  </si>
  <si>
    <t xml:space="preserve">Adjustment of provision for pending judicial claims </t>
  </si>
  <si>
    <t>Adjustment of provision for pending judicial claims - Taxes</t>
  </si>
  <si>
    <t xml:space="preserve">    BB MAPFRE SH1: Cia. de Seguros Aliança do Brasil - compliance with the SUSEP Rule 543/16</t>
  </si>
  <si>
    <t xml:space="preserve">    MAPFRE BB SH2: MAPFRE Seguros Gerais - claims to be recovered from reinsurance and third party deposits</t>
  </si>
  <si>
    <t>Adjustment of claims to be recovered from reinsurance/third-party deposits</t>
  </si>
  <si>
    <t>Adjustment of claims to be recovered from reinsurance/third-party deposits - Taxes</t>
  </si>
  <si>
    <t>Ciclic</t>
  </si>
  <si>
    <t xml:space="preserve">    MAPFRE BB SH2: MAPFRE Seguros Gerais - revaluation of salvage assets</t>
  </si>
  <si>
    <t>Change in evaluation criteria - salvage balance</t>
  </si>
  <si>
    <t>Change in evaluation criteria - salvage balance - Taxes</t>
  </si>
  <si>
    <t>Change in evaluation criteria - salvage balance - PIS/COFINS</t>
  </si>
  <si>
    <t>One-off events - AB</t>
  </si>
  <si>
    <t>Earned premiuns and Contributions Revenue</t>
  </si>
  <si>
    <t>Insurance operations result</t>
  </si>
  <si>
    <t>Net Margin</t>
  </si>
  <si>
    <t>LIFE</t>
  </si>
  <si>
    <t>CREDIT LIFE</t>
  </si>
  <si>
    <t>RURAL</t>
  </si>
  <si>
    <t>Underwriting Margin</t>
  </si>
  <si>
    <t>MORTGAGE LIFE</t>
  </si>
  <si>
    <t>OTHERS</t>
  </si>
  <si>
    <t>HOME</t>
  </si>
  <si>
    <t>LARGE RISKS</t>
  </si>
  <si>
    <t>COMMERCIAL LINES</t>
  </si>
  <si>
    <t>Fluxo trimestral</t>
  </si>
  <si>
    <t>Adjustment of salvage assets calculation criteria</t>
  </si>
  <si>
    <t>Adjustment of salvage assets calculation criteria - Taxes</t>
  </si>
  <si>
    <t>Adjustment of salvage assets balance</t>
  </si>
  <si>
    <t>Adjustment of salvage assets balance - Taxes</t>
  </si>
  <si>
    <t>Adjustment of the criteria of legal claims to be paid provisioning</t>
  </si>
  <si>
    <t>Adjustment of the criteria of legal claims to be paid provisioning - Taxes</t>
  </si>
  <si>
    <t>Adjustment of pending comissions balance</t>
  </si>
  <si>
    <t>Adjustment of pending comissions balance - Taxes</t>
  </si>
  <si>
    <t>Reclassification of intangible assets</t>
  </si>
  <si>
    <t>Reclassification of intangible assets - Taxes</t>
  </si>
  <si>
    <t>-</t>
  </si>
  <si>
    <t>IBNER - Ajusted PSLJ</t>
  </si>
  <si>
    <t>IBNER - Taxes</t>
  </si>
  <si>
    <t>Acquistion expenses - Agency fees</t>
  </si>
  <si>
    <t>Acquistion expenses - Agency fees - Taxes</t>
  </si>
  <si>
    <t>Rural bonus of reinsurance provisions</t>
  </si>
  <si>
    <t>Rural bonus of reinsurance provisions - Taxes</t>
  </si>
  <si>
    <t>Rural bonus of reinsurance provisions - PIS/COFINS</t>
  </si>
  <si>
    <t>Subvention of acquisition expenses</t>
  </si>
  <si>
    <t>Subvention of acquisition expenses - Taxes</t>
  </si>
  <si>
    <t>Settling the balance of claims</t>
  </si>
  <si>
    <t>Settling the balance of claims - Taxes</t>
  </si>
  <si>
    <t xml:space="preserve">    BB MAPFRE SH1: adjustment of legal claims to be paid provisioning</t>
  </si>
  <si>
    <t xml:space="preserve">    BB MAPFRE SH1: adjustment of the pending balance of banking services fees</t>
  </si>
  <si>
    <t xml:space="preserve">    BB MAPFRE SH1: adjustment of reinsurance assets balance</t>
  </si>
  <si>
    <t xml:space="preserve">    BB MAPFRE SH1: reversal of receivables related to the subsidies of the crop insurance</t>
  </si>
  <si>
    <t xml:space="preserve">    MAPFRE BB SH2: adjustment of salvage assets calculation criteria</t>
  </si>
  <si>
    <t xml:space="preserve">    MAPFRE BB SH2: adjustment of salvage assets balance</t>
  </si>
  <si>
    <t xml:space="preserve">    MAPFRE BB SH2: adjustment of the criteria of legal claims to be paid provisioning</t>
  </si>
  <si>
    <t xml:space="preserve">    MAPFRE BB SH2: adjustment of pending comissions balance</t>
  </si>
  <si>
    <t xml:space="preserve">    MAPFRE BB SH2: reclassification of intangible assets</t>
  </si>
  <si>
    <t xml:space="preserve">    BB Seguros: results of restructuring the partnership with MAPFRE - taxes</t>
  </si>
  <si>
    <t xml:space="preserve">    BB Seguros: results of restructuring the partnership with MAPFRE</t>
  </si>
  <si>
    <t xml:space="preserve">    BB Seguros: results of restructuring the partnership with MAPFRE - financial advisors expenses</t>
  </si>
  <si>
    <t xml:space="preserve">    BB Seguros: results of restructuring the partnership with MAPFRE - gain on the sale of the stake in MAPFRE BB SH2</t>
  </si>
  <si>
    <t>Large risks</t>
  </si>
  <si>
    <t>Home</t>
  </si>
  <si>
    <t>Commercial lines</t>
  </si>
  <si>
    <t>Corporate</t>
  </si>
  <si>
    <t>IRB</t>
  </si>
  <si>
    <t>Brasildental</t>
  </si>
  <si>
    <t>Brasilseg¹</t>
  </si>
  <si>
    <t>Brasilseg</t>
  </si>
  <si>
    <t>¹ New commercial name adopted by BB MAPFRE SH1 after restructuring of the partnership with MAPFRE.</t>
  </si>
  <si>
    <t>² New commercial name to refer to MAPFRE BB SH2, which does not compose the BB Seguridade´s results since December 2018.</t>
  </si>
  <si>
    <t>Net investment income³</t>
  </si>
  <si>
    <t>Non-interest operating results³</t>
  </si>
  <si>
    <t>Mapfre</t>
  </si>
  <si>
    <t>Retained acquisition costs ²</t>
  </si>
  <si>
    <t>Retained acquisition costs¹</t>
  </si>
  <si>
    <t>² Market share considering only premiums written for risk coverage, excluding premiums for accumulation components (dotal life insurance).</t>
  </si>
  <si>
    <t>Life ²</t>
  </si>
  <si>
    <t>¹ Market share considering the current Brasilseg structure (proforma) since 4Q17.</t>
  </si>
  <si>
    <t xml:space="preserve">    BB Seguros: IRB Brasil-RE secondary restricted public offering - Earnings before taxes</t>
  </si>
  <si>
    <t xml:space="preserve">    BB Seguros: IRB Brasil-RE secondary restricted public offering - Offering costs</t>
  </si>
  <si>
    <t xml:space="preserve">    BB Seguros: IRB Brasil-RE secondary restricted public offering - Tax effects</t>
  </si>
  <si>
    <t xml:space="preserve">    BB Seguros: IRB Brasil-RE secondary restricted public offering</t>
  </si>
  <si>
    <t>Large Risks</t>
  </si>
  <si>
    <t>Commercial Lines</t>
  </si>
  <si>
    <t>Reversal of PPNG from endorssed insurance</t>
  </si>
  <si>
    <t>Reversal of PPNG from endorssed insurance - Acquisiton cost reversal</t>
  </si>
  <si>
    <t>Reversal of PPNG from endorssed insurance - PIS/COFINS</t>
  </si>
  <si>
    <t>Reversal of PPNG from endorssed insurance - Taxes</t>
  </si>
  <si>
    <t>Reversal of technical provision - PDR</t>
  </si>
  <si>
    <t>Reversal of technical provision - PDR - IR/CSLL</t>
  </si>
  <si>
    <t>Reversal of technical provision - PDR - PIS/COFINS</t>
  </si>
  <si>
    <t xml:space="preserve">    Brasilprev: Reversal of technical provision - PDR</t>
  </si>
  <si>
    <t xml:space="preserve">    Brasilseg: Reversal of PPNG from endorssed insurance</t>
  </si>
  <si>
    <t xml:space="preserve">    Brasilseg: Reversal of PPNG from endorssed insurance - Acquisiton cost reversal</t>
  </si>
  <si>
    <t xml:space="preserve">    Brasilprev:  Reversal of technical provision - PDR</t>
  </si>
  <si>
    <t xml:space="preserve">    Brasilseg: Reversal of PPNG from endorssed insurance - Taxes</t>
  </si>
  <si>
    <t xml:space="preserve">    Brasilprev: Reversal of technical provision - PDR  - Taxes</t>
  </si>
  <si>
    <t>¹ Considers the reclassification of variable expenses associated with managed resources, from G&amp;A expenses to Management fees for the periods 2018 and 2019.</t>
  </si>
  <si>
    <t xml:space="preserve"> -</t>
  </si>
  <si>
    <t>2º</t>
  </si>
  <si>
    <t>3º</t>
  </si>
  <si>
    <t>1º</t>
  </si>
  <si>
    <t>4º</t>
  </si>
  <si>
    <t>6º</t>
  </si>
  <si>
    <t>5º</t>
  </si>
  <si>
    <t>7º</t>
  </si>
  <si>
    <t xml:space="preserve"> 1º </t>
  </si>
  <si>
    <t xml:space="preserve">    BB Corretora: donation against Covid-19</t>
  </si>
  <si>
    <t xml:space="preserve">    BB Corretora: donation against Covid-19 - Taxes</t>
  </si>
  <si>
    <t>BB Corretora: donation against Covid-19</t>
  </si>
  <si>
    <t>BB Corretora: donation against Covid-19 - Taxes</t>
  </si>
  <si>
    <t>DPVAT¹ ²</t>
  </si>
  <si>
    <t xml:space="preserve">² As of 1Q20, premiums written from DPVAT are no longer included in Brasilseg's total premiums written. </t>
  </si>
  <si>
    <t xml:space="preserve">DPVAT¹ ³ </t>
  </si>
  <si>
    <t xml:space="preserve">³ As of 1Q20, premiums written from DPVAT are no longer included in Brasilseg's total premiums written. </t>
  </si>
  <si>
    <t>DPVAT²</t>
  </si>
  <si>
    <t>² Considers the reclassification of variable expenses associated with managed resources, from G&amp;A expenses to Management fees for the periods 2018 and 2019.</t>
  </si>
  <si>
    <t>Mar/22</t>
  </si>
  <si>
    <t>Jun/22</t>
  </si>
  <si>
    <t>CHECKS - APAGAR NO BATIMENTO DA SÉRIE</t>
  </si>
  <si>
    <t>Mar/19</t>
  </si>
  <si>
    <t>Jun/19</t>
  </si>
  <si>
    <t>Set/19</t>
  </si>
  <si>
    <t>Dez/19</t>
  </si>
  <si>
    <t>Debentures</t>
  </si>
  <si>
    <t>Loans</t>
  </si>
  <si>
    <t>Mar/23</t>
  </si>
  <si>
    <t>Mapfre²</t>
  </si>
  <si>
    <t>BB Corretora | Balance Sheet</t>
  </si>
  <si>
    <t>Mar/12</t>
  </si>
  <si>
    <t>Jun/12</t>
  </si>
  <si>
    <t>Sep/12</t>
  </si>
  <si>
    <t>Dec/12</t>
  </si>
  <si>
    <t>Mar/13</t>
  </si>
  <si>
    <t>Jun/13</t>
  </si>
  <si>
    <t>Sep/13</t>
  </si>
  <si>
    <t>Dec/13</t>
  </si>
  <si>
    <t>Mar/14</t>
  </si>
  <si>
    <t>Jun/14</t>
  </si>
  <si>
    <t>Sep/14</t>
  </si>
  <si>
    <t>Dec/14</t>
  </si>
  <si>
    <t>Mar/15</t>
  </si>
  <si>
    <t>Jun/15</t>
  </si>
  <si>
    <t>Sep/15</t>
  </si>
  <si>
    <t>Dec/15</t>
  </si>
  <si>
    <t>Mar/16</t>
  </si>
  <si>
    <t>Jun/16</t>
  </si>
  <si>
    <t>Sep/16</t>
  </si>
  <si>
    <t>Dec/16</t>
  </si>
  <si>
    <t>Mar/17</t>
  </si>
  <si>
    <t>Jun/17</t>
  </si>
  <si>
    <t>Sep/17</t>
  </si>
  <si>
    <t>Dec/17</t>
  </si>
  <si>
    <t>Mar/18</t>
  </si>
  <si>
    <t>Jun/18</t>
  </si>
  <si>
    <t>Sep/18</t>
  </si>
  <si>
    <t>Dec/18</t>
  </si>
  <si>
    <t>Sep/19</t>
  </si>
  <si>
    <t>Dec/19</t>
  </si>
  <si>
    <t>Mar/20</t>
  </si>
  <si>
    <t>Jun/20</t>
  </si>
  <si>
    <t>Sep/20</t>
  </si>
  <si>
    <t>Dec/20</t>
  </si>
  <si>
    <t>Mar/21</t>
  </si>
  <si>
    <t>Jun/21</t>
  </si>
  <si>
    <t>Sep/21</t>
  </si>
  <si>
    <t>Dec/21</t>
  </si>
  <si>
    <t>Sep/22</t>
  </si>
  <si>
    <t>Dec/22</t>
  </si>
  <si>
    <t>BB Corretora | Unearned Commissions Breakdown</t>
  </si>
  <si>
    <t>BB Corretora | Brokerage Revenues Breakdown</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</si>
  <si>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</si>
  <si>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</si>
  <si>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</si>
  <si>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</si>
  <si>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</si>
  <si>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</si>
  <si>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</si>
  <si>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</si>
  <si>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</si>
  <si>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</si>
  <si>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</si>
  <si>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</si>
  <si>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</si>
  <si>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</si>
  <si>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</si>
  <si>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</si>
  <si>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</si>
  <si>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</si>
  <si>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</si>
  <si>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</si>
  <si>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</si>
  <si>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</si>
  <si>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</si>
  <si>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</si>
  <si>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</si>
  <si>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</si>
  <si>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</si>
  <si>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</si>
  <si>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</si>
  <si>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</si>
  <si>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</si>
  <si>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</si>
  <si>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</si>
  <si>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</si>
  <si>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</si>
  <si>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</si>
  <si>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</si>
  <si>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</si>
  <si>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</si>
  <si>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</si>
  <si>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</si>
  <si>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</si>
  <si>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</si>
  <si>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</si>
  <si>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</si>
  <si>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BB Corretora | Performance Ratios</t>
  </si>
  <si>
    <t>BB Corretora | Adjusted Income Statement</t>
  </si>
  <si>
    <t>BB Corretora | Income Statement</t>
  </si>
  <si>
    <t>Brasilcap | Balance Sheet</t>
  </si>
  <si>
    <t>Brasilcap | Other Operational Data</t>
  </si>
  <si>
    <t>Brasilcap | Financial Investments Portfolio Breakdown</t>
  </si>
  <si>
    <t>Brasilcap | Asset Alocation</t>
  </si>
  <si>
    <t>Brasilcap | Bonds Outstanding by Product</t>
  </si>
  <si>
    <t>Brasilcap | Collection by Product - Monthly Vs. Unique Payment</t>
  </si>
  <si>
    <t>Brasilcap | Adj. Net Income - Non-interest Op. Res. Vs. Net Inv. Income</t>
  </si>
  <si>
    <t>Brasilcap | Performance Ratios</t>
  </si>
  <si>
    <t>Brasilcap | Managerial Income Statement</t>
  </si>
  <si>
    <t>Brasilcap | Income Statement</t>
  </si>
  <si>
    <t>Brasilprev | Balance Sheet</t>
  </si>
  <si>
    <t>Brasilprev | Other Operational Data</t>
  </si>
  <si>
    <t>Brasilprev | Financial Investments Portfolio Breakdown</t>
  </si>
  <si>
    <t>Brasilprev | Asset Alocation</t>
  </si>
  <si>
    <t>Brasilprev | Net Inflows</t>
  </si>
  <si>
    <t>Brasilprev | Technical Reserves Breakdown</t>
  </si>
  <si>
    <t>Brasilprev | Pension Plans Outstanding - Monthly Vs Sporadic</t>
  </si>
  <si>
    <t>Brasilprev | Adj. Net Income - Non-interest Op. Res. Vs. Net Inv. Income</t>
  </si>
  <si>
    <t>Brasilprev | Revenues Breakdown</t>
  </si>
  <si>
    <t>Brasilprev | Performance Ratios</t>
  </si>
  <si>
    <t>Mapfre | Financial Investments Portfolio Breakdown</t>
  </si>
  <si>
    <t>Mapfre | Other Operational Data</t>
  </si>
  <si>
    <t>Mapfre | Acquisition Costs</t>
  </si>
  <si>
    <t>Mapfre | Retained - Claims</t>
  </si>
  <si>
    <t>Mapfre | Claims - Breakdown</t>
  </si>
  <si>
    <t>Mapfre | Retained Earned Premiums - Breakdown</t>
  </si>
  <si>
    <t>Mapfre | Earned Premiums - Breakdown</t>
  </si>
  <si>
    <t>Mapfre | Retained Premiums - Breakdown</t>
  </si>
  <si>
    <t>Mapfre | Premiums Written - Breakdown by Channel</t>
  </si>
  <si>
    <t>Mapfre | Premiums Written - Breakdown</t>
  </si>
  <si>
    <t>Mapfre | Adj. Net Income - Non-interest Op. Res. Vs. Net Inv. Income</t>
  </si>
  <si>
    <t>Mapfre | Balance Sheet</t>
  </si>
  <si>
    <t>Mapfre | Performance Ratios</t>
  </si>
  <si>
    <t>Mapfre | Managerial Income Statement</t>
  </si>
  <si>
    <t>Mapfre | Adjusted Income Statement</t>
  </si>
  <si>
    <t>Mapfre | Income Statement</t>
  </si>
  <si>
    <t xml:space="preserve">Brasilseg | Loss Ratio - breakdown - after reorganization (Proforma)¹ </t>
  </si>
  <si>
    <t>Brasilseg | Underwritting result - breakdown - after reorganization (Proforma)</t>
  </si>
  <si>
    <t>Brasilseg | Performance Ratios - after reorganization (Proforma)¹</t>
  </si>
  <si>
    <t>¹ Aligned with the reallocation of the revenues with reinsurance commissions in the 2Q19, from “Premiums ceded to reinsurance” to “Retained acquisition costs”, the historical data of performance ratios was reviewed since 1Q17.</t>
  </si>
  <si>
    <t>Brasilseg | Managerial Income Statement - after reorganization (Proforma)</t>
  </si>
  <si>
    <t>Brasilseg | Adjusted Income Statement - after reorganization (Proforma)</t>
  </si>
  <si>
    <t>Brasilseg | Balance Sheet</t>
  </si>
  <si>
    <t>Brasilseg | Other Operational Data</t>
  </si>
  <si>
    <t>Brasilseg | Financial Investments Portfolio Breakdown</t>
  </si>
  <si>
    <t>Brasilseg | Retained - Claims</t>
  </si>
  <si>
    <t>Brasilseg | Claims - Breakdown</t>
  </si>
  <si>
    <t xml:space="preserve">Brasilseg | Retained Earned Premiums - Breakdown </t>
  </si>
  <si>
    <t>¹ Consider the reallocation of revenue with reinsurance commissions, previously registered at “Premiums ceded to reinsurance” line, to the “Retained acquisition costs”.</t>
  </si>
  <si>
    <t>Brasilseg | Retained Premiums - Breakdown</t>
  </si>
  <si>
    <t>Brasilseg | Earned Premiums - Breakdown</t>
  </si>
  <si>
    <t>Brasilseg | Premiums Written - Breakdown</t>
  </si>
  <si>
    <t>Brasilseg | Adj. Net Income - Non-interest Op. Res. Vs. Net Inv. Income</t>
  </si>
  <si>
    <t>Brasilseg | Performance Ratios</t>
  </si>
  <si>
    <t>BB Seguridade | Balance Sheet - Holding Level</t>
  </si>
  <si>
    <t>BB Seguridade | Balance Sheet</t>
  </si>
  <si>
    <t>BB Seguridade | Earnings Breakdown</t>
  </si>
  <si>
    <t>BB Seguridade | Financial Investments Portfolio Breakdown</t>
  </si>
  <si>
    <t>BB Seguridade | Adj. Net Income - Non-interest Op. Res. Vs. Net Inv. Income</t>
  </si>
  <si>
    <t>BB Seguridade | Equity Income</t>
  </si>
  <si>
    <t>BB Seguridade | Adjusted Income Statement - Discontinued</t>
  </si>
  <si>
    <t>BB Seguridade | Income Statement - Discontinued</t>
  </si>
  <si>
    <t>Historical Data - 1Q23</t>
  </si>
  <si>
    <t>¹ Considering the financial investments of BB Mapfre SH1, Mapfre BB SH2, Brasilprev (ex. P/VGBL) and Brasilcap, weighted by BB Seguridade's economic stake in each company. After 2019 considers the financial investments of Brasilseg, Brasilprev (ex. P/VGBL) and Brasilcap. After 2022 considers the financial investments of BB Seguridade, BB Seguros and BB Corretora</t>
  </si>
  <si>
    <t>Retained benefits</t>
  </si>
  <si>
    <t>Reinsurance result</t>
  </si>
  <si>
    <t>Adjusted Income Statement (IFRS4)</t>
  </si>
  <si>
    <t>Managerial Adjusted Income Statement (IFRS4)</t>
  </si>
  <si>
    <t>Income Statement (IFRS4)</t>
  </si>
  <si>
    <t>Brasilseg | Adjusted Income Statement (IFRS4)</t>
  </si>
  <si>
    <t>Brasilseg | Managerial Adjusted Income Statement (IFRS4)</t>
  </si>
  <si>
    <t>Brasilprev | Adjusted Income Statement (IFRS4)</t>
  </si>
  <si>
    <t>Brasilprev | Income Statement (IFRS4)</t>
  </si>
  <si>
    <t>Managerial Adjusted Income Statement (IFRS4) - Holding Level</t>
  </si>
  <si>
    <t>BB Seguridade | Managerial Adjusted Income Statement (IFRS4)</t>
  </si>
  <si>
    <t>BB Seguridade | Managerial Adjusted Income Statement (IFRS4) - Holding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</si>
</sst>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_(&quot;R$ &quot;* #,##0_);_(&quot;R$ &quot;* \(#,##0\);_(&quot;R$ &quot;* &quot;-&quot;_);_(@_)"/>
    <numFmt numFmtId="165" formatCode="_(&quot;R$ &quot;* #,##0.00_);_(&quot;R$ &quot;* \(#,##0.00\);_(&quot;R$ &quot;* &quot;-&quot;??_);_(@_)"/>
    <numFmt numFmtId="166" formatCode="_(* #,##0.00_);_(* \(#,##0.00\);_(* &quot;-&quot;??_);_(@_)"/>
    <numFmt numFmtId="167" formatCode="#,##0;\(#,##0\);&quot;-&quot;"/>
    <numFmt numFmtId="168" formatCode="#,##0;\(#,##0\)"/>
    <numFmt numFmtId="169" formatCode="_-* #,##0.0_-;\-* #,##0.0_-;_-* &quot;-&quot;??_-;_-@_-"/>
    <numFmt numFmtId="170" formatCode="_-* #,##0_-;\-* #,##0_-;_-* &quot;-&quot;??_-;_-@_-"/>
    <numFmt numFmtId="171" formatCode="0.0%"/>
    <numFmt numFmtId="172" formatCode="#,##0.0;\(#,##0.0\);&quot;-&quot;"/>
    <numFmt numFmtId="173" formatCode="_-* #,##0.000_-;\-* #,##0.000_-;_-* &quot;-&quot;??_-;_-@_-"/>
    <numFmt numFmtId="174" formatCode="_-* #,##0.0_-;\-* #,##0.0_-;_-* &quot;-&quot;?_-;_-@_-"/>
    <numFmt numFmtId="175" formatCode="#,##0.0"/>
    <numFmt numFmtId="176" formatCode="#,##0.0000"/>
  </numFmts>
  <fonts count="50"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0"/>
      <name val="Arial"/>
      <family val="2"/>
    </font>
    <font>
      <sz val="9"/>
      <name val="Arial Narrow"/>
      <family val="2"/>
    </font>
    <font>
      <sz val="14"/>
      <name val="Arial"/>
      <family val="2"/>
    </font>
    <font>
      <sz val="10"/>
      <color indexed="8"/>
      <name val="Arial"/>
      <family val="2"/>
    </font>
    <font>
      <sz val="10"/>
      <name val="MS Sans Serif"/>
      <family val="2"/>
    </font>
    <font>
      <b/>
      <sz val="10"/>
      <name val="MS Sans Serif"/>
      <family val="2"/>
    </font>
    <font>
      <sz val="9"/>
      <name val="Arial"/>
      <family val="2"/>
    </font>
    <font>
      <sz val="7"/>
      <name val="Arial Narrow"/>
      <family val="2"/>
    </font>
    <font>
      <sz val="6.9"/>
      <name val="Arial Narrow"/>
      <family val="2"/>
    </font>
    <font>
      <sz val="10"/>
      <name val="Arial"/>
      <family val="2"/>
    </font>
    <font>
      <sz val="7"/>
      <color indexed="8"/>
      <name val="Arial Narrow"/>
      <family val="2"/>
    </font>
    <font>
      <b/>
      <sz val="9"/>
      <name val="Arial Narrow"/>
      <family val="2"/>
    </font>
    <font>
      <sz val="8"/>
      <name val="Arial Narrow"/>
      <family val="2"/>
    </font>
    <font>
      <b/>
      <u/>
      <sz val="9"/>
      <name val="Arial Narrow"/>
      <family val="2"/>
    </font>
    <font>
      <sz val="9"/>
      <color indexed="12"/>
      <name val="Arial Narrow"/>
      <family val="2"/>
    </font>
    <font>
      <b/>
      <sz val="9"/>
      <color indexed="9"/>
      <name val="Arial Narrow"/>
      <family val="2"/>
    </font>
    <font>
      <sz val="10"/>
      <name val="Courier New"/>
      <family val="3"/>
    </font>
    <font>
      <b/>
      <sz val="10"/>
      <name val="Arial Narrow"/>
      <family val="2"/>
    </font>
    <font>
      <sz val="11"/>
      <color theme="1"/>
      <name val="Calibri"/>
      <family val="2"/>
      <scheme val="minor"/>
    </font>
    <font>
      <u/>
      <sz val="11"/>
      <color theme="10"/>
      <name val="Calibri"/>
      <family val="2"/>
      <scheme val="minor"/>
    </font>
    <font>
      <b/>
      <sz val="9"/>
      <color theme="1"/>
      <name val="Arial Narrow"/>
      <family val="2"/>
    </font>
    <font>
      <sz val="8"/>
      <color theme="1"/>
      <name val="Calibri"/>
      <family val="2"/>
      <scheme val="minor"/>
    </font>
    <font>
      <b/>
      <sz val="7"/>
      <color rgb="FF004081"/>
      <name val="Arial Narrow"/>
      <family val="2"/>
    </font>
    <font>
      <b/>
      <sz val="6.9"/>
      <color rgb="FF004081"/>
      <name val="Arial Narrow"/>
      <family val="2"/>
    </font>
    <font>
      <sz val="10"/>
      <color theme="1"/>
      <name val="Calibri"/>
      <family val="2"/>
      <scheme val="minor"/>
    </font>
    <font>
      <b/>
      <sz val="10"/>
      <color theme="3"/>
      <name val="Arial"/>
      <family val="2"/>
    </font>
    <font>
      <b/>
      <sz val="7"/>
      <color theme="3"/>
      <name val="Arial Narrow"/>
      <family val="2"/>
    </font>
    <font>
      <b/>
      <sz val="7"/>
      <color rgb="FF002060"/>
      <name val="Arial Narrow"/>
      <family val="2"/>
    </font>
    <font>
      <b/>
      <sz val="9"/>
      <color rgb="FF004081"/>
      <name val="Arial Narrow"/>
      <family val="2"/>
    </font>
    <font>
      <b/>
      <sz val="10"/>
      <color theme="0"/>
      <name val="Calibri"/>
      <family val="2"/>
      <scheme val="minor"/>
    </font>
    <font>
      <sz val="8"/>
      <name val="Calibri"/>
      <family val="2"/>
      <scheme val="minor"/>
    </font>
    <font>
      <sz val="10"/>
      <color theme="1"/>
      <name val="Verdana"/>
      <family val="2"/>
    </font>
    <font>
      <sz val="7"/>
      <color theme="1"/>
      <name val="Arial Narrow"/>
      <family val="2"/>
    </font>
    <font>
      <sz val="10"/>
      <color rgb="FFFFFF00"/>
      <name val="Arial"/>
      <family val="2"/>
    </font>
    <font>
      <b/>
      <u/>
      <sz val="20"/>
      <color theme="0"/>
      <name val="Arial Narrow"/>
      <family val="2"/>
    </font>
    <font>
      <b/>
      <u/>
      <sz val="9"/>
      <color theme="0"/>
      <name val="Arial Narrow"/>
      <family val="2"/>
    </font>
    <font>
      <sz val="9"/>
      <color rgb="FFFFFF00"/>
      <name val="Arial Narrow"/>
      <family val="2"/>
    </font>
    <font>
      <b/>
      <sz val="9"/>
      <color theme="0"/>
      <name val="Arial Narrow"/>
      <family val="2"/>
    </font>
    <font>
      <b/>
      <sz val="7"/>
      <color theme="1"/>
      <name val="Arial Narrow"/>
      <family val="2"/>
    </font>
    <font>
      <sz val="8"/>
      <color theme="1"/>
      <name val="Arial Narrow"/>
      <family val="2"/>
    </font>
    <font>
      <b/>
      <sz val="28"/>
      <color theme="0"/>
      <name val="Arial Narrow"/>
      <family val="2"/>
    </font>
    <font>
      <b/>
      <sz val="10"/>
      <color rgb="FF0F243E"/>
      <name val="Arial Narrow"/>
      <family val="2"/>
    </font>
    <font>
      <sz val="48"/>
      <name val="Arial"/>
      <family val="2"/>
    </font>
    <font>
      <sz val="9"/>
      <color theme="0"/>
      <name val="Arial Narrow"/>
      <family val="2"/>
    </font>
    <font>
      <b/>
      <sz val="8"/>
      <color theme="1"/>
      <name val="Arial"/>
      <family val="2"/>
    </font>
  </fonts>
  <fills count="9">
    <fill>
      <patternFill patternType="none"/>
    </fill>
    <fill>
      <patternFill patternType="gray125"/>
    </fill>
    <fill>
      <patternFill patternType="solid">
        <fgColor indexed="22"/>
        <bgColor indexed="64"/>
      </patternFill>
    </fill>
    <fill>
      <patternFill patternType="mediumGray">
        <fgColor indexed="22"/>
      </patternFill>
    </fill>
    <fill>
      <patternFill patternType="solid">
        <fgColor theme="0"/>
        <bgColor indexed="64"/>
      </patternFill>
    </fill>
    <fill>
      <gradientFill degree="90">
        <stop position="0">
          <color rgb="FF4685D2"/>
        </stop>
        <stop position="1">
          <color rgb="FF21518B"/>
        </stop>
      </gradientFill>
    </fill>
    <fill>
      <gradientFill degree="90">
        <stop position="0">
          <color rgb="FFFFE600"/>
        </stop>
        <stop position="1">
          <color rgb="FFFFC000"/>
        </stop>
      </gradientFill>
    </fill>
    <fill>
      <patternFill patternType="solid">
        <fgColor rgb="FFFFFF00"/>
        <bgColor indexed="64"/>
      </patternFill>
    </fill>
    <fill>
      <patternFill patternType="solid">
        <fgColor theme="1"/>
        <bgColor indexed="64"/>
      </patternFill>
    </fill>
  </fills>
  <borders count="50">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ashed">
        <color theme="0" tint="-4.9989318521683403E-2"/>
      </bottom>
      <diagonal/>
    </border>
    <border>
      <left/>
      <right/>
      <top style="dashed">
        <color theme="0" tint="-4.9989318521683403E-2"/>
      </top>
      <bottom style="dashed">
        <color theme="0" tint="-4.9989318521683403E-2"/>
      </bottom>
      <diagonal/>
    </border>
    <border>
      <left/>
      <right/>
      <top style="dashed">
        <color theme="0" tint="-4.9989318521683403E-2"/>
      </top>
      <bottom style="thin">
        <color theme="0" tint="-0.24994659260841701"/>
      </bottom>
      <diagonal/>
    </border>
    <border>
      <left/>
      <right/>
      <top style="thin">
        <color theme="0" tint="-0.24994659260841701"/>
      </top>
      <bottom/>
      <diagonal/>
    </border>
    <border>
      <left/>
      <right/>
      <top style="dashed">
        <color theme="0" tint="-4.9989318521683403E-2"/>
      </top>
      <bottom/>
      <diagonal/>
    </border>
    <border>
      <left/>
      <right/>
      <top style="dashed">
        <color theme="0" tint="-4.9989318521683403E-2"/>
      </top>
      <bottom style="thin">
        <color theme="0" tint="-0.249977111117893"/>
      </bottom>
      <diagonal/>
    </border>
    <border>
      <left/>
      <right/>
      <top/>
      <bottom style="dashed">
        <color theme="0" tint="-4.9989318521683403E-2"/>
      </bottom>
      <diagonal/>
    </border>
    <border>
      <left/>
      <right/>
      <top style="thin">
        <color theme="0" tint="-0.14996795556505021"/>
      </top>
      <bottom style="dashed">
        <color theme="0" tint="-4.9989318521683403E-2"/>
      </bottom>
      <diagonal/>
    </border>
    <border>
      <left/>
      <right/>
      <top style="thin">
        <color theme="0" tint="-0.14996795556505021"/>
      </top>
      <bottom style="thin">
        <color theme="0" tint="-0.14996795556505021"/>
      </bottom>
      <diagonal/>
    </border>
    <border>
      <left/>
      <right/>
      <top/>
      <bottom style="thin">
        <color theme="0" tint="-0.249977111117893"/>
      </bottom>
      <diagonal/>
    </border>
    <border>
      <left/>
      <right/>
      <top style="dashed">
        <color theme="0" tint="-4.9989318521683403E-2"/>
      </top>
      <bottom style="thin">
        <color theme="0" tint="-0.14999847407452621"/>
      </bottom>
      <diagonal/>
    </border>
    <border>
      <left/>
      <right/>
      <top/>
      <bottom style="thin">
        <color theme="0" tint="-0.14996795556505021"/>
      </bottom>
      <diagonal/>
    </border>
    <border>
      <left/>
      <right/>
      <top style="thin">
        <color theme="0" tint="-0.34998626667073579"/>
      </top>
      <bottom style="thin">
        <color theme="0" tint="-0.499984740745262"/>
      </bottom>
      <diagonal/>
    </border>
    <border>
      <left/>
      <right style="thin">
        <color theme="0" tint="-0.34998626667073579"/>
      </right>
      <top/>
      <bottom/>
      <diagonal/>
    </border>
    <border>
      <left style="thin">
        <color theme="0" tint="-0.34998626667073579"/>
      </left>
      <right/>
      <top style="thin">
        <color theme="0" tint="-0.499984740745262"/>
      </top>
      <bottom/>
      <diagonal/>
    </border>
    <border>
      <left/>
      <right/>
      <top style="thin">
        <color theme="0" tint="-0.499984740745262"/>
      </top>
      <bottom/>
      <diagonal/>
    </border>
    <border>
      <left style="thin">
        <color theme="0" tint="-0.34998626667073579"/>
      </left>
      <right/>
      <top style="thin">
        <color theme="0" tint="-0.499984740745262"/>
      </top>
      <bottom style="thin">
        <color theme="0" tint="-4.9989318521683403E-2"/>
      </bottom>
      <diagonal/>
    </border>
    <border>
      <left/>
      <right/>
      <top style="thin">
        <color theme="0" tint="-0.499984740745262"/>
      </top>
      <bottom style="thin">
        <color theme="0" tint="-4.9989318521683403E-2"/>
      </bottom>
      <diagonal/>
    </border>
    <border>
      <left/>
      <right style="thin">
        <color theme="0" tint="-0.34998626667073579"/>
      </right>
      <top style="thin">
        <color theme="0" tint="-4.9989318521683403E-2"/>
      </top>
      <bottom style="thin">
        <color theme="0" tint="-4.9989318521683403E-2"/>
      </bottom>
      <diagonal/>
    </border>
    <border>
      <left style="thin">
        <color theme="0" tint="-0.34998626667073579"/>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0.34998626667073579"/>
      </left>
      <right/>
      <top style="thin">
        <color theme="0" tint="-0.24994659260841701"/>
      </top>
      <bottom style="thin">
        <color theme="0" tint="-0.499984740745262"/>
      </bottom>
      <diagonal/>
    </border>
    <border>
      <left/>
      <right/>
      <top style="thin">
        <color theme="0" tint="-0.24994659260841701"/>
      </top>
      <bottom style="thin">
        <color theme="0" tint="-0.499984740745262"/>
      </bottom>
      <diagonal/>
    </border>
    <border>
      <left/>
      <right/>
      <top style="thin">
        <color theme="0" tint="-4.9989318521683403E-2"/>
      </top>
      <bottom style="thin">
        <color theme="0" tint="-0.14996795556505021"/>
      </bottom>
      <diagonal/>
    </border>
    <border>
      <left/>
      <right style="thin">
        <color theme="0" tint="-0.34998626667073579"/>
      </right>
      <top style="thin">
        <color theme="0" tint="-4.9989318521683403E-2"/>
      </top>
      <bottom style="thin">
        <color theme="0" tint="-0.14996795556505021"/>
      </bottom>
      <diagonal/>
    </border>
    <border>
      <left style="thin">
        <color theme="0" tint="-0.34998626667073579"/>
      </left>
      <right/>
      <top style="thin">
        <color theme="0" tint="-4.9989318521683403E-2"/>
      </top>
      <bottom style="thin">
        <color theme="0" tint="-0.14996795556505021"/>
      </bottom>
      <diagonal/>
    </border>
    <border>
      <left/>
      <right/>
      <top style="dashed">
        <color theme="0" tint="-4.9989318521683403E-2"/>
      </top>
      <bottom style="thin">
        <color theme="0" tint="-0.14996795556505021"/>
      </bottom>
      <diagonal/>
    </border>
    <border>
      <left/>
      <right style="thin">
        <color theme="0" tint="-0.499984740745262"/>
      </right>
      <top/>
      <bottom/>
      <diagonal/>
    </border>
    <border>
      <left/>
      <right style="thin">
        <color theme="0" tint="-0.499984740745262"/>
      </right>
      <top/>
      <bottom style="thin">
        <color theme="0" tint="-0.24994659260841701"/>
      </bottom>
      <diagonal/>
    </border>
    <border>
      <left/>
      <right/>
      <top style="thin">
        <color theme="0" tint="-4.9989318521683403E-2"/>
      </top>
      <bottom style="thin">
        <color theme="0" tint="-0.24994659260841701"/>
      </bottom>
      <diagonal/>
    </border>
    <border>
      <left/>
      <right/>
      <top style="thin">
        <color theme="0" tint="-0.14996795556505021"/>
      </top>
      <bottom style="thin">
        <color theme="0" tint="-0.14993743705557422"/>
      </bottom>
      <diagonal/>
    </border>
    <border>
      <left/>
      <right style="thin">
        <color theme="0" tint="-0.34998626667073579"/>
      </right>
      <top style="thin">
        <color theme="0" tint="-0.14996795556505021"/>
      </top>
      <bottom style="thin">
        <color theme="0" tint="-0.14993743705557422"/>
      </bottom>
      <diagonal/>
    </border>
    <border>
      <left/>
      <right style="thin">
        <color theme="0" tint="-0.499984740745262"/>
      </right>
      <top style="thin">
        <color theme="0" tint="-0.24994659260841701"/>
      </top>
      <bottom style="thin">
        <color theme="0" tint="-0.24994659260841701"/>
      </bottom>
      <diagonal/>
    </border>
    <border>
      <left/>
      <right style="thin">
        <color theme="0" tint="-0.499984740745262"/>
      </right>
      <top style="thin">
        <color theme="0" tint="-0.499984740745262"/>
      </top>
      <bottom style="thin">
        <color theme="0" tint="-0.24994659260841701"/>
      </bottom>
      <diagonal/>
    </border>
    <border>
      <left/>
      <right/>
      <top style="thin">
        <color theme="0" tint="-0.24994659260841701"/>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24994659260841701"/>
      </bottom>
      <diagonal/>
    </border>
    <border>
      <left style="thin">
        <color theme="0" tint="-0.499984740745262"/>
      </left>
      <right/>
      <top style="thin">
        <color theme="0" tint="-0.24994659260841701"/>
      </top>
      <bottom style="thin">
        <color theme="0" tint="-4.9989318521683403E-2"/>
      </bottom>
      <diagonal/>
    </border>
    <border>
      <left style="thin">
        <color theme="0" tint="-0.499984740745262"/>
      </left>
      <right/>
      <top style="thin">
        <color theme="0" tint="-4.9989318521683403E-2"/>
      </top>
      <bottom style="thin">
        <color theme="0" tint="-4.9989318521683403E-2"/>
      </bottom>
      <diagonal/>
    </border>
    <border>
      <left style="thin">
        <color theme="0" tint="-0.499984740745262"/>
      </left>
      <right/>
      <top style="thin">
        <color theme="0" tint="-4.9989318521683403E-2"/>
      </top>
      <bottom style="thin">
        <color theme="0" tint="-0.24994659260841701"/>
      </bottom>
      <diagonal/>
    </border>
    <border>
      <left/>
      <right/>
      <top style="thin">
        <color theme="0" tint="-4.9989318521683403E-2"/>
      </top>
      <bottom/>
      <diagonal/>
    </border>
    <border>
      <left/>
      <right/>
      <top style="thin">
        <color theme="0" tint="-0.34998626667073579"/>
      </top>
      <bottom/>
      <diagonal/>
    </border>
  </borders>
  <cellStyleXfs count="45">
    <xf numFmtId="0" fontId="0"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ont="0" applyBorder="0" applyAlignment="0"/>
    <xf numFmtId="0" fontId="2" fillId="0" borderId="0" applyNumberFormat="0" applyFont="0" applyBorder="0" applyAlignment="0"/>
    <xf numFmtId="0" fontId="5" fillId="0" borderId="0" applyNumberForma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alignment vertical="top"/>
      <protection locked="0"/>
    </xf>
    <xf numFmtId="0" fontId="24"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2" borderId="0"/>
    <xf numFmtId="44" fontId="23"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3" fillId="0" borderId="0"/>
    <xf numFmtId="0" fontId="23" fillId="0" borderId="0"/>
    <xf numFmtId="0" fontId="23" fillId="0" borderId="0"/>
    <xf numFmtId="0" fontId="23" fillId="0" borderId="0"/>
    <xf numFmtId="0" fontId="2" fillId="0" borderId="0"/>
    <xf numFmtId="0" fontId="5" fillId="0" borderId="0" applyNumberFormat="0" applyFill="0" applyBorder="0" applyAlignment="0" applyProtection="0"/>
    <xf numFmtId="0" fontId="2" fillId="0" borderId="0" applyNumberFormat="0" applyFill="0" applyBorder="0" applyAlignment="0" applyProtection="0"/>
    <xf numFmtId="0" fontId="23" fillId="0" borderId="0"/>
    <xf numFmtId="40" fontId="7" fillId="0" borderId="1" applyAlignment="0"/>
    <xf numFmtId="9" fontId="14"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8" fillId="0" borderId="0" applyFont="0" applyFill="0" applyBorder="0" applyAlignment="0" applyProtection="0"/>
    <xf numFmtId="0" fontId="9" fillId="0" borderId="0" applyNumberFormat="0" applyFont="0" applyFill="0" applyBorder="0" applyAlignment="0" applyProtection="0">
      <alignment horizontal="left"/>
    </xf>
    <xf numFmtId="15" fontId="9" fillId="0" borderId="0" applyFont="0" applyFill="0" applyBorder="0" applyAlignment="0" applyProtection="0"/>
    <xf numFmtId="4" fontId="9" fillId="0" borderId="0" applyFont="0" applyFill="0" applyBorder="0" applyAlignment="0" applyProtection="0"/>
    <xf numFmtId="0" fontId="10" fillId="0" borderId="2">
      <alignment horizontal="center"/>
    </xf>
    <xf numFmtId="3" fontId="9" fillId="0" borderId="0" applyFont="0" applyFill="0" applyBorder="0" applyAlignment="0" applyProtection="0"/>
    <xf numFmtId="0" fontId="9" fillId="3" borderId="0" applyNumberFormat="0" applyFont="0" applyBorder="0" applyAlignment="0" applyProtection="0"/>
    <xf numFmtId="43" fontId="5" fillId="0" borderId="0" applyFont="0" applyFill="0" applyBorder="0" applyAlignment="0" applyProtection="0"/>
    <xf numFmtId="43"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43" fontId="23" fillId="0" borderId="0" applyFont="0" applyFill="0" applyBorder="0" applyAlignment="0" applyProtection="0"/>
    <xf numFmtId="0" fontId="1" fillId="0" borderId="0"/>
  </cellStyleXfs>
  <cellXfs count="537">
    <xf numFmtId="0" fontId="0" fillId="0" borderId="0" xfId="0"/>
    <xf numFmtId="0" fontId="23" fillId="0" borderId="0" xfId="19"/>
    <xf numFmtId="0" fontId="0" fillId="0" borderId="0" xfId="0" applyAlignment="1">
      <alignment vertical="center"/>
    </xf>
    <xf numFmtId="0" fontId="25" fillId="0" borderId="0"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horizontal="right" vertical="center"/>
    </xf>
    <xf numFmtId="0" fontId="23" fillId="0" borderId="0" xfId="19" applyAlignment="1">
      <alignment vertical="center"/>
    </xf>
    <xf numFmtId="0" fontId="25" fillId="0" borderId="0" xfId="19" applyFont="1" applyAlignment="1">
      <alignment vertical="center"/>
    </xf>
    <xf numFmtId="0" fontId="25" fillId="0" borderId="4" xfId="19" applyFont="1" applyBorder="1" applyAlignment="1">
      <alignment vertical="center"/>
    </xf>
    <xf numFmtId="0" fontId="25" fillId="0" borderId="5" xfId="19" applyFont="1" applyBorder="1" applyAlignment="1">
      <alignment horizontal="right" vertical="center"/>
    </xf>
    <xf numFmtId="0" fontId="26" fillId="0" borderId="0" xfId="0" applyFont="1" applyAlignment="1">
      <alignment vertical="center"/>
    </xf>
    <xf numFmtId="0" fontId="11" fillId="0" borderId="0" xfId="0" applyFont="1" applyAlignment="1">
      <alignment vertical="center"/>
    </xf>
    <xf numFmtId="0" fontId="11" fillId="0" borderId="0" xfId="0" applyFont="1"/>
    <xf numFmtId="167" fontId="6" fillId="0" borderId="0" xfId="0" applyNumberFormat="1" applyFont="1" applyBorder="1" applyAlignment="1">
      <alignment vertical="center"/>
    </xf>
    <xf numFmtId="0" fontId="6" fillId="0" borderId="0" xfId="0" applyFont="1" applyBorder="1" applyAlignment="1">
      <alignment horizontal="left" vertical="center"/>
    </xf>
    <xf numFmtId="0" fontId="26" fillId="0" borderId="0" xfId="0" applyFont="1"/>
    <xf numFmtId="168" fontId="0" fillId="0" borderId="0" xfId="0" applyNumberFormat="1"/>
    <xf numFmtId="0" fontId="27" fillId="4" borderId="6" xfId="0" applyFont="1" applyFill="1" applyBorder="1" applyAlignment="1">
      <alignment vertical="center"/>
    </xf>
    <xf numFmtId="0" fontId="27" fillId="4" borderId="7" xfId="0" applyFont="1" applyFill="1" applyBorder="1" applyAlignment="1">
      <alignment horizontal="left" vertical="center"/>
    </xf>
    <xf numFmtId="167" fontId="27" fillId="4" borderId="6" xfId="0" applyNumberFormat="1" applyFont="1" applyFill="1" applyBorder="1" applyAlignment="1">
      <alignment horizontal="right" vertical="center"/>
    </xf>
    <xf numFmtId="167" fontId="12" fillId="4" borderId="7" xfId="0" applyNumberFormat="1" applyFont="1" applyFill="1" applyBorder="1" applyAlignment="1">
      <alignment horizontal="right" vertical="center"/>
    </xf>
    <xf numFmtId="167" fontId="27" fillId="4" borderId="7" xfId="0" applyNumberFormat="1" applyFont="1" applyFill="1" applyBorder="1" applyAlignment="1">
      <alignment horizontal="right" vertical="center"/>
    </xf>
    <xf numFmtId="0" fontId="27" fillId="4" borderId="7" xfId="0" applyFont="1" applyFill="1" applyBorder="1" applyAlignment="1">
      <alignment vertical="center"/>
    </xf>
    <xf numFmtId="167" fontId="27" fillId="4" borderId="6" xfId="0" applyNumberFormat="1" applyFont="1" applyFill="1" applyBorder="1" applyAlignment="1">
      <alignment vertical="center"/>
    </xf>
    <xf numFmtId="167" fontId="12" fillId="4" borderId="7" xfId="0" applyNumberFormat="1" applyFont="1" applyFill="1" applyBorder="1" applyAlignment="1">
      <alignment vertical="center"/>
    </xf>
    <xf numFmtId="167" fontId="27" fillId="4" borderId="7" xfId="0" applyNumberFormat="1" applyFont="1" applyFill="1" applyBorder="1" applyAlignment="1">
      <alignment vertical="center"/>
    </xf>
    <xf numFmtId="0" fontId="27" fillId="4" borderId="7" xfId="0" applyFont="1" applyFill="1" applyBorder="1" applyAlignment="1">
      <alignment vertical="center" wrapText="1"/>
    </xf>
    <xf numFmtId="0" fontId="27" fillId="4" borderId="8" xfId="0" applyFont="1" applyFill="1" applyBorder="1" applyAlignment="1">
      <alignment vertical="center" wrapText="1"/>
    </xf>
    <xf numFmtId="167" fontId="28" fillId="4" borderId="6" xfId="0" applyNumberFormat="1" applyFont="1" applyFill="1" applyBorder="1" applyAlignment="1">
      <alignment vertical="center" wrapText="1"/>
    </xf>
    <xf numFmtId="167" fontId="13" fillId="4" borderId="7" xfId="0" applyNumberFormat="1" applyFont="1" applyFill="1" applyBorder="1" applyAlignment="1">
      <alignment vertical="center" wrapText="1"/>
    </xf>
    <xf numFmtId="0" fontId="27" fillId="0" borderId="6" xfId="0" applyFont="1" applyBorder="1" applyAlignment="1">
      <alignment vertical="center"/>
    </xf>
    <xf numFmtId="0" fontId="12" fillId="0" borderId="7" xfId="0" applyFont="1" applyBorder="1" applyAlignment="1">
      <alignment vertical="center"/>
    </xf>
    <xf numFmtId="0" fontId="27" fillId="0" borderId="7" xfId="0" applyFont="1" applyBorder="1" applyAlignment="1">
      <alignment vertical="center"/>
    </xf>
    <xf numFmtId="0" fontId="27" fillId="0" borderId="8" xfId="0" applyFont="1" applyBorder="1" applyAlignment="1">
      <alignment vertical="center"/>
    </xf>
    <xf numFmtId="0" fontId="0" fillId="4" borderId="0" xfId="0" applyFill="1" applyAlignment="1">
      <alignment vertical="center"/>
    </xf>
    <xf numFmtId="0" fontId="25" fillId="0" borderId="9" xfId="19" applyFont="1" applyBorder="1" applyAlignment="1">
      <alignment horizontal="right" vertical="center"/>
    </xf>
    <xf numFmtId="0" fontId="12" fillId="4" borderId="7" xfId="0" applyFont="1" applyFill="1" applyBorder="1" applyAlignment="1">
      <alignment vertical="center" wrapText="1"/>
    </xf>
    <xf numFmtId="167" fontId="27" fillId="0" borderId="6" xfId="0" applyNumberFormat="1" applyFont="1" applyBorder="1" applyAlignment="1">
      <alignment vertical="center"/>
    </xf>
    <xf numFmtId="167" fontId="12" fillId="0" borderId="7" xfId="0" applyNumberFormat="1" applyFont="1" applyBorder="1" applyAlignment="1">
      <alignment vertical="center"/>
    </xf>
    <xf numFmtId="167" fontId="27" fillId="0" borderId="7" xfId="0" applyNumberFormat="1" applyFont="1" applyBorder="1" applyAlignment="1">
      <alignment vertical="center"/>
    </xf>
    <xf numFmtId="0" fontId="12" fillId="0" borderId="7" xfId="0" applyFont="1" applyBorder="1" applyAlignment="1">
      <alignment horizontal="left" vertical="center"/>
    </xf>
    <xf numFmtId="167" fontId="27" fillId="0" borderId="8" xfId="0" applyNumberFormat="1" applyFont="1" applyBorder="1" applyAlignment="1">
      <alignment vertical="center"/>
    </xf>
    <xf numFmtId="167" fontId="27" fillId="0" borderId="6" xfId="0" applyNumberFormat="1" applyFont="1" applyBorder="1" applyAlignment="1">
      <alignment horizontal="right" vertical="center"/>
    </xf>
    <xf numFmtId="167" fontId="12" fillId="0" borderId="7" xfId="0" applyNumberFormat="1" applyFont="1" applyBorder="1" applyAlignment="1">
      <alignment horizontal="right" vertical="center"/>
    </xf>
    <xf numFmtId="167" fontId="27" fillId="0" borderId="7" xfId="0" applyNumberFormat="1" applyFont="1" applyBorder="1" applyAlignment="1">
      <alignment horizontal="right" vertical="center"/>
    </xf>
    <xf numFmtId="168" fontId="27" fillId="0" borderId="6" xfId="0" applyNumberFormat="1" applyFont="1" applyBorder="1" applyAlignment="1">
      <alignment horizontal="right" vertical="center"/>
    </xf>
    <xf numFmtId="168" fontId="12" fillId="0" borderId="7" xfId="0" applyNumberFormat="1" applyFont="1" applyBorder="1" applyAlignment="1">
      <alignment horizontal="right" vertical="center"/>
    </xf>
    <xf numFmtId="170" fontId="27" fillId="0" borderId="7" xfId="38" applyNumberFormat="1" applyFont="1" applyBorder="1" applyAlignment="1">
      <alignment horizontal="right" vertical="center"/>
    </xf>
    <xf numFmtId="170" fontId="27" fillId="0" borderId="8" xfId="38" applyNumberFormat="1" applyFont="1" applyBorder="1" applyAlignment="1">
      <alignment horizontal="right" vertical="center"/>
    </xf>
    <xf numFmtId="0" fontId="2" fillId="0" borderId="0" xfId="0" applyFont="1" applyAlignment="1">
      <alignment vertical="center"/>
    </xf>
    <xf numFmtId="167" fontId="27" fillId="4" borderId="7" xfId="0" applyNumberFormat="1" applyFont="1" applyFill="1" applyBorder="1" applyAlignment="1">
      <alignment horizontal="left" vertical="center"/>
    </xf>
    <xf numFmtId="168" fontId="27" fillId="0" borderId="6" xfId="0" applyNumberFormat="1" applyFont="1" applyBorder="1" applyAlignment="1">
      <alignment horizontal="left" vertical="center"/>
    </xf>
    <xf numFmtId="168" fontId="27" fillId="0" borderId="8" xfId="0" applyNumberFormat="1" applyFont="1" applyBorder="1" applyAlignment="1">
      <alignment horizontal="left" vertical="center"/>
    </xf>
    <xf numFmtId="168" fontId="27" fillId="0" borderId="8" xfId="0" applyNumberFormat="1" applyFont="1" applyBorder="1" applyAlignment="1">
      <alignment horizontal="right" vertical="center"/>
    </xf>
    <xf numFmtId="168" fontId="27" fillId="0" borderId="7" xfId="0" applyNumberFormat="1" applyFont="1" applyBorder="1" applyAlignment="1">
      <alignment horizontal="left" vertical="center"/>
    </xf>
    <xf numFmtId="168" fontId="27" fillId="0" borderId="7" xfId="0" applyNumberFormat="1" applyFont="1" applyBorder="1" applyAlignment="1">
      <alignment horizontal="right" vertical="center"/>
    </xf>
    <xf numFmtId="0" fontId="12" fillId="4" borderId="7" xfId="0" applyFont="1" applyFill="1" applyBorder="1" applyAlignment="1">
      <alignment vertical="center"/>
    </xf>
    <xf numFmtId="0" fontId="25" fillId="0" borderId="4" xfId="20" applyFont="1" applyBorder="1" applyAlignment="1">
      <alignment vertical="center"/>
    </xf>
    <xf numFmtId="0" fontId="30" fillId="0" borderId="0" xfId="0" applyFont="1" applyAlignment="1">
      <alignment vertical="center"/>
    </xf>
    <xf numFmtId="0" fontId="25" fillId="0" borderId="0" xfId="0" applyFont="1" applyBorder="1"/>
    <xf numFmtId="0" fontId="31" fillId="4" borderId="6" xfId="0" applyFont="1" applyFill="1" applyBorder="1" applyAlignment="1">
      <alignment vertical="center" wrapText="1"/>
    </xf>
    <xf numFmtId="167" fontId="31" fillId="4" borderId="6" xfId="0" applyNumberFormat="1" applyFont="1" applyFill="1" applyBorder="1" applyAlignment="1">
      <alignment vertical="center"/>
    </xf>
    <xf numFmtId="0" fontId="31" fillId="4" borderId="7" xfId="0" applyFont="1" applyFill="1" applyBorder="1" applyAlignment="1">
      <alignment vertical="center" wrapText="1"/>
    </xf>
    <xf numFmtId="167" fontId="31" fillId="4" borderId="7" xfId="0" applyNumberFormat="1" applyFont="1" applyFill="1" applyBorder="1" applyAlignment="1">
      <alignment vertical="center"/>
    </xf>
    <xf numFmtId="167" fontId="32" fillId="0" borderId="8" xfId="0" applyNumberFormat="1" applyFont="1" applyBorder="1" applyAlignment="1">
      <alignment vertical="center"/>
    </xf>
    <xf numFmtId="167" fontId="32" fillId="0" borderId="4" xfId="0" applyNumberFormat="1" applyFont="1" applyBorder="1" applyAlignme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indent="1"/>
    </xf>
    <xf numFmtId="0" fontId="32" fillId="0" borderId="8" xfId="0" applyFont="1" applyBorder="1" applyAlignment="1">
      <alignment horizontal="left" vertical="center"/>
    </xf>
    <xf numFmtId="0" fontId="32" fillId="0" borderId="7" xfId="0" applyFont="1" applyBorder="1" applyAlignment="1">
      <alignment horizontal="left" vertical="center"/>
    </xf>
    <xf numFmtId="167" fontId="12" fillId="0" borderId="8" xfId="0" applyNumberFormat="1" applyFont="1" applyBorder="1" applyAlignment="1">
      <alignment horizontal="right" vertical="center"/>
    </xf>
    <xf numFmtId="3" fontId="12" fillId="0" borderId="7" xfId="26" applyNumberFormat="1" applyFont="1" applyBorder="1" applyAlignment="1">
      <alignment horizontal="right" vertical="center"/>
    </xf>
    <xf numFmtId="0" fontId="12" fillId="4" borderId="7" xfId="0" applyFont="1" applyFill="1" applyBorder="1" applyAlignment="1">
      <alignment horizontal="left" vertical="center"/>
    </xf>
    <xf numFmtId="0" fontId="12" fillId="4" borderId="8" xfId="0" applyFont="1" applyFill="1" applyBorder="1" applyAlignment="1">
      <alignment horizontal="left" vertical="center"/>
    </xf>
    <xf numFmtId="0" fontId="3" fillId="0" borderId="0" xfId="0" applyFont="1"/>
    <xf numFmtId="168" fontId="12" fillId="0" borderId="7" xfId="0" applyNumberFormat="1" applyFont="1" applyBorder="1" applyAlignment="1">
      <alignment horizontal="left" vertical="center" indent="1"/>
    </xf>
    <xf numFmtId="0" fontId="12" fillId="4" borderId="7" xfId="0" applyFont="1" applyFill="1" applyBorder="1" applyAlignment="1">
      <alignment horizontal="left" vertical="center" indent="1"/>
    </xf>
    <xf numFmtId="0" fontId="12" fillId="4" borderId="7" xfId="0" applyFont="1" applyFill="1" applyBorder="1" applyAlignment="1">
      <alignment horizontal="left" vertical="center" wrapText="1" indent="1"/>
    </xf>
    <xf numFmtId="167" fontId="27" fillId="4" borderId="0" xfId="0" applyNumberFormat="1" applyFont="1" applyFill="1" applyBorder="1" applyAlignment="1">
      <alignment horizontal="right" vertical="center"/>
    </xf>
    <xf numFmtId="167" fontId="12" fillId="0" borderId="0" xfId="0" applyNumberFormat="1" applyFont="1" applyBorder="1" applyAlignment="1">
      <alignment vertical="center"/>
    </xf>
    <xf numFmtId="0" fontId="0" fillId="0" borderId="0" xfId="0" applyBorder="1" applyAlignment="1">
      <alignment vertical="center"/>
    </xf>
    <xf numFmtId="170" fontId="15" fillId="0" borderId="7" xfId="37" applyNumberFormat="1" applyFont="1" applyFill="1" applyBorder="1" applyAlignment="1">
      <alignment horizontal="right" wrapText="1"/>
    </xf>
    <xf numFmtId="170" fontId="33" fillId="0" borderId="0" xfId="38" applyNumberFormat="1" applyFont="1" applyBorder="1"/>
    <xf numFmtId="0" fontId="11" fillId="0" borderId="0" xfId="0" applyFont="1" applyBorder="1" applyAlignment="1">
      <alignment vertical="center"/>
    </xf>
    <xf numFmtId="0" fontId="12" fillId="0" borderId="10" xfId="0" applyFont="1" applyBorder="1" applyAlignment="1">
      <alignment horizontal="left" vertical="center" indent="1"/>
    </xf>
    <xf numFmtId="167" fontId="12" fillId="0" borderId="10" xfId="0" applyNumberFormat="1" applyFont="1" applyBorder="1" applyAlignment="1">
      <alignment vertical="center"/>
    </xf>
    <xf numFmtId="167" fontId="27" fillId="4" borderId="8" xfId="0" applyNumberFormat="1" applyFont="1" applyFill="1" applyBorder="1" applyAlignment="1">
      <alignment vertical="center"/>
    </xf>
    <xf numFmtId="0" fontId="31" fillId="4" borderId="8" xfId="0" applyFont="1" applyFill="1" applyBorder="1" applyAlignment="1">
      <alignment vertical="center" wrapText="1"/>
    </xf>
    <xf numFmtId="167" fontId="31" fillId="4" borderId="8" xfId="0" applyNumberFormat="1" applyFont="1" applyFill="1" applyBorder="1" applyAlignment="1">
      <alignment vertical="center"/>
    </xf>
    <xf numFmtId="0" fontId="0" fillId="4" borderId="0" xfId="0" applyFill="1"/>
    <xf numFmtId="167" fontId="34" fillId="4" borderId="0" xfId="0" applyNumberFormat="1" applyFont="1" applyFill="1" applyAlignment="1">
      <alignment horizontal="right" wrapText="1"/>
    </xf>
    <xf numFmtId="167" fontId="27" fillId="4" borderId="9" xfId="0" applyNumberFormat="1" applyFont="1" applyFill="1" applyBorder="1" applyAlignment="1">
      <alignment horizontal="right" vertical="center"/>
    </xf>
    <xf numFmtId="0" fontId="3" fillId="0" borderId="0" xfId="0" applyFont="1" applyBorder="1" applyAlignment="1">
      <alignment horizontal="left" vertical="center"/>
    </xf>
    <xf numFmtId="167" fontId="0" fillId="0" borderId="0" xfId="0" applyNumberFormat="1"/>
    <xf numFmtId="167" fontId="0" fillId="0" borderId="0" xfId="0" applyNumberFormat="1" applyAlignment="1">
      <alignment vertical="center"/>
    </xf>
    <xf numFmtId="168" fontId="12" fillId="0" borderId="8" xfId="0" applyNumberFormat="1" applyFont="1" applyBorder="1" applyAlignment="1">
      <alignment horizontal="right" vertical="center"/>
    </xf>
    <xf numFmtId="171" fontId="0" fillId="0" borderId="0" xfId="0" applyNumberFormat="1"/>
    <xf numFmtId="171" fontId="0" fillId="0" borderId="0" xfId="0" applyNumberFormat="1" applyAlignment="1">
      <alignment vertical="center"/>
    </xf>
    <xf numFmtId="167" fontId="12" fillId="4" borderId="10" xfId="0" applyNumberFormat="1" applyFont="1" applyFill="1" applyBorder="1" applyAlignment="1">
      <alignment vertical="center"/>
    </xf>
    <xf numFmtId="0" fontId="12" fillId="0" borderId="0" xfId="0" applyFont="1" applyAlignment="1">
      <alignment vertical="center"/>
    </xf>
    <xf numFmtId="170" fontId="27" fillId="4" borderId="6" xfId="38" applyNumberFormat="1" applyFont="1" applyFill="1" applyBorder="1" applyAlignment="1">
      <alignment vertical="center" wrapText="1"/>
    </xf>
    <xf numFmtId="170" fontId="12" fillId="4" borderId="7" xfId="38" applyNumberFormat="1" applyFont="1" applyFill="1" applyBorder="1" applyAlignment="1">
      <alignment horizontal="left" vertical="center" indent="1"/>
    </xf>
    <xf numFmtId="170" fontId="27" fillId="4" borderId="7" xfId="38" applyNumberFormat="1" applyFont="1" applyFill="1" applyBorder="1" applyAlignment="1">
      <alignment horizontal="left" vertical="center" wrapText="1"/>
    </xf>
    <xf numFmtId="170" fontId="32" fillId="4" borderId="7" xfId="38" applyNumberFormat="1" applyFont="1" applyFill="1" applyBorder="1" applyAlignment="1">
      <alignment vertical="center"/>
    </xf>
    <xf numFmtId="170" fontId="12" fillId="4" borderId="7" xfId="38" applyNumberFormat="1" applyFont="1" applyFill="1" applyBorder="1" applyAlignment="1">
      <alignment vertical="center"/>
    </xf>
    <xf numFmtId="170" fontId="27" fillId="4" borderId="8" xfId="38" applyNumberFormat="1" applyFont="1" applyFill="1" applyBorder="1" applyAlignment="1">
      <alignment vertical="center" wrapText="1"/>
    </xf>
    <xf numFmtId="168" fontId="27" fillId="4" borderId="6" xfId="38" applyNumberFormat="1" applyFont="1" applyFill="1" applyBorder="1" applyAlignment="1">
      <alignment horizontal="right" vertical="center" wrapText="1"/>
    </xf>
    <xf numFmtId="168" fontId="27" fillId="4" borderId="7" xfId="38" applyNumberFormat="1" applyFont="1" applyFill="1" applyBorder="1" applyAlignment="1">
      <alignment horizontal="right" vertical="center" wrapText="1"/>
    </xf>
    <xf numFmtId="168" fontId="32" fillId="4" borderId="7" xfId="38" applyNumberFormat="1" applyFont="1" applyFill="1" applyBorder="1" applyAlignment="1">
      <alignment horizontal="right" vertical="center"/>
    </xf>
    <xf numFmtId="168" fontId="12" fillId="4" borderId="7" xfId="38" applyNumberFormat="1" applyFont="1" applyFill="1" applyBorder="1" applyAlignment="1">
      <alignment horizontal="right" vertical="center"/>
    </xf>
    <xf numFmtId="168" fontId="27" fillId="4" borderId="8" xfId="38" applyNumberFormat="1" applyFont="1" applyFill="1" applyBorder="1" applyAlignment="1">
      <alignment horizontal="right" vertical="center" wrapText="1"/>
    </xf>
    <xf numFmtId="170" fontId="12" fillId="4" borderId="7" xfId="38" applyNumberFormat="1" applyFont="1" applyFill="1" applyBorder="1" applyAlignment="1">
      <alignment horizontal="left" vertical="center"/>
    </xf>
    <xf numFmtId="1" fontId="25" fillId="0" borderId="5" xfId="19" applyNumberFormat="1" applyFont="1" applyBorder="1" applyAlignment="1">
      <alignment horizontal="right" vertical="center"/>
    </xf>
    <xf numFmtId="170" fontId="12" fillId="4" borderId="10" xfId="38" applyNumberFormat="1" applyFont="1" applyFill="1" applyBorder="1" applyAlignment="1">
      <alignment horizontal="left" vertical="center" indent="1"/>
    </xf>
    <xf numFmtId="170" fontId="27" fillId="4" borderId="7" xfId="38" applyNumberFormat="1" applyFont="1" applyFill="1" applyBorder="1" applyAlignment="1">
      <alignment vertical="center" wrapText="1"/>
    </xf>
    <xf numFmtId="168" fontId="12" fillId="4" borderId="7" xfId="38" applyNumberFormat="1" applyFont="1" applyFill="1" applyBorder="1" applyAlignment="1">
      <alignment horizontal="right" vertical="center" wrapText="1"/>
    </xf>
    <xf numFmtId="167" fontId="27" fillId="4" borderId="6" xfId="38" applyNumberFormat="1" applyFont="1" applyFill="1" applyBorder="1" applyAlignment="1">
      <alignment horizontal="right" vertical="center" wrapText="1"/>
    </xf>
    <xf numFmtId="167" fontId="27" fillId="4" borderId="7" xfId="38" applyNumberFormat="1" applyFont="1" applyFill="1" applyBorder="1" applyAlignment="1">
      <alignment horizontal="right" vertical="center" wrapText="1"/>
    </xf>
    <xf numFmtId="167" fontId="12" fillId="4" borderId="7" xfId="38" applyNumberFormat="1" applyFont="1" applyFill="1" applyBorder="1" applyAlignment="1">
      <alignment horizontal="right" vertical="center"/>
    </xf>
    <xf numFmtId="167" fontId="12" fillId="4" borderId="10" xfId="38" applyNumberFormat="1" applyFont="1" applyFill="1" applyBorder="1" applyAlignment="1">
      <alignment horizontal="right" vertical="center"/>
    </xf>
    <xf numFmtId="167" fontId="27" fillId="4" borderId="8" xfId="38" applyNumberFormat="1" applyFont="1" applyFill="1" applyBorder="1" applyAlignment="1">
      <alignment horizontal="right" vertical="center" wrapText="1"/>
    </xf>
    <xf numFmtId="170" fontId="12" fillId="4" borderId="11" xfId="38" applyNumberFormat="1" applyFont="1" applyFill="1" applyBorder="1" applyAlignment="1">
      <alignment horizontal="left" vertical="center"/>
    </xf>
    <xf numFmtId="167" fontId="27" fillId="0" borderId="8" xfId="0" applyNumberFormat="1" applyFont="1" applyBorder="1" applyAlignment="1">
      <alignment horizontal="right" vertical="center"/>
    </xf>
    <xf numFmtId="0" fontId="27" fillId="4" borderId="4" xfId="0" applyFont="1" applyFill="1" applyBorder="1" applyAlignment="1">
      <alignment vertical="center" wrapText="1"/>
    </xf>
    <xf numFmtId="167" fontId="27" fillId="4" borderId="4" xfId="0" applyNumberFormat="1" applyFont="1" applyFill="1" applyBorder="1" applyAlignment="1">
      <alignment horizontal="right" vertical="center" wrapText="1"/>
    </xf>
    <xf numFmtId="167" fontId="12" fillId="4" borderId="7" xfId="0" applyNumberFormat="1" applyFont="1" applyFill="1" applyBorder="1" applyAlignment="1">
      <alignment horizontal="right" vertical="center" wrapText="1"/>
    </xf>
    <xf numFmtId="167" fontId="27" fillId="4" borderId="7" xfId="0" applyNumberFormat="1" applyFont="1" applyFill="1" applyBorder="1" applyAlignment="1">
      <alignment horizontal="right" vertical="center" wrapText="1"/>
    </xf>
    <xf numFmtId="0" fontId="25" fillId="0" borderId="4" xfId="19" applyFont="1" applyBorder="1" applyAlignment="1">
      <alignment horizontal="left" vertical="center"/>
    </xf>
    <xf numFmtId="169" fontId="12" fillId="0" borderId="6" xfId="38" applyNumberFormat="1" applyFont="1" applyBorder="1" applyAlignment="1">
      <alignment vertical="center"/>
    </xf>
    <xf numFmtId="169" fontId="12" fillId="4" borderId="7" xfId="38" applyNumberFormat="1" applyFont="1" applyFill="1" applyBorder="1" applyAlignment="1">
      <alignment horizontal="left" vertical="center"/>
    </xf>
    <xf numFmtId="0" fontId="12" fillId="4" borderId="9" xfId="0" applyFont="1" applyFill="1" applyBorder="1" applyAlignment="1">
      <alignment horizontal="left" vertical="center"/>
    </xf>
    <xf numFmtId="167" fontId="12" fillId="0" borderId="9" xfId="0" applyNumberFormat="1" applyFont="1" applyBorder="1" applyAlignment="1">
      <alignment vertical="center"/>
    </xf>
    <xf numFmtId="0" fontId="32" fillId="4" borderId="7" xfId="0" applyFont="1" applyFill="1" applyBorder="1" applyAlignment="1">
      <alignment horizontal="left" vertical="center"/>
    </xf>
    <xf numFmtId="0" fontId="32" fillId="4" borderId="0" xfId="0" applyFont="1" applyFill="1" applyBorder="1" applyAlignment="1">
      <alignment horizontal="left" vertical="center"/>
    </xf>
    <xf numFmtId="0" fontId="32" fillId="4" borderId="4" xfId="0" applyFont="1" applyFill="1" applyBorder="1" applyAlignment="1">
      <alignment horizontal="left" vertical="center"/>
    </xf>
    <xf numFmtId="170" fontId="27" fillId="4" borderId="10" xfId="38" applyNumberFormat="1" applyFont="1" applyFill="1" applyBorder="1" applyAlignment="1">
      <alignment vertical="center" wrapText="1"/>
    </xf>
    <xf numFmtId="167" fontId="27" fillId="4" borderId="10" xfId="38" applyNumberFormat="1" applyFont="1" applyFill="1" applyBorder="1" applyAlignment="1">
      <alignment horizontal="right" vertical="center" wrapText="1"/>
    </xf>
    <xf numFmtId="170" fontId="12" fillId="4" borderId="8" xfId="38" applyNumberFormat="1" applyFont="1" applyFill="1" applyBorder="1" applyAlignment="1">
      <alignment horizontal="left" vertical="center" indent="1"/>
    </xf>
    <xf numFmtId="167" fontId="0" fillId="0" borderId="0" xfId="0" applyNumberFormat="1" applyAlignment="1">
      <alignment horizontal="right" vertical="center"/>
    </xf>
    <xf numFmtId="167" fontId="12" fillId="4" borderId="8" xfId="38" applyNumberFormat="1" applyFont="1" applyFill="1" applyBorder="1" applyAlignment="1">
      <alignment horizontal="right" vertical="center"/>
    </xf>
    <xf numFmtId="167" fontId="23" fillId="0" borderId="0" xfId="19" applyNumberFormat="1" applyAlignment="1">
      <alignment vertical="center"/>
    </xf>
    <xf numFmtId="0" fontId="27" fillId="4" borderId="12" xfId="0" applyFont="1" applyFill="1" applyBorder="1" applyAlignment="1">
      <alignment vertical="center" wrapText="1"/>
    </xf>
    <xf numFmtId="167" fontId="27" fillId="0" borderId="12" xfId="0" applyNumberFormat="1" applyFont="1" applyBorder="1" applyAlignment="1">
      <alignment vertical="center"/>
    </xf>
    <xf numFmtId="0" fontId="12" fillId="4" borderId="10" xfId="0" applyFont="1" applyFill="1" applyBorder="1" applyAlignment="1">
      <alignment horizontal="left" vertical="center"/>
    </xf>
    <xf numFmtId="169" fontId="12" fillId="0" borderId="7" xfId="38" applyNumberFormat="1" applyFont="1" applyBorder="1" applyAlignment="1">
      <alignment vertical="center"/>
    </xf>
    <xf numFmtId="169" fontId="12" fillId="0" borderId="10" xfId="38" applyNumberFormat="1" applyFont="1" applyBorder="1" applyAlignment="1">
      <alignment vertical="center"/>
    </xf>
    <xf numFmtId="169" fontId="12" fillId="0" borderId="8" xfId="38" applyNumberFormat="1" applyFont="1" applyBorder="1" applyAlignment="1">
      <alignment vertical="center"/>
    </xf>
    <xf numFmtId="0" fontId="26" fillId="0" borderId="0" xfId="0" applyFont="1" applyBorder="1"/>
    <xf numFmtId="0" fontId="26" fillId="0" borderId="0" xfId="0" applyFont="1" applyFill="1" applyBorder="1"/>
    <xf numFmtId="0" fontId="12" fillId="0" borderId="9" xfId="0" applyFont="1" applyFill="1" applyBorder="1" applyAlignment="1">
      <alignment horizontal="left" vertical="center"/>
    </xf>
    <xf numFmtId="0" fontId="12" fillId="0" borderId="7" xfId="0" applyFont="1" applyFill="1" applyBorder="1" applyAlignment="1">
      <alignment horizontal="left" vertical="center"/>
    </xf>
    <xf numFmtId="0" fontId="2" fillId="0" borderId="0" xfId="0" applyFont="1" applyFill="1"/>
    <xf numFmtId="0" fontId="2" fillId="0" borderId="0" xfId="0" applyFont="1" applyFill="1" applyAlignment="1">
      <alignment vertical="center"/>
    </xf>
    <xf numFmtId="2" fontId="12" fillId="0" borderId="7" xfId="26" applyNumberFormat="1" applyFont="1" applyBorder="1" applyAlignment="1">
      <alignment horizontal="right" vertical="center"/>
    </xf>
    <xf numFmtId="169" fontId="32" fillId="0" borderId="4" xfId="38" applyNumberFormat="1" applyFont="1" applyBorder="1" applyAlignment="1">
      <alignment vertical="center"/>
    </xf>
    <xf numFmtId="0" fontId="12" fillId="0" borderId="9" xfId="0" applyFont="1" applyBorder="1" applyAlignment="1">
      <alignment horizontal="left" vertical="center"/>
    </xf>
    <xf numFmtId="169" fontId="12" fillId="0" borderId="9" xfId="38" applyNumberFormat="1" applyFont="1" applyBorder="1" applyAlignment="1">
      <alignment vertical="center"/>
    </xf>
    <xf numFmtId="0" fontId="32" fillId="0" borderId="4" xfId="0" applyFont="1" applyBorder="1" applyAlignment="1">
      <alignment horizontal="left" vertical="center"/>
    </xf>
    <xf numFmtId="169" fontId="32" fillId="0" borderId="8" xfId="38" applyNumberFormat="1" applyFont="1" applyBorder="1" applyAlignment="1">
      <alignmen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69" fontId="12" fillId="0" borderId="0" xfId="38" applyNumberFormat="1" applyFont="1" applyBorder="1" applyAlignment="1">
      <alignment vertical="center"/>
    </xf>
    <xf numFmtId="0" fontId="12" fillId="0" borderId="5" xfId="0" applyFont="1" applyBorder="1" applyAlignment="1">
      <alignment horizontal="left" vertical="center"/>
    </xf>
    <xf numFmtId="170" fontId="12" fillId="0" borderId="5" xfId="38" applyNumberFormat="1" applyFont="1" applyBorder="1" applyAlignment="1">
      <alignment vertical="center"/>
    </xf>
    <xf numFmtId="170" fontId="12" fillId="4" borderId="8" xfId="38" applyNumberFormat="1" applyFont="1" applyFill="1" applyBorder="1" applyAlignment="1">
      <alignment horizontal="left" vertical="center"/>
    </xf>
    <xf numFmtId="0" fontId="2" fillId="0" borderId="0" xfId="0" applyFont="1" applyBorder="1" applyAlignment="1">
      <alignment vertical="center"/>
    </xf>
    <xf numFmtId="168" fontId="0" fillId="0" borderId="0" xfId="0" applyNumberFormat="1" applyAlignment="1">
      <alignment vertical="center"/>
    </xf>
    <xf numFmtId="167" fontId="27" fillId="4" borderId="9" xfId="0" applyNumberFormat="1" applyFont="1" applyFill="1" applyBorder="1" applyAlignment="1">
      <alignment vertical="center"/>
    </xf>
    <xf numFmtId="167" fontId="27" fillId="0" borderId="9" xfId="0" applyNumberFormat="1" applyFont="1" applyBorder="1" applyAlignment="1">
      <alignment vertical="center"/>
    </xf>
    <xf numFmtId="167" fontId="27" fillId="4" borderId="4" xfId="0" applyNumberFormat="1" applyFont="1" applyFill="1" applyBorder="1" applyAlignment="1">
      <alignment vertical="center"/>
    </xf>
    <xf numFmtId="167" fontId="27" fillId="0" borderId="4" xfId="0" applyNumberFormat="1" applyFont="1" applyBorder="1" applyAlignment="1">
      <alignment vertical="center"/>
    </xf>
    <xf numFmtId="167" fontId="12" fillId="4" borderId="7" xfId="0" applyNumberFormat="1" applyFont="1" applyFill="1" applyBorder="1" applyAlignment="1">
      <alignment horizontal="left" vertical="center" indent="1"/>
    </xf>
    <xf numFmtId="167" fontId="12" fillId="4" borderId="7" xfId="0" applyNumberFormat="1" applyFont="1" applyFill="1" applyBorder="1" applyAlignment="1">
      <alignment horizontal="left" vertical="center" wrapText="1" indent="1"/>
    </xf>
    <xf numFmtId="169" fontId="12" fillId="4" borderId="7" xfId="38" applyNumberFormat="1" applyFont="1" applyFill="1" applyBorder="1" applyAlignment="1">
      <alignment horizontal="right" vertical="center"/>
    </xf>
    <xf numFmtId="169" fontId="12" fillId="0" borderId="7" xfId="38" applyNumberFormat="1" applyFont="1" applyFill="1" applyBorder="1" applyAlignment="1">
      <alignment vertical="center"/>
    </xf>
    <xf numFmtId="170" fontId="12" fillId="4" borderId="9" xfId="38" applyNumberFormat="1" applyFont="1" applyFill="1" applyBorder="1" applyAlignment="1">
      <alignment horizontal="right" vertical="center"/>
    </xf>
    <xf numFmtId="0" fontId="12" fillId="4" borderId="4" xfId="0" applyFont="1" applyFill="1" applyBorder="1" applyAlignment="1">
      <alignment horizontal="left" vertical="center"/>
    </xf>
    <xf numFmtId="170" fontId="12" fillId="4" borderId="4" xfId="38" applyNumberFormat="1" applyFont="1" applyFill="1" applyBorder="1" applyAlignment="1">
      <alignment horizontal="right" vertical="center"/>
    </xf>
    <xf numFmtId="170" fontId="12" fillId="4" borderId="7" xfId="38" applyNumberFormat="1" applyFont="1" applyFill="1" applyBorder="1" applyAlignment="1">
      <alignment horizontal="right" vertical="center"/>
    </xf>
    <xf numFmtId="171" fontId="12" fillId="4" borderId="7" xfId="26" applyNumberFormat="1" applyFont="1" applyFill="1" applyBorder="1" applyAlignment="1">
      <alignment horizontal="right" vertical="center"/>
    </xf>
    <xf numFmtId="169" fontId="12" fillId="0" borderId="8" xfId="38" applyNumberFormat="1" applyFont="1" applyFill="1" applyBorder="1" applyAlignment="1">
      <alignment vertical="center"/>
    </xf>
    <xf numFmtId="167" fontId="12" fillId="4" borderId="11" xfId="38" applyNumberFormat="1" applyFont="1" applyFill="1" applyBorder="1" applyAlignment="1">
      <alignment horizontal="right" vertical="center"/>
    </xf>
    <xf numFmtId="168" fontId="12" fillId="0" borderId="7" xfId="0" applyNumberFormat="1" applyFont="1" applyFill="1" applyBorder="1" applyAlignment="1">
      <alignment horizontal="left" vertical="center" indent="1"/>
    </xf>
    <xf numFmtId="167" fontId="12" fillId="0" borderId="7" xfId="0" applyNumberFormat="1" applyFont="1" applyFill="1" applyBorder="1" applyAlignment="1">
      <alignment horizontal="right" vertical="center"/>
    </xf>
    <xf numFmtId="0" fontId="0" fillId="0" borderId="0" xfId="0" applyFill="1" applyAlignment="1">
      <alignment vertical="center"/>
    </xf>
    <xf numFmtId="170" fontId="12" fillId="0" borderId="6" xfId="38" applyNumberFormat="1" applyFont="1" applyBorder="1" applyAlignment="1">
      <alignment horizontal="left" vertical="center" indent="1"/>
    </xf>
    <xf numFmtId="170" fontId="27" fillId="4" borderId="8" xfId="38" applyNumberFormat="1" applyFont="1" applyFill="1" applyBorder="1" applyAlignment="1">
      <alignment horizontal="left" vertical="center" wrapText="1" indent="1"/>
    </xf>
    <xf numFmtId="0" fontId="32" fillId="0" borderId="9" xfId="0" applyFont="1" applyBorder="1" applyAlignment="1">
      <alignment horizontal="left" vertical="center"/>
    </xf>
    <xf numFmtId="169" fontId="12" fillId="0" borderId="9" xfId="38" applyNumberFormat="1" applyFont="1" applyBorder="1" applyAlignment="1">
      <alignment horizontal="right"/>
    </xf>
    <xf numFmtId="167" fontId="12" fillId="0" borderId="4" xfId="0" applyNumberFormat="1" applyFont="1" applyBorder="1" applyAlignment="1">
      <alignment horizontal="right" vertical="center"/>
    </xf>
    <xf numFmtId="171" fontId="12" fillId="0" borderId="7" xfId="26" applyNumberFormat="1" applyFont="1" applyBorder="1" applyAlignment="1">
      <alignment horizontal="right" vertical="center"/>
    </xf>
    <xf numFmtId="167" fontId="32" fillId="0" borderId="7" xfId="0" applyNumberFormat="1" applyFont="1" applyBorder="1" applyAlignment="1">
      <alignment horizontal="right" vertical="center"/>
    </xf>
    <xf numFmtId="0" fontId="26" fillId="0" borderId="0" xfId="0" applyFont="1" applyAlignment="1">
      <alignment horizontal="left"/>
    </xf>
    <xf numFmtId="0" fontId="0" fillId="0" borderId="0" xfId="0" applyAlignment="1"/>
    <xf numFmtId="0" fontId="26" fillId="0" borderId="0" xfId="0" applyFont="1" applyFill="1" applyBorder="1" applyAlignment="1">
      <alignment horizontal="left"/>
    </xf>
    <xf numFmtId="0" fontId="26" fillId="0" borderId="0" xfId="0" applyFont="1" applyAlignment="1"/>
    <xf numFmtId="0" fontId="35" fillId="0" borderId="0" xfId="0" applyFont="1" applyBorder="1"/>
    <xf numFmtId="0" fontId="36" fillId="0" borderId="0" xfId="0" applyFont="1"/>
    <xf numFmtId="170" fontId="27" fillId="4" borderId="0" xfId="38" applyNumberFormat="1" applyFont="1" applyFill="1" applyBorder="1" applyAlignment="1">
      <alignment vertical="center" wrapText="1"/>
    </xf>
    <xf numFmtId="0" fontId="25" fillId="0" borderId="0" xfId="19" applyFont="1" applyAlignment="1">
      <alignment horizontal="right" vertical="center"/>
    </xf>
    <xf numFmtId="0" fontId="27" fillId="4" borderId="13" xfId="0" applyFont="1" applyFill="1" applyBorder="1" applyAlignment="1">
      <alignment vertical="center" wrapText="1"/>
    </xf>
    <xf numFmtId="0" fontId="25" fillId="0" borderId="14" xfId="19" applyFont="1" applyBorder="1" applyAlignment="1">
      <alignment horizontal="right" vertical="center"/>
    </xf>
    <xf numFmtId="0" fontId="26" fillId="0" borderId="0" xfId="0" applyFont="1" applyFill="1" applyAlignment="1">
      <alignment horizontal="left" vertical="center" wrapText="1"/>
    </xf>
    <xf numFmtId="171" fontId="12" fillId="0" borderId="9" xfId="26" applyNumberFormat="1" applyFont="1" applyFill="1" applyBorder="1" applyAlignment="1">
      <alignment horizontal="right" vertical="center"/>
    </xf>
    <xf numFmtId="3" fontId="12" fillId="0" borderId="7" xfId="26" applyNumberFormat="1" applyFont="1" applyFill="1" applyBorder="1" applyAlignment="1">
      <alignment horizontal="right" vertical="center"/>
    </xf>
    <xf numFmtId="0" fontId="26" fillId="0" borderId="0" xfId="0" applyFont="1" applyFill="1" applyAlignment="1"/>
    <xf numFmtId="0" fontId="37" fillId="0" borderId="0" xfId="0" applyFont="1"/>
    <xf numFmtId="167" fontId="27" fillId="0" borderId="6" xfId="0" applyNumberFormat="1" applyFont="1" applyFill="1" applyBorder="1" applyAlignment="1">
      <alignment horizontal="right" vertical="center"/>
    </xf>
    <xf numFmtId="167" fontId="27" fillId="0" borderId="7" xfId="0" applyNumberFormat="1" applyFont="1" applyFill="1" applyBorder="1" applyAlignment="1">
      <alignment horizontal="right" vertical="center"/>
    </xf>
    <xf numFmtId="168" fontId="27" fillId="0" borderId="8" xfId="0" applyNumberFormat="1" applyFont="1" applyFill="1" applyBorder="1" applyAlignment="1">
      <alignment horizontal="right" vertical="center"/>
    </xf>
    <xf numFmtId="0" fontId="0" fillId="0" borderId="0" xfId="0" applyFill="1"/>
    <xf numFmtId="0" fontId="0" fillId="5" borderId="0" xfId="0" applyFill="1"/>
    <xf numFmtId="0" fontId="38" fillId="6" borderId="0" xfId="0" applyFont="1" applyFill="1" applyAlignment="1">
      <alignment vertical="center"/>
    </xf>
    <xf numFmtId="0" fontId="39" fillId="5" borderId="0" xfId="10" applyFont="1" applyFill="1" applyAlignment="1" applyProtection="1">
      <alignment horizontal="right" vertical="center"/>
    </xf>
    <xf numFmtId="0" fontId="0" fillId="6" borderId="0" xfId="0" applyFill="1" applyAlignment="1">
      <alignment vertical="center"/>
    </xf>
    <xf numFmtId="0" fontId="0" fillId="6" borderId="0" xfId="0" applyFill="1"/>
    <xf numFmtId="0" fontId="25" fillId="6" borderId="0" xfId="19" applyFont="1" applyFill="1"/>
    <xf numFmtId="0" fontId="23" fillId="6" borderId="0" xfId="19" applyFill="1" applyAlignment="1">
      <alignment vertical="center"/>
    </xf>
    <xf numFmtId="168" fontId="17" fillId="0" borderId="0" xfId="0" applyNumberFormat="1" applyFont="1" applyFill="1" applyBorder="1" applyAlignment="1">
      <alignment horizontal="left" vertical="center" indent="1"/>
    </xf>
    <xf numFmtId="0" fontId="12" fillId="0" borderId="0" xfId="0" applyFont="1"/>
    <xf numFmtId="0" fontId="27" fillId="0" borderId="7" xfId="0" applyFont="1" applyFill="1" applyBorder="1" applyAlignment="1">
      <alignment vertical="center" wrapText="1"/>
    </xf>
    <xf numFmtId="167" fontId="27" fillId="0" borderId="7" xfId="0" applyNumberFormat="1" applyFont="1" applyFill="1" applyBorder="1" applyAlignment="1">
      <alignment horizontal="right" vertical="center" wrapText="1"/>
    </xf>
    <xf numFmtId="167" fontId="12" fillId="0" borderId="7" xfId="0" applyNumberFormat="1" applyFont="1" applyFill="1" applyBorder="1" applyAlignment="1">
      <alignment horizontal="right" vertical="center" wrapText="1"/>
    </xf>
    <xf numFmtId="167" fontId="12" fillId="0" borderId="7" xfId="0" applyNumberFormat="1" applyFont="1" applyFill="1" applyBorder="1" applyAlignment="1">
      <alignment vertical="center"/>
    </xf>
    <xf numFmtId="0" fontId="32" fillId="0" borderId="4" xfId="0" applyFont="1" applyFill="1" applyBorder="1" applyAlignment="1">
      <alignment horizontal="left" vertical="center"/>
    </xf>
    <xf numFmtId="167" fontId="32" fillId="0" borderId="4" xfId="0" applyNumberFormat="1" applyFont="1" applyFill="1" applyBorder="1" applyAlignment="1">
      <alignment vertical="center"/>
    </xf>
    <xf numFmtId="167" fontId="12" fillId="0" borderId="0" xfId="0" applyNumberFormat="1" applyFont="1" applyFill="1" applyBorder="1" applyAlignment="1">
      <alignment vertical="center"/>
    </xf>
    <xf numFmtId="170" fontId="12" fillId="4" borderId="0" xfId="38" applyNumberFormat="1" applyFont="1" applyFill="1" applyBorder="1" applyAlignment="1">
      <alignment horizontal="left" vertical="center"/>
    </xf>
    <xf numFmtId="0" fontId="3" fillId="0" borderId="0" xfId="0" applyFont="1" applyAlignment="1">
      <alignment vertical="center"/>
    </xf>
    <xf numFmtId="0" fontId="12" fillId="0" borderId="10" xfId="0" applyFont="1" applyFill="1" applyBorder="1" applyAlignment="1">
      <alignment horizontal="left" vertical="center" indent="1"/>
    </xf>
    <xf numFmtId="170" fontId="12" fillId="4" borderId="10" xfId="38" applyNumberFormat="1" applyFont="1" applyFill="1" applyBorder="1" applyAlignment="1">
      <alignment horizontal="left" vertical="center"/>
    </xf>
    <xf numFmtId="0" fontId="0" fillId="0" borderId="0" xfId="0" applyBorder="1"/>
    <xf numFmtId="0" fontId="12" fillId="0" borderId="0" xfId="0" applyFont="1" applyFill="1" applyBorder="1" applyAlignment="1">
      <alignment horizontal="left" vertical="center" indent="1"/>
    </xf>
    <xf numFmtId="0" fontId="12" fillId="4" borderId="0" xfId="0" applyFont="1" applyFill="1" applyBorder="1" applyAlignment="1">
      <alignment horizontal="left" vertical="center" indent="1"/>
    </xf>
    <xf numFmtId="0" fontId="12" fillId="4" borderId="10" xfId="0" applyFont="1" applyFill="1" applyBorder="1" applyAlignment="1">
      <alignment horizontal="left" vertical="center" indent="1"/>
    </xf>
    <xf numFmtId="168" fontId="12" fillId="0" borderId="10" xfId="0" applyNumberFormat="1" applyFont="1" applyBorder="1" applyAlignment="1">
      <alignment horizontal="left" vertical="center" indent="1"/>
    </xf>
    <xf numFmtId="168" fontId="12" fillId="0" borderId="0" xfId="0" applyNumberFormat="1" applyFont="1" applyBorder="1" applyAlignment="1">
      <alignment horizontal="left" vertical="center" indent="1"/>
    </xf>
    <xf numFmtId="43" fontId="12" fillId="0" borderId="7" xfId="38" applyFont="1" applyBorder="1" applyAlignment="1">
      <alignment vertical="center"/>
    </xf>
    <xf numFmtId="170" fontId="27" fillId="4" borderId="7" xfId="38" applyNumberFormat="1" applyFont="1" applyFill="1" applyBorder="1" applyAlignment="1">
      <alignment horizontal="right" vertical="center" wrapText="1"/>
    </xf>
    <xf numFmtId="170" fontId="12" fillId="4" borderId="8" xfId="38" applyNumberFormat="1" applyFont="1" applyFill="1" applyBorder="1" applyAlignment="1">
      <alignment horizontal="right" vertical="center"/>
    </xf>
    <xf numFmtId="170" fontId="27" fillId="4" borderId="6" xfId="38" applyNumberFormat="1" applyFont="1" applyFill="1" applyBorder="1" applyAlignment="1">
      <alignment horizontal="right" vertical="center" wrapText="1"/>
    </xf>
    <xf numFmtId="0" fontId="12" fillId="0" borderId="8" xfId="0" applyFont="1" applyFill="1" applyBorder="1" applyAlignment="1">
      <alignment horizontal="left" vertical="center"/>
    </xf>
    <xf numFmtId="3" fontId="12" fillId="0" borderId="8" xfId="26" applyNumberFormat="1" applyFont="1" applyFill="1" applyBorder="1" applyAlignment="1">
      <alignment horizontal="right" vertical="center"/>
    </xf>
    <xf numFmtId="171" fontId="12" fillId="0" borderId="7" xfId="26" applyNumberFormat="1" applyFont="1" applyFill="1" applyBorder="1" applyAlignment="1">
      <alignment horizontal="right" vertical="center"/>
    </xf>
    <xf numFmtId="0" fontId="27" fillId="4" borderId="0" xfId="0" applyFont="1" applyFill="1" applyBorder="1" applyAlignment="1">
      <alignment vertical="center"/>
    </xf>
    <xf numFmtId="169" fontId="12" fillId="0" borderId="6" xfId="38" applyNumberFormat="1" applyFont="1" applyFill="1" applyBorder="1" applyAlignment="1">
      <alignment vertical="center"/>
    </xf>
    <xf numFmtId="169" fontId="32" fillId="0" borderId="8" xfId="38" applyNumberFormat="1" applyFont="1" applyFill="1" applyBorder="1" applyAlignment="1">
      <alignment vertical="center"/>
    </xf>
    <xf numFmtId="172" fontId="12" fillId="0" borderId="9" xfId="38" applyNumberFormat="1" applyFont="1" applyFill="1" applyBorder="1" applyAlignment="1">
      <alignment vertical="center"/>
    </xf>
    <xf numFmtId="172" fontId="12" fillId="0" borderId="9" xfId="38" applyNumberFormat="1" applyFont="1" applyBorder="1" applyAlignment="1">
      <alignment vertical="center"/>
    </xf>
    <xf numFmtId="172" fontId="12" fillId="0" borderId="7" xfId="38" applyNumberFormat="1" applyFont="1" applyFill="1" applyBorder="1" applyAlignment="1">
      <alignment vertical="center"/>
    </xf>
    <xf numFmtId="172" fontId="12" fillId="0" borderId="7" xfId="38" applyNumberFormat="1" applyFont="1" applyBorder="1" applyAlignment="1">
      <alignment vertical="center"/>
    </xf>
    <xf numFmtId="172" fontId="32" fillId="0" borderId="4" xfId="38" applyNumberFormat="1" applyFont="1" applyFill="1" applyBorder="1" applyAlignment="1">
      <alignment vertical="center"/>
    </xf>
    <xf numFmtId="172" fontId="32" fillId="0" borderId="4" xfId="38" applyNumberFormat="1" applyFont="1" applyBorder="1" applyAlignment="1">
      <alignment vertical="center"/>
    </xf>
    <xf numFmtId="170" fontId="12" fillId="4" borderId="7" xfId="38" applyNumberFormat="1" applyFont="1" applyFill="1" applyBorder="1" applyAlignment="1">
      <alignment horizontal="left" vertical="center" wrapText="1"/>
    </xf>
    <xf numFmtId="168" fontId="27" fillId="0" borderId="7" xfId="0" applyNumberFormat="1" applyFont="1" applyFill="1" applyBorder="1" applyAlignment="1">
      <alignment horizontal="left" vertical="center"/>
    </xf>
    <xf numFmtId="168" fontId="27" fillId="0" borderId="7" xfId="0" applyNumberFormat="1" applyFont="1" applyFill="1" applyBorder="1" applyAlignment="1">
      <alignment horizontal="right" vertical="center"/>
    </xf>
    <xf numFmtId="168" fontId="12" fillId="0" borderId="7" xfId="0" applyNumberFormat="1" applyFont="1" applyFill="1" applyBorder="1" applyAlignment="1">
      <alignment horizontal="right" vertical="center"/>
    </xf>
    <xf numFmtId="168" fontId="12" fillId="0" borderId="8" xfId="0" applyNumberFormat="1" applyFont="1" applyFill="1" applyBorder="1" applyAlignment="1">
      <alignment horizontal="left" vertical="center" indent="1"/>
    </xf>
    <xf numFmtId="168" fontId="12" fillId="0" borderId="8" xfId="0" applyNumberFormat="1" applyFont="1" applyFill="1" applyBorder="1" applyAlignment="1">
      <alignment horizontal="right" vertical="center"/>
    </xf>
    <xf numFmtId="171" fontId="12" fillId="0" borderId="10" xfId="26" applyNumberFormat="1" applyFont="1" applyBorder="1" applyAlignment="1">
      <alignment horizontal="right" vertical="center"/>
    </xf>
    <xf numFmtId="171" fontId="12" fillId="0" borderId="0" xfId="26" applyNumberFormat="1" applyFont="1" applyBorder="1" applyAlignment="1">
      <alignment horizontal="right" vertical="center"/>
    </xf>
    <xf numFmtId="167" fontId="27" fillId="0" borderId="6" xfId="0" applyNumberFormat="1" applyFont="1" applyFill="1" applyBorder="1" applyAlignment="1">
      <alignment vertical="center"/>
    </xf>
    <xf numFmtId="167" fontId="27" fillId="0" borderId="7" xfId="0" applyNumberFormat="1" applyFont="1" applyFill="1" applyBorder="1" applyAlignment="1">
      <alignment vertical="center"/>
    </xf>
    <xf numFmtId="167" fontId="12" fillId="0" borderId="10" xfId="0" applyNumberFormat="1" applyFont="1" applyFill="1" applyBorder="1" applyAlignment="1">
      <alignment vertical="center"/>
    </xf>
    <xf numFmtId="167" fontId="27" fillId="0" borderId="8" xfId="0" applyNumberFormat="1" applyFont="1" applyFill="1" applyBorder="1" applyAlignment="1">
      <alignment vertical="center"/>
    </xf>
    <xf numFmtId="167" fontId="28" fillId="0" borderId="6" xfId="0" applyNumberFormat="1" applyFont="1" applyFill="1" applyBorder="1" applyAlignment="1">
      <alignment vertical="center" wrapText="1"/>
    </xf>
    <xf numFmtId="167" fontId="13" fillId="0" borderId="7" xfId="0" applyNumberFormat="1" applyFont="1" applyFill="1" applyBorder="1" applyAlignment="1">
      <alignment vertical="center" wrapText="1"/>
    </xf>
    <xf numFmtId="170" fontId="27" fillId="0" borderId="7" xfId="38" applyNumberFormat="1" applyFont="1" applyFill="1" applyBorder="1" applyAlignment="1">
      <alignment horizontal="right" vertical="center"/>
    </xf>
    <xf numFmtId="170" fontId="27" fillId="0" borderId="8" xfId="38" applyNumberFormat="1" applyFont="1" applyFill="1" applyBorder="1" applyAlignment="1">
      <alignment horizontal="right" vertical="center"/>
    </xf>
    <xf numFmtId="0" fontId="38" fillId="0" borderId="0" xfId="0" applyFont="1" applyFill="1" applyAlignment="1">
      <alignment vertical="center"/>
    </xf>
    <xf numFmtId="0" fontId="6" fillId="5" borderId="0" xfId="0" applyFont="1" applyFill="1"/>
    <xf numFmtId="0" fontId="40" fillId="5" borderId="0" xfId="10" applyFont="1" applyFill="1" applyAlignment="1" applyProtection="1">
      <alignment horizontal="right" vertical="center"/>
    </xf>
    <xf numFmtId="0" fontId="41" fillId="6" borderId="0" xfId="0" applyFont="1" applyFill="1" applyAlignment="1">
      <alignment vertical="center"/>
    </xf>
    <xf numFmtId="0" fontId="6" fillId="0" borderId="0" xfId="0" applyFont="1" applyFill="1" applyBorder="1"/>
    <xf numFmtId="0" fontId="6" fillId="0" borderId="0" xfId="0" applyFont="1" applyFill="1" applyBorder="1" applyAlignment="1">
      <alignment horizontal="center" wrapText="1"/>
    </xf>
    <xf numFmtId="0" fontId="6" fillId="0" borderId="0" xfId="0" applyFont="1" applyFill="1" applyBorder="1" applyAlignment="1">
      <alignment horizontal="center"/>
    </xf>
    <xf numFmtId="0" fontId="6" fillId="0" borderId="0" xfId="0" applyFont="1" applyFill="1" applyBorder="1" applyAlignment="1">
      <alignment wrapText="1"/>
    </xf>
    <xf numFmtId="0" fontId="19"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20" fillId="0" borderId="0" xfId="10" applyFont="1" applyFill="1" applyBorder="1" applyAlignment="1" applyProtection="1">
      <alignment vertical="center" wrapText="1"/>
    </xf>
    <xf numFmtId="0" fontId="42" fillId="0" borderId="0" xfId="10" applyFont="1" applyFill="1" applyBorder="1" applyAlignment="1" applyProtection="1">
      <alignment vertical="center" wrapText="1"/>
    </xf>
    <xf numFmtId="0" fontId="25" fillId="0" borderId="0" xfId="19" applyFont="1"/>
    <xf numFmtId="0" fontId="16" fillId="0" borderId="0" xfId="19" applyFont="1" applyAlignment="1">
      <alignment vertical="center"/>
    </xf>
    <xf numFmtId="168" fontId="12" fillId="0" borderId="7" xfId="0" applyNumberFormat="1" applyFont="1" applyBorder="1" applyAlignment="1">
      <alignment horizontal="left" vertical="center"/>
    </xf>
    <xf numFmtId="170" fontId="12" fillId="4" borderId="11" xfId="38" applyNumberFormat="1" applyFont="1" applyFill="1" applyBorder="1" applyAlignment="1">
      <alignment horizontal="left" vertical="center" indent="1"/>
    </xf>
    <xf numFmtId="167" fontId="29" fillId="0" borderId="0" xfId="0" applyNumberFormat="1" applyFont="1" applyAlignment="1">
      <alignment vertical="center"/>
    </xf>
    <xf numFmtId="0" fontId="17" fillId="0" borderId="0" xfId="0" applyFont="1"/>
    <xf numFmtId="172" fontId="12" fillId="0" borderId="0" xfId="0" applyNumberFormat="1" applyFont="1" applyBorder="1" applyAlignment="1">
      <alignment vertical="center"/>
    </xf>
    <xf numFmtId="172" fontId="12" fillId="0" borderId="7" xfId="0" applyNumberFormat="1" applyFont="1" applyBorder="1" applyAlignment="1">
      <alignment vertical="center"/>
    </xf>
    <xf numFmtId="0" fontId="21" fillId="0" borderId="0" xfId="22" applyFont="1"/>
    <xf numFmtId="0" fontId="21" fillId="0" borderId="0" xfId="0" applyFont="1" applyAlignment="1">
      <alignment vertical="center"/>
    </xf>
    <xf numFmtId="0" fontId="21" fillId="0" borderId="0" xfId="0" applyFont="1" applyAlignment="1"/>
    <xf numFmtId="17" fontId="43" fillId="0" borderId="5" xfId="0" applyNumberFormat="1" applyFont="1" applyBorder="1" applyAlignment="1">
      <alignment horizontal="right" vertical="center"/>
    </xf>
    <xf numFmtId="170" fontId="29" fillId="0" borderId="3" xfId="43" applyNumberFormat="1" applyFont="1" applyFill="1" applyBorder="1"/>
    <xf numFmtId="0" fontId="44" fillId="0" borderId="0" xfId="0" applyFont="1"/>
    <xf numFmtId="0" fontId="25" fillId="0" borderId="15" xfId="19" applyFont="1" applyBorder="1" applyAlignment="1">
      <alignment vertical="center"/>
    </xf>
    <xf numFmtId="169" fontId="12" fillId="0" borderId="16" xfId="38" applyNumberFormat="1" applyFont="1" applyFill="1" applyBorder="1" applyAlignment="1">
      <alignment vertical="center"/>
    </xf>
    <xf numFmtId="0" fontId="12" fillId="4" borderId="10" xfId="0" applyFont="1" applyFill="1" applyBorder="1" applyAlignment="1">
      <alignment horizontal="left" vertical="center" wrapText="1" indent="1"/>
    </xf>
    <xf numFmtId="167" fontId="12" fillId="4" borderId="7" xfId="0" applyNumberFormat="1" applyFont="1" applyFill="1" applyBorder="1" applyAlignment="1">
      <alignment horizontal="left" vertical="center"/>
    </xf>
    <xf numFmtId="0" fontId="12" fillId="4" borderId="10" xfId="0" applyFont="1" applyFill="1" applyBorder="1" applyAlignment="1">
      <alignment vertical="center"/>
    </xf>
    <xf numFmtId="173" fontId="12" fillId="4" borderId="7" xfId="38" applyNumberFormat="1" applyFont="1" applyFill="1" applyBorder="1" applyAlignment="1">
      <alignment horizontal="left" vertical="center" wrapText="1"/>
    </xf>
    <xf numFmtId="0" fontId="12" fillId="0" borderId="10"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2" fillId="0" borderId="7" xfId="0" applyFont="1" applyFill="1" applyBorder="1" applyAlignment="1">
      <alignment vertical="center"/>
    </xf>
    <xf numFmtId="0" fontId="25" fillId="0" borderId="18" xfId="19" applyFont="1" applyBorder="1" applyAlignment="1">
      <alignment horizontal="right" vertical="center"/>
    </xf>
    <xf numFmtId="0" fontId="23" fillId="6" borderId="19" xfId="19" applyFill="1" applyBorder="1" applyAlignment="1">
      <alignment vertical="center"/>
    </xf>
    <xf numFmtId="0" fontId="0" fillId="0" borderId="19" xfId="0" applyBorder="1"/>
    <xf numFmtId="0" fontId="25" fillId="0" borderId="19" xfId="19" applyFont="1" applyBorder="1" applyAlignment="1">
      <alignment vertical="center"/>
    </xf>
    <xf numFmtId="168" fontId="27" fillId="4" borderId="20" xfId="38" applyNumberFormat="1" applyFont="1" applyFill="1" applyBorder="1" applyAlignment="1">
      <alignment horizontal="right" vertical="center" wrapText="1"/>
    </xf>
    <xf numFmtId="168" fontId="27" fillId="4" borderId="21" xfId="38" applyNumberFormat="1" applyFont="1" applyFill="1" applyBorder="1" applyAlignment="1">
      <alignment horizontal="right" vertical="center" wrapText="1"/>
    </xf>
    <xf numFmtId="168" fontId="27" fillId="4" borderId="22" xfId="38" applyNumberFormat="1" applyFont="1" applyFill="1" applyBorder="1" applyAlignment="1">
      <alignment horizontal="right" vertical="center" wrapText="1"/>
    </xf>
    <xf numFmtId="168" fontId="27" fillId="4" borderId="23" xfId="38" applyNumberFormat="1" applyFont="1" applyFill="1" applyBorder="1" applyAlignment="1">
      <alignment horizontal="right" vertical="center" wrapText="1"/>
    </xf>
    <xf numFmtId="0" fontId="12" fillId="4" borderId="24" xfId="0" applyFont="1" applyFill="1" applyBorder="1" applyAlignment="1">
      <alignment horizontal="left" vertical="center" wrapText="1" indent="1"/>
    </xf>
    <xf numFmtId="167" fontId="12" fillId="4" borderId="25" xfId="0" applyNumberFormat="1" applyFont="1" applyFill="1" applyBorder="1" applyAlignment="1">
      <alignment horizontal="right" vertical="center" wrapText="1"/>
    </xf>
    <xf numFmtId="167" fontId="12" fillId="4" borderId="26" xfId="0" applyNumberFormat="1" applyFont="1" applyFill="1" applyBorder="1" applyAlignment="1">
      <alignment horizontal="right" vertical="center" wrapText="1"/>
    </xf>
    <xf numFmtId="0" fontId="27" fillId="4" borderId="24" xfId="0" applyFont="1" applyFill="1" applyBorder="1" applyAlignment="1">
      <alignment vertical="center" wrapText="1"/>
    </xf>
    <xf numFmtId="168" fontId="27" fillId="4" borderId="25" xfId="38" applyNumberFormat="1" applyFont="1" applyFill="1" applyBorder="1" applyAlignment="1">
      <alignment horizontal="right" vertical="center" wrapText="1"/>
    </xf>
    <xf numFmtId="168" fontId="27" fillId="4" borderId="26" xfId="38" applyNumberFormat="1" applyFont="1" applyFill="1" applyBorder="1" applyAlignment="1">
      <alignment horizontal="right" vertical="center" wrapText="1"/>
    </xf>
    <xf numFmtId="0" fontId="12" fillId="4" borderId="24" xfId="0" applyFont="1" applyFill="1" applyBorder="1" applyAlignment="1">
      <alignment vertical="center" wrapText="1"/>
    </xf>
    <xf numFmtId="168" fontId="27" fillId="0" borderId="24" xfId="0" applyNumberFormat="1" applyFont="1" applyBorder="1" applyAlignment="1">
      <alignment horizontal="left" vertical="center"/>
    </xf>
    <xf numFmtId="0" fontId="25" fillId="0" borderId="27" xfId="19" applyFont="1" applyBorder="1" applyAlignment="1">
      <alignment horizontal="right" vertical="center"/>
    </xf>
    <xf numFmtId="0" fontId="25" fillId="0" borderId="28" xfId="19" applyFont="1" applyBorder="1" applyAlignment="1">
      <alignment horizontal="right" vertical="center"/>
    </xf>
    <xf numFmtId="0" fontId="27" fillId="4" borderId="30" xfId="0" applyFont="1" applyFill="1" applyBorder="1" applyAlignment="1">
      <alignment vertical="center" wrapText="1"/>
    </xf>
    <xf numFmtId="168" fontId="27" fillId="4" borderId="31" xfId="38" applyNumberFormat="1" applyFont="1" applyFill="1" applyBorder="1" applyAlignment="1">
      <alignment horizontal="right" vertical="center" wrapText="1"/>
    </xf>
    <xf numFmtId="168" fontId="27" fillId="4" borderId="29" xfId="38" applyNumberFormat="1" applyFont="1" applyFill="1" applyBorder="1" applyAlignment="1">
      <alignment horizontal="right" vertical="center" wrapText="1"/>
    </xf>
    <xf numFmtId="0" fontId="12" fillId="4" borderId="30" xfId="0" applyFont="1" applyFill="1" applyBorder="1" applyAlignment="1">
      <alignment horizontal="left" vertical="center" wrapText="1" indent="1"/>
    </xf>
    <xf numFmtId="167" fontId="12" fillId="4" borderId="33" xfId="0" applyNumberFormat="1" applyFont="1" applyFill="1" applyBorder="1" applyAlignment="1">
      <alignment horizontal="left" vertical="center" wrapText="1" indent="1"/>
    </xf>
    <xf numFmtId="168" fontId="27" fillId="0" borderId="33" xfId="0" applyNumberFormat="1" applyFont="1" applyBorder="1" applyAlignment="1">
      <alignment horizontal="left" vertical="center"/>
    </xf>
    <xf numFmtId="167" fontId="12" fillId="4" borderId="34" xfId="0" applyNumberFormat="1" applyFont="1" applyFill="1" applyBorder="1" applyAlignment="1">
      <alignment horizontal="left" vertical="center" wrapText="1" indent="1"/>
    </xf>
    <xf numFmtId="167" fontId="12" fillId="4" borderId="35" xfId="0" applyNumberFormat="1" applyFont="1" applyFill="1" applyBorder="1" applyAlignment="1">
      <alignment horizontal="right" vertical="center" wrapText="1"/>
    </xf>
    <xf numFmtId="0" fontId="12" fillId="4" borderId="19" xfId="0" applyFont="1" applyFill="1" applyBorder="1" applyAlignment="1">
      <alignment horizontal="left" vertical="center" wrapText="1" indent="1"/>
    </xf>
    <xf numFmtId="168" fontId="27" fillId="0" borderId="37" xfId="0" applyNumberFormat="1" applyFont="1" applyBorder="1" applyAlignment="1">
      <alignment horizontal="left" vertical="center"/>
    </xf>
    <xf numFmtId="169" fontId="12" fillId="4" borderId="36" xfId="38" applyNumberFormat="1" applyFont="1" applyFill="1" applyBorder="1" applyAlignment="1">
      <alignment horizontal="left" vertical="center"/>
    </xf>
    <xf numFmtId="168" fontId="27" fillId="0" borderId="38" xfId="0" applyNumberFormat="1" applyFont="1" applyBorder="1" applyAlignment="1">
      <alignment horizontal="left" vertical="center"/>
    </xf>
    <xf numFmtId="167" fontId="12" fillId="4" borderId="5" xfId="0" applyNumberFormat="1" applyFont="1" applyFill="1" applyBorder="1" applyAlignment="1">
      <alignment horizontal="right" vertical="center" wrapText="1"/>
    </xf>
    <xf numFmtId="168" fontId="27" fillId="0" borderId="39" xfId="0" applyNumberFormat="1" applyFont="1" applyBorder="1" applyAlignment="1">
      <alignment horizontal="left" vertical="center"/>
    </xf>
    <xf numFmtId="168" fontId="27" fillId="0" borderId="40" xfId="0" applyNumberFormat="1" applyFont="1" applyBorder="1" applyAlignment="1">
      <alignment horizontal="right" vertical="center"/>
    </xf>
    <xf numFmtId="168" fontId="27" fillId="0" borderId="41" xfId="0" applyNumberFormat="1" applyFont="1" applyBorder="1" applyAlignment="1">
      <alignment horizontal="right" vertical="center"/>
    </xf>
    <xf numFmtId="167" fontId="31" fillId="4" borderId="25" xfId="0" applyNumberFormat="1" applyFont="1" applyFill="1" applyBorder="1" applyAlignment="1">
      <alignment horizontal="right" vertical="center" wrapText="1"/>
    </xf>
    <xf numFmtId="167" fontId="31" fillId="4" borderId="26" xfId="0" applyNumberFormat="1" applyFont="1" applyFill="1" applyBorder="1" applyAlignment="1">
      <alignment horizontal="right" vertical="center" wrapText="1"/>
    </xf>
    <xf numFmtId="168" fontId="27" fillId="0" borderId="45" xfId="0" applyNumberFormat="1" applyFont="1" applyBorder="1" applyAlignment="1">
      <alignment horizontal="right" vertical="center"/>
    </xf>
    <xf numFmtId="167" fontId="12" fillId="4" borderId="46" xfId="0" applyNumberFormat="1" applyFont="1" applyFill="1" applyBorder="1" applyAlignment="1">
      <alignment horizontal="right" vertical="center" wrapText="1"/>
    </xf>
    <xf numFmtId="168" fontId="27" fillId="0" borderId="46" xfId="0" applyNumberFormat="1" applyFont="1" applyBorder="1" applyAlignment="1">
      <alignment horizontal="right" vertical="center"/>
    </xf>
    <xf numFmtId="168" fontId="27" fillId="0" borderId="26" xfId="0" applyNumberFormat="1" applyFont="1" applyBorder="1" applyAlignment="1">
      <alignment horizontal="right" vertical="center"/>
    </xf>
    <xf numFmtId="167" fontId="12" fillId="4" borderId="47" xfId="0" applyNumberFormat="1" applyFont="1" applyFill="1" applyBorder="1" applyAlignment="1">
      <alignment horizontal="right" vertical="center" wrapText="1"/>
    </xf>
    <xf numFmtId="170" fontId="12" fillId="0" borderId="9" xfId="38" applyNumberFormat="1" applyFont="1" applyFill="1" applyBorder="1" applyAlignment="1">
      <alignment horizontal="right" vertical="center"/>
    </xf>
    <xf numFmtId="170" fontId="12" fillId="0" borderId="7" xfId="38" applyNumberFormat="1" applyFont="1" applyFill="1" applyBorder="1" applyAlignment="1">
      <alignment horizontal="right" vertical="center"/>
    </xf>
    <xf numFmtId="170" fontId="12" fillId="0" borderId="4" xfId="38" applyNumberFormat="1" applyFont="1" applyFill="1" applyBorder="1" applyAlignment="1">
      <alignment horizontal="right" vertical="center"/>
    </xf>
    <xf numFmtId="0" fontId="0" fillId="8" borderId="0" xfId="0" applyFill="1" applyAlignment="1">
      <alignment vertical="center"/>
    </xf>
    <xf numFmtId="170" fontId="12" fillId="4" borderId="7" xfId="38" applyNumberFormat="1" applyFont="1" applyFill="1" applyBorder="1" applyAlignment="1">
      <alignment horizontal="left" vertical="center" wrapText="1" indent="1"/>
    </xf>
    <xf numFmtId="170" fontId="12" fillId="4" borderId="0" xfId="38" applyNumberFormat="1" applyFont="1" applyFill="1" applyBorder="1" applyAlignment="1">
      <alignment horizontal="left" vertical="center" indent="1"/>
    </xf>
    <xf numFmtId="173" fontId="12" fillId="4" borderId="10" xfId="38" applyNumberFormat="1" applyFont="1" applyFill="1" applyBorder="1" applyAlignment="1">
      <alignment horizontal="left" vertical="center"/>
    </xf>
    <xf numFmtId="173" fontId="12" fillId="4" borderId="0" xfId="38" applyNumberFormat="1" applyFont="1" applyFill="1" applyBorder="1" applyAlignment="1">
      <alignment horizontal="left" vertical="center"/>
    </xf>
    <xf numFmtId="170" fontId="0" fillId="0" borderId="0" xfId="0" applyNumberFormat="1"/>
    <xf numFmtId="0" fontId="0" fillId="8" borderId="0" xfId="0" applyFill="1"/>
    <xf numFmtId="167" fontId="0" fillId="8" borderId="0" xfId="0" applyNumberFormat="1" applyFill="1" applyAlignment="1">
      <alignment vertical="center"/>
    </xf>
    <xf numFmtId="174" fontId="0" fillId="0" borderId="0" xfId="0" applyNumberFormat="1" applyAlignment="1">
      <alignment vertical="center"/>
    </xf>
    <xf numFmtId="175" fontId="0" fillId="0" borderId="0" xfId="0" applyNumberFormat="1" applyAlignment="1">
      <alignment vertical="center"/>
    </xf>
    <xf numFmtId="174" fontId="0" fillId="0" borderId="0" xfId="0" applyNumberFormat="1"/>
    <xf numFmtId="167" fontId="27" fillId="0" borderId="9" xfId="0" applyNumberFormat="1" applyFont="1" applyFill="1" applyBorder="1" applyAlignment="1">
      <alignment vertical="center"/>
    </xf>
    <xf numFmtId="167" fontId="27" fillId="0" borderId="4" xfId="0" applyNumberFormat="1" applyFont="1" applyFill="1" applyBorder="1" applyAlignment="1">
      <alignment vertical="center"/>
    </xf>
    <xf numFmtId="169" fontId="12" fillId="0" borderId="7" xfId="38" applyNumberFormat="1" applyFont="1" applyFill="1" applyBorder="1" applyAlignment="1">
      <alignment horizontal="right" vertical="center"/>
    </xf>
    <xf numFmtId="174" fontId="0" fillId="0" borderId="0" xfId="0" applyNumberFormat="1" applyFill="1" applyAlignment="1">
      <alignment vertical="center"/>
    </xf>
    <xf numFmtId="170" fontId="0" fillId="0" borderId="0" xfId="0" applyNumberFormat="1" applyAlignment="1">
      <alignment vertical="center"/>
    </xf>
    <xf numFmtId="176" fontId="0" fillId="0" borderId="0" xfId="0" applyNumberFormat="1" applyAlignment="1">
      <alignment vertical="center"/>
    </xf>
    <xf numFmtId="169" fontId="12" fillId="0" borderId="9" xfId="38" applyNumberFormat="1" applyFont="1" applyFill="1" applyBorder="1" applyAlignment="1">
      <alignment horizontal="right"/>
    </xf>
    <xf numFmtId="167" fontId="32" fillId="0" borderId="7" xfId="0" applyNumberFormat="1" applyFont="1" applyFill="1" applyBorder="1" applyAlignment="1">
      <alignment horizontal="right" vertical="center"/>
    </xf>
    <xf numFmtId="167" fontId="12" fillId="0" borderId="4" xfId="0" applyNumberFormat="1" applyFont="1" applyFill="1" applyBorder="1" applyAlignment="1">
      <alignment horizontal="right" vertical="center"/>
    </xf>
    <xf numFmtId="43" fontId="12" fillId="4" borderId="7" xfId="38" applyFont="1" applyFill="1" applyBorder="1" applyAlignment="1">
      <alignment horizontal="left" vertical="center" indent="1"/>
    </xf>
    <xf numFmtId="0" fontId="12" fillId="0" borderId="7" xfId="0" applyFont="1" applyFill="1" applyBorder="1" applyAlignment="1">
      <alignment horizontal="left" vertical="center" indent="1"/>
    </xf>
    <xf numFmtId="0" fontId="12" fillId="0" borderId="4" xfId="0" applyFont="1" applyBorder="1" applyAlignment="1">
      <alignment horizontal="left" vertical="center" indent="1"/>
    </xf>
    <xf numFmtId="0" fontId="12" fillId="4" borderId="8" xfId="0" applyFont="1" applyFill="1" applyBorder="1" applyAlignment="1">
      <alignment horizontal="left" vertical="center" indent="1"/>
    </xf>
    <xf numFmtId="0" fontId="12" fillId="0" borderId="8" xfId="0" applyFont="1" applyBorder="1" applyAlignment="1">
      <alignment horizontal="left" vertical="center" indent="1"/>
    </xf>
    <xf numFmtId="0" fontId="12" fillId="4" borderId="16" xfId="0" applyFont="1" applyFill="1" applyBorder="1" applyAlignment="1">
      <alignment horizontal="left" vertical="center" indent="1"/>
    </xf>
    <xf numFmtId="167" fontId="27" fillId="4" borderId="35" xfId="38" applyNumberFormat="1" applyFont="1" applyFill="1" applyBorder="1" applyAlignment="1">
      <alignment horizontal="right" vertical="center" wrapText="1"/>
    </xf>
    <xf numFmtId="0" fontId="25" fillId="8" borderId="4" xfId="19" applyFont="1" applyFill="1" applyBorder="1" applyAlignment="1">
      <alignment horizontal="right" vertical="center"/>
    </xf>
    <xf numFmtId="168" fontId="27" fillId="0" borderId="6" xfId="38" applyNumberFormat="1" applyFont="1" applyFill="1" applyBorder="1" applyAlignment="1">
      <alignment horizontal="right" vertical="center" wrapText="1"/>
    </xf>
    <xf numFmtId="168" fontId="27" fillId="0" borderId="7" xfId="38" applyNumberFormat="1" applyFont="1" applyFill="1" applyBorder="1" applyAlignment="1">
      <alignment horizontal="right" vertical="center" wrapText="1"/>
    </xf>
    <xf numFmtId="167" fontId="12" fillId="0" borderId="7" xfId="38" applyNumberFormat="1" applyFont="1" applyFill="1" applyBorder="1" applyAlignment="1">
      <alignment horizontal="right" vertical="center"/>
    </xf>
    <xf numFmtId="168" fontId="27" fillId="0" borderId="8" xfId="38" applyNumberFormat="1" applyFont="1" applyFill="1" applyBorder="1" applyAlignment="1">
      <alignment horizontal="right" vertical="center" wrapText="1"/>
    </xf>
    <xf numFmtId="168" fontId="0" fillId="0" borderId="0" xfId="0" applyNumberFormat="1" applyAlignment="1"/>
    <xf numFmtId="168" fontId="12" fillId="0" borderId="7" xfId="38" applyNumberFormat="1" applyFont="1" applyFill="1" applyBorder="1" applyAlignment="1">
      <alignment horizontal="right" vertical="center" wrapText="1"/>
    </xf>
    <xf numFmtId="167" fontId="12" fillId="0" borderId="10" xfId="38" applyNumberFormat="1" applyFont="1" applyFill="1" applyBorder="1" applyAlignment="1">
      <alignment horizontal="right" vertical="center"/>
    </xf>
    <xf numFmtId="167" fontId="27" fillId="0" borderId="7" xfId="38" applyNumberFormat="1" applyFont="1" applyFill="1" applyBorder="1" applyAlignment="1">
      <alignment horizontal="right" vertical="center" wrapText="1"/>
    </xf>
    <xf numFmtId="167" fontId="27" fillId="0" borderId="8" xfId="38" applyNumberFormat="1" applyFont="1" applyFill="1" applyBorder="1" applyAlignment="1">
      <alignment horizontal="right" vertical="center" wrapText="1"/>
    </xf>
    <xf numFmtId="17" fontId="43" fillId="0" borderId="5" xfId="0" applyNumberFormat="1" applyFont="1" applyFill="1" applyBorder="1" applyAlignment="1">
      <alignment horizontal="right" vertical="center"/>
    </xf>
    <xf numFmtId="167" fontId="27" fillId="0" borderId="6" xfId="38" applyNumberFormat="1" applyFont="1" applyFill="1" applyBorder="1" applyAlignment="1">
      <alignment horizontal="right" vertical="center" wrapText="1"/>
    </xf>
    <xf numFmtId="167" fontId="12" fillId="0" borderId="11" xfId="38" applyNumberFormat="1" applyFont="1" applyFill="1" applyBorder="1" applyAlignment="1">
      <alignment horizontal="right" vertical="center"/>
    </xf>
    <xf numFmtId="168" fontId="27" fillId="0" borderId="6" xfId="0" applyNumberFormat="1" applyFont="1" applyFill="1" applyBorder="1" applyAlignment="1">
      <alignment horizontal="right" vertical="center"/>
    </xf>
    <xf numFmtId="0" fontId="25" fillId="0" borderId="5" xfId="0" applyFont="1" applyFill="1" applyBorder="1" applyAlignment="1">
      <alignment horizontal="right" vertical="center"/>
    </xf>
    <xf numFmtId="167" fontId="27" fillId="0" borderId="4" xfId="0" applyNumberFormat="1" applyFont="1" applyFill="1" applyBorder="1" applyAlignment="1">
      <alignment horizontal="right" vertical="center" wrapText="1"/>
    </xf>
    <xf numFmtId="169" fontId="12" fillId="0" borderId="7" xfId="38" applyNumberFormat="1" applyFont="1" applyFill="1" applyBorder="1" applyAlignment="1">
      <alignment horizontal="left" vertical="center"/>
    </xf>
    <xf numFmtId="169" fontId="12" fillId="0" borderId="8" xfId="38" applyNumberFormat="1" applyFont="1" applyFill="1" applyBorder="1" applyAlignment="1">
      <alignment horizontal="left" vertical="center"/>
    </xf>
    <xf numFmtId="170" fontId="12" fillId="0" borderId="6" xfId="38" applyNumberFormat="1" applyFont="1" applyFill="1" applyBorder="1" applyAlignment="1">
      <alignment horizontal="left" vertical="center" indent="1"/>
    </xf>
    <xf numFmtId="170" fontId="12" fillId="0" borderId="7" xfId="38" applyNumberFormat="1" applyFont="1" applyFill="1" applyBorder="1" applyAlignment="1">
      <alignment horizontal="left" vertical="center" indent="1"/>
    </xf>
    <xf numFmtId="170" fontId="27" fillId="0" borderId="8" xfId="38" applyNumberFormat="1" applyFont="1" applyFill="1" applyBorder="1" applyAlignment="1">
      <alignment horizontal="left" vertical="center" wrapText="1" indent="1"/>
    </xf>
    <xf numFmtId="167" fontId="27" fillId="0" borderId="10" xfId="38" applyNumberFormat="1" applyFont="1" applyFill="1" applyBorder="1" applyAlignment="1">
      <alignment horizontal="right" vertical="center" wrapText="1"/>
    </xf>
    <xf numFmtId="167" fontId="12" fillId="0" borderId="9" xfId="0" applyNumberFormat="1" applyFont="1" applyFill="1" applyBorder="1" applyAlignment="1">
      <alignment vertical="center"/>
    </xf>
    <xf numFmtId="170" fontId="27" fillId="0" borderId="6" xfId="38" applyNumberFormat="1" applyFont="1" applyFill="1" applyBorder="1" applyAlignment="1">
      <alignment vertical="center" wrapText="1"/>
    </xf>
    <xf numFmtId="170" fontId="12" fillId="0" borderId="7" xfId="38" applyNumberFormat="1" applyFont="1" applyFill="1" applyBorder="1" applyAlignment="1">
      <alignment horizontal="left" vertical="center"/>
    </xf>
    <xf numFmtId="170" fontId="27" fillId="0" borderId="7" xfId="38" applyNumberFormat="1" applyFont="1" applyFill="1" applyBorder="1" applyAlignment="1">
      <alignment horizontal="left" vertical="center" wrapText="1"/>
    </xf>
    <xf numFmtId="170" fontId="12" fillId="0" borderId="11" xfId="38" applyNumberFormat="1" applyFont="1" applyFill="1" applyBorder="1" applyAlignment="1">
      <alignment horizontal="left" vertical="center"/>
    </xf>
    <xf numFmtId="168" fontId="27" fillId="0" borderId="23" xfId="38" applyNumberFormat="1" applyFont="1" applyFill="1" applyBorder="1" applyAlignment="1">
      <alignment horizontal="right" vertical="center" wrapText="1"/>
    </xf>
    <xf numFmtId="167" fontId="12" fillId="0" borderId="26" xfId="0" applyNumberFormat="1" applyFont="1" applyFill="1" applyBorder="1" applyAlignment="1">
      <alignment horizontal="right" vertical="center" wrapText="1"/>
    </xf>
    <xf numFmtId="168" fontId="27" fillId="0" borderId="26" xfId="38" applyNumberFormat="1" applyFont="1" applyFill="1" applyBorder="1" applyAlignment="1">
      <alignment horizontal="right" vertical="center" wrapText="1"/>
    </xf>
    <xf numFmtId="168" fontId="27" fillId="0" borderId="29" xfId="38" applyNumberFormat="1" applyFont="1" applyFill="1" applyBorder="1" applyAlignment="1">
      <alignment horizontal="right" vertical="center" wrapText="1"/>
    </xf>
    <xf numFmtId="167" fontId="31" fillId="0" borderId="26" xfId="0" applyNumberFormat="1" applyFont="1" applyFill="1" applyBorder="1" applyAlignment="1">
      <alignment horizontal="right" vertical="center" wrapText="1"/>
    </xf>
    <xf numFmtId="168" fontId="27" fillId="0" borderId="21" xfId="38" applyNumberFormat="1" applyFont="1" applyFill="1" applyBorder="1" applyAlignment="1">
      <alignment horizontal="right" vertical="center" wrapText="1"/>
    </xf>
    <xf numFmtId="169" fontId="12" fillId="0" borderId="32" xfId="38" applyNumberFormat="1" applyFont="1" applyFill="1" applyBorder="1" applyAlignment="1">
      <alignment horizontal="left" vertical="center"/>
    </xf>
    <xf numFmtId="167" fontId="12" fillId="0" borderId="5" xfId="0" applyNumberFormat="1" applyFont="1" applyFill="1" applyBorder="1" applyAlignment="1">
      <alignment horizontal="right" vertical="center" wrapText="1"/>
    </xf>
    <xf numFmtId="168" fontId="27" fillId="0" borderId="40" xfId="0" applyNumberFormat="1" applyFont="1" applyFill="1" applyBorder="1" applyAlignment="1">
      <alignment horizontal="right" vertical="center"/>
    </xf>
    <xf numFmtId="168" fontId="27" fillId="0" borderId="41" xfId="0" applyNumberFormat="1" applyFont="1" applyFill="1" applyBorder="1" applyAlignment="1">
      <alignment horizontal="right" vertical="center"/>
    </xf>
    <xf numFmtId="167" fontId="12" fillId="0" borderId="35" xfId="0" applyNumberFormat="1" applyFont="1" applyFill="1" applyBorder="1" applyAlignment="1">
      <alignment horizontal="right" vertical="center" wrapText="1"/>
    </xf>
    <xf numFmtId="169" fontId="12" fillId="0" borderId="36" xfId="38" applyNumberFormat="1" applyFont="1" applyFill="1" applyBorder="1" applyAlignment="1">
      <alignment horizontal="left" vertical="center"/>
    </xf>
    <xf numFmtId="167" fontId="31" fillId="0" borderId="6" xfId="0" applyNumberFormat="1" applyFont="1" applyFill="1" applyBorder="1" applyAlignment="1">
      <alignment vertical="center"/>
    </xf>
    <xf numFmtId="167" fontId="31" fillId="0" borderId="7" xfId="0" applyNumberFormat="1" applyFont="1" applyFill="1" applyBorder="1" applyAlignment="1">
      <alignment vertical="center"/>
    </xf>
    <xf numFmtId="167" fontId="31" fillId="0" borderId="8" xfId="0" applyNumberFormat="1" applyFont="1" applyFill="1" applyBorder="1" applyAlignment="1">
      <alignment vertical="center"/>
    </xf>
    <xf numFmtId="43" fontId="12" fillId="0" borderId="7" xfId="38" applyFont="1" applyFill="1" applyBorder="1" applyAlignment="1">
      <alignment vertical="center"/>
    </xf>
    <xf numFmtId="169" fontId="12" fillId="0" borderId="10" xfId="38" applyNumberFormat="1" applyFont="1" applyFill="1" applyBorder="1" applyAlignment="1">
      <alignment vertical="center"/>
    </xf>
    <xf numFmtId="169" fontId="12" fillId="0" borderId="9" xfId="38" applyNumberFormat="1" applyFont="1" applyFill="1" applyBorder="1" applyAlignment="1">
      <alignment vertical="center"/>
    </xf>
    <xf numFmtId="169" fontId="32" fillId="0" borderId="4" xfId="38" applyNumberFormat="1" applyFont="1" applyFill="1" applyBorder="1" applyAlignment="1">
      <alignment vertical="center"/>
    </xf>
    <xf numFmtId="170" fontId="12" fillId="0" borderId="5" xfId="38" applyNumberFormat="1" applyFont="1" applyFill="1" applyBorder="1" applyAlignment="1">
      <alignment vertical="center"/>
    </xf>
    <xf numFmtId="169" fontId="12" fillId="0" borderId="0" xfId="38" applyNumberFormat="1" applyFont="1" applyFill="1" applyBorder="1" applyAlignment="1">
      <alignment vertical="center"/>
    </xf>
    <xf numFmtId="170" fontId="12" fillId="0" borderId="8" xfId="38" applyNumberFormat="1" applyFont="1" applyFill="1" applyBorder="1" applyAlignment="1">
      <alignment horizontal="left" vertical="center"/>
    </xf>
    <xf numFmtId="167" fontId="27" fillId="0" borderId="35" xfId="38" applyNumberFormat="1" applyFont="1" applyFill="1" applyBorder="1" applyAlignment="1">
      <alignment horizontal="right" vertical="center" wrapText="1"/>
    </xf>
    <xf numFmtId="170" fontId="0" fillId="4" borderId="0" xfId="0" applyNumberFormat="1" applyFill="1" applyAlignment="1">
      <alignment vertical="center"/>
    </xf>
    <xf numFmtId="172" fontId="12" fillId="0" borderId="0" xfId="0" applyNumberFormat="1" applyFont="1" applyFill="1" applyBorder="1" applyAlignment="1">
      <alignment vertical="center"/>
    </xf>
    <xf numFmtId="172" fontId="12" fillId="0" borderId="7" xfId="0" applyNumberFormat="1" applyFont="1" applyFill="1" applyBorder="1" applyAlignment="1">
      <alignment vertical="center"/>
    </xf>
    <xf numFmtId="172" fontId="32" fillId="0" borderId="4" xfId="0" applyNumberFormat="1" applyFont="1" applyFill="1" applyBorder="1" applyAlignment="1">
      <alignment vertical="center"/>
    </xf>
    <xf numFmtId="0" fontId="12" fillId="4" borderId="30" xfId="0" applyFont="1" applyFill="1" applyBorder="1" applyAlignment="1">
      <alignment horizontal="left" vertical="center" indent="1"/>
    </xf>
    <xf numFmtId="43" fontId="12" fillId="4" borderId="9" xfId="38" applyFont="1" applyFill="1" applyBorder="1" applyAlignment="1">
      <alignment horizontal="left" vertical="center" indent="1"/>
    </xf>
    <xf numFmtId="0" fontId="12" fillId="0" borderId="9" xfId="0" applyFont="1" applyBorder="1" applyAlignment="1">
      <alignment vertical="center"/>
    </xf>
    <xf numFmtId="0" fontId="12" fillId="0" borderId="0" xfId="0" applyFont="1" applyBorder="1" applyAlignment="1">
      <alignment vertical="center"/>
    </xf>
    <xf numFmtId="170" fontId="12" fillId="4" borderId="10" xfId="38" applyNumberFormat="1" applyFont="1" applyFill="1" applyBorder="1" applyAlignment="1">
      <alignment horizontal="left" vertical="center" wrapText="1"/>
    </xf>
    <xf numFmtId="0" fontId="12" fillId="0" borderId="19" xfId="0" applyFont="1" applyFill="1" applyBorder="1" applyAlignment="1">
      <alignment horizontal="left" vertical="center" wrapText="1" indent="1"/>
    </xf>
    <xf numFmtId="174" fontId="2" fillId="0" borderId="0" xfId="0" applyNumberFormat="1" applyFont="1" applyFill="1"/>
    <xf numFmtId="174" fontId="11" fillId="0" borderId="0" xfId="0" applyNumberFormat="1" applyFont="1" applyFill="1" applyAlignment="1">
      <alignment vertical="center"/>
    </xf>
    <xf numFmtId="167" fontId="12" fillId="0" borderId="0" xfId="0" applyNumberFormat="1" applyFont="1" applyFill="1" applyBorder="1" applyAlignment="1">
      <alignment horizontal="right" vertical="center" wrapText="1"/>
    </xf>
    <xf numFmtId="167" fontId="12" fillId="0" borderId="48" xfId="0" applyNumberFormat="1" applyFont="1" applyFill="1" applyBorder="1" applyAlignment="1">
      <alignment horizontal="right" vertical="center" wrapText="1"/>
    </xf>
    <xf numFmtId="0" fontId="25" fillId="0" borderId="0" xfId="0" applyFont="1" applyFill="1" applyBorder="1" applyAlignment="1">
      <alignment vertical="center"/>
    </xf>
    <xf numFmtId="0" fontId="12" fillId="0" borderId="24" xfId="0" applyFont="1" applyFill="1" applyBorder="1" applyAlignment="1">
      <alignment horizontal="left" vertical="center" wrapText="1" indent="1"/>
    </xf>
    <xf numFmtId="173" fontId="12" fillId="0" borderId="7" xfId="38" applyNumberFormat="1" applyFont="1" applyFill="1" applyBorder="1" applyAlignment="1">
      <alignment horizontal="left" vertical="center" wrapText="1"/>
    </xf>
    <xf numFmtId="170" fontId="12" fillId="0" borderId="10" xfId="38" applyNumberFormat="1" applyFont="1" applyFill="1" applyBorder="1" applyAlignment="1">
      <alignment horizontal="left" vertical="center" wrapText="1"/>
    </xf>
    <xf numFmtId="0" fontId="16" fillId="8" borderId="0" xfId="19" applyFont="1" applyFill="1" applyAlignment="1">
      <alignment vertical="center"/>
    </xf>
    <xf numFmtId="0" fontId="25" fillId="8" borderId="0" xfId="19" applyFont="1" applyFill="1" applyAlignment="1">
      <alignment horizontal="right" vertical="center"/>
    </xf>
    <xf numFmtId="0" fontId="0" fillId="8" borderId="0" xfId="0" applyFill="1" applyBorder="1"/>
    <xf numFmtId="167" fontId="27" fillId="4" borderId="0" xfId="38" applyNumberFormat="1" applyFont="1" applyFill="1" applyBorder="1" applyAlignment="1">
      <alignment horizontal="right" vertical="center" wrapText="1"/>
    </xf>
    <xf numFmtId="170" fontId="27" fillId="4" borderId="48" xfId="38" applyNumberFormat="1" applyFont="1" applyFill="1" applyBorder="1" applyAlignment="1">
      <alignment horizontal="left" vertical="center" wrapText="1"/>
    </xf>
    <xf numFmtId="167" fontId="27" fillId="4" borderId="48" xfId="38" applyNumberFormat="1" applyFont="1" applyFill="1" applyBorder="1" applyAlignment="1">
      <alignment horizontal="right" vertical="center" wrapText="1"/>
    </xf>
    <xf numFmtId="167" fontId="27" fillId="0" borderId="48" xfId="38" applyNumberFormat="1" applyFont="1" applyFill="1" applyBorder="1" applyAlignment="1">
      <alignment horizontal="right" vertical="center" wrapText="1"/>
    </xf>
    <xf numFmtId="167" fontId="27" fillId="0" borderId="49" xfId="38" applyNumberFormat="1" applyFont="1" applyFill="1" applyBorder="1" applyAlignment="1">
      <alignment horizontal="right" vertical="center" wrapText="1"/>
    </xf>
    <xf numFmtId="167" fontId="27" fillId="4" borderId="21" xfId="38" applyNumberFormat="1" applyFont="1" applyFill="1" applyBorder="1" applyAlignment="1">
      <alignment horizontal="right" vertical="center" wrapText="1"/>
    </xf>
    <xf numFmtId="0" fontId="0" fillId="7" borderId="0" xfId="0" applyFill="1"/>
    <xf numFmtId="168" fontId="0" fillId="7" borderId="0" xfId="0" applyNumberFormat="1" applyFill="1"/>
    <xf numFmtId="43" fontId="0" fillId="7" borderId="0" xfId="38" applyFont="1" applyFill="1"/>
    <xf numFmtId="167" fontId="0" fillId="7" borderId="0" xfId="38" applyNumberFormat="1" applyFont="1" applyFill="1"/>
    <xf numFmtId="0" fontId="12" fillId="0" borderId="6" xfId="0" applyFont="1" applyFill="1" applyBorder="1" applyAlignment="1">
      <alignment horizontal="left" vertical="center"/>
    </xf>
    <xf numFmtId="10" fontId="0" fillId="0" borderId="0" xfId="0" applyNumberFormat="1" applyFill="1" applyAlignment="1">
      <alignment vertical="center"/>
    </xf>
    <xf numFmtId="171" fontId="12" fillId="0" borderId="7" xfId="28" applyNumberFormat="1" applyFont="1" applyFill="1" applyBorder="1" applyAlignment="1">
      <alignment horizontal="right" vertical="center"/>
    </xf>
    <xf numFmtId="0" fontId="48" fillId="0" borderId="0" xfId="0" applyFont="1" applyFill="1" applyBorder="1" applyAlignment="1">
      <alignment wrapText="1"/>
    </xf>
    <xf numFmtId="0" fontId="2" fillId="5" borderId="0" xfId="23" applyFill="1"/>
    <xf numFmtId="0" fontId="16" fillId="6" borderId="0" xfId="44" applyFont="1" applyFill="1" applyAlignment="1">
      <alignment vertical="center"/>
    </xf>
    <xf numFmtId="0" fontId="2" fillId="6" borderId="0" xfId="23" applyFill="1"/>
    <xf numFmtId="0" fontId="16" fillId="0" borderId="0" xfId="44" applyFont="1" applyAlignment="1">
      <alignment vertical="center"/>
    </xf>
    <xf numFmtId="0" fontId="2" fillId="0" borderId="0" xfId="23" applyFill="1"/>
    <xf numFmtId="0" fontId="2" fillId="0" borderId="0" xfId="23" applyAlignment="1">
      <alignment vertical="center"/>
    </xf>
    <xf numFmtId="0" fontId="25" fillId="0" borderId="0" xfId="23" applyFont="1" applyBorder="1" applyAlignment="1">
      <alignment vertical="center"/>
    </xf>
    <xf numFmtId="0" fontId="25" fillId="0" borderId="5" xfId="44" applyFont="1" applyBorder="1" applyAlignment="1">
      <alignment horizontal="right" vertical="center"/>
    </xf>
    <xf numFmtId="168" fontId="27" fillId="0" borderId="6" xfId="23" applyNumberFormat="1" applyFont="1" applyBorder="1" applyAlignment="1">
      <alignment horizontal="left" vertical="center"/>
    </xf>
    <xf numFmtId="0" fontId="12" fillId="4" borderId="7" xfId="23" applyFont="1" applyFill="1" applyBorder="1" applyAlignment="1">
      <alignment horizontal="left" vertical="center" wrapText="1" indent="1"/>
    </xf>
    <xf numFmtId="167" fontId="12" fillId="0" borderId="7" xfId="23" applyNumberFormat="1" applyFont="1" applyBorder="1" applyAlignment="1">
      <alignment horizontal="right" vertical="center"/>
    </xf>
    <xf numFmtId="167" fontId="12" fillId="4" borderId="7" xfId="23" applyNumberFormat="1" applyFont="1" applyFill="1" applyBorder="1" applyAlignment="1">
      <alignment horizontal="right" vertical="center" wrapText="1"/>
    </xf>
    <xf numFmtId="167" fontId="12" fillId="0" borderId="7" xfId="23" applyNumberFormat="1" applyFont="1" applyFill="1" applyBorder="1" applyAlignment="1">
      <alignment horizontal="right" vertical="center" wrapText="1"/>
    </xf>
    <xf numFmtId="0" fontId="27" fillId="4" borderId="7" xfId="23" applyFont="1" applyFill="1" applyBorder="1" applyAlignment="1">
      <alignment vertical="center" wrapText="1"/>
    </xf>
    <xf numFmtId="167" fontId="27" fillId="0" borderId="7" xfId="23" applyNumberFormat="1" applyFont="1" applyBorder="1" applyAlignment="1">
      <alignment horizontal="right" vertical="center"/>
    </xf>
    <xf numFmtId="167" fontId="27" fillId="4" borderId="7" xfId="23" applyNumberFormat="1" applyFont="1" applyFill="1" applyBorder="1" applyAlignment="1">
      <alignment horizontal="right" vertical="center" wrapText="1"/>
    </xf>
    <xf numFmtId="167" fontId="27" fillId="0" borderId="7" xfId="23" applyNumberFormat="1" applyFont="1" applyFill="1" applyBorder="1" applyAlignment="1">
      <alignment horizontal="right" vertical="center" wrapText="1"/>
    </xf>
    <xf numFmtId="0" fontId="12" fillId="4" borderId="7" xfId="23" applyFont="1" applyFill="1" applyBorder="1" applyAlignment="1">
      <alignment vertical="center" wrapText="1"/>
    </xf>
    <xf numFmtId="0" fontId="27" fillId="4" borderId="4" xfId="23" applyFont="1" applyFill="1" applyBorder="1" applyAlignment="1">
      <alignment vertical="center" wrapText="1"/>
    </xf>
    <xf numFmtId="167" fontId="27" fillId="4" borderId="4" xfId="23" applyNumberFormat="1" applyFont="1" applyFill="1" applyBorder="1" applyAlignment="1">
      <alignment horizontal="right" vertical="center"/>
    </xf>
    <xf numFmtId="167" fontId="27" fillId="4" borderId="4" xfId="23" applyNumberFormat="1" applyFont="1" applyFill="1" applyBorder="1" applyAlignment="1">
      <alignment horizontal="right" vertical="center" wrapText="1"/>
    </xf>
    <xf numFmtId="167" fontId="27" fillId="0" borderId="4" xfId="23" applyNumberFormat="1" applyFont="1" applyFill="1" applyBorder="1" applyAlignment="1">
      <alignment horizontal="right" vertical="center" wrapText="1"/>
    </xf>
    <xf numFmtId="0" fontId="2" fillId="0" borderId="0" xfId="23"/>
    <xf numFmtId="167" fontId="27" fillId="4" borderId="7" xfId="23" applyNumberFormat="1" applyFont="1" applyFill="1" applyBorder="1" applyAlignment="1">
      <alignment horizontal="right" vertical="center"/>
    </xf>
    <xf numFmtId="167" fontId="12" fillId="4" borderId="7" xfId="23" applyNumberFormat="1" applyFont="1" applyFill="1" applyBorder="1" applyAlignment="1">
      <alignment horizontal="right" vertical="center"/>
    </xf>
    <xf numFmtId="0" fontId="12" fillId="0" borderId="7" xfId="23" applyFont="1" applyFill="1" applyBorder="1" applyAlignment="1">
      <alignment horizontal="left" vertical="center" wrapText="1" indent="1"/>
    </xf>
    <xf numFmtId="167" fontId="12" fillId="0" borderId="0" xfId="23" applyNumberFormat="1" applyFont="1" applyFill="1" applyBorder="1" applyAlignment="1">
      <alignment horizontal="right" vertical="center" wrapText="1"/>
    </xf>
    <xf numFmtId="0" fontId="12" fillId="4" borderId="0" xfId="23" applyFont="1" applyFill="1" applyBorder="1" applyAlignment="1">
      <alignment horizontal="left" vertical="center"/>
    </xf>
    <xf numFmtId="168" fontId="2" fillId="0" borderId="0" xfId="23" applyNumberFormat="1"/>
    <xf numFmtId="167" fontId="2" fillId="0" borderId="0" xfId="23" applyNumberFormat="1"/>
    <xf numFmtId="168" fontId="2" fillId="0" borderId="0" xfId="23" applyNumberFormat="1" applyAlignment="1">
      <alignment vertical="center"/>
    </xf>
    <xf numFmtId="0" fontId="2" fillId="6" borderId="0" xfId="23" applyFill="1" applyAlignment="1">
      <alignment vertical="center"/>
    </xf>
    <xf numFmtId="0" fontId="2" fillId="0" borderId="0" xfId="23" applyFill="1" applyAlignment="1">
      <alignment vertical="center"/>
    </xf>
    <xf numFmtId="0" fontId="28" fillId="4" borderId="6" xfId="23" applyFont="1" applyFill="1" applyBorder="1" applyAlignment="1">
      <alignment vertical="center" wrapText="1"/>
    </xf>
    <xf numFmtId="167" fontId="27" fillId="4" borderId="6" xfId="23" applyNumberFormat="1" applyFont="1" applyFill="1" applyBorder="1" applyAlignment="1">
      <alignment vertical="center"/>
    </xf>
    <xf numFmtId="167" fontId="27" fillId="0" borderId="6" xfId="23" applyNumberFormat="1" applyFont="1" applyFill="1" applyBorder="1" applyAlignment="1">
      <alignment vertical="center"/>
    </xf>
    <xf numFmtId="0" fontId="13" fillId="4" borderId="7" xfId="23" applyFont="1" applyFill="1" applyBorder="1" applyAlignment="1">
      <alignment vertical="center" wrapText="1"/>
    </xf>
    <xf numFmtId="167" fontId="12" fillId="4" borderId="7" xfId="23" applyNumberFormat="1" applyFont="1" applyFill="1" applyBorder="1" applyAlignment="1">
      <alignment vertical="center"/>
    </xf>
    <xf numFmtId="167" fontId="12" fillId="0" borderId="7" xfId="23" applyNumberFormat="1" applyFont="1" applyFill="1" applyBorder="1" applyAlignment="1">
      <alignment vertical="center"/>
    </xf>
    <xf numFmtId="0" fontId="28" fillId="4" borderId="7" xfId="23" applyFont="1" applyFill="1" applyBorder="1" applyAlignment="1">
      <alignment vertical="center" wrapText="1"/>
    </xf>
    <xf numFmtId="167" fontId="27" fillId="4" borderId="7" xfId="23" applyNumberFormat="1" applyFont="1" applyFill="1" applyBorder="1" applyAlignment="1">
      <alignment vertical="center"/>
    </xf>
    <xf numFmtId="167" fontId="27" fillId="0" borderId="7" xfId="23" applyNumberFormat="1" applyFont="1" applyFill="1" applyBorder="1" applyAlignment="1">
      <alignment vertical="center"/>
    </xf>
    <xf numFmtId="0" fontId="13" fillId="4" borderId="7" xfId="23" applyFont="1" applyFill="1" applyBorder="1" applyAlignment="1">
      <alignment horizontal="left" vertical="center" wrapText="1" indent="1"/>
    </xf>
    <xf numFmtId="0" fontId="13" fillId="4" borderId="7" xfId="23" applyFont="1" applyFill="1" applyBorder="1" applyAlignment="1">
      <alignment horizontal="left" vertical="center" wrapText="1"/>
    </xf>
    <xf numFmtId="0" fontId="28" fillId="4" borderId="8" xfId="23" applyFont="1" applyFill="1" applyBorder="1" applyAlignment="1">
      <alignment vertical="center" wrapText="1"/>
    </xf>
    <xf numFmtId="167" fontId="27" fillId="4" borderId="8" xfId="23" applyNumberFormat="1" applyFont="1" applyFill="1" applyBorder="1" applyAlignment="1">
      <alignment vertical="center"/>
    </xf>
    <xf numFmtId="167" fontId="27" fillId="0" borderId="8" xfId="23" applyNumberFormat="1" applyFont="1" applyFill="1" applyBorder="1" applyAlignment="1">
      <alignment vertical="center"/>
    </xf>
    <xf numFmtId="0" fontId="13" fillId="4" borderId="7" xfId="23" applyFont="1" applyFill="1" applyBorder="1" applyAlignment="1">
      <alignment vertical="center"/>
    </xf>
    <xf numFmtId="0" fontId="49" fillId="0" borderId="0" xfId="23" applyFont="1" applyFill="1" applyAlignment="1">
      <alignment horizontal="left" wrapText="1"/>
    </xf>
    <xf numFmtId="0" fontId="26" fillId="0" borderId="0" xfId="23" applyFont="1" applyAlignment="1">
      <alignment vertical="center"/>
    </xf>
    <xf numFmtId="167" fontId="2" fillId="0" borderId="0" xfId="23" applyNumberFormat="1" applyAlignment="1">
      <alignment vertical="center"/>
    </xf>
    <xf numFmtId="0" fontId="35" fillId="0" borderId="0" xfId="23" applyFont="1"/>
    <xf numFmtId="167" fontId="35" fillId="0" borderId="0" xfId="23" applyNumberFormat="1" applyFont="1"/>
    <xf numFmtId="0" fontId="18" fillId="0" borderId="0" xfId="0" applyFont="1" applyFill="1" applyBorder="1" applyAlignment="1">
      <alignment horizontal="center" vertical="center" wrapText="1"/>
    </xf>
    <xf numFmtId="0" fontId="45" fillId="5" borderId="0" xfId="10" applyFont="1" applyFill="1" applyAlignment="1" applyProtection="1">
      <alignment horizontal="left" vertical="center"/>
    </xf>
    <xf numFmtId="0" fontId="46" fillId="0" borderId="0" xfId="0" applyFont="1" applyFill="1" applyAlignment="1">
      <alignment horizontal="left" vertical="center"/>
    </xf>
    <xf numFmtId="0" fontId="22" fillId="0" borderId="4" xfId="0" applyFont="1" applyBorder="1" applyAlignment="1">
      <alignment horizontal="center" vertical="center"/>
    </xf>
    <xf numFmtId="0" fontId="25" fillId="0" borderId="4" xfId="19" applyFont="1" applyBorder="1" applyAlignment="1">
      <alignment horizontal="center" vertical="center"/>
    </xf>
    <xf numFmtId="0" fontId="25" fillId="0" borderId="0" xfId="19" applyFont="1" applyAlignment="1">
      <alignment horizontal="center" vertical="center"/>
    </xf>
    <xf numFmtId="0" fontId="25" fillId="0" borderId="4" xfId="0" applyFont="1" applyFill="1" applyBorder="1" applyAlignment="1">
      <alignment horizontal="center" vertical="center"/>
    </xf>
    <xf numFmtId="0" fontId="25" fillId="0" borderId="4" xfId="0" applyFont="1" applyBorder="1" applyAlignment="1">
      <alignment horizontal="center" vertical="center"/>
    </xf>
    <xf numFmtId="0" fontId="46" fillId="0" borderId="0" xfId="23" applyFont="1" applyFill="1" applyAlignment="1">
      <alignment horizontal="left" vertical="center"/>
    </xf>
    <xf numFmtId="0" fontId="16" fillId="0" borderId="4" xfId="44" applyFont="1" applyBorder="1" applyAlignment="1">
      <alignment horizontal="center" vertical="center"/>
    </xf>
    <xf numFmtId="0" fontId="3" fillId="0" borderId="9" xfId="0" applyFont="1" applyBorder="1" applyAlignment="1">
      <alignment horizontal="left" vertical="center"/>
    </xf>
    <xf numFmtId="0" fontId="16" fillId="0" borderId="44" xfId="19" applyFont="1" applyBorder="1" applyAlignment="1">
      <alignment horizontal="center" vertical="center"/>
    </xf>
    <xf numFmtId="0" fontId="16" fillId="0" borderId="4" xfId="19" applyFont="1" applyBorder="1" applyAlignment="1">
      <alignment horizontal="center" vertical="center"/>
    </xf>
    <xf numFmtId="0" fontId="16" fillId="0" borderId="42" xfId="19" applyFont="1" applyBorder="1" applyAlignment="1">
      <alignment horizontal="center" vertical="center"/>
    </xf>
    <xf numFmtId="0" fontId="16" fillId="0" borderId="43" xfId="19" applyFont="1" applyBorder="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xf>
    <xf numFmtId="0" fontId="25" fillId="0" borderId="17" xfId="19" applyFont="1" applyBorder="1" applyAlignment="1">
      <alignment horizontal="center" vertical="center"/>
    </xf>
    <xf numFmtId="0" fontId="25" fillId="0" borderId="4" xfId="19" applyFont="1" applyBorder="1" applyAlignment="1">
      <alignment horizontal="center"/>
    </xf>
    <xf numFmtId="0" fontId="25" fillId="0" borderId="4" xfId="44" applyFont="1" applyBorder="1" applyAlignment="1">
      <alignment horizontal="center" vertical="center"/>
    </xf>
    <xf numFmtId="0" fontId="3" fillId="0" borderId="0" xfId="0" applyFont="1" applyBorder="1" applyAlignment="1">
      <alignment horizontal="left" vertical="center"/>
    </xf>
    <xf numFmtId="0" fontId="47" fillId="0" borderId="0" xfId="0" applyFont="1" applyAlignment="1">
      <alignment horizontal="right"/>
    </xf>
  </cellXfs>
  <cellStyles count="45">
    <cellStyle name="_x0004_" xfId="1" xr:uid="{00000000-0005-0000-0000-000000000000}"/>
    <cellStyle name="_x0004_ 2" xfId="2" xr:uid="{00000000-0005-0000-0000-000001000000}"/>
    <cellStyle name="_x0004_ 2 2" xfId="3" xr:uid="{00000000-0005-0000-0000-000002000000}"/>
    <cellStyle name="_x0004__Tabelas_Capítulo_2" xfId="4" xr:uid="{00000000-0005-0000-0000-000003000000}"/>
    <cellStyle name="_x0004__Tabelas_Capítulo_2 2" xfId="5" xr:uid="{00000000-0005-0000-0000-000004000000}"/>
    <cellStyle name="apolo" xfId="6" xr:uid="{00000000-0005-0000-0000-000005000000}"/>
    <cellStyle name="apolo 2" xfId="7" xr:uid="{00000000-0005-0000-0000-000006000000}"/>
    <cellStyle name="Estilo 1" xfId="8" xr:uid="{00000000-0005-0000-0000-000007000000}"/>
    <cellStyle name="Estilo 1 2" xfId="9" xr:uid="{00000000-0005-0000-0000-000008000000}"/>
    <cellStyle name="Hiperlink" xfId="10" builtinId="8"/>
    <cellStyle name="Hiperlink 2" xfId="11" xr:uid="{00000000-0005-0000-0000-00000A000000}"/>
    <cellStyle name="Hyperlink_Tabelas_Cap_5" xfId="12" xr:uid="{00000000-0005-0000-0000-00000B000000}"/>
    <cellStyle name="Lines" xfId="13" xr:uid="{00000000-0005-0000-0000-00000C000000}"/>
    <cellStyle name="Moeda 2" xfId="14" xr:uid="{00000000-0005-0000-0000-00000D000000}"/>
    <cellStyle name="Moneda [0]_ANEXO 2 CORRELACAO PL- MODELO" xfId="15" xr:uid="{00000000-0005-0000-0000-00000E000000}"/>
    <cellStyle name="Moneda_ANEXO 2 CORRELACAO PL- MODELO" xfId="16" xr:uid="{00000000-0005-0000-0000-00000F000000}"/>
    <cellStyle name="Normal" xfId="0" builtinId="0"/>
    <cellStyle name="Normal 10" xfId="17" xr:uid="{00000000-0005-0000-0000-000011000000}"/>
    <cellStyle name="Normal 10 8" xfId="18" xr:uid="{00000000-0005-0000-0000-000012000000}"/>
    <cellStyle name="Normal 2" xfId="19" xr:uid="{00000000-0005-0000-0000-000013000000}"/>
    <cellStyle name="Normal 2 2" xfId="20" xr:uid="{00000000-0005-0000-0000-000014000000}"/>
    <cellStyle name="Normal 2 3" xfId="21" xr:uid="{00000000-0005-0000-0000-000015000000}"/>
    <cellStyle name="Normal 2 4" xfId="44" xr:uid="{A7E817A2-7977-4F42-B049-14276D472A75}"/>
    <cellStyle name="Normal 3" xfId="22" xr:uid="{00000000-0005-0000-0000-000016000000}"/>
    <cellStyle name="Normal 3 2" xfId="23" xr:uid="{00000000-0005-0000-0000-000017000000}"/>
    <cellStyle name="Normal 4" xfId="24" xr:uid="{00000000-0005-0000-0000-000018000000}"/>
    <cellStyle name="PAULO" xfId="25" xr:uid="{00000000-0005-0000-0000-00001A000000}"/>
    <cellStyle name="Porcentagem" xfId="26" builtinId="5"/>
    <cellStyle name="Porcentagem 2" xfId="27" xr:uid="{00000000-0005-0000-0000-00001C000000}"/>
    <cellStyle name="Porcentagem 3" xfId="28" xr:uid="{00000000-0005-0000-0000-00001D000000}"/>
    <cellStyle name="Porcentagem 8" xfId="29" xr:uid="{00000000-0005-0000-0000-00001E000000}"/>
    <cellStyle name="Porcentagem 9" xfId="30" xr:uid="{00000000-0005-0000-0000-00001F000000}"/>
    <cellStyle name="PSChar" xfId="31" xr:uid="{00000000-0005-0000-0000-000020000000}"/>
    <cellStyle name="PSDate" xfId="32" xr:uid="{00000000-0005-0000-0000-000021000000}"/>
    <cellStyle name="PSDec" xfId="33" xr:uid="{00000000-0005-0000-0000-000022000000}"/>
    <cellStyle name="PSHeading" xfId="34" xr:uid="{00000000-0005-0000-0000-000023000000}"/>
    <cellStyle name="PSInt" xfId="35" xr:uid="{00000000-0005-0000-0000-000024000000}"/>
    <cellStyle name="PSSpacer" xfId="36" xr:uid="{00000000-0005-0000-0000-000025000000}"/>
    <cellStyle name="Separador de milhares_Tabelas Capítulo 8" xfId="37" xr:uid="{00000000-0005-0000-0000-000026000000}"/>
    <cellStyle name="Vírgula" xfId="38" builtinId="3"/>
    <cellStyle name="Vírgula 2" xfId="39" xr:uid="{00000000-0005-0000-0000-000028000000}"/>
    <cellStyle name="Vírgula 2 2" xfId="40" xr:uid="{00000000-0005-0000-0000-000029000000}"/>
    <cellStyle name="Vírgula 3" xfId="41" xr:uid="{00000000-0005-0000-0000-00002A000000}"/>
    <cellStyle name="Vírgula 3 2" xfId="42" xr:uid="{00000000-0005-0000-0000-00002B000000}"/>
    <cellStyle name="Vírgula 4" xfId="43"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6" Type="http://schemas.openxmlformats.org/officeDocument/2006/relationships/hyperlink" Target="#'Comp Pr&#234;mios Emitidos-SH2'!A1"/><Relationship Id="rId21" Type="http://schemas.openxmlformats.org/officeDocument/2006/relationships/hyperlink" Target="#'DRE Soc-SH2'!A1"/><Relationship Id="rId42" Type="http://schemas.openxmlformats.org/officeDocument/2006/relationships/hyperlink" Target="#'Comp Reservas - Brasilprev '!A1"/><Relationship Id="rId47" Type="http://schemas.openxmlformats.org/officeDocument/2006/relationships/hyperlink" Target="#'BP-Prev'!A1"/><Relationship Id="rId63" Type="http://schemas.openxmlformats.org/officeDocument/2006/relationships/hyperlink" Target="#'BP-Cor'!A1"/><Relationship Id="rId68" Type="http://schemas.openxmlformats.org/officeDocument/2006/relationships/hyperlink" Target="#'N Indicadores Ajustados SH1'!A1"/><Relationship Id="rId2" Type="http://schemas.openxmlformats.org/officeDocument/2006/relationships/hyperlink" Target="#Comp_Apl_Cons!A1"/><Relationship Id="rId16" Type="http://schemas.openxmlformats.org/officeDocument/2006/relationships/hyperlink" Target="#'Comp Sinist-SH1'!A1"/><Relationship Id="rId29" Type="http://schemas.openxmlformats.org/officeDocument/2006/relationships/hyperlink" Target="#'Comp Pr&#234;mios Ganhos-SH2'!A1"/><Relationship Id="rId11" Type="http://schemas.openxmlformats.org/officeDocument/2006/relationships/hyperlink" Target="#ResOpVsFin_SH1!A1"/><Relationship Id="rId24" Type="http://schemas.openxmlformats.org/officeDocument/2006/relationships/hyperlink" Target="#'Indicadores Ajustados SH2'!A1"/><Relationship Id="rId32" Type="http://schemas.openxmlformats.org/officeDocument/2006/relationships/hyperlink" Target="#'Comp Sinist Retidos SH2'!A1"/><Relationship Id="rId37" Type="http://schemas.openxmlformats.org/officeDocument/2006/relationships/hyperlink" Target="#'DRE Realoc-Prev'!A1"/><Relationship Id="rId40" Type="http://schemas.openxmlformats.org/officeDocument/2006/relationships/hyperlink" Target="#'Comp Receita - Brasilprev'!A1"/><Relationship Id="rId45" Type="http://schemas.openxmlformats.org/officeDocument/2006/relationships/hyperlink" Target="#Apli_Index_Prev!A1"/><Relationship Id="rId53" Type="http://schemas.openxmlformats.org/officeDocument/2006/relationships/hyperlink" Target="#CompTitAtivos_Cap!A1"/><Relationship Id="rId58" Type="http://schemas.openxmlformats.org/officeDocument/2006/relationships/hyperlink" Target="#'DRE Soc-Cor'!A1"/><Relationship Id="rId66" Type="http://schemas.openxmlformats.org/officeDocument/2006/relationships/hyperlink" Target="#'N DRE Realoc-SH1 '!A1"/><Relationship Id="rId5" Type="http://schemas.openxmlformats.org/officeDocument/2006/relationships/hyperlink" Target="#'BP-Individ'!A1"/><Relationship Id="rId61" Type="http://schemas.openxmlformats.org/officeDocument/2006/relationships/hyperlink" Target="#'Comp Corret-Cor'!A1"/><Relationship Id="rId19" Type="http://schemas.openxmlformats.org/officeDocument/2006/relationships/hyperlink" Target="#'DO-SH1'!A1"/><Relationship Id="rId14" Type="http://schemas.openxmlformats.org/officeDocument/2006/relationships/hyperlink" Target="#'Comp Pr&#234;mios Ganhos-SH1'!A1"/><Relationship Id="rId22" Type="http://schemas.openxmlformats.org/officeDocument/2006/relationships/hyperlink" Target="#'DRE Realoc-SH2'!A1"/><Relationship Id="rId27" Type="http://schemas.openxmlformats.org/officeDocument/2006/relationships/hyperlink" Target="#PEm_CanRam_SH2!A1"/><Relationship Id="rId30" Type="http://schemas.openxmlformats.org/officeDocument/2006/relationships/hyperlink" Target="#'Comp Pr&#234;mios Ganhos Retidos SH2'!A1"/><Relationship Id="rId35" Type="http://schemas.openxmlformats.org/officeDocument/2006/relationships/hyperlink" Target="#'DO-SH2'!A1"/><Relationship Id="rId43" Type="http://schemas.openxmlformats.org/officeDocument/2006/relationships/hyperlink" Target="#CaptacaoLiq_Prev!A1"/><Relationship Id="rId48" Type="http://schemas.openxmlformats.org/officeDocument/2006/relationships/hyperlink" Target="#'DRE Gerencial-Cap'!A1"/><Relationship Id="rId56" Type="http://schemas.openxmlformats.org/officeDocument/2006/relationships/hyperlink" Target="#'DO-Cap'!A1"/><Relationship Id="rId64" Type="http://schemas.openxmlformats.org/officeDocument/2006/relationships/hyperlink" Target="#DRE_Soc_BBSeg_Antiga!A1"/><Relationship Id="rId69" Type="http://schemas.openxmlformats.org/officeDocument/2006/relationships/hyperlink" Target="#'N DRE Ramo'!A1"/><Relationship Id="rId8" Type="http://schemas.openxmlformats.org/officeDocument/2006/relationships/hyperlink" Target="#'DRE_Realoc_BBSeg '!A1"/><Relationship Id="rId51" Type="http://schemas.openxmlformats.org/officeDocument/2006/relationships/hyperlink" Target="#ResOpVsFin_Cap!A1"/><Relationship Id="rId72" Type="http://schemas.openxmlformats.org/officeDocument/2006/relationships/hyperlink" Target="#'DRE Realoc-SH1'!A1"/><Relationship Id="rId3" Type="http://schemas.openxmlformats.org/officeDocument/2006/relationships/hyperlink" Target="#'Comp Receitas BB Seg'!A1"/><Relationship Id="rId12" Type="http://schemas.openxmlformats.org/officeDocument/2006/relationships/hyperlink" Target="#'Comp Pr&#234;mios Emitidos SH1'!A1"/><Relationship Id="rId17" Type="http://schemas.openxmlformats.org/officeDocument/2006/relationships/hyperlink" Target="#'Comp Sinist Retidos SH1'!A1"/><Relationship Id="rId25" Type="http://schemas.openxmlformats.org/officeDocument/2006/relationships/hyperlink" Target="#ResOpVsFin_SH2!A1"/><Relationship Id="rId33" Type="http://schemas.openxmlformats.org/officeDocument/2006/relationships/hyperlink" Target="#'Comp Comissionamento-SH2 '!A1"/><Relationship Id="rId38" Type="http://schemas.openxmlformats.org/officeDocument/2006/relationships/hyperlink" Target="#Indicadores_Prev!A1"/><Relationship Id="rId46" Type="http://schemas.openxmlformats.org/officeDocument/2006/relationships/hyperlink" Target="#'DO-Prev'!A1"/><Relationship Id="rId59" Type="http://schemas.openxmlformats.org/officeDocument/2006/relationships/hyperlink" Target="#'DRE Realoc-Cor'!A1"/><Relationship Id="rId67" Type="http://schemas.openxmlformats.org/officeDocument/2006/relationships/hyperlink" Target="#'N DRE Realoc Gerencial SH1'!A1"/><Relationship Id="rId20" Type="http://schemas.openxmlformats.org/officeDocument/2006/relationships/hyperlink" Target="#'BP-SH1'!A1"/><Relationship Id="rId41" Type="http://schemas.openxmlformats.org/officeDocument/2006/relationships/hyperlink" Target="#CompPlanEstoq_Prev!A1"/><Relationship Id="rId54" Type="http://schemas.openxmlformats.org/officeDocument/2006/relationships/hyperlink" Target="#'Comp Aplic-Cap'!A1"/><Relationship Id="rId62" Type="http://schemas.openxmlformats.org/officeDocument/2006/relationships/hyperlink" Target="#ComApropr_Cor!A1"/><Relationship Id="rId70" Type="http://schemas.openxmlformats.org/officeDocument/2006/relationships/hyperlink" Target="#'N Indicadores Ramo'!A1"/><Relationship Id="rId1" Type="http://schemas.openxmlformats.org/officeDocument/2006/relationships/hyperlink" Target="#Res_OpVsFin!A1"/><Relationship Id="rId6" Type="http://schemas.openxmlformats.org/officeDocument/2006/relationships/hyperlink" Target="#Res_Part_Soc!A1"/><Relationship Id="rId15" Type="http://schemas.openxmlformats.org/officeDocument/2006/relationships/hyperlink" Target="#'Comp Pr&#234;mios Ganhos Retidos SH1'!A1"/><Relationship Id="rId23" Type="http://schemas.openxmlformats.org/officeDocument/2006/relationships/hyperlink" Target="#'DRE Realoc Gerencial SH2'!A1"/><Relationship Id="rId28" Type="http://schemas.openxmlformats.org/officeDocument/2006/relationships/hyperlink" Target="#'Comp Pr&#234;mios Retidos SH2'!A1"/><Relationship Id="rId36" Type="http://schemas.openxmlformats.org/officeDocument/2006/relationships/hyperlink" Target="#'BP-SH2'!A1"/><Relationship Id="rId49" Type="http://schemas.openxmlformats.org/officeDocument/2006/relationships/hyperlink" Target="#'DRE Realoc-Cap'!A1"/><Relationship Id="rId57" Type="http://schemas.openxmlformats.org/officeDocument/2006/relationships/hyperlink" Target="#'BP-Cap'!A1"/><Relationship Id="rId10" Type="http://schemas.openxmlformats.org/officeDocument/2006/relationships/hyperlink" Target="#'Indicadores Ajustados SH1'!A1"/><Relationship Id="rId31" Type="http://schemas.openxmlformats.org/officeDocument/2006/relationships/hyperlink" Target="#'Comp Sinist-SH2'!A1"/><Relationship Id="rId44" Type="http://schemas.openxmlformats.org/officeDocument/2006/relationships/hyperlink" Target="#'Comp Aplic-Prev'!A1"/><Relationship Id="rId52" Type="http://schemas.openxmlformats.org/officeDocument/2006/relationships/hyperlink" Target="#'Comp Receitas - brasilcap'!A1"/><Relationship Id="rId60" Type="http://schemas.openxmlformats.org/officeDocument/2006/relationships/hyperlink" Target="#Indicadores_Cor!A1"/><Relationship Id="rId65" Type="http://schemas.openxmlformats.org/officeDocument/2006/relationships/hyperlink" Target="#'DRE_Realoc_BBSeg _Antiga'!A1"/><Relationship Id="rId73" Type="http://schemas.openxmlformats.org/officeDocument/2006/relationships/hyperlink" Target="#'DRE Soc-Prev'!A1"/><Relationship Id="rId4" Type="http://schemas.openxmlformats.org/officeDocument/2006/relationships/hyperlink" Target="#'BP-BB Seg'!A1"/><Relationship Id="rId9" Type="http://schemas.openxmlformats.org/officeDocument/2006/relationships/hyperlink" Target="#'DRE Realoc Gerencial SH1'!A1"/><Relationship Id="rId13" Type="http://schemas.openxmlformats.org/officeDocument/2006/relationships/hyperlink" Target="#'Comp Pr&#234;mios Retidos SH1'!A1"/><Relationship Id="rId18" Type="http://schemas.openxmlformats.org/officeDocument/2006/relationships/hyperlink" Target="#Aplic_Index_SH1!A1"/><Relationship Id="rId39" Type="http://schemas.openxmlformats.org/officeDocument/2006/relationships/hyperlink" Target="#ResOpVsFin_Prev!A1"/><Relationship Id="rId34" Type="http://schemas.openxmlformats.org/officeDocument/2006/relationships/hyperlink" Target="#Apl_Index_SH2!A1"/><Relationship Id="rId50" Type="http://schemas.openxmlformats.org/officeDocument/2006/relationships/hyperlink" Target="#Indicadores_Cap!A1"/><Relationship Id="rId55" Type="http://schemas.openxmlformats.org/officeDocument/2006/relationships/hyperlink" Target="#Apli_Index_Cap!A1"/><Relationship Id="rId7" Type="http://schemas.openxmlformats.org/officeDocument/2006/relationships/hyperlink" Target="#DRE_Realoc_Contr!A1"/><Relationship Id="rId7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drawing1.xml><?xml version="1.0" encoding="utf-8"?>
<xdr:wsDr xmlns:xdr="http://schemas.openxmlformats.org/drawingml/2006/spreadsheetDrawing" xmlns:a="http://schemas.openxmlformats.org/drawingml/2006/main">
  <xdr:twoCellAnchor>
    <xdr:from>
      <xdr:col>5</xdr:col>
      <xdr:colOff>293688</xdr:colOff>
      <xdr:row>5</xdr:row>
      <xdr:rowOff>10584</xdr:rowOff>
    </xdr:from>
    <xdr:to>
      <xdr:col>7</xdr:col>
      <xdr:colOff>174625</xdr:colOff>
      <xdr:row>39</xdr:row>
      <xdr:rowOff>6615</xdr:rowOff>
    </xdr:to>
    <xdr:sp macro="" textlink="">
      <xdr:nvSpPr>
        <xdr:cNvPr id="102" name="Retângulo 101">
          <a:extLst>
            <a:ext uri="{FF2B5EF4-FFF2-40B4-BE49-F238E27FC236}">
              <a16:creationId xmlns:a16="http://schemas.microsoft.com/office/drawing/2014/main" id="{00000000-0008-0000-0200-000066000000}"/>
            </a:ext>
          </a:extLst>
        </xdr:cNvPr>
        <xdr:cNvSpPr/>
      </xdr:nvSpPr>
      <xdr:spPr bwMode="auto">
        <a:xfrm>
          <a:off x="6733646" y="1899709"/>
          <a:ext cx="2431521" cy="7896489"/>
        </a:xfrm>
        <a:prstGeom prst="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pt-BR" sz="1100"/>
        </a:p>
      </xdr:txBody>
    </xdr:sp>
    <xdr:clientData/>
  </xdr:twoCellAnchor>
  <xdr:twoCellAnchor>
    <xdr:from>
      <xdr:col>3</xdr:col>
      <xdr:colOff>212538</xdr:colOff>
      <xdr:row>31</xdr:row>
      <xdr:rowOff>95606</xdr:rowOff>
    </xdr:from>
    <xdr:to>
      <xdr:col>5</xdr:col>
      <xdr:colOff>117288</xdr:colOff>
      <xdr:row>41</xdr:row>
      <xdr:rowOff>321687</xdr:rowOff>
    </xdr:to>
    <xdr:sp macro="" textlink="">
      <xdr:nvSpPr>
        <xdr:cNvPr id="8" name="Retângulo 7">
          <a:extLst>
            <a:ext uri="{FF2B5EF4-FFF2-40B4-BE49-F238E27FC236}">
              <a16:creationId xmlns:a16="http://schemas.microsoft.com/office/drawing/2014/main" id="{00000000-0008-0000-0200-000008000000}"/>
            </a:ext>
          </a:extLst>
        </xdr:cNvPr>
        <xdr:cNvSpPr/>
      </xdr:nvSpPr>
      <xdr:spPr bwMode="auto">
        <a:xfrm>
          <a:off x="4237691" y="7903865"/>
          <a:ext cx="2504515" cy="3023069"/>
        </a:xfrm>
        <a:prstGeom prst="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pt-BR" sz="1100"/>
        </a:p>
      </xdr:txBody>
    </xdr:sp>
    <xdr:clientData/>
  </xdr:twoCellAnchor>
  <xdr:twoCellAnchor editAs="absolute">
    <xdr:from>
      <xdr:col>2</xdr:col>
      <xdr:colOff>11349</xdr:colOff>
      <xdr:row>2</xdr:row>
      <xdr:rowOff>162431</xdr:rowOff>
    </xdr:from>
    <xdr:to>
      <xdr:col>2</xdr:col>
      <xdr:colOff>2163599</xdr:colOff>
      <xdr:row>4</xdr:row>
      <xdr:rowOff>66260</xdr:rowOff>
    </xdr:to>
    <xdr:sp macro="" textlink="#REF!">
      <xdr:nvSpPr>
        <xdr:cNvPr id="26" name="Retângulo de cantos arredondados 25">
          <a:extLst>
            <a:ext uri="{FF2B5EF4-FFF2-40B4-BE49-F238E27FC236}">
              <a16:creationId xmlns:a16="http://schemas.microsoft.com/office/drawing/2014/main" id="{00000000-0008-0000-0200-00001A000000}"/>
            </a:ext>
          </a:extLst>
        </xdr:cNvPr>
        <xdr:cNvSpPr/>
      </xdr:nvSpPr>
      <xdr:spPr bwMode="auto">
        <a:xfrm>
          <a:off x="1719499" y="1366316"/>
          <a:ext cx="2158600" cy="432000"/>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0B9E1F88-35F1-4218-B72C-E69093D1FDFE}" type="TxLink">
            <a:rPr lang="en-US" sz="1400" b="1">
              <a:solidFill>
                <a:schemeClr val="bg1"/>
              </a:solidFill>
              <a:latin typeface="Arial Narrow" pitchFamily="34" charset="0"/>
            </a:rPr>
            <a:pPr algn="ctr"/>
            <a:t>BB Seguridade</a:t>
          </a:fld>
          <a:endParaRPr lang="en-US" sz="1400" b="1">
            <a:solidFill>
              <a:schemeClr val="bg1"/>
            </a:solidFill>
            <a:latin typeface="Arial Narrow" pitchFamily="34" charset="0"/>
          </a:endParaRPr>
        </a:p>
      </xdr:txBody>
    </xdr:sp>
    <xdr:clientData/>
  </xdr:twoCellAnchor>
  <xdr:twoCellAnchor editAs="absolute">
    <xdr:from>
      <xdr:col>4</xdr:col>
      <xdr:colOff>0</xdr:colOff>
      <xdr:row>2</xdr:row>
      <xdr:rowOff>163857</xdr:rowOff>
    </xdr:from>
    <xdr:to>
      <xdr:col>4</xdr:col>
      <xdr:colOff>2217445</xdr:colOff>
      <xdr:row>4</xdr:row>
      <xdr:rowOff>86736</xdr:rowOff>
    </xdr:to>
    <xdr:sp macro="" textlink="#REF!">
      <xdr:nvSpPr>
        <xdr:cNvPr id="28" name="Retângulo de cantos arredondados 27">
          <a:extLst>
            <a:ext uri="{FF2B5EF4-FFF2-40B4-BE49-F238E27FC236}">
              <a16:creationId xmlns:a16="http://schemas.microsoft.com/office/drawing/2014/main" id="{00000000-0008-0000-0200-00001C000000}"/>
            </a:ext>
          </a:extLst>
        </xdr:cNvPr>
        <xdr:cNvSpPr/>
      </xdr:nvSpPr>
      <xdr:spPr bwMode="auto">
        <a:xfrm>
          <a:off x="4408714" y="1376837"/>
          <a:ext cx="2223795" cy="429712"/>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F6138BF3-DA55-4C62-B57F-64DDCDDAA179}" type="TxLink">
            <a:rPr lang="en-US" sz="1400" b="1">
              <a:solidFill>
                <a:schemeClr val="bg1"/>
              </a:solidFill>
              <a:latin typeface="Arial Narrow" pitchFamily="34" charset="0"/>
            </a:rPr>
            <a:pPr algn="ctr"/>
            <a:t>Brasilseg</a:t>
          </a:fld>
          <a:endParaRPr lang="en-US" sz="1400" b="1">
            <a:solidFill>
              <a:schemeClr val="bg1"/>
            </a:solidFill>
            <a:latin typeface="Arial Narrow" pitchFamily="34" charset="0"/>
          </a:endParaRPr>
        </a:p>
      </xdr:txBody>
    </xdr:sp>
    <xdr:clientData/>
  </xdr:twoCellAnchor>
  <xdr:twoCellAnchor editAs="absolute">
    <xdr:from>
      <xdr:col>6</xdr:col>
      <xdr:colOff>40757</xdr:colOff>
      <xdr:row>2</xdr:row>
      <xdr:rowOff>162431</xdr:rowOff>
    </xdr:from>
    <xdr:to>
      <xdr:col>6</xdr:col>
      <xdr:colOff>2216260</xdr:colOff>
      <xdr:row>4</xdr:row>
      <xdr:rowOff>66260</xdr:rowOff>
    </xdr:to>
    <xdr:sp macro="" textlink="#REF!">
      <xdr:nvSpPr>
        <xdr:cNvPr id="29" name="Retângulo de cantos arredondados 28">
          <a:extLst>
            <a:ext uri="{FF2B5EF4-FFF2-40B4-BE49-F238E27FC236}">
              <a16:creationId xmlns:a16="http://schemas.microsoft.com/office/drawing/2014/main" id="{00000000-0008-0000-0200-00001D000000}"/>
            </a:ext>
          </a:extLst>
        </xdr:cNvPr>
        <xdr:cNvSpPr/>
      </xdr:nvSpPr>
      <xdr:spPr bwMode="auto">
        <a:xfrm>
          <a:off x="7069818" y="1369061"/>
          <a:ext cx="2181853" cy="429712"/>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69C97B61-3BA6-485C-ABA1-6046BE83E205}" type="TxLink">
            <a:rPr lang="en-US" sz="1400" b="1">
              <a:solidFill>
                <a:schemeClr val="bg1"/>
              </a:solidFill>
              <a:latin typeface="Arial Narrow" pitchFamily="34" charset="0"/>
            </a:rPr>
            <a:pPr algn="ctr"/>
            <a:t>Mapfre</a:t>
          </a:fld>
          <a:endParaRPr lang="en-US" sz="1400" b="1">
            <a:solidFill>
              <a:schemeClr val="bg1"/>
            </a:solidFill>
            <a:latin typeface="Arial Narrow" pitchFamily="34" charset="0"/>
          </a:endParaRPr>
        </a:p>
      </xdr:txBody>
    </xdr:sp>
    <xdr:clientData/>
  </xdr:twoCellAnchor>
  <xdr:twoCellAnchor editAs="absolute">
    <xdr:from>
      <xdr:col>8</xdr:col>
      <xdr:colOff>30641</xdr:colOff>
      <xdr:row>2</xdr:row>
      <xdr:rowOff>162431</xdr:rowOff>
    </xdr:from>
    <xdr:to>
      <xdr:col>8</xdr:col>
      <xdr:colOff>2192042</xdr:colOff>
      <xdr:row>4</xdr:row>
      <xdr:rowOff>66260</xdr:rowOff>
    </xdr:to>
    <xdr:sp macro="" textlink="#REF!">
      <xdr:nvSpPr>
        <xdr:cNvPr id="30" name="Retângulo de cantos arredondados 29">
          <a:extLst>
            <a:ext uri="{FF2B5EF4-FFF2-40B4-BE49-F238E27FC236}">
              <a16:creationId xmlns:a16="http://schemas.microsoft.com/office/drawing/2014/main" id="{00000000-0008-0000-0200-00001E000000}"/>
            </a:ext>
          </a:extLst>
        </xdr:cNvPr>
        <xdr:cNvSpPr/>
      </xdr:nvSpPr>
      <xdr:spPr bwMode="auto">
        <a:xfrm>
          <a:off x="9656723" y="1369061"/>
          <a:ext cx="2161401" cy="429712"/>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43344C4B-4897-40BE-BABD-7A9011EC55BC}" type="TxLink">
            <a:rPr lang="en-US" sz="1400" b="1">
              <a:solidFill>
                <a:schemeClr val="bg1"/>
              </a:solidFill>
              <a:latin typeface="Arial Narrow" pitchFamily="34" charset="0"/>
            </a:rPr>
            <a:pPr algn="ctr"/>
            <a:t>Brasilprev</a:t>
          </a:fld>
          <a:endParaRPr lang="en-US" sz="1400" b="1">
            <a:solidFill>
              <a:schemeClr val="bg1"/>
            </a:solidFill>
            <a:latin typeface="Arial Narrow" pitchFamily="34" charset="0"/>
          </a:endParaRPr>
        </a:p>
      </xdr:txBody>
    </xdr:sp>
    <xdr:clientData/>
  </xdr:twoCellAnchor>
  <xdr:twoCellAnchor editAs="absolute">
    <xdr:from>
      <xdr:col>10</xdr:col>
      <xdr:colOff>10586</xdr:colOff>
      <xdr:row>2</xdr:row>
      <xdr:rowOff>162431</xdr:rowOff>
    </xdr:from>
    <xdr:to>
      <xdr:col>10</xdr:col>
      <xdr:colOff>2180534</xdr:colOff>
      <xdr:row>4</xdr:row>
      <xdr:rowOff>66260</xdr:rowOff>
    </xdr:to>
    <xdr:sp macro="" textlink="#REF!">
      <xdr:nvSpPr>
        <xdr:cNvPr id="31" name="Retângulo de cantos arredondados 30">
          <a:extLst>
            <a:ext uri="{FF2B5EF4-FFF2-40B4-BE49-F238E27FC236}">
              <a16:creationId xmlns:a16="http://schemas.microsoft.com/office/drawing/2014/main" id="{00000000-0008-0000-0200-00001F000000}"/>
            </a:ext>
          </a:extLst>
        </xdr:cNvPr>
        <xdr:cNvSpPr/>
      </xdr:nvSpPr>
      <xdr:spPr bwMode="auto">
        <a:xfrm>
          <a:off x="12272566" y="1369061"/>
          <a:ext cx="2169948" cy="429712"/>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284DE69B-7CCD-4EC8-A42A-361307C5ECF2}" type="TxLink">
            <a:rPr lang="en-US" sz="1400" b="1">
              <a:solidFill>
                <a:schemeClr val="bg1"/>
              </a:solidFill>
              <a:latin typeface="Arial Narrow" pitchFamily="34" charset="0"/>
            </a:rPr>
            <a:pPr algn="ctr"/>
            <a:t>Brasilcap</a:t>
          </a:fld>
          <a:endParaRPr lang="en-US" sz="1400" b="1">
            <a:solidFill>
              <a:schemeClr val="bg1"/>
            </a:solidFill>
            <a:latin typeface="Arial Narrow" pitchFamily="34" charset="0"/>
          </a:endParaRPr>
        </a:p>
      </xdr:txBody>
    </xdr:sp>
    <xdr:clientData/>
  </xdr:twoCellAnchor>
  <xdr:twoCellAnchor editAs="absolute">
    <xdr:from>
      <xdr:col>11</xdr:col>
      <xdr:colOff>274593</xdr:colOff>
      <xdr:row>2</xdr:row>
      <xdr:rowOff>161637</xdr:rowOff>
    </xdr:from>
    <xdr:to>
      <xdr:col>12</xdr:col>
      <xdr:colOff>2066247</xdr:colOff>
      <xdr:row>4</xdr:row>
      <xdr:rowOff>84516</xdr:rowOff>
    </xdr:to>
    <xdr:sp macro="" textlink="#REF!">
      <xdr:nvSpPr>
        <xdr:cNvPr id="33" name="Retângulo de cantos arredondados 32">
          <a:extLst>
            <a:ext uri="{FF2B5EF4-FFF2-40B4-BE49-F238E27FC236}">
              <a16:creationId xmlns:a16="http://schemas.microsoft.com/office/drawing/2014/main" id="{00000000-0008-0000-0200-000021000000}"/>
            </a:ext>
          </a:extLst>
        </xdr:cNvPr>
        <xdr:cNvSpPr/>
      </xdr:nvSpPr>
      <xdr:spPr bwMode="auto">
        <a:xfrm>
          <a:off x="14354131" y="1370518"/>
          <a:ext cx="2154397" cy="428498"/>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8E0AA8A7-6C91-4065-B729-B70FEC03CC84}" type="TxLink">
            <a:rPr lang="en-US" sz="1400" b="1">
              <a:solidFill>
                <a:schemeClr val="bg1"/>
              </a:solidFill>
              <a:latin typeface="Arial Narrow" pitchFamily="34" charset="0"/>
            </a:rPr>
            <a:pPr algn="ctr"/>
            <a:t>BB Corretora</a:t>
          </a:fld>
          <a:endParaRPr lang="en-US" sz="1400" b="1">
            <a:solidFill>
              <a:schemeClr val="bg1"/>
            </a:solidFill>
            <a:latin typeface="Arial Narrow" pitchFamily="34" charset="0"/>
          </a:endParaRPr>
        </a:p>
      </xdr:txBody>
    </xdr:sp>
    <xdr:clientData/>
  </xdr:twoCellAnchor>
  <xdr:twoCellAnchor editAs="absolute">
    <xdr:from>
      <xdr:col>2</xdr:col>
      <xdr:colOff>10835</xdr:colOff>
      <xdr:row>11</xdr:row>
      <xdr:rowOff>11015</xdr:rowOff>
    </xdr:from>
    <xdr:to>
      <xdr:col>2</xdr:col>
      <xdr:colOff>2174010</xdr:colOff>
      <xdr:row>11</xdr:row>
      <xdr:rowOff>314798</xdr:rowOff>
    </xdr:to>
    <xdr:sp macro="" textlink="#REF!">
      <xdr:nvSpPr>
        <xdr:cNvPr id="232" name="Retângulo de cantos arredondados 231">
          <a:hlinkClick xmlns:r="http://schemas.openxmlformats.org/officeDocument/2006/relationships" r:id="rId1" tooltip="Clique aqui | Click here"/>
          <a:extLst>
            <a:ext uri="{FF2B5EF4-FFF2-40B4-BE49-F238E27FC236}">
              <a16:creationId xmlns:a16="http://schemas.microsoft.com/office/drawing/2014/main" id="{00000000-0008-0000-0200-0000E8000000}"/>
            </a:ext>
          </a:extLst>
        </xdr:cNvPr>
        <xdr:cNvSpPr/>
      </xdr:nvSpPr>
      <xdr:spPr bwMode="auto">
        <a:xfrm>
          <a:off x="1776882" y="3336921"/>
          <a:ext cx="2163175" cy="303783"/>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B8E16E7-BFEF-4278-8C70-7449369FC1D0}" type="TxLink">
            <a:rPr lang="en-US" sz="1100" b="1">
              <a:solidFill>
                <a:srgbClr val="0F243E"/>
              </a:solidFill>
              <a:latin typeface="Arial Narrow" pitchFamily="34" charset="0"/>
            </a:rPr>
            <a:pPr/>
            <a:t>Adj. Net Income - Non-interest Op. Res. Vs. Net Inv. Income</a:t>
          </a:fld>
          <a:endParaRPr lang="en-US" sz="1100" b="1">
            <a:solidFill>
              <a:srgbClr val="0F243E"/>
            </a:solidFill>
            <a:latin typeface="Arial Narrow" pitchFamily="34" charset="0"/>
          </a:endParaRPr>
        </a:p>
      </xdr:txBody>
    </xdr:sp>
    <xdr:clientData/>
  </xdr:twoCellAnchor>
  <xdr:twoCellAnchor editAs="absolute">
    <xdr:from>
      <xdr:col>2</xdr:col>
      <xdr:colOff>8030</xdr:colOff>
      <xdr:row>12</xdr:row>
      <xdr:rowOff>26902</xdr:rowOff>
    </xdr:from>
    <xdr:to>
      <xdr:col>2</xdr:col>
      <xdr:colOff>2164855</xdr:colOff>
      <xdr:row>13</xdr:row>
      <xdr:rowOff>299516</xdr:rowOff>
    </xdr:to>
    <xdr:sp macro="" textlink="#REF!">
      <xdr:nvSpPr>
        <xdr:cNvPr id="233" name="Retângulo de cantos arredondados 232">
          <a:hlinkClick xmlns:r="http://schemas.openxmlformats.org/officeDocument/2006/relationships" r:id="rId2" tooltip="Clique aqui | Click here"/>
          <a:extLst>
            <a:ext uri="{FF2B5EF4-FFF2-40B4-BE49-F238E27FC236}">
              <a16:creationId xmlns:a16="http://schemas.microsoft.com/office/drawing/2014/main" id="{00000000-0008-0000-0200-0000E9000000}"/>
            </a:ext>
          </a:extLst>
        </xdr:cNvPr>
        <xdr:cNvSpPr/>
      </xdr:nvSpPr>
      <xdr:spPr bwMode="auto">
        <a:xfrm>
          <a:off x="1774077" y="3747255"/>
          <a:ext cx="2156825" cy="326402"/>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DF68DDC-9BAB-4A1B-914B-0D6AC50D3BF8}" type="TxLink">
            <a:rPr lang="en-US" sz="1100" b="1">
              <a:solidFill>
                <a:srgbClr val="0F243E"/>
              </a:solidFill>
              <a:latin typeface="Arial Narrow" pitchFamily="34" charset="0"/>
            </a:rPr>
            <a:pPr/>
            <a:t>Financial Investments Portfolio Breakdown</a:t>
          </a:fld>
          <a:endParaRPr lang="en-US" sz="1100" b="1">
            <a:solidFill>
              <a:srgbClr val="0F243E"/>
            </a:solidFill>
            <a:latin typeface="Arial Narrow" pitchFamily="34" charset="0"/>
          </a:endParaRPr>
        </a:p>
      </xdr:txBody>
    </xdr:sp>
    <xdr:clientData/>
  </xdr:twoCellAnchor>
  <xdr:twoCellAnchor editAs="absolute">
    <xdr:from>
      <xdr:col>2</xdr:col>
      <xdr:colOff>8030</xdr:colOff>
      <xdr:row>14</xdr:row>
      <xdr:rowOff>34499</xdr:rowOff>
    </xdr:from>
    <xdr:to>
      <xdr:col>2</xdr:col>
      <xdr:colOff>2164855</xdr:colOff>
      <xdr:row>15</xdr:row>
      <xdr:rowOff>299515</xdr:rowOff>
    </xdr:to>
    <xdr:sp macro="" textlink="#REF!">
      <xdr:nvSpPr>
        <xdr:cNvPr id="234" name="Retângulo de cantos arredondados 233">
          <a:hlinkClick xmlns:r="http://schemas.openxmlformats.org/officeDocument/2006/relationships" r:id="rId3" tooltip="Clique aqui | Click here"/>
          <a:extLst>
            <a:ext uri="{FF2B5EF4-FFF2-40B4-BE49-F238E27FC236}">
              <a16:creationId xmlns:a16="http://schemas.microsoft.com/office/drawing/2014/main" id="{00000000-0008-0000-0200-0000EA000000}"/>
            </a:ext>
          </a:extLst>
        </xdr:cNvPr>
        <xdr:cNvSpPr/>
      </xdr:nvSpPr>
      <xdr:spPr bwMode="auto">
        <a:xfrm>
          <a:off x="1774077" y="4203087"/>
          <a:ext cx="2156825" cy="318804"/>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71EF5F3F-D13C-42C1-B345-35AE19EC3DC8}" type="TxLink">
            <a:rPr lang="en-US" sz="1100" b="1">
              <a:solidFill>
                <a:srgbClr val="0F243E"/>
              </a:solidFill>
              <a:latin typeface="Arial Narrow" pitchFamily="34" charset="0"/>
            </a:rPr>
            <a:pPr/>
            <a:t>Earnings Breakdown</a:t>
          </a:fld>
          <a:endParaRPr lang="en-US" sz="1100" b="1">
            <a:solidFill>
              <a:srgbClr val="0F243E"/>
            </a:solidFill>
            <a:latin typeface="Arial Narrow" pitchFamily="34" charset="0"/>
          </a:endParaRPr>
        </a:p>
      </xdr:txBody>
    </xdr:sp>
    <xdr:clientData/>
  </xdr:twoCellAnchor>
  <xdr:twoCellAnchor editAs="absolute">
    <xdr:from>
      <xdr:col>2</xdr:col>
      <xdr:colOff>8030</xdr:colOff>
      <xdr:row>16</xdr:row>
      <xdr:rowOff>34496</xdr:rowOff>
    </xdr:from>
    <xdr:to>
      <xdr:col>2</xdr:col>
      <xdr:colOff>2164855</xdr:colOff>
      <xdr:row>17</xdr:row>
      <xdr:rowOff>299515</xdr:rowOff>
    </xdr:to>
    <xdr:sp macro="" textlink="#REF!">
      <xdr:nvSpPr>
        <xdr:cNvPr id="235" name="Retângulo de cantos arredondados 234">
          <a:hlinkClick xmlns:r="http://schemas.openxmlformats.org/officeDocument/2006/relationships" r:id="rId4" tooltip="Clique aqui | Click here"/>
          <a:extLst>
            <a:ext uri="{FF2B5EF4-FFF2-40B4-BE49-F238E27FC236}">
              <a16:creationId xmlns:a16="http://schemas.microsoft.com/office/drawing/2014/main" id="{00000000-0008-0000-0200-0000EB000000}"/>
            </a:ext>
          </a:extLst>
        </xdr:cNvPr>
        <xdr:cNvSpPr/>
      </xdr:nvSpPr>
      <xdr:spPr bwMode="auto">
        <a:xfrm>
          <a:off x="1774077" y="4651320"/>
          <a:ext cx="2156825" cy="318807"/>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marL="0" indent="0"/>
          <a:fld id="{7FE588D6-FFDC-42E4-A1D9-9BE66FAD9A3F}" type="TxLink">
            <a:rPr lang="en-US" sz="1100" b="1">
              <a:solidFill>
                <a:srgbClr val="0F243E"/>
              </a:solidFill>
              <a:latin typeface="Arial Narrow" pitchFamily="34" charset="0"/>
              <a:ea typeface="+mn-ea"/>
              <a:cs typeface="+mn-cs"/>
            </a:rPr>
            <a:pPr marL="0" indent="0"/>
            <a:t>Balance Sheet</a:t>
          </a:fld>
          <a:endParaRPr lang="en-US" sz="1100" b="1">
            <a:solidFill>
              <a:srgbClr val="0F243E"/>
            </a:solidFill>
            <a:latin typeface="Arial Narrow" pitchFamily="34" charset="0"/>
            <a:ea typeface="+mn-ea"/>
            <a:cs typeface="+mn-cs"/>
          </a:endParaRPr>
        </a:p>
      </xdr:txBody>
    </xdr:sp>
    <xdr:clientData/>
  </xdr:twoCellAnchor>
  <xdr:twoCellAnchor editAs="absolute">
    <xdr:from>
      <xdr:col>2</xdr:col>
      <xdr:colOff>8030</xdr:colOff>
      <xdr:row>18</xdr:row>
      <xdr:rowOff>34498</xdr:rowOff>
    </xdr:from>
    <xdr:to>
      <xdr:col>2</xdr:col>
      <xdr:colOff>2164855</xdr:colOff>
      <xdr:row>19</xdr:row>
      <xdr:rowOff>299516</xdr:rowOff>
    </xdr:to>
    <xdr:sp macro="" textlink="#REF!">
      <xdr:nvSpPr>
        <xdr:cNvPr id="236" name="Retângulo de cantos arredondados 235">
          <a:hlinkClick xmlns:r="http://schemas.openxmlformats.org/officeDocument/2006/relationships" r:id="rId5" tooltip="Clique aqui | Click here"/>
          <a:extLst>
            <a:ext uri="{FF2B5EF4-FFF2-40B4-BE49-F238E27FC236}">
              <a16:creationId xmlns:a16="http://schemas.microsoft.com/office/drawing/2014/main" id="{00000000-0008-0000-0200-0000EC000000}"/>
            </a:ext>
          </a:extLst>
        </xdr:cNvPr>
        <xdr:cNvSpPr/>
      </xdr:nvSpPr>
      <xdr:spPr bwMode="auto">
        <a:xfrm>
          <a:off x="1774077" y="5099557"/>
          <a:ext cx="2156825" cy="318806"/>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0188C09-4DFE-4761-B0D3-F7A840F88C15}" type="TxLink">
            <a:rPr lang="en-US" sz="1100" b="1">
              <a:solidFill>
                <a:srgbClr val="0F243E"/>
              </a:solidFill>
              <a:latin typeface="Arial Narrow" pitchFamily="34" charset="0"/>
            </a:rPr>
            <a:pPr/>
            <a:t>Balance Sheet - Holding Level</a:t>
          </a:fld>
          <a:endParaRPr lang="en-US" sz="1100" b="1">
            <a:solidFill>
              <a:srgbClr val="0F243E"/>
            </a:solidFill>
            <a:latin typeface="Arial Narrow" pitchFamily="34" charset="0"/>
          </a:endParaRPr>
        </a:p>
      </xdr:txBody>
    </xdr:sp>
    <xdr:clientData/>
  </xdr:twoCellAnchor>
  <xdr:twoCellAnchor editAs="absolute">
    <xdr:from>
      <xdr:col>2</xdr:col>
      <xdr:colOff>8030</xdr:colOff>
      <xdr:row>8</xdr:row>
      <xdr:rowOff>34499</xdr:rowOff>
    </xdr:from>
    <xdr:to>
      <xdr:col>2</xdr:col>
      <xdr:colOff>2164855</xdr:colOff>
      <xdr:row>9</xdr:row>
      <xdr:rowOff>299515</xdr:rowOff>
    </xdr:to>
    <xdr:sp macro="" textlink="#REF!">
      <xdr:nvSpPr>
        <xdr:cNvPr id="243" name="Retângulo de cantos arredondados 242">
          <a:hlinkClick xmlns:r="http://schemas.openxmlformats.org/officeDocument/2006/relationships" r:id="rId6" tooltip="Clique aqui | Click here"/>
          <a:extLst>
            <a:ext uri="{FF2B5EF4-FFF2-40B4-BE49-F238E27FC236}">
              <a16:creationId xmlns:a16="http://schemas.microsoft.com/office/drawing/2014/main" id="{00000000-0008-0000-0200-0000F3000000}"/>
            </a:ext>
          </a:extLst>
        </xdr:cNvPr>
        <xdr:cNvSpPr/>
      </xdr:nvSpPr>
      <xdr:spPr bwMode="auto">
        <a:xfrm>
          <a:off x="1774077" y="2858381"/>
          <a:ext cx="2156825" cy="318805"/>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6CD2A2E-CB0B-49B3-A1A7-4FF7FA236668}" type="TxLink">
            <a:rPr lang="en-US" sz="1100" b="1">
              <a:solidFill>
                <a:srgbClr val="0F243E"/>
              </a:solidFill>
              <a:latin typeface="Arial Narrow" pitchFamily="34" charset="0"/>
            </a:rPr>
            <a:pPr/>
            <a:t>Equity Income</a:t>
          </a:fld>
          <a:endParaRPr lang="en-US" sz="1100" b="1">
            <a:solidFill>
              <a:srgbClr val="0F243E"/>
            </a:solidFill>
            <a:latin typeface="Arial Narrow" pitchFamily="34" charset="0"/>
          </a:endParaRPr>
        </a:p>
      </xdr:txBody>
    </xdr:sp>
    <xdr:clientData/>
  </xdr:twoCellAnchor>
  <xdr:twoCellAnchor editAs="absolute">
    <xdr:from>
      <xdr:col>2</xdr:col>
      <xdr:colOff>11206</xdr:colOff>
      <xdr:row>6</xdr:row>
      <xdr:rowOff>208746</xdr:rowOff>
    </xdr:from>
    <xdr:to>
      <xdr:col>2</xdr:col>
      <xdr:colOff>2171206</xdr:colOff>
      <xdr:row>7</xdr:row>
      <xdr:rowOff>301779</xdr:rowOff>
    </xdr:to>
    <xdr:sp macro="" textlink="$B$10">
      <xdr:nvSpPr>
        <xdr:cNvPr id="244" name="Retângulo de cantos arredondados 243">
          <a:hlinkClick xmlns:r="http://schemas.openxmlformats.org/officeDocument/2006/relationships" r:id="rId7" tooltip="Clique aqui | Click here"/>
          <a:extLst>
            <a:ext uri="{FF2B5EF4-FFF2-40B4-BE49-F238E27FC236}">
              <a16:creationId xmlns:a16="http://schemas.microsoft.com/office/drawing/2014/main" id="{00000000-0008-0000-0200-0000F4000000}"/>
            </a:ext>
          </a:extLst>
        </xdr:cNvPr>
        <xdr:cNvSpPr/>
      </xdr:nvSpPr>
      <xdr:spPr bwMode="auto">
        <a:xfrm>
          <a:off x="1777253" y="2387170"/>
          <a:ext cx="2160000" cy="344044"/>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marL="0" indent="0"/>
          <a:fld id="{6829794F-2E5A-41A7-9B04-2DB61A11C6B0}" type="TxLink">
            <a:rPr lang="en-US" sz="1000" b="1">
              <a:solidFill>
                <a:srgbClr val="0F243E"/>
              </a:solidFill>
              <a:latin typeface="Arial Narrow" pitchFamily="34" charset="0"/>
              <a:ea typeface="+mn-ea"/>
              <a:cs typeface="+mn-cs"/>
            </a:rPr>
            <a:pPr marL="0" indent="0"/>
            <a:t>Managerial Adjusted Income Statement (IFRS4) - Holding Level</a:t>
          </a:fld>
          <a:endParaRPr lang="en-US" sz="1000" b="1">
            <a:solidFill>
              <a:srgbClr val="0F243E"/>
            </a:solidFill>
            <a:latin typeface="Arial Narrow" pitchFamily="34" charset="0"/>
            <a:ea typeface="+mn-ea"/>
            <a:cs typeface="+mn-cs"/>
          </a:endParaRPr>
        </a:p>
      </xdr:txBody>
    </xdr:sp>
    <xdr:clientData/>
  </xdr:twoCellAnchor>
  <xdr:twoCellAnchor editAs="absolute">
    <xdr:from>
      <xdr:col>2</xdr:col>
      <xdr:colOff>11206</xdr:colOff>
      <xdr:row>5</xdr:row>
      <xdr:rowOff>38417</xdr:rowOff>
    </xdr:from>
    <xdr:to>
      <xdr:col>2</xdr:col>
      <xdr:colOff>2171206</xdr:colOff>
      <xdr:row>6</xdr:row>
      <xdr:rowOff>104556</xdr:rowOff>
    </xdr:to>
    <xdr:sp macro="" textlink="$B$8">
      <xdr:nvSpPr>
        <xdr:cNvPr id="245" name="Retângulo de cantos arredondados 244">
          <a:hlinkClick xmlns:r="http://schemas.openxmlformats.org/officeDocument/2006/relationships" r:id="rId8" tooltip="Clique aqui | Click here"/>
          <a:extLst>
            <a:ext uri="{FF2B5EF4-FFF2-40B4-BE49-F238E27FC236}">
              <a16:creationId xmlns:a16="http://schemas.microsoft.com/office/drawing/2014/main" id="{00000000-0008-0000-0200-0000F5000000}"/>
            </a:ext>
          </a:extLst>
        </xdr:cNvPr>
        <xdr:cNvSpPr/>
      </xdr:nvSpPr>
      <xdr:spPr bwMode="auto">
        <a:xfrm>
          <a:off x="1777253" y="1938935"/>
          <a:ext cx="2160000" cy="344045"/>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marL="0" indent="0"/>
          <a:fld id="{EC21D152-3338-47D0-8C26-FAB63F0596E3}" type="TxLink">
            <a:rPr lang="en-US" sz="1000" b="1">
              <a:solidFill>
                <a:srgbClr val="0F243E"/>
              </a:solidFill>
              <a:latin typeface="Arial Narrow" pitchFamily="34" charset="0"/>
              <a:ea typeface="+mn-ea"/>
              <a:cs typeface="+mn-cs"/>
            </a:rPr>
            <a:pPr marL="0" indent="0"/>
            <a:t>Managerial Adjusted Income Statement (IFRS4)</a:t>
          </a:fld>
          <a:endParaRPr lang="en-US" sz="1000" b="1">
            <a:solidFill>
              <a:srgbClr val="0F243E"/>
            </a:solidFill>
            <a:latin typeface="Arial Narrow" pitchFamily="34" charset="0"/>
            <a:ea typeface="+mn-ea"/>
            <a:cs typeface="+mn-cs"/>
          </a:endParaRPr>
        </a:p>
      </xdr:txBody>
    </xdr:sp>
    <xdr:clientData/>
  </xdr:twoCellAnchor>
  <xdr:twoCellAnchor editAs="absolute">
    <xdr:from>
      <xdr:col>4</xdr:col>
      <xdr:colOff>8031</xdr:colOff>
      <xdr:row>6</xdr:row>
      <xdr:rowOff>212108</xdr:rowOff>
    </xdr:from>
    <xdr:to>
      <xdr:col>5</xdr:col>
      <xdr:colOff>11646</xdr:colOff>
      <xdr:row>7</xdr:row>
      <xdr:rowOff>314106</xdr:rowOff>
    </xdr:to>
    <xdr:sp macro="" textlink="$B$7">
      <xdr:nvSpPr>
        <xdr:cNvPr id="251" name="Retângulo de cantos arredondados 250">
          <a:hlinkClick xmlns:r="http://schemas.openxmlformats.org/officeDocument/2006/relationships" r:id="rId9" tooltip="Clique aqui | Click here"/>
          <a:extLst>
            <a:ext uri="{FF2B5EF4-FFF2-40B4-BE49-F238E27FC236}">
              <a16:creationId xmlns:a16="http://schemas.microsoft.com/office/drawing/2014/main" id="{00000000-0008-0000-0200-0000FB000000}"/>
            </a:ext>
          </a:extLst>
        </xdr:cNvPr>
        <xdr:cNvSpPr/>
      </xdr:nvSpPr>
      <xdr:spPr bwMode="auto">
        <a:xfrm>
          <a:off x="4409702" y="2390532"/>
          <a:ext cx="2226862" cy="353009"/>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marL="0" indent="0"/>
          <a:fld id="{90002FD2-B673-45AE-8E61-6BA0A965C008}" type="TxLink">
            <a:rPr lang="en-US" sz="1000" b="1">
              <a:solidFill>
                <a:srgbClr val="0F243E"/>
              </a:solidFill>
              <a:latin typeface="Arial Narrow" pitchFamily="34" charset="0"/>
              <a:ea typeface="+mn-ea"/>
              <a:cs typeface="+mn-cs"/>
            </a:rPr>
            <a:pPr marL="0" indent="0"/>
            <a:t>Managerial Adjusted Income Statement (IFRS4)</a:t>
          </a:fld>
          <a:endParaRPr lang="en-US" sz="1000" b="1">
            <a:solidFill>
              <a:srgbClr val="0F243E"/>
            </a:solidFill>
            <a:latin typeface="Arial Narrow" pitchFamily="34" charset="0"/>
            <a:ea typeface="+mn-ea"/>
            <a:cs typeface="+mn-cs"/>
          </a:endParaRPr>
        </a:p>
      </xdr:txBody>
    </xdr:sp>
    <xdr:clientData/>
  </xdr:twoCellAnchor>
  <xdr:twoCellAnchor editAs="absolute">
    <xdr:from>
      <xdr:col>4</xdr:col>
      <xdr:colOff>8031</xdr:colOff>
      <xdr:row>8</xdr:row>
      <xdr:rowOff>14884</xdr:rowOff>
    </xdr:from>
    <xdr:to>
      <xdr:col>5</xdr:col>
      <xdr:colOff>11646</xdr:colOff>
      <xdr:row>9</xdr:row>
      <xdr:rowOff>314104</xdr:rowOff>
    </xdr:to>
    <xdr:sp macro="" textlink="#REF!">
      <xdr:nvSpPr>
        <xdr:cNvPr id="252" name="Retângulo de cantos arredondados 251">
          <a:hlinkClick xmlns:r="http://schemas.openxmlformats.org/officeDocument/2006/relationships" r:id="rId10" tooltip="Clique aqui | Click here"/>
          <a:extLst>
            <a:ext uri="{FF2B5EF4-FFF2-40B4-BE49-F238E27FC236}">
              <a16:creationId xmlns:a16="http://schemas.microsoft.com/office/drawing/2014/main" id="{00000000-0008-0000-0200-0000FC000000}"/>
            </a:ext>
          </a:extLst>
        </xdr:cNvPr>
        <xdr:cNvSpPr/>
      </xdr:nvSpPr>
      <xdr:spPr bwMode="auto">
        <a:xfrm>
          <a:off x="4409702" y="2838766"/>
          <a:ext cx="2226862" cy="353009"/>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5F10529-51DB-4F80-B8D1-49A151084343}" type="TxLink">
            <a:rPr lang="en-US" sz="1100" b="1">
              <a:solidFill>
                <a:srgbClr val="0F243E"/>
              </a:solidFill>
              <a:latin typeface="Arial Narrow" pitchFamily="34" charset="0"/>
            </a:rPr>
            <a:pPr/>
            <a:t>Performance Ratios</a:t>
          </a:fld>
          <a:endParaRPr lang="en-US" sz="1100" b="1">
            <a:solidFill>
              <a:srgbClr val="0F243E"/>
            </a:solidFill>
            <a:latin typeface="Arial Narrow" pitchFamily="34" charset="0"/>
          </a:endParaRPr>
        </a:p>
      </xdr:txBody>
    </xdr:sp>
    <xdr:clientData/>
  </xdr:twoCellAnchor>
  <xdr:twoCellAnchor editAs="absolute">
    <xdr:from>
      <xdr:col>4</xdr:col>
      <xdr:colOff>8031</xdr:colOff>
      <xdr:row>10</xdr:row>
      <xdr:rowOff>14883</xdr:rowOff>
    </xdr:from>
    <xdr:to>
      <xdr:col>5</xdr:col>
      <xdr:colOff>11646</xdr:colOff>
      <xdr:row>11</xdr:row>
      <xdr:rowOff>314105</xdr:rowOff>
    </xdr:to>
    <xdr:sp macro="" textlink="#REF!">
      <xdr:nvSpPr>
        <xdr:cNvPr id="253" name="Retângulo de cantos arredondados 252">
          <a:hlinkClick xmlns:r="http://schemas.openxmlformats.org/officeDocument/2006/relationships" r:id="rId11" tooltip="Clique aqui | Click here"/>
          <a:extLst>
            <a:ext uri="{FF2B5EF4-FFF2-40B4-BE49-F238E27FC236}">
              <a16:creationId xmlns:a16="http://schemas.microsoft.com/office/drawing/2014/main" id="{00000000-0008-0000-0200-0000FD000000}"/>
            </a:ext>
          </a:extLst>
        </xdr:cNvPr>
        <xdr:cNvSpPr/>
      </xdr:nvSpPr>
      <xdr:spPr bwMode="auto">
        <a:xfrm>
          <a:off x="4409702" y="3287001"/>
          <a:ext cx="2226862" cy="35301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38B2D122-68C4-4EBE-8BB2-C40E3D55E143}" type="TxLink">
            <a:rPr lang="en-US" sz="1000" b="1">
              <a:solidFill>
                <a:srgbClr val="0F243E"/>
              </a:solidFill>
              <a:latin typeface="Arial Narrow" pitchFamily="34" charset="0"/>
            </a:rPr>
            <a:pPr/>
            <a:t>Adj. Net Income - Non-interest Op. Res. Vs. Net Inv. Income</a:t>
          </a:fld>
          <a:endParaRPr lang="en-US" sz="1000" b="1">
            <a:solidFill>
              <a:srgbClr val="0F243E"/>
            </a:solidFill>
            <a:latin typeface="Arial Narrow" pitchFamily="34" charset="0"/>
          </a:endParaRPr>
        </a:p>
      </xdr:txBody>
    </xdr:sp>
    <xdr:clientData/>
  </xdr:twoCellAnchor>
  <xdr:twoCellAnchor editAs="absolute">
    <xdr:from>
      <xdr:col>4</xdr:col>
      <xdr:colOff>8031</xdr:colOff>
      <xdr:row>12</xdr:row>
      <xdr:rowOff>14883</xdr:rowOff>
    </xdr:from>
    <xdr:to>
      <xdr:col>5</xdr:col>
      <xdr:colOff>11646</xdr:colOff>
      <xdr:row>13</xdr:row>
      <xdr:rowOff>314105</xdr:rowOff>
    </xdr:to>
    <xdr:sp macro="" textlink="#REF!">
      <xdr:nvSpPr>
        <xdr:cNvPr id="254" name="Retângulo de cantos arredondados 253">
          <a:hlinkClick xmlns:r="http://schemas.openxmlformats.org/officeDocument/2006/relationships" r:id="rId12" tooltip="Clique aqui | Click here"/>
          <a:extLst>
            <a:ext uri="{FF2B5EF4-FFF2-40B4-BE49-F238E27FC236}">
              <a16:creationId xmlns:a16="http://schemas.microsoft.com/office/drawing/2014/main" id="{00000000-0008-0000-0200-0000FE000000}"/>
            </a:ext>
          </a:extLst>
        </xdr:cNvPr>
        <xdr:cNvSpPr/>
      </xdr:nvSpPr>
      <xdr:spPr bwMode="auto">
        <a:xfrm>
          <a:off x="4409702" y="3735236"/>
          <a:ext cx="2226862" cy="35301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6CB7E92-843C-4058-81DD-38FE9371EA7F}" type="TxLink">
            <a:rPr lang="en-US" sz="1100" b="1">
              <a:solidFill>
                <a:srgbClr val="0F243E"/>
              </a:solidFill>
              <a:latin typeface="Arial Narrow" pitchFamily="34" charset="0"/>
            </a:rPr>
            <a:pPr/>
            <a:t>Premiums Written - Breakdown</a:t>
          </a:fld>
          <a:endParaRPr lang="en-US" sz="1100" b="1">
            <a:solidFill>
              <a:srgbClr val="0F243E"/>
            </a:solidFill>
            <a:latin typeface="Arial Narrow" pitchFamily="34" charset="0"/>
          </a:endParaRPr>
        </a:p>
      </xdr:txBody>
    </xdr:sp>
    <xdr:clientData/>
  </xdr:twoCellAnchor>
  <xdr:twoCellAnchor editAs="absolute">
    <xdr:from>
      <xdr:col>4</xdr:col>
      <xdr:colOff>8031</xdr:colOff>
      <xdr:row>14</xdr:row>
      <xdr:rowOff>16612</xdr:rowOff>
    </xdr:from>
    <xdr:to>
      <xdr:col>5</xdr:col>
      <xdr:colOff>11646</xdr:colOff>
      <xdr:row>15</xdr:row>
      <xdr:rowOff>299959</xdr:rowOff>
    </xdr:to>
    <xdr:sp macro="" textlink="#REF!">
      <xdr:nvSpPr>
        <xdr:cNvPr id="256" name="Retângulo de cantos arredondados 255">
          <a:hlinkClick xmlns:r="http://schemas.openxmlformats.org/officeDocument/2006/relationships" r:id="rId13" tooltip="Clique aqui | Click here"/>
          <a:extLst>
            <a:ext uri="{FF2B5EF4-FFF2-40B4-BE49-F238E27FC236}">
              <a16:creationId xmlns:a16="http://schemas.microsoft.com/office/drawing/2014/main" id="{00000000-0008-0000-0200-000000010000}"/>
            </a:ext>
          </a:extLst>
        </xdr:cNvPr>
        <xdr:cNvSpPr/>
      </xdr:nvSpPr>
      <xdr:spPr bwMode="auto">
        <a:xfrm>
          <a:off x="4409702" y="4185200"/>
          <a:ext cx="2226862" cy="337135"/>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0741783-1A23-4044-B98A-75D03FACDEFC}" type="TxLink">
            <a:rPr lang="en-US" sz="1100" b="1">
              <a:solidFill>
                <a:srgbClr val="0F243E"/>
              </a:solidFill>
              <a:latin typeface="Arial Narrow" pitchFamily="34" charset="0"/>
            </a:rPr>
            <a:pPr/>
            <a:t>Retained Premiums - Breakdown</a:t>
          </a:fld>
          <a:endParaRPr lang="en-US" sz="1100" b="1">
            <a:solidFill>
              <a:srgbClr val="0F243E"/>
            </a:solidFill>
            <a:latin typeface="Arial Narrow" pitchFamily="34" charset="0"/>
          </a:endParaRPr>
        </a:p>
      </xdr:txBody>
    </xdr:sp>
    <xdr:clientData/>
  </xdr:twoCellAnchor>
  <xdr:twoCellAnchor editAs="absolute">
    <xdr:from>
      <xdr:col>4</xdr:col>
      <xdr:colOff>8031</xdr:colOff>
      <xdr:row>16</xdr:row>
      <xdr:rowOff>16612</xdr:rowOff>
    </xdr:from>
    <xdr:to>
      <xdr:col>5</xdr:col>
      <xdr:colOff>11646</xdr:colOff>
      <xdr:row>17</xdr:row>
      <xdr:rowOff>299958</xdr:rowOff>
    </xdr:to>
    <xdr:sp macro="" textlink="#REF!">
      <xdr:nvSpPr>
        <xdr:cNvPr id="257" name="Retângulo de cantos arredondados 256">
          <a:hlinkClick xmlns:r="http://schemas.openxmlformats.org/officeDocument/2006/relationships" r:id="rId14" tooltip="Clique aqui | Click here"/>
          <a:extLst>
            <a:ext uri="{FF2B5EF4-FFF2-40B4-BE49-F238E27FC236}">
              <a16:creationId xmlns:a16="http://schemas.microsoft.com/office/drawing/2014/main" id="{00000000-0008-0000-0200-000001010000}"/>
            </a:ext>
          </a:extLst>
        </xdr:cNvPr>
        <xdr:cNvSpPr/>
      </xdr:nvSpPr>
      <xdr:spPr bwMode="auto">
        <a:xfrm>
          <a:off x="4409702" y="4633436"/>
          <a:ext cx="2226862" cy="337134"/>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F8931A8-62D0-4022-A0FA-4B4AA181C4B9}" type="TxLink">
            <a:rPr lang="en-US" sz="1100" b="1">
              <a:solidFill>
                <a:srgbClr val="0F243E"/>
              </a:solidFill>
              <a:latin typeface="Arial Narrow" pitchFamily="34" charset="0"/>
            </a:rPr>
            <a:pPr/>
            <a:t>Earned Premiums - Breakdown</a:t>
          </a:fld>
          <a:endParaRPr lang="en-US" sz="1100" b="1">
            <a:solidFill>
              <a:srgbClr val="0F243E"/>
            </a:solidFill>
            <a:latin typeface="Arial Narrow" pitchFamily="34" charset="0"/>
          </a:endParaRPr>
        </a:p>
      </xdr:txBody>
    </xdr:sp>
    <xdr:clientData/>
  </xdr:twoCellAnchor>
  <xdr:twoCellAnchor editAs="absolute">
    <xdr:from>
      <xdr:col>4</xdr:col>
      <xdr:colOff>8031</xdr:colOff>
      <xdr:row>18</xdr:row>
      <xdr:rowOff>16612</xdr:rowOff>
    </xdr:from>
    <xdr:to>
      <xdr:col>5</xdr:col>
      <xdr:colOff>11646</xdr:colOff>
      <xdr:row>19</xdr:row>
      <xdr:rowOff>299959</xdr:rowOff>
    </xdr:to>
    <xdr:sp macro="" textlink="#REF!">
      <xdr:nvSpPr>
        <xdr:cNvPr id="258" name="Retângulo de cantos arredondados 257">
          <a:hlinkClick xmlns:r="http://schemas.openxmlformats.org/officeDocument/2006/relationships" r:id="rId15" tooltip="Clique aqui | Click here"/>
          <a:extLst>
            <a:ext uri="{FF2B5EF4-FFF2-40B4-BE49-F238E27FC236}">
              <a16:creationId xmlns:a16="http://schemas.microsoft.com/office/drawing/2014/main" id="{00000000-0008-0000-0200-000002010000}"/>
            </a:ext>
          </a:extLst>
        </xdr:cNvPr>
        <xdr:cNvSpPr/>
      </xdr:nvSpPr>
      <xdr:spPr bwMode="auto">
        <a:xfrm>
          <a:off x="4409702" y="5081671"/>
          <a:ext cx="2226862" cy="337135"/>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5DB7551-431D-431B-A03F-CE9AFC3E3D2D}" type="TxLink">
            <a:rPr lang="en-US" sz="1100" b="1">
              <a:solidFill>
                <a:srgbClr val="0F243E"/>
              </a:solidFill>
              <a:latin typeface="Arial Narrow" pitchFamily="34" charset="0"/>
            </a:rPr>
            <a:pPr/>
            <a:t>Retained Earned Premiums - Breakdown </a:t>
          </a:fld>
          <a:endParaRPr lang="en-US" sz="1100" b="1">
            <a:solidFill>
              <a:srgbClr val="0F243E"/>
            </a:solidFill>
            <a:latin typeface="Arial Narrow" pitchFamily="34" charset="0"/>
          </a:endParaRPr>
        </a:p>
      </xdr:txBody>
    </xdr:sp>
    <xdr:clientData/>
  </xdr:twoCellAnchor>
  <xdr:twoCellAnchor editAs="absolute">
    <xdr:from>
      <xdr:col>4</xdr:col>
      <xdr:colOff>8031</xdr:colOff>
      <xdr:row>20</xdr:row>
      <xdr:rowOff>16612</xdr:rowOff>
    </xdr:from>
    <xdr:to>
      <xdr:col>5</xdr:col>
      <xdr:colOff>11646</xdr:colOff>
      <xdr:row>21</xdr:row>
      <xdr:rowOff>299959</xdr:rowOff>
    </xdr:to>
    <xdr:sp macro="" textlink="#REF!">
      <xdr:nvSpPr>
        <xdr:cNvPr id="259" name="Retângulo de cantos arredondados 258">
          <a:hlinkClick xmlns:r="http://schemas.openxmlformats.org/officeDocument/2006/relationships" r:id="rId16" tooltip="Clique aqui | Click here"/>
          <a:extLst>
            <a:ext uri="{FF2B5EF4-FFF2-40B4-BE49-F238E27FC236}">
              <a16:creationId xmlns:a16="http://schemas.microsoft.com/office/drawing/2014/main" id="{00000000-0008-0000-0200-000003010000}"/>
            </a:ext>
          </a:extLst>
        </xdr:cNvPr>
        <xdr:cNvSpPr/>
      </xdr:nvSpPr>
      <xdr:spPr bwMode="auto">
        <a:xfrm>
          <a:off x="4409702" y="5529906"/>
          <a:ext cx="2226862" cy="337135"/>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5814022-6F56-4936-9265-3D89244E16F9}" type="TxLink">
            <a:rPr lang="en-US" sz="1100" b="1">
              <a:solidFill>
                <a:srgbClr val="0F243E"/>
              </a:solidFill>
              <a:latin typeface="Arial Narrow" pitchFamily="34" charset="0"/>
            </a:rPr>
            <a:pPr/>
            <a:t>Claims - Breakdown</a:t>
          </a:fld>
          <a:endParaRPr lang="en-US" sz="1100" b="1">
            <a:solidFill>
              <a:srgbClr val="0F243E"/>
            </a:solidFill>
            <a:latin typeface="Arial Narrow" pitchFamily="34" charset="0"/>
          </a:endParaRPr>
        </a:p>
      </xdr:txBody>
    </xdr:sp>
    <xdr:clientData/>
  </xdr:twoCellAnchor>
  <xdr:twoCellAnchor editAs="absolute">
    <xdr:from>
      <xdr:col>4</xdr:col>
      <xdr:colOff>8031</xdr:colOff>
      <xdr:row>22</xdr:row>
      <xdr:rowOff>16613</xdr:rowOff>
    </xdr:from>
    <xdr:to>
      <xdr:col>5</xdr:col>
      <xdr:colOff>11646</xdr:colOff>
      <xdr:row>23</xdr:row>
      <xdr:rowOff>299958</xdr:rowOff>
    </xdr:to>
    <xdr:sp macro="" textlink="#REF!">
      <xdr:nvSpPr>
        <xdr:cNvPr id="260" name="Retângulo de cantos arredondados 259">
          <a:hlinkClick xmlns:r="http://schemas.openxmlformats.org/officeDocument/2006/relationships" r:id="rId17" tooltip="Clique aqui | Click here"/>
          <a:extLst>
            <a:ext uri="{FF2B5EF4-FFF2-40B4-BE49-F238E27FC236}">
              <a16:creationId xmlns:a16="http://schemas.microsoft.com/office/drawing/2014/main" id="{00000000-0008-0000-0200-000004010000}"/>
            </a:ext>
          </a:extLst>
        </xdr:cNvPr>
        <xdr:cNvSpPr/>
      </xdr:nvSpPr>
      <xdr:spPr bwMode="auto">
        <a:xfrm>
          <a:off x="4409702" y="5978142"/>
          <a:ext cx="2226862" cy="337134"/>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8EAF550-5132-49B0-9AA9-C8B5770A754A}" type="TxLink">
            <a:rPr lang="en-US" sz="1100" b="1">
              <a:solidFill>
                <a:srgbClr val="0F243E"/>
              </a:solidFill>
              <a:latin typeface="Arial Narrow" pitchFamily="34" charset="0"/>
            </a:rPr>
            <a:pPr/>
            <a:t>Retained - Claims</a:t>
          </a:fld>
          <a:endParaRPr lang="en-US" sz="1100" b="1">
            <a:solidFill>
              <a:srgbClr val="0F243E"/>
            </a:solidFill>
            <a:latin typeface="Arial Narrow" pitchFamily="34" charset="0"/>
          </a:endParaRPr>
        </a:p>
      </xdr:txBody>
    </xdr:sp>
    <xdr:clientData/>
  </xdr:twoCellAnchor>
  <xdr:twoCellAnchor editAs="absolute">
    <xdr:from>
      <xdr:col>4</xdr:col>
      <xdr:colOff>8031</xdr:colOff>
      <xdr:row>24</xdr:row>
      <xdr:rowOff>4639</xdr:rowOff>
    </xdr:from>
    <xdr:to>
      <xdr:col>5</xdr:col>
      <xdr:colOff>11646</xdr:colOff>
      <xdr:row>26</xdr:row>
      <xdr:rowOff>15767</xdr:rowOff>
    </xdr:to>
    <xdr:sp macro="" textlink="#REF!">
      <xdr:nvSpPr>
        <xdr:cNvPr id="262" name="Retângulo de cantos arredondados 261">
          <a:hlinkClick xmlns:r="http://schemas.openxmlformats.org/officeDocument/2006/relationships" r:id="rId18" tooltip="Clique aqui | Click here"/>
          <a:extLst>
            <a:ext uri="{FF2B5EF4-FFF2-40B4-BE49-F238E27FC236}">
              <a16:creationId xmlns:a16="http://schemas.microsoft.com/office/drawing/2014/main" id="{00000000-0008-0000-0200-000006010000}"/>
            </a:ext>
          </a:extLst>
        </xdr:cNvPr>
        <xdr:cNvSpPr/>
      </xdr:nvSpPr>
      <xdr:spPr bwMode="auto">
        <a:xfrm>
          <a:off x="4409702" y="6414404"/>
          <a:ext cx="2226862" cy="459363"/>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C22C492-7AED-42BF-93DC-F0E4D2325D2B}" type="TxLink">
            <a:rPr lang="en-US" sz="1100" b="1">
              <a:solidFill>
                <a:srgbClr val="0F243E"/>
              </a:solidFill>
              <a:latin typeface="Arial Narrow" pitchFamily="34" charset="0"/>
            </a:rPr>
            <a:pPr/>
            <a:t>Financial Investments Portfolio Breakdown</a:t>
          </a:fld>
          <a:endParaRPr lang="en-US" sz="1100" b="1">
            <a:solidFill>
              <a:srgbClr val="0F243E"/>
            </a:solidFill>
            <a:latin typeface="Arial Narrow" pitchFamily="34" charset="0"/>
          </a:endParaRPr>
        </a:p>
      </xdr:txBody>
    </xdr:sp>
    <xdr:clientData/>
  </xdr:twoCellAnchor>
  <xdr:twoCellAnchor editAs="absolute">
    <xdr:from>
      <xdr:col>4</xdr:col>
      <xdr:colOff>8031</xdr:colOff>
      <xdr:row>27</xdr:row>
      <xdr:rowOff>43799</xdr:rowOff>
    </xdr:from>
    <xdr:to>
      <xdr:col>5</xdr:col>
      <xdr:colOff>11646</xdr:colOff>
      <xdr:row>28</xdr:row>
      <xdr:rowOff>15767</xdr:rowOff>
    </xdr:to>
    <xdr:sp macro="" textlink="#REF!">
      <xdr:nvSpPr>
        <xdr:cNvPr id="263" name="Retângulo de cantos arredondados 262">
          <a:hlinkClick xmlns:r="http://schemas.openxmlformats.org/officeDocument/2006/relationships" r:id="rId19" tooltip="Clique aqui | Click here"/>
          <a:extLst>
            <a:ext uri="{FF2B5EF4-FFF2-40B4-BE49-F238E27FC236}">
              <a16:creationId xmlns:a16="http://schemas.microsoft.com/office/drawing/2014/main" id="{00000000-0008-0000-0200-000007010000}"/>
            </a:ext>
          </a:extLst>
        </xdr:cNvPr>
        <xdr:cNvSpPr/>
      </xdr:nvSpPr>
      <xdr:spPr bwMode="auto">
        <a:xfrm>
          <a:off x="4409702" y="6955587"/>
          <a:ext cx="2226862" cy="366415"/>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DE50749-6824-4D2C-BC7D-AE99F55509D1}" type="TxLink">
            <a:rPr lang="en-US" sz="1100" b="1">
              <a:solidFill>
                <a:srgbClr val="0F243E"/>
              </a:solidFill>
              <a:latin typeface="Arial Narrow" pitchFamily="34" charset="0"/>
            </a:rPr>
            <a:pPr/>
            <a:t>Other Operational Data</a:t>
          </a:fld>
          <a:endParaRPr lang="en-US" sz="1100" b="1">
            <a:solidFill>
              <a:srgbClr val="0F243E"/>
            </a:solidFill>
            <a:latin typeface="Arial Narrow" pitchFamily="34" charset="0"/>
          </a:endParaRPr>
        </a:p>
      </xdr:txBody>
    </xdr:sp>
    <xdr:clientData/>
  </xdr:twoCellAnchor>
  <xdr:twoCellAnchor editAs="absolute">
    <xdr:from>
      <xdr:col>4</xdr:col>
      <xdr:colOff>8031</xdr:colOff>
      <xdr:row>29</xdr:row>
      <xdr:rowOff>54570</xdr:rowOff>
    </xdr:from>
    <xdr:to>
      <xdr:col>5</xdr:col>
      <xdr:colOff>11646</xdr:colOff>
      <xdr:row>30</xdr:row>
      <xdr:rowOff>15767</xdr:rowOff>
    </xdr:to>
    <xdr:sp macro="" textlink="#REF!">
      <xdr:nvSpPr>
        <xdr:cNvPr id="264" name="Retângulo de cantos arredondados 263">
          <a:hlinkClick xmlns:r="http://schemas.openxmlformats.org/officeDocument/2006/relationships" r:id="rId20" tooltip="Clique aqui | Click here"/>
          <a:extLst>
            <a:ext uri="{FF2B5EF4-FFF2-40B4-BE49-F238E27FC236}">
              <a16:creationId xmlns:a16="http://schemas.microsoft.com/office/drawing/2014/main" id="{00000000-0008-0000-0200-000008010000}"/>
            </a:ext>
          </a:extLst>
        </xdr:cNvPr>
        <xdr:cNvSpPr/>
      </xdr:nvSpPr>
      <xdr:spPr bwMode="auto">
        <a:xfrm>
          <a:off x="4409702" y="7414594"/>
          <a:ext cx="2226862" cy="355644"/>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733995C-8969-4C8E-8AD5-8EB2149786DC}" type="TxLink">
            <a:rPr lang="en-US" sz="1100" b="1">
              <a:solidFill>
                <a:srgbClr val="0F243E"/>
              </a:solidFill>
              <a:latin typeface="Arial Narrow" pitchFamily="34" charset="0"/>
            </a:rPr>
            <a:pPr/>
            <a:t>Balance Sheet</a:t>
          </a:fld>
          <a:endParaRPr lang="en-US" sz="1100" b="1">
            <a:solidFill>
              <a:srgbClr val="0F243E"/>
            </a:solidFill>
            <a:latin typeface="Arial Narrow" pitchFamily="34" charset="0"/>
          </a:endParaRPr>
        </a:p>
      </xdr:txBody>
    </xdr:sp>
    <xdr:clientData/>
  </xdr:twoCellAnchor>
  <xdr:twoCellAnchor editAs="absolute">
    <xdr:from>
      <xdr:col>6</xdr:col>
      <xdr:colOff>37666</xdr:colOff>
      <xdr:row>6</xdr:row>
      <xdr:rowOff>202274</xdr:rowOff>
    </xdr:from>
    <xdr:to>
      <xdr:col>7</xdr:col>
      <xdr:colOff>28083</xdr:colOff>
      <xdr:row>7</xdr:row>
      <xdr:rowOff>303213</xdr:rowOff>
    </xdr:to>
    <xdr:sp macro="" textlink="#REF!">
      <xdr:nvSpPr>
        <xdr:cNvPr id="265" name="Retângulo de cantos arredondados 264">
          <a:hlinkClick xmlns:r="http://schemas.openxmlformats.org/officeDocument/2006/relationships" r:id="rId21" tooltip="Clique aqui | Click here"/>
          <a:extLst>
            <a:ext uri="{FF2B5EF4-FFF2-40B4-BE49-F238E27FC236}">
              <a16:creationId xmlns:a16="http://schemas.microsoft.com/office/drawing/2014/main" id="{00000000-0008-0000-0200-000009010000}"/>
            </a:ext>
          </a:extLst>
        </xdr:cNvPr>
        <xdr:cNvSpPr/>
      </xdr:nvSpPr>
      <xdr:spPr bwMode="auto">
        <a:xfrm>
          <a:off x="6858624" y="2370799"/>
          <a:ext cx="2160001" cy="355997"/>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B6ED1E6-FBA8-45C8-BB18-EDF8586788F5}" type="TxLink">
            <a:rPr lang="en-US" sz="1100" b="1">
              <a:solidFill>
                <a:schemeClr val="bg1"/>
              </a:solidFill>
              <a:latin typeface="Arial Narrow" pitchFamily="34" charset="0"/>
            </a:rPr>
            <a:pPr/>
            <a:t>Income Statement</a:t>
          </a:fld>
          <a:endParaRPr lang="en-US" sz="1100" b="1">
            <a:solidFill>
              <a:schemeClr val="bg1"/>
            </a:solidFill>
            <a:latin typeface="Arial Narrow" pitchFamily="34" charset="0"/>
          </a:endParaRPr>
        </a:p>
      </xdr:txBody>
    </xdr:sp>
    <xdr:clientData/>
  </xdr:twoCellAnchor>
  <xdr:twoCellAnchor editAs="absolute">
    <xdr:from>
      <xdr:col>6</xdr:col>
      <xdr:colOff>37666</xdr:colOff>
      <xdr:row>7</xdr:row>
      <xdr:rowOff>393434</xdr:rowOff>
    </xdr:from>
    <xdr:to>
      <xdr:col>7</xdr:col>
      <xdr:colOff>28083</xdr:colOff>
      <xdr:row>9</xdr:row>
      <xdr:rowOff>304460</xdr:rowOff>
    </xdr:to>
    <xdr:sp macro="" textlink="#REF!">
      <xdr:nvSpPr>
        <xdr:cNvPr id="266" name="Retângulo de cantos arredondados 265">
          <a:hlinkClick xmlns:r="http://schemas.openxmlformats.org/officeDocument/2006/relationships" r:id="rId22" tooltip="Clique aqui | Click here"/>
          <a:extLst>
            <a:ext uri="{FF2B5EF4-FFF2-40B4-BE49-F238E27FC236}">
              <a16:creationId xmlns:a16="http://schemas.microsoft.com/office/drawing/2014/main" id="{00000000-0008-0000-0200-00000A010000}"/>
            </a:ext>
          </a:extLst>
        </xdr:cNvPr>
        <xdr:cNvSpPr/>
      </xdr:nvSpPr>
      <xdr:spPr bwMode="auto">
        <a:xfrm>
          <a:off x="6858624" y="2824637"/>
          <a:ext cx="2160001" cy="36378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590E7D4-459E-4FD4-9C60-09CEF05DF554}" type="TxLink">
            <a:rPr lang="en-US" sz="1100" b="1">
              <a:solidFill>
                <a:schemeClr val="bg1"/>
              </a:solidFill>
              <a:latin typeface="Arial Narrow" pitchFamily="34" charset="0"/>
            </a:rPr>
            <a:pPr/>
            <a:t>Adjusted Income Statement</a:t>
          </a:fld>
          <a:endParaRPr lang="en-US" sz="1100" b="1">
            <a:solidFill>
              <a:schemeClr val="bg1"/>
            </a:solidFill>
            <a:latin typeface="Arial Narrow" pitchFamily="34" charset="0"/>
          </a:endParaRPr>
        </a:p>
      </xdr:txBody>
    </xdr:sp>
    <xdr:clientData/>
  </xdr:twoCellAnchor>
  <xdr:twoCellAnchor editAs="absolute">
    <xdr:from>
      <xdr:col>6</xdr:col>
      <xdr:colOff>37666</xdr:colOff>
      <xdr:row>10</xdr:row>
      <xdr:rowOff>133</xdr:rowOff>
    </xdr:from>
    <xdr:to>
      <xdr:col>7</xdr:col>
      <xdr:colOff>28083</xdr:colOff>
      <xdr:row>11</xdr:row>
      <xdr:rowOff>304459</xdr:rowOff>
    </xdr:to>
    <xdr:sp macro="" textlink="#REF!">
      <xdr:nvSpPr>
        <xdr:cNvPr id="267" name="Retângulo de cantos arredondados 266">
          <a:hlinkClick xmlns:r="http://schemas.openxmlformats.org/officeDocument/2006/relationships" r:id="rId23" tooltip="Clique aqui | Click here"/>
          <a:extLst>
            <a:ext uri="{FF2B5EF4-FFF2-40B4-BE49-F238E27FC236}">
              <a16:creationId xmlns:a16="http://schemas.microsoft.com/office/drawing/2014/main" id="{00000000-0008-0000-0200-00000B010000}"/>
            </a:ext>
          </a:extLst>
        </xdr:cNvPr>
        <xdr:cNvSpPr/>
      </xdr:nvSpPr>
      <xdr:spPr bwMode="auto">
        <a:xfrm>
          <a:off x="6858624" y="3286258"/>
          <a:ext cx="2160001" cy="362534"/>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37D39C8-2E45-4CAF-ABB1-5FA65E66A4ED}" type="TxLink">
            <a:rPr lang="en-US" sz="1100" b="1">
              <a:solidFill>
                <a:schemeClr val="bg1"/>
              </a:solidFill>
              <a:latin typeface="Arial Narrow" pitchFamily="34" charset="0"/>
            </a:rPr>
            <a:pPr/>
            <a:t>Managerial Income Statement</a:t>
          </a:fld>
          <a:endParaRPr lang="en-US" sz="1100" b="1">
            <a:solidFill>
              <a:schemeClr val="bg1"/>
            </a:solidFill>
            <a:latin typeface="Arial Narrow" pitchFamily="34" charset="0"/>
          </a:endParaRPr>
        </a:p>
      </xdr:txBody>
    </xdr:sp>
    <xdr:clientData/>
  </xdr:twoCellAnchor>
  <xdr:twoCellAnchor editAs="absolute">
    <xdr:from>
      <xdr:col>6</xdr:col>
      <xdr:colOff>37666</xdr:colOff>
      <xdr:row>12</xdr:row>
      <xdr:rowOff>132</xdr:rowOff>
    </xdr:from>
    <xdr:to>
      <xdr:col>7</xdr:col>
      <xdr:colOff>28083</xdr:colOff>
      <xdr:row>13</xdr:row>
      <xdr:rowOff>304458</xdr:rowOff>
    </xdr:to>
    <xdr:sp macro="" textlink="#REF!">
      <xdr:nvSpPr>
        <xdr:cNvPr id="268" name="Retângulo de cantos arredondados 267">
          <a:hlinkClick xmlns:r="http://schemas.openxmlformats.org/officeDocument/2006/relationships" r:id="rId24" tooltip="Clique aqui | Click here"/>
          <a:extLst>
            <a:ext uri="{FF2B5EF4-FFF2-40B4-BE49-F238E27FC236}">
              <a16:creationId xmlns:a16="http://schemas.microsoft.com/office/drawing/2014/main" id="{00000000-0008-0000-0200-00000C010000}"/>
            </a:ext>
          </a:extLst>
        </xdr:cNvPr>
        <xdr:cNvSpPr/>
      </xdr:nvSpPr>
      <xdr:spPr bwMode="auto">
        <a:xfrm>
          <a:off x="6858624" y="3746632"/>
          <a:ext cx="2160001" cy="362534"/>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789CED5-F859-4096-AD0C-68D491FA9945}" type="TxLink">
            <a:rPr lang="en-US" sz="1100" b="1">
              <a:solidFill>
                <a:schemeClr val="bg1"/>
              </a:solidFill>
              <a:latin typeface="Arial Narrow" pitchFamily="34" charset="0"/>
            </a:rPr>
            <a:pPr/>
            <a:t>Performance Ratios</a:t>
          </a:fld>
          <a:endParaRPr lang="en-US" sz="1100" b="1">
            <a:solidFill>
              <a:schemeClr val="bg1"/>
            </a:solidFill>
            <a:latin typeface="Arial Narrow" pitchFamily="34" charset="0"/>
          </a:endParaRPr>
        </a:p>
      </xdr:txBody>
    </xdr:sp>
    <xdr:clientData/>
  </xdr:twoCellAnchor>
  <xdr:twoCellAnchor editAs="absolute">
    <xdr:from>
      <xdr:col>6</xdr:col>
      <xdr:colOff>29462</xdr:colOff>
      <xdr:row>16</xdr:row>
      <xdr:rowOff>10451</xdr:rowOff>
    </xdr:from>
    <xdr:to>
      <xdr:col>7</xdr:col>
      <xdr:colOff>7179</xdr:colOff>
      <xdr:row>17</xdr:row>
      <xdr:rowOff>317423</xdr:rowOff>
    </xdr:to>
    <xdr:sp macro="" textlink="#REF!">
      <xdr:nvSpPr>
        <xdr:cNvPr id="269" name="Retângulo de cantos arredondados 268">
          <a:hlinkClick xmlns:r="http://schemas.openxmlformats.org/officeDocument/2006/relationships" r:id="rId25" tooltip="Clique aqui | Click here"/>
          <a:extLst>
            <a:ext uri="{FF2B5EF4-FFF2-40B4-BE49-F238E27FC236}">
              <a16:creationId xmlns:a16="http://schemas.microsoft.com/office/drawing/2014/main" id="{00000000-0008-0000-0200-00000D010000}"/>
            </a:ext>
          </a:extLst>
        </xdr:cNvPr>
        <xdr:cNvSpPr/>
      </xdr:nvSpPr>
      <xdr:spPr bwMode="auto">
        <a:xfrm>
          <a:off x="6845393" y="4683257"/>
          <a:ext cx="2157355" cy="366504"/>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70D3015B-4027-4F20-AEA6-2DD5E397C6A3}" type="TxLink">
            <a:rPr lang="en-US" sz="1100" b="1">
              <a:solidFill>
                <a:schemeClr val="bg1"/>
              </a:solidFill>
              <a:latin typeface="Arial Narrow" pitchFamily="34" charset="0"/>
            </a:rPr>
            <a:pPr/>
            <a:t>Adj. Net Income - Non-interest Op. Res. Vs. Net Inv. Income</a:t>
          </a:fld>
          <a:endParaRPr lang="en-US" sz="1100" b="1">
            <a:solidFill>
              <a:schemeClr val="bg1"/>
            </a:solidFill>
            <a:latin typeface="Arial Narrow" pitchFamily="34" charset="0"/>
          </a:endParaRPr>
        </a:p>
      </xdr:txBody>
    </xdr:sp>
    <xdr:clientData/>
  </xdr:twoCellAnchor>
  <xdr:twoCellAnchor editAs="absolute">
    <xdr:from>
      <xdr:col>6</xdr:col>
      <xdr:colOff>29462</xdr:colOff>
      <xdr:row>18</xdr:row>
      <xdr:rowOff>10451</xdr:rowOff>
    </xdr:from>
    <xdr:to>
      <xdr:col>7</xdr:col>
      <xdr:colOff>7179</xdr:colOff>
      <xdr:row>19</xdr:row>
      <xdr:rowOff>317424</xdr:rowOff>
    </xdr:to>
    <xdr:sp macro="" textlink="#REF!">
      <xdr:nvSpPr>
        <xdr:cNvPr id="270" name="Retângulo de cantos arredondados 269">
          <a:hlinkClick xmlns:r="http://schemas.openxmlformats.org/officeDocument/2006/relationships" r:id="rId26" tooltip="Clique aqui | Click here"/>
          <a:extLst>
            <a:ext uri="{FF2B5EF4-FFF2-40B4-BE49-F238E27FC236}">
              <a16:creationId xmlns:a16="http://schemas.microsoft.com/office/drawing/2014/main" id="{00000000-0008-0000-0200-00000E010000}"/>
            </a:ext>
          </a:extLst>
        </xdr:cNvPr>
        <xdr:cNvSpPr/>
      </xdr:nvSpPr>
      <xdr:spPr bwMode="auto">
        <a:xfrm>
          <a:off x="6845393" y="5147601"/>
          <a:ext cx="2157355" cy="366504"/>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F21F174-A0D6-48B9-9580-20DBF98CD47C}" type="TxLink">
            <a:rPr lang="en-US" sz="1100" b="1">
              <a:solidFill>
                <a:schemeClr val="bg1"/>
              </a:solidFill>
              <a:latin typeface="Arial Narrow" pitchFamily="34" charset="0"/>
            </a:rPr>
            <a:pPr/>
            <a:t>Premiums Written - Breakdown</a:t>
          </a:fld>
          <a:endParaRPr lang="en-US" sz="1100" b="1">
            <a:solidFill>
              <a:schemeClr val="bg1"/>
            </a:solidFill>
            <a:latin typeface="Arial Narrow" pitchFamily="34" charset="0"/>
          </a:endParaRPr>
        </a:p>
      </xdr:txBody>
    </xdr:sp>
    <xdr:clientData/>
  </xdr:twoCellAnchor>
  <xdr:twoCellAnchor editAs="absolute">
    <xdr:from>
      <xdr:col>6</xdr:col>
      <xdr:colOff>29462</xdr:colOff>
      <xdr:row>20</xdr:row>
      <xdr:rowOff>10452</xdr:rowOff>
    </xdr:from>
    <xdr:to>
      <xdr:col>7</xdr:col>
      <xdr:colOff>7179</xdr:colOff>
      <xdr:row>21</xdr:row>
      <xdr:rowOff>317425</xdr:rowOff>
    </xdr:to>
    <xdr:sp macro="" textlink="#REF!">
      <xdr:nvSpPr>
        <xdr:cNvPr id="271" name="Retângulo de cantos arredondados 270">
          <a:hlinkClick xmlns:r="http://schemas.openxmlformats.org/officeDocument/2006/relationships" r:id="rId27" tooltip="Clique aqui | Click here"/>
          <a:extLst>
            <a:ext uri="{FF2B5EF4-FFF2-40B4-BE49-F238E27FC236}">
              <a16:creationId xmlns:a16="http://schemas.microsoft.com/office/drawing/2014/main" id="{00000000-0008-0000-0200-00000F010000}"/>
            </a:ext>
          </a:extLst>
        </xdr:cNvPr>
        <xdr:cNvSpPr/>
      </xdr:nvSpPr>
      <xdr:spPr bwMode="auto">
        <a:xfrm>
          <a:off x="6845393" y="5611946"/>
          <a:ext cx="2157355" cy="366504"/>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84DD5D1-A89B-451F-B452-842CCF7330C8}" type="TxLink">
            <a:rPr lang="en-US" sz="1100" b="1">
              <a:solidFill>
                <a:schemeClr val="bg1"/>
              </a:solidFill>
              <a:latin typeface="Arial Narrow" pitchFamily="34" charset="0"/>
            </a:rPr>
            <a:pPr/>
            <a:t>Premiums Written - Breakdown by Channel</a:t>
          </a:fld>
          <a:endParaRPr lang="en-US" sz="1100" b="1">
            <a:solidFill>
              <a:schemeClr val="bg1"/>
            </a:solidFill>
            <a:latin typeface="Arial Narrow" pitchFamily="34" charset="0"/>
          </a:endParaRPr>
        </a:p>
      </xdr:txBody>
    </xdr:sp>
    <xdr:clientData/>
  </xdr:twoCellAnchor>
  <xdr:twoCellAnchor editAs="absolute">
    <xdr:from>
      <xdr:col>6</xdr:col>
      <xdr:colOff>29462</xdr:colOff>
      <xdr:row>22</xdr:row>
      <xdr:rowOff>10451</xdr:rowOff>
    </xdr:from>
    <xdr:to>
      <xdr:col>7</xdr:col>
      <xdr:colOff>7179</xdr:colOff>
      <xdr:row>23</xdr:row>
      <xdr:rowOff>317422</xdr:rowOff>
    </xdr:to>
    <xdr:sp macro="" textlink="#REF!">
      <xdr:nvSpPr>
        <xdr:cNvPr id="272" name="Retângulo de cantos arredondados 271">
          <a:hlinkClick xmlns:r="http://schemas.openxmlformats.org/officeDocument/2006/relationships" r:id="rId28" tooltip="Clique aqui | Click here"/>
          <a:extLst>
            <a:ext uri="{FF2B5EF4-FFF2-40B4-BE49-F238E27FC236}">
              <a16:creationId xmlns:a16="http://schemas.microsoft.com/office/drawing/2014/main" id="{00000000-0008-0000-0200-000010010000}"/>
            </a:ext>
          </a:extLst>
        </xdr:cNvPr>
        <xdr:cNvSpPr/>
      </xdr:nvSpPr>
      <xdr:spPr bwMode="auto">
        <a:xfrm>
          <a:off x="6845393" y="6076289"/>
          <a:ext cx="2157355" cy="366502"/>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B1FAB078-7C39-482C-9D13-E7C85DED26DA}" type="TxLink">
            <a:rPr lang="en-US" sz="1100" b="1">
              <a:solidFill>
                <a:schemeClr val="bg1"/>
              </a:solidFill>
              <a:latin typeface="Arial Narrow" pitchFamily="34" charset="0"/>
            </a:rPr>
            <a:pPr/>
            <a:t>Retained Premiums - Breakdown</a:t>
          </a:fld>
          <a:endParaRPr lang="en-US" sz="1100" b="1">
            <a:solidFill>
              <a:schemeClr val="bg1"/>
            </a:solidFill>
            <a:latin typeface="Arial Narrow" pitchFamily="34" charset="0"/>
          </a:endParaRPr>
        </a:p>
      </xdr:txBody>
    </xdr:sp>
    <xdr:clientData/>
  </xdr:twoCellAnchor>
  <xdr:twoCellAnchor editAs="absolute">
    <xdr:from>
      <xdr:col>6</xdr:col>
      <xdr:colOff>29462</xdr:colOff>
      <xdr:row>24</xdr:row>
      <xdr:rowOff>10450</xdr:rowOff>
    </xdr:from>
    <xdr:to>
      <xdr:col>7</xdr:col>
      <xdr:colOff>7179</xdr:colOff>
      <xdr:row>25</xdr:row>
      <xdr:rowOff>317423</xdr:rowOff>
    </xdr:to>
    <xdr:sp macro="" textlink="#REF!">
      <xdr:nvSpPr>
        <xdr:cNvPr id="273" name="Retângulo de cantos arredondados 272">
          <a:hlinkClick xmlns:r="http://schemas.openxmlformats.org/officeDocument/2006/relationships" r:id="rId29" tooltip="Clique aqui | Click here"/>
          <a:extLst>
            <a:ext uri="{FF2B5EF4-FFF2-40B4-BE49-F238E27FC236}">
              <a16:creationId xmlns:a16="http://schemas.microsoft.com/office/drawing/2014/main" id="{00000000-0008-0000-0200-000011010000}"/>
            </a:ext>
          </a:extLst>
        </xdr:cNvPr>
        <xdr:cNvSpPr/>
      </xdr:nvSpPr>
      <xdr:spPr bwMode="auto">
        <a:xfrm>
          <a:off x="6845393" y="6540631"/>
          <a:ext cx="2157355" cy="366505"/>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EC98904-F2C9-43E9-86C9-374D440BDD3F}" type="TxLink">
            <a:rPr lang="en-US" sz="1100" b="1">
              <a:solidFill>
                <a:schemeClr val="bg1"/>
              </a:solidFill>
              <a:latin typeface="Arial Narrow" pitchFamily="34" charset="0"/>
            </a:rPr>
            <a:pPr/>
            <a:t>Earned Premiums - Breakdown</a:t>
          </a:fld>
          <a:endParaRPr lang="en-US" sz="1100" b="1">
            <a:solidFill>
              <a:schemeClr val="bg1"/>
            </a:solidFill>
            <a:latin typeface="Arial Narrow" pitchFamily="34" charset="0"/>
          </a:endParaRPr>
        </a:p>
      </xdr:txBody>
    </xdr:sp>
    <xdr:clientData/>
  </xdr:twoCellAnchor>
  <xdr:twoCellAnchor editAs="absolute">
    <xdr:from>
      <xdr:col>6</xdr:col>
      <xdr:colOff>29462</xdr:colOff>
      <xdr:row>26</xdr:row>
      <xdr:rowOff>10452</xdr:rowOff>
    </xdr:from>
    <xdr:to>
      <xdr:col>7</xdr:col>
      <xdr:colOff>7179</xdr:colOff>
      <xdr:row>27</xdr:row>
      <xdr:rowOff>317424</xdr:rowOff>
    </xdr:to>
    <xdr:sp macro="" textlink="#REF!">
      <xdr:nvSpPr>
        <xdr:cNvPr id="274" name="Retângulo de cantos arredondados 273">
          <a:hlinkClick xmlns:r="http://schemas.openxmlformats.org/officeDocument/2006/relationships" r:id="rId30" tooltip="Clique aqui | Click here"/>
          <a:extLst>
            <a:ext uri="{FF2B5EF4-FFF2-40B4-BE49-F238E27FC236}">
              <a16:creationId xmlns:a16="http://schemas.microsoft.com/office/drawing/2014/main" id="{00000000-0008-0000-0200-000012010000}"/>
            </a:ext>
          </a:extLst>
        </xdr:cNvPr>
        <xdr:cNvSpPr/>
      </xdr:nvSpPr>
      <xdr:spPr bwMode="auto">
        <a:xfrm>
          <a:off x="6845393" y="7004977"/>
          <a:ext cx="2157355" cy="366503"/>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712B4DF-B710-4D8A-BDF3-EB9A59EC0134}" type="TxLink">
            <a:rPr lang="en-US" sz="1100" b="1">
              <a:solidFill>
                <a:schemeClr val="bg1"/>
              </a:solidFill>
              <a:latin typeface="Arial Narrow" pitchFamily="34" charset="0"/>
            </a:rPr>
            <a:pPr/>
            <a:t>Retained Earned Premiums - Breakdown</a:t>
          </a:fld>
          <a:endParaRPr lang="en-US" sz="1100" b="1">
            <a:solidFill>
              <a:schemeClr val="bg1"/>
            </a:solidFill>
            <a:latin typeface="Arial Narrow" pitchFamily="34" charset="0"/>
          </a:endParaRPr>
        </a:p>
      </xdr:txBody>
    </xdr:sp>
    <xdr:clientData/>
  </xdr:twoCellAnchor>
  <xdr:twoCellAnchor editAs="absolute">
    <xdr:from>
      <xdr:col>6</xdr:col>
      <xdr:colOff>29462</xdr:colOff>
      <xdr:row>28</xdr:row>
      <xdr:rowOff>10451</xdr:rowOff>
    </xdr:from>
    <xdr:to>
      <xdr:col>7</xdr:col>
      <xdr:colOff>7179</xdr:colOff>
      <xdr:row>29</xdr:row>
      <xdr:rowOff>317423</xdr:rowOff>
    </xdr:to>
    <xdr:sp macro="" textlink="#REF!">
      <xdr:nvSpPr>
        <xdr:cNvPr id="275" name="Retângulo de cantos arredondados 274">
          <a:hlinkClick xmlns:r="http://schemas.openxmlformats.org/officeDocument/2006/relationships" r:id="rId31" tooltip="Clique aqui | Click here"/>
          <a:extLst>
            <a:ext uri="{FF2B5EF4-FFF2-40B4-BE49-F238E27FC236}">
              <a16:creationId xmlns:a16="http://schemas.microsoft.com/office/drawing/2014/main" id="{00000000-0008-0000-0200-000013010000}"/>
            </a:ext>
          </a:extLst>
        </xdr:cNvPr>
        <xdr:cNvSpPr/>
      </xdr:nvSpPr>
      <xdr:spPr bwMode="auto">
        <a:xfrm>
          <a:off x="6845393" y="7469320"/>
          <a:ext cx="2157355" cy="366503"/>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6A77E8B-7A71-4FFE-910A-BFE6383A5E6A}" type="TxLink">
            <a:rPr lang="en-US" sz="1100" b="1">
              <a:solidFill>
                <a:schemeClr val="bg1"/>
              </a:solidFill>
              <a:latin typeface="Arial Narrow" pitchFamily="34" charset="0"/>
            </a:rPr>
            <a:pPr/>
            <a:t>Claims - Breakdown</a:t>
          </a:fld>
          <a:endParaRPr lang="en-US" sz="1100" b="1">
            <a:solidFill>
              <a:schemeClr val="bg1"/>
            </a:solidFill>
            <a:latin typeface="Arial Narrow" pitchFamily="34" charset="0"/>
          </a:endParaRPr>
        </a:p>
      </xdr:txBody>
    </xdr:sp>
    <xdr:clientData/>
  </xdr:twoCellAnchor>
  <xdr:twoCellAnchor editAs="absolute">
    <xdr:from>
      <xdr:col>6</xdr:col>
      <xdr:colOff>29462</xdr:colOff>
      <xdr:row>30</xdr:row>
      <xdr:rowOff>10451</xdr:rowOff>
    </xdr:from>
    <xdr:to>
      <xdr:col>7</xdr:col>
      <xdr:colOff>7179</xdr:colOff>
      <xdr:row>31</xdr:row>
      <xdr:rowOff>317423</xdr:rowOff>
    </xdr:to>
    <xdr:sp macro="" textlink="#REF!">
      <xdr:nvSpPr>
        <xdr:cNvPr id="276" name="Retângulo de cantos arredondados 275">
          <a:hlinkClick xmlns:r="http://schemas.openxmlformats.org/officeDocument/2006/relationships" r:id="rId32" tooltip="Clique aqui | Click here"/>
          <a:extLst>
            <a:ext uri="{FF2B5EF4-FFF2-40B4-BE49-F238E27FC236}">
              <a16:creationId xmlns:a16="http://schemas.microsoft.com/office/drawing/2014/main" id="{00000000-0008-0000-0200-000014010000}"/>
            </a:ext>
          </a:extLst>
        </xdr:cNvPr>
        <xdr:cNvSpPr/>
      </xdr:nvSpPr>
      <xdr:spPr bwMode="auto">
        <a:xfrm>
          <a:off x="6845393" y="7933664"/>
          <a:ext cx="2157355" cy="366503"/>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6DD5B6FE-5825-4B30-85F6-2D4B8CAA6A85}" type="TxLink">
            <a:rPr lang="en-US" sz="1100" b="1">
              <a:solidFill>
                <a:schemeClr val="bg1"/>
              </a:solidFill>
              <a:latin typeface="Arial Narrow" pitchFamily="34" charset="0"/>
            </a:rPr>
            <a:pPr/>
            <a:t>Retained - Claims</a:t>
          </a:fld>
          <a:endParaRPr lang="en-US" sz="1100" b="1">
            <a:solidFill>
              <a:schemeClr val="bg1"/>
            </a:solidFill>
            <a:latin typeface="Arial Narrow" pitchFamily="34" charset="0"/>
          </a:endParaRPr>
        </a:p>
      </xdr:txBody>
    </xdr:sp>
    <xdr:clientData/>
  </xdr:twoCellAnchor>
  <xdr:twoCellAnchor editAs="absolute">
    <xdr:from>
      <xdr:col>6</xdr:col>
      <xdr:colOff>29462</xdr:colOff>
      <xdr:row>32</xdr:row>
      <xdr:rowOff>10451</xdr:rowOff>
    </xdr:from>
    <xdr:to>
      <xdr:col>7</xdr:col>
      <xdr:colOff>7179</xdr:colOff>
      <xdr:row>33</xdr:row>
      <xdr:rowOff>317424</xdr:rowOff>
    </xdr:to>
    <xdr:sp macro="" textlink="#REF!">
      <xdr:nvSpPr>
        <xdr:cNvPr id="277" name="Retângulo de cantos arredondados 276">
          <a:hlinkClick xmlns:r="http://schemas.openxmlformats.org/officeDocument/2006/relationships" r:id="rId33" tooltip="Clique aqui | Click here"/>
          <a:extLst>
            <a:ext uri="{FF2B5EF4-FFF2-40B4-BE49-F238E27FC236}">
              <a16:creationId xmlns:a16="http://schemas.microsoft.com/office/drawing/2014/main" id="{00000000-0008-0000-0200-000015010000}"/>
            </a:ext>
          </a:extLst>
        </xdr:cNvPr>
        <xdr:cNvSpPr/>
      </xdr:nvSpPr>
      <xdr:spPr bwMode="auto">
        <a:xfrm>
          <a:off x="6845393" y="8398007"/>
          <a:ext cx="2157355" cy="366505"/>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4AEBB84-34A9-4634-B7F2-DDD03923A05D}" type="TxLink">
            <a:rPr lang="en-US" sz="1100" b="1">
              <a:solidFill>
                <a:schemeClr val="bg1"/>
              </a:solidFill>
              <a:latin typeface="Arial Narrow" pitchFamily="34" charset="0"/>
            </a:rPr>
            <a:pPr/>
            <a:t>Acquisition Costs</a:t>
          </a:fld>
          <a:endParaRPr lang="en-US" sz="1100" b="1">
            <a:solidFill>
              <a:schemeClr val="bg1"/>
            </a:solidFill>
            <a:latin typeface="Arial Narrow" pitchFamily="34" charset="0"/>
          </a:endParaRPr>
        </a:p>
      </xdr:txBody>
    </xdr:sp>
    <xdr:clientData/>
  </xdr:twoCellAnchor>
  <xdr:twoCellAnchor editAs="absolute">
    <xdr:from>
      <xdr:col>6</xdr:col>
      <xdr:colOff>29462</xdr:colOff>
      <xdr:row>34</xdr:row>
      <xdr:rowOff>10452</xdr:rowOff>
    </xdr:from>
    <xdr:to>
      <xdr:col>7</xdr:col>
      <xdr:colOff>7179</xdr:colOff>
      <xdr:row>35</xdr:row>
      <xdr:rowOff>317424</xdr:rowOff>
    </xdr:to>
    <xdr:sp macro="" textlink="#REF!">
      <xdr:nvSpPr>
        <xdr:cNvPr id="278" name="Retângulo de cantos arredondados 277">
          <a:hlinkClick xmlns:r="http://schemas.openxmlformats.org/officeDocument/2006/relationships" r:id="rId34" tooltip="Clique aqui | Click here"/>
          <a:extLst>
            <a:ext uri="{FF2B5EF4-FFF2-40B4-BE49-F238E27FC236}">
              <a16:creationId xmlns:a16="http://schemas.microsoft.com/office/drawing/2014/main" id="{00000000-0008-0000-0200-000016010000}"/>
            </a:ext>
          </a:extLst>
        </xdr:cNvPr>
        <xdr:cNvSpPr/>
      </xdr:nvSpPr>
      <xdr:spPr bwMode="auto">
        <a:xfrm>
          <a:off x="6845393" y="8862352"/>
          <a:ext cx="2157355" cy="366503"/>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867C4DB-6152-40A0-B80A-3161832E0160}" type="TxLink">
            <a:rPr lang="en-US" sz="1100" b="1">
              <a:solidFill>
                <a:schemeClr val="bg1"/>
              </a:solidFill>
              <a:latin typeface="Arial Narrow" pitchFamily="34" charset="0"/>
            </a:rPr>
            <a:pPr/>
            <a:t>Financial Investments Portfolio Breakdown</a:t>
          </a:fld>
          <a:endParaRPr lang="en-US" sz="1100" b="1">
            <a:solidFill>
              <a:schemeClr val="bg1"/>
            </a:solidFill>
            <a:latin typeface="Arial Narrow" pitchFamily="34" charset="0"/>
          </a:endParaRPr>
        </a:p>
      </xdr:txBody>
    </xdr:sp>
    <xdr:clientData/>
  </xdr:twoCellAnchor>
  <xdr:twoCellAnchor editAs="absolute">
    <xdr:from>
      <xdr:col>6</xdr:col>
      <xdr:colOff>29462</xdr:colOff>
      <xdr:row>36</xdr:row>
      <xdr:rowOff>10451</xdr:rowOff>
    </xdr:from>
    <xdr:to>
      <xdr:col>7</xdr:col>
      <xdr:colOff>7179</xdr:colOff>
      <xdr:row>37</xdr:row>
      <xdr:rowOff>317423</xdr:rowOff>
    </xdr:to>
    <xdr:sp macro="" textlink="#REF!">
      <xdr:nvSpPr>
        <xdr:cNvPr id="279" name="Retângulo de cantos arredondados 278">
          <a:hlinkClick xmlns:r="http://schemas.openxmlformats.org/officeDocument/2006/relationships" r:id="rId35" tooltip="Clique aqui | Click here"/>
          <a:extLst>
            <a:ext uri="{FF2B5EF4-FFF2-40B4-BE49-F238E27FC236}">
              <a16:creationId xmlns:a16="http://schemas.microsoft.com/office/drawing/2014/main" id="{00000000-0008-0000-0200-000017010000}"/>
            </a:ext>
          </a:extLst>
        </xdr:cNvPr>
        <xdr:cNvSpPr/>
      </xdr:nvSpPr>
      <xdr:spPr bwMode="auto">
        <a:xfrm>
          <a:off x="6845393" y="9326695"/>
          <a:ext cx="2157355" cy="366503"/>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B510E67-BF62-4BB1-BA01-6754E28419DA}" type="TxLink">
            <a:rPr lang="en-US" sz="1100" b="1">
              <a:solidFill>
                <a:schemeClr val="bg1"/>
              </a:solidFill>
              <a:latin typeface="Arial Narrow" pitchFamily="34" charset="0"/>
            </a:rPr>
            <a:pPr/>
            <a:t>Other Operational Data</a:t>
          </a:fld>
          <a:endParaRPr lang="en-US" sz="1100" b="1">
            <a:solidFill>
              <a:schemeClr val="bg1"/>
            </a:solidFill>
            <a:latin typeface="Arial Narrow" pitchFamily="34" charset="0"/>
          </a:endParaRPr>
        </a:p>
      </xdr:txBody>
    </xdr:sp>
    <xdr:clientData/>
  </xdr:twoCellAnchor>
  <xdr:twoCellAnchor editAs="absolute">
    <xdr:from>
      <xdr:col>6</xdr:col>
      <xdr:colOff>25760</xdr:colOff>
      <xdr:row>14</xdr:row>
      <xdr:rowOff>9393</xdr:rowOff>
    </xdr:from>
    <xdr:to>
      <xdr:col>7</xdr:col>
      <xdr:colOff>7181</xdr:colOff>
      <xdr:row>15</xdr:row>
      <xdr:rowOff>316365</xdr:rowOff>
    </xdr:to>
    <xdr:sp macro="" textlink="#REF!">
      <xdr:nvSpPr>
        <xdr:cNvPr id="280" name="Retângulo de cantos arredondados 279">
          <a:hlinkClick xmlns:r="http://schemas.openxmlformats.org/officeDocument/2006/relationships" r:id="rId36" tooltip="Clique aqui | Click here"/>
          <a:extLst>
            <a:ext uri="{FF2B5EF4-FFF2-40B4-BE49-F238E27FC236}">
              <a16:creationId xmlns:a16="http://schemas.microsoft.com/office/drawing/2014/main" id="{00000000-0008-0000-0200-000018010000}"/>
            </a:ext>
          </a:extLst>
        </xdr:cNvPr>
        <xdr:cNvSpPr/>
      </xdr:nvSpPr>
      <xdr:spPr bwMode="auto">
        <a:xfrm>
          <a:off x="6846718" y="4216268"/>
          <a:ext cx="2157355" cy="36518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761D77B-369E-4631-99D0-9AC3332419AA}" type="TxLink">
            <a:rPr lang="en-US" sz="1100" b="1">
              <a:solidFill>
                <a:schemeClr val="bg1"/>
              </a:solidFill>
              <a:latin typeface="Arial Narrow" pitchFamily="34" charset="0"/>
            </a:rPr>
            <a:pPr/>
            <a:t>Balance Sheet</a:t>
          </a:fld>
          <a:endParaRPr lang="en-US" sz="1100" b="1">
            <a:solidFill>
              <a:schemeClr val="bg1"/>
            </a:solidFill>
            <a:latin typeface="Arial Narrow" pitchFamily="34" charset="0"/>
          </a:endParaRPr>
        </a:p>
      </xdr:txBody>
    </xdr:sp>
    <xdr:clientData/>
  </xdr:twoCellAnchor>
  <xdr:twoCellAnchor editAs="absolute">
    <xdr:from>
      <xdr:col>8</xdr:col>
      <xdr:colOff>11205</xdr:colOff>
      <xdr:row>6</xdr:row>
      <xdr:rowOff>198287</xdr:rowOff>
    </xdr:from>
    <xdr:to>
      <xdr:col>9</xdr:col>
      <xdr:colOff>8470</xdr:colOff>
      <xdr:row>7</xdr:row>
      <xdr:rowOff>313360</xdr:rowOff>
    </xdr:to>
    <xdr:sp macro="" textlink="$B$6">
      <xdr:nvSpPr>
        <xdr:cNvPr id="282" name="Retângulo de cantos arredondados 281">
          <a:hlinkClick xmlns:r="http://schemas.openxmlformats.org/officeDocument/2006/relationships" r:id="rId37" tooltip="Clique aqui | Click here"/>
          <a:extLst>
            <a:ext uri="{FF2B5EF4-FFF2-40B4-BE49-F238E27FC236}">
              <a16:creationId xmlns:a16="http://schemas.microsoft.com/office/drawing/2014/main" id="{00000000-0008-0000-0200-00001A010000}"/>
            </a:ext>
          </a:extLst>
        </xdr:cNvPr>
        <xdr:cNvSpPr/>
      </xdr:nvSpPr>
      <xdr:spPr bwMode="auto">
        <a:xfrm>
          <a:off x="9648264" y="2376711"/>
          <a:ext cx="2220512" cy="366084"/>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marL="0" indent="0"/>
          <a:fld id="{5BEF0574-1AAC-4B33-A8D7-27B8D1AC2D32}" type="TxLink">
            <a:rPr lang="en-US" sz="1000" b="1">
              <a:solidFill>
                <a:srgbClr val="0F243E"/>
              </a:solidFill>
              <a:latin typeface="Arial Narrow" pitchFamily="34" charset="0"/>
              <a:ea typeface="+mn-ea"/>
              <a:cs typeface="+mn-cs"/>
            </a:rPr>
            <a:pPr marL="0" indent="0"/>
            <a:t>Adjusted Income Statement (IFRS4)</a:t>
          </a:fld>
          <a:endParaRPr lang="en-US" sz="1000" b="1">
            <a:solidFill>
              <a:srgbClr val="0F243E"/>
            </a:solidFill>
            <a:latin typeface="Arial Narrow" pitchFamily="34" charset="0"/>
            <a:ea typeface="+mn-ea"/>
            <a:cs typeface="+mn-cs"/>
          </a:endParaRPr>
        </a:p>
      </xdr:txBody>
    </xdr:sp>
    <xdr:clientData/>
  </xdr:twoCellAnchor>
  <xdr:twoCellAnchor editAs="absolute">
    <xdr:from>
      <xdr:col>8</xdr:col>
      <xdr:colOff>11205</xdr:colOff>
      <xdr:row>8</xdr:row>
      <xdr:rowOff>39539</xdr:rowOff>
    </xdr:from>
    <xdr:to>
      <xdr:col>9</xdr:col>
      <xdr:colOff>8470</xdr:colOff>
      <xdr:row>9</xdr:row>
      <xdr:rowOff>313359</xdr:rowOff>
    </xdr:to>
    <xdr:sp macro="" textlink="#REF!">
      <xdr:nvSpPr>
        <xdr:cNvPr id="283" name="Retângulo de cantos arredondados 282">
          <a:hlinkClick xmlns:r="http://schemas.openxmlformats.org/officeDocument/2006/relationships" r:id="rId38" tooltip="Clique aqui | Click here"/>
          <a:extLst>
            <a:ext uri="{FF2B5EF4-FFF2-40B4-BE49-F238E27FC236}">
              <a16:creationId xmlns:a16="http://schemas.microsoft.com/office/drawing/2014/main" id="{00000000-0008-0000-0200-00001B010000}"/>
            </a:ext>
          </a:extLst>
        </xdr:cNvPr>
        <xdr:cNvSpPr/>
      </xdr:nvSpPr>
      <xdr:spPr bwMode="auto">
        <a:xfrm>
          <a:off x="9648264" y="2863421"/>
          <a:ext cx="2220512" cy="327609"/>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3B548586-A51E-4DEA-BE42-91CF2B2E3910}" type="TxLink">
            <a:rPr lang="en-US" sz="1100" b="1">
              <a:solidFill>
                <a:srgbClr val="0F243E"/>
              </a:solidFill>
              <a:latin typeface="Arial Narrow" pitchFamily="34" charset="0"/>
            </a:rPr>
            <a:pPr/>
            <a:t>Performance Ratios</a:t>
          </a:fld>
          <a:endParaRPr lang="en-US" sz="1100" b="1">
            <a:solidFill>
              <a:srgbClr val="0F243E"/>
            </a:solidFill>
            <a:latin typeface="Arial Narrow" pitchFamily="34" charset="0"/>
          </a:endParaRPr>
        </a:p>
      </xdr:txBody>
    </xdr:sp>
    <xdr:clientData/>
  </xdr:twoCellAnchor>
  <xdr:twoCellAnchor editAs="absolute">
    <xdr:from>
      <xdr:col>8</xdr:col>
      <xdr:colOff>11205</xdr:colOff>
      <xdr:row>10</xdr:row>
      <xdr:rowOff>39537</xdr:rowOff>
    </xdr:from>
    <xdr:to>
      <xdr:col>9</xdr:col>
      <xdr:colOff>8470</xdr:colOff>
      <xdr:row>11</xdr:row>
      <xdr:rowOff>313358</xdr:rowOff>
    </xdr:to>
    <xdr:sp macro="" textlink="#REF!">
      <xdr:nvSpPr>
        <xdr:cNvPr id="284" name="Retângulo de cantos arredondados 283">
          <a:hlinkClick xmlns:r="http://schemas.openxmlformats.org/officeDocument/2006/relationships" r:id="rId39" tooltip="Clique aqui | Click here"/>
          <a:extLst>
            <a:ext uri="{FF2B5EF4-FFF2-40B4-BE49-F238E27FC236}">
              <a16:creationId xmlns:a16="http://schemas.microsoft.com/office/drawing/2014/main" id="{00000000-0008-0000-0200-00001C010000}"/>
            </a:ext>
          </a:extLst>
        </xdr:cNvPr>
        <xdr:cNvSpPr/>
      </xdr:nvSpPr>
      <xdr:spPr bwMode="auto">
        <a:xfrm>
          <a:off x="9648264" y="3311655"/>
          <a:ext cx="2220512" cy="327609"/>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3E81918-0A7D-4535-B22E-08A60A4B6E92}" type="TxLink">
            <a:rPr lang="en-US" sz="1100" b="1">
              <a:solidFill>
                <a:srgbClr val="0F243E"/>
              </a:solidFill>
              <a:latin typeface="Arial Narrow" pitchFamily="34" charset="0"/>
            </a:rPr>
            <a:pPr/>
            <a:t>Adj. Net Income - Non-interest Op. Res. Vs. Net Inv. Income</a:t>
          </a:fld>
          <a:endParaRPr lang="en-US" sz="1100" b="1">
            <a:solidFill>
              <a:srgbClr val="0F243E"/>
            </a:solidFill>
            <a:latin typeface="Arial Narrow" pitchFamily="34" charset="0"/>
          </a:endParaRPr>
        </a:p>
      </xdr:txBody>
    </xdr:sp>
    <xdr:clientData/>
  </xdr:twoCellAnchor>
  <xdr:twoCellAnchor editAs="absolute">
    <xdr:from>
      <xdr:col>8</xdr:col>
      <xdr:colOff>11205</xdr:colOff>
      <xdr:row>12</xdr:row>
      <xdr:rowOff>39537</xdr:rowOff>
    </xdr:from>
    <xdr:to>
      <xdr:col>9</xdr:col>
      <xdr:colOff>8470</xdr:colOff>
      <xdr:row>13</xdr:row>
      <xdr:rowOff>313359</xdr:rowOff>
    </xdr:to>
    <xdr:sp macro="" textlink="#REF!">
      <xdr:nvSpPr>
        <xdr:cNvPr id="285" name="Retângulo de cantos arredondados 284">
          <a:hlinkClick xmlns:r="http://schemas.openxmlformats.org/officeDocument/2006/relationships" r:id="rId40" tooltip="Clique aqui | Click here"/>
          <a:extLst>
            <a:ext uri="{FF2B5EF4-FFF2-40B4-BE49-F238E27FC236}">
              <a16:creationId xmlns:a16="http://schemas.microsoft.com/office/drawing/2014/main" id="{00000000-0008-0000-0200-00001D010000}"/>
            </a:ext>
          </a:extLst>
        </xdr:cNvPr>
        <xdr:cNvSpPr/>
      </xdr:nvSpPr>
      <xdr:spPr bwMode="auto">
        <a:xfrm>
          <a:off x="9648264" y="3759890"/>
          <a:ext cx="2220512" cy="32761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98BF3A0-931A-4D5A-B285-53F742853B6D}" type="TxLink">
            <a:rPr lang="en-US" sz="1100" b="1">
              <a:solidFill>
                <a:srgbClr val="0F243E"/>
              </a:solidFill>
              <a:latin typeface="Arial Narrow" pitchFamily="34" charset="0"/>
            </a:rPr>
            <a:pPr/>
            <a:t>Revenues Breakdown</a:t>
          </a:fld>
          <a:endParaRPr lang="en-US" sz="1100" b="1">
            <a:solidFill>
              <a:srgbClr val="0F243E"/>
            </a:solidFill>
            <a:latin typeface="Arial Narrow" pitchFamily="34" charset="0"/>
          </a:endParaRPr>
        </a:p>
      </xdr:txBody>
    </xdr:sp>
    <xdr:clientData/>
  </xdr:twoCellAnchor>
  <xdr:twoCellAnchor editAs="absolute">
    <xdr:from>
      <xdr:col>8</xdr:col>
      <xdr:colOff>11205</xdr:colOff>
      <xdr:row>14</xdr:row>
      <xdr:rowOff>39537</xdr:rowOff>
    </xdr:from>
    <xdr:to>
      <xdr:col>9</xdr:col>
      <xdr:colOff>8470</xdr:colOff>
      <xdr:row>15</xdr:row>
      <xdr:rowOff>313359</xdr:rowOff>
    </xdr:to>
    <xdr:sp macro="" textlink="#REF!">
      <xdr:nvSpPr>
        <xdr:cNvPr id="286" name="Retângulo de cantos arredondados 285">
          <a:hlinkClick xmlns:r="http://schemas.openxmlformats.org/officeDocument/2006/relationships" r:id="rId41" tooltip="Clique aqui | Click here"/>
          <a:extLst>
            <a:ext uri="{FF2B5EF4-FFF2-40B4-BE49-F238E27FC236}">
              <a16:creationId xmlns:a16="http://schemas.microsoft.com/office/drawing/2014/main" id="{00000000-0008-0000-0200-00001E010000}"/>
            </a:ext>
          </a:extLst>
        </xdr:cNvPr>
        <xdr:cNvSpPr/>
      </xdr:nvSpPr>
      <xdr:spPr bwMode="auto">
        <a:xfrm>
          <a:off x="9648264" y="4208125"/>
          <a:ext cx="2220512" cy="32761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B4B7001-A7AB-4FC2-9040-5A538A24FE03}" type="TxLink">
            <a:rPr lang="en-US" sz="1100" b="1">
              <a:solidFill>
                <a:srgbClr val="0F243E"/>
              </a:solidFill>
              <a:latin typeface="Arial Narrow" pitchFamily="34" charset="0"/>
            </a:rPr>
            <a:pPr/>
            <a:t>Pension Plans Outstanding - Monthly Vs Sporadic</a:t>
          </a:fld>
          <a:endParaRPr lang="en-US" sz="1100" b="1">
            <a:solidFill>
              <a:srgbClr val="0F243E"/>
            </a:solidFill>
            <a:latin typeface="Arial Narrow" pitchFamily="34" charset="0"/>
          </a:endParaRPr>
        </a:p>
      </xdr:txBody>
    </xdr:sp>
    <xdr:clientData/>
  </xdr:twoCellAnchor>
  <xdr:twoCellAnchor editAs="absolute">
    <xdr:from>
      <xdr:col>8</xdr:col>
      <xdr:colOff>11205</xdr:colOff>
      <xdr:row>16</xdr:row>
      <xdr:rowOff>39538</xdr:rowOff>
    </xdr:from>
    <xdr:to>
      <xdr:col>9</xdr:col>
      <xdr:colOff>8470</xdr:colOff>
      <xdr:row>17</xdr:row>
      <xdr:rowOff>313360</xdr:rowOff>
    </xdr:to>
    <xdr:sp macro="" textlink="#REF!">
      <xdr:nvSpPr>
        <xdr:cNvPr id="287" name="Retângulo de cantos arredondados 286">
          <a:hlinkClick xmlns:r="http://schemas.openxmlformats.org/officeDocument/2006/relationships" r:id="rId42" tooltip="Clique aqui | Click here"/>
          <a:extLst>
            <a:ext uri="{FF2B5EF4-FFF2-40B4-BE49-F238E27FC236}">
              <a16:creationId xmlns:a16="http://schemas.microsoft.com/office/drawing/2014/main" id="{00000000-0008-0000-0200-00001F010000}"/>
            </a:ext>
          </a:extLst>
        </xdr:cNvPr>
        <xdr:cNvSpPr/>
      </xdr:nvSpPr>
      <xdr:spPr bwMode="auto">
        <a:xfrm>
          <a:off x="9648264" y="4656362"/>
          <a:ext cx="2220512" cy="32761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452B74B-4BCF-4707-924C-8B5B9EAD5E1C}" type="TxLink">
            <a:rPr lang="en-US" sz="1100" b="1">
              <a:solidFill>
                <a:srgbClr val="0F243E"/>
              </a:solidFill>
              <a:latin typeface="Arial Narrow" pitchFamily="34" charset="0"/>
            </a:rPr>
            <a:pPr/>
            <a:t>Technical Reserves Breakdown</a:t>
          </a:fld>
          <a:endParaRPr lang="en-US" sz="1100" b="1">
            <a:solidFill>
              <a:srgbClr val="0F243E"/>
            </a:solidFill>
            <a:latin typeface="Arial Narrow" pitchFamily="34" charset="0"/>
          </a:endParaRPr>
        </a:p>
      </xdr:txBody>
    </xdr:sp>
    <xdr:clientData/>
  </xdr:twoCellAnchor>
  <xdr:twoCellAnchor editAs="absolute">
    <xdr:from>
      <xdr:col>8</xdr:col>
      <xdr:colOff>11205</xdr:colOff>
      <xdr:row>18</xdr:row>
      <xdr:rowOff>39538</xdr:rowOff>
    </xdr:from>
    <xdr:to>
      <xdr:col>9</xdr:col>
      <xdr:colOff>8470</xdr:colOff>
      <xdr:row>19</xdr:row>
      <xdr:rowOff>313358</xdr:rowOff>
    </xdr:to>
    <xdr:sp macro="" textlink="#REF!">
      <xdr:nvSpPr>
        <xdr:cNvPr id="288" name="Retângulo de cantos arredondados 287">
          <a:hlinkClick xmlns:r="http://schemas.openxmlformats.org/officeDocument/2006/relationships" r:id="rId43" tooltip="Clique aqui | Click here"/>
          <a:extLst>
            <a:ext uri="{FF2B5EF4-FFF2-40B4-BE49-F238E27FC236}">
              <a16:creationId xmlns:a16="http://schemas.microsoft.com/office/drawing/2014/main" id="{00000000-0008-0000-0200-000020010000}"/>
            </a:ext>
          </a:extLst>
        </xdr:cNvPr>
        <xdr:cNvSpPr/>
      </xdr:nvSpPr>
      <xdr:spPr bwMode="auto">
        <a:xfrm>
          <a:off x="9648264" y="5104597"/>
          <a:ext cx="2220512" cy="327608"/>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F9D5F72-2110-4BE9-B7E4-0912A8A4B48F}" type="TxLink">
            <a:rPr lang="en-US" sz="1100" b="1">
              <a:solidFill>
                <a:srgbClr val="0F243E"/>
              </a:solidFill>
              <a:latin typeface="Arial Narrow" pitchFamily="34" charset="0"/>
            </a:rPr>
            <a:pPr/>
            <a:t>Net Inflows</a:t>
          </a:fld>
          <a:endParaRPr lang="en-US" sz="1100" b="1">
            <a:solidFill>
              <a:srgbClr val="0F243E"/>
            </a:solidFill>
            <a:latin typeface="Arial Narrow" pitchFamily="34" charset="0"/>
          </a:endParaRPr>
        </a:p>
      </xdr:txBody>
    </xdr:sp>
    <xdr:clientData/>
  </xdr:twoCellAnchor>
  <xdr:twoCellAnchor editAs="absolute">
    <xdr:from>
      <xdr:col>8</xdr:col>
      <xdr:colOff>11205</xdr:colOff>
      <xdr:row>20</xdr:row>
      <xdr:rowOff>39536</xdr:rowOff>
    </xdr:from>
    <xdr:to>
      <xdr:col>9</xdr:col>
      <xdr:colOff>8470</xdr:colOff>
      <xdr:row>21</xdr:row>
      <xdr:rowOff>313359</xdr:rowOff>
    </xdr:to>
    <xdr:sp macro="" textlink="#REF!">
      <xdr:nvSpPr>
        <xdr:cNvPr id="289" name="Retângulo de cantos arredondados 288">
          <a:hlinkClick xmlns:r="http://schemas.openxmlformats.org/officeDocument/2006/relationships" r:id="rId44" tooltip="Clique aqui | Click here"/>
          <a:extLst>
            <a:ext uri="{FF2B5EF4-FFF2-40B4-BE49-F238E27FC236}">
              <a16:creationId xmlns:a16="http://schemas.microsoft.com/office/drawing/2014/main" id="{00000000-0008-0000-0200-000021010000}"/>
            </a:ext>
          </a:extLst>
        </xdr:cNvPr>
        <xdr:cNvSpPr/>
      </xdr:nvSpPr>
      <xdr:spPr bwMode="auto">
        <a:xfrm>
          <a:off x="9648264" y="5552830"/>
          <a:ext cx="2220512" cy="327611"/>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1C3F35B-66BB-406B-A509-A9C0E18C884D}" type="TxLink">
            <a:rPr lang="en-US" sz="1100" b="1">
              <a:solidFill>
                <a:srgbClr val="0F243E"/>
              </a:solidFill>
              <a:latin typeface="Arial Narrow" pitchFamily="34" charset="0"/>
            </a:rPr>
            <a:pPr/>
            <a:t>Asset Alocation</a:t>
          </a:fld>
          <a:endParaRPr lang="en-US" sz="1100" b="1">
            <a:solidFill>
              <a:srgbClr val="0F243E"/>
            </a:solidFill>
            <a:latin typeface="Arial Narrow" pitchFamily="34" charset="0"/>
          </a:endParaRPr>
        </a:p>
      </xdr:txBody>
    </xdr:sp>
    <xdr:clientData/>
  </xdr:twoCellAnchor>
  <xdr:twoCellAnchor editAs="absolute">
    <xdr:from>
      <xdr:col>8</xdr:col>
      <xdr:colOff>11205</xdr:colOff>
      <xdr:row>22</xdr:row>
      <xdr:rowOff>39538</xdr:rowOff>
    </xdr:from>
    <xdr:to>
      <xdr:col>9</xdr:col>
      <xdr:colOff>8470</xdr:colOff>
      <xdr:row>23</xdr:row>
      <xdr:rowOff>313359</xdr:rowOff>
    </xdr:to>
    <xdr:sp macro="" textlink="#REF!">
      <xdr:nvSpPr>
        <xdr:cNvPr id="290" name="Retângulo de cantos arredondados 289">
          <a:hlinkClick xmlns:r="http://schemas.openxmlformats.org/officeDocument/2006/relationships" r:id="rId45" tooltip="Clique aqui | Click here"/>
          <a:extLst>
            <a:ext uri="{FF2B5EF4-FFF2-40B4-BE49-F238E27FC236}">
              <a16:creationId xmlns:a16="http://schemas.microsoft.com/office/drawing/2014/main" id="{00000000-0008-0000-0200-000022010000}"/>
            </a:ext>
          </a:extLst>
        </xdr:cNvPr>
        <xdr:cNvSpPr/>
      </xdr:nvSpPr>
      <xdr:spPr bwMode="auto">
        <a:xfrm>
          <a:off x="9648264" y="6001067"/>
          <a:ext cx="2220512" cy="32761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72AA662-D1AB-4000-AFC6-F006AB6C37E5}" type="TxLink">
            <a:rPr lang="en-US" sz="1100" b="1">
              <a:solidFill>
                <a:srgbClr val="0F243E"/>
              </a:solidFill>
              <a:latin typeface="Arial Narrow" pitchFamily="34" charset="0"/>
            </a:rPr>
            <a:pPr/>
            <a:t>Financial Investments Portfolio Breakdown</a:t>
          </a:fld>
          <a:endParaRPr lang="en-US" sz="1100" b="1">
            <a:solidFill>
              <a:srgbClr val="0F243E"/>
            </a:solidFill>
            <a:latin typeface="Arial Narrow" pitchFamily="34" charset="0"/>
          </a:endParaRPr>
        </a:p>
      </xdr:txBody>
    </xdr:sp>
    <xdr:clientData/>
  </xdr:twoCellAnchor>
  <xdr:twoCellAnchor editAs="absolute">
    <xdr:from>
      <xdr:col>8</xdr:col>
      <xdr:colOff>11205</xdr:colOff>
      <xdr:row>24</xdr:row>
      <xdr:rowOff>39537</xdr:rowOff>
    </xdr:from>
    <xdr:to>
      <xdr:col>9</xdr:col>
      <xdr:colOff>8470</xdr:colOff>
      <xdr:row>25</xdr:row>
      <xdr:rowOff>313358</xdr:rowOff>
    </xdr:to>
    <xdr:sp macro="" textlink="#REF!">
      <xdr:nvSpPr>
        <xdr:cNvPr id="291" name="Retângulo de cantos arredondados 290">
          <a:hlinkClick xmlns:r="http://schemas.openxmlformats.org/officeDocument/2006/relationships" r:id="rId46" tooltip="Clique aqui | Click here"/>
          <a:extLst>
            <a:ext uri="{FF2B5EF4-FFF2-40B4-BE49-F238E27FC236}">
              <a16:creationId xmlns:a16="http://schemas.microsoft.com/office/drawing/2014/main" id="{00000000-0008-0000-0200-000023010000}"/>
            </a:ext>
          </a:extLst>
        </xdr:cNvPr>
        <xdr:cNvSpPr/>
      </xdr:nvSpPr>
      <xdr:spPr bwMode="auto">
        <a:xfrm>
          <a:off x="9648264" y="6449302"/>
          <a:ext cx="2220512" cy="327609"/>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8305353-2E30-49CC-A95E-A907C7E1BE36}" type="TxLink">
            <a:rPr lang="en-US" sz="1100" b="1">
              <a:solidFill>
                <a:srgbClr val="0F243E"/>
              </a:solidFill>
              <a:latin typeface="Arial Narrow" pitchFamily="34" charset="0"/>
            </a:rPr>
            <a:pPr/>
            <a:t>Other Operational Data</a:t>
          </a:fld>
          <a:endParaRPr lang="en-US" sz="1100" b="1">
            <a:solidFill>
              <a:srgbClr val="0F243E"/>
            </a:solidFill>
            <a:latin typeface="Arial Narrow" pitchFamily="34" charset="0"/>
          </a:endParaRPr>
        </a:p>
      </xdr:txBody>
    </xdr:sp>
    <xdr:clientData/>
  </xdr:twoCellAnchor>
  <xdr:twoCellAnchor editAs="absolute">
    <xdr:from>
      <xdr:col>8</xdr:col>
      <xdr:colOff>11205</xdr:colOff>
      <xdr:row>26</xdr:row>
      <xdr:rowOff>39537</xdr:rowOff>
    </xdr:from>
    <xdr:to>
      <xdr:col>9</xdr:col>
      <xdr:colOff>8470</xdr:colOff>
      <xdr:row>27</xdr:row>
      <xdr:rowOff>313359</xdr:rowOff>
    </xdr:to>
    <xdr:sp macro="" textlink="#REF!">
      <xdr:nvSpPr>
        <xdr:cNvPr id="292" name="Retângulo de cantos arredondados 291">
          <a:hlinkClick xmlns:r="http://schemas.openxmlformats.org/officeDocument/2006/relationships" r:id="rId47" tooltip="Clique aqui | Click here"/>
          <a:extLst>
            <a:ext uri="{FF2B5EF4-FFF2-40B4-BE49-F238E27FC236}">
              <a16:creationId xmlns:a16="http://schemas.microsoft.com/office/drawing/2014/main" id="{00000000-0008-0000-0200-000024010000}"/>
            </a:ext>
          </a:extLst>
        </xdr:cNvPr>
        <xdr:cNvSpPr/>
      </xdr:nvSpPr>
      <xdr:spPr bwMode="auto">
        <a:xfrm>
          <a:off x="9648264" y="6897537"/>
          <a:ext cx="2220512" cy="32761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45C89E1-49C1-494A-A47C-FAD09A902055}" type="TxLink">
            <a:rPr lang="en-US" sz="1100" b="1">
              <a:solidFill>
                <a:srgbClr val="0F243E"/>
              </a:solidFill>
              <a:latin typeface="Arial Narrow" pitchFamily="34" charset="0"/>
            </a:rPr>
            <a:pPr/>
            <a:t>Balance Sheet</a:t>
          </a:fld>
          <a:endParaRPr lang="en-US" sz="1100" b="1">
            <a:solidFill>
              <a:srgbClr val="0F243E"/>
            </a:solidFill>
            <a:latin typeface="Arial Narrow" pitchFamily="34" charset="0"/>
          </a:endParaRPr>
        </a:p>
      </xdr:txBody>
    </xdr:sp>
    <xdr:clientData/>
  </xdr:twoCellAnchor>
  <xdr:twoCellAnchor editAs="absolute">
    <xdr:from>
      <xdr:col>10</xdr:col>
      <xdr:colOff>11206</xdr:colOff>
      <xdr:row>6</xdr:row>
      <xdr:rowOff>192896</xdr:rowOff>
    </xdr:from>
    <xdr:to>
      <xdr:col>11</xdr:col>
      <xdr:colOff>1623</xdr:colOff>
      <xdr:row>7</xdr:row>
      <xdr:rowOff>303964</xdr:rowOff>
    </xdr:to>
    <xdr:sp macro="" textlink="#REF!">
      <xdr:nvSpPr>
        <xdr:cNvPr id="297" name="Retângulo de cantos arredondados 296">
          <a:hlinkClick xmlns:r="http://schemas.openxmlformats.org/officeDocument/2006/relationships" r:id="rId48" tooltip="Clique aqui | Click here"/>
          <a:extLst>
            <a:ext uri="{FF2B5EF4-FFF2-40B4-BE49-F238E27FC236}">
              <a16:creationId xmlns:a16="http://schemas.microsoft.com/office/drawing/2014/main" id="{00000000-0008-0000-0200-000029010000}"/>
            </a:ext>
          </a:extLst>
        </xdr:cNvPr>
        <xdr:cNvSpPr/>
      </xdr:nvSpPr>
      <xdr:spPr bwMode="auto">
        <a:xfrm>
          <a:off x="11931063" y="2383646"/>
          <a:ext cx="2160000" cy="355997"/>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8FDBF38-B997-48A8-8F4F-4AE8CDA13BC8}" type="TxLink">
            <a:rPr lang="en-US" sz="1100" b="1">
              <a:solidFill>
                <a:srgbClr val="0F243E"/>
              </a:solidFill>
              <a:latin typeface="Arial Narrow" pitchFamily="34" charset="0"/>
            </a:rPr>
            <a:pPr/>
            <a:t>Managerial Income Statement</a:t>
          </a:fld>
          <a:endParaRPr lang="en-US" sz="1100" b="1">
            <a:solidFill>
              <a:srgbClr val="0F243E"/>
            </a:solidFill>
            <a:latin typeface="Arial Narrow" pitchFamily="34" charset="0"/>
          </a:endParaRPr>
        </a:p>
      </xdr:txBody>
    </xdr:sp>
    <xdr:clientData/>
  </xdr:twoCellAnchor>
  <xdr:twoCellAnchor editAs="absolute">
    <xdr:from>
      <xdr:col>10</xdr:col>
      <xdr:colOff>11206</xdr:colOff>
      <xdr:row>5</xdr:row>
      <xdr:rowOff>20815</xdr:rowOff>
    </xdr:from>
    <xdr:to>
      <xdr:col>11</xdr:col>
      <xdr:colOff>1623</xdr:colOff>
      <xdr:row>6</xdr:row>
      <xdr:rowOff>95067</xdr:rowOff>
    </xdr:to>
    <xdr:sp macro="" textlink="#REF!">
      <xdr:nvSpPr>
        <xdr:cNvPr id="298" name="Retângulo de cantos arredondados 297">
          <a:hlinkClick xmlns:r="http://schemas.openxmlformats.org/officeDocument/2006/relationships" r:id="rId49" tooltip="Clique aqui | Click here"/>
          <a:extLst>
            <a:ext uri="{FF2B5EF4-FFF2-40B4-BE49-F238E27FC236}">
              <a16:creationId xmlns:a16="http://schemas.microsoft.com/office/drawing/2014/main" id="{00000000-0008-0000-0200-00002A010000}"/>
            </a:ext>
          </a:extLst>
        </xdr:cNvPr>
        <xdr:cNvSpPr/>
      </xdr:nvSpPr>
      <xdr:spPr bwMode="auto">
        <a:xfrm>
          <a:off x="11931063" y="1925815"/>
          <a:ext cx="2160000" cy="360002"/>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E5CBC64-5105-4A88-ACCB-1FC0007ECD60}" type="TxLink">
            <a:rPr lang="en-US" sz="1100" b="1">
              <a:solidFill>
                <a:srgbClr val="0F243E"/>
              </a:solidFill>
              <a:latin typeface="Arial Narrow" pitchFamily="34" charset="0"/>
            </a:rPr>
            <a:pPr/>
            <a:t>Income Statement</a:t>
          </a:fld>
          <a:endParaRPr lang="en-US" sz="1100" b="1">
            <a:solidFill>
              <a:srgbClr val="0F243E"/>
            </a:solidFill>
            <a:latin typeface="Arial Narrow" pitchFamily="34" charset="0"/>
          </a:endParaRPr>
        </a:p>
      </xdr:txBody>
    </xdr:sp>
    <xdr:clientData/>
  </xdr:twoCellAnchor>
  <xdr:twoCellAnchor editAs="absolute">
    <xdr:from>
      <xdr:col>10</xdr:col>
      <xdr:colOff>11206</xdr:colOff>
      <xdr:row>8</xdr:row>
      <xdr:rowOff>2562</xdr:rowOff>
    </xdr:from>
    <xdr:to>
      <xdr:col>11</xdr:col>
      <xdr:colOff>1623</xdr:colOff>
      <xdr:row>9</xdr:row>
      <xdr:rowOff>292818</xdr:rowOff>
    </xdr:to>
    <xdr:sp macro="" textlink="#REF!">
      <xdr:nvSpPr>
        <xdr:cNvPr id="299" name="Retângulo de cantos arredondados 298">
          <a:hlinkClick xmlns:r="http://schemas.openxmlformats.org/officeDocument/2006/relationships" r:id="rId50" tooltip="Clique aqui | Click here"/>
          <a:extLst>
            <a:ext uri="{FF2B5EF4-FFF2-40B4-BE49-F238E27FC236}">
              <a16:creationId xmlns:a16="http://schemas.microsoft.com/office/drawing/2014/main" id="{00000000-0008-0000-0200-00002B010000}"/>
            </a:ext>
          </a:extLst>
        </xdr:cNvPr>
        <xdr:cNvSpPr/>
      </xdr:nvSpPr>
      <xdr:spPr bwMode="auto">
        <a:xfrm>
          <a:off x="11911853" y="2828685"/>
          <a:ext cx="2160000" cy="361601"/>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07105A58-75D2-443A-AD3D-4AE45FD0F1A5}" type="TxLink">
            <a:rPr lang="en-US" sz="1100" b="1">
              <a:solidFill>
                <a:srgbClr val="0F243E"/>
              </a:solidFill>
              <a:latin typeface="Arial Narrow" pitchFamily="34" charset="0"/>
            </a:rPr>
            <a:pPr/>
            <a:t>Performance Ratios</a:t>
          </a:fld>
          <a:endParaRPr lang="en-US" sz="1100" b="1">
            <a:solidFill>
              <a:srgbClr val="0F243E"/>
            </a:solidFill>
            <a:latin typeface="Arial Narrow" pitchFamily="34" charset="0"/>
          </a:endParaRPr>
        </a:p>
      </xdr:txBody>
    </xdr:sp>
    <xdr:clientData/>
  </xdr:twoCellAnchor>
  <xdr:twoCellAnchor editAs="absolute">
    <xdr:from>
      <xdr:col>10</xdr:col>
      <xdr:colOff>11206</xdr:colOff>
      <xdr:row>10</xdr:row>
      <xdr:rowOff>2561</xdr:rowOff>
    </xdr:from>
    <xdr:to>
      <xdr:col>11</xdr:col>
      <xdr:colOff>1623</xdr:colOff>
      <xdr:row>11</xdr:row>
      <xdr:rowOff>292817</xdr:rowOff>
    </xdr:to>
    <xdr:sp macro="" textlink="#REF!">
      <xdr:nvSpPr>
        <xdr:cNvPr id="302" name="Retângulo de cantos arredondados 301">
          <a:hlinkClick xmlns:r="http://schemas.openxmlformats.org/officeDocument/2006/relationships" r:id="rId51" tooltip="Clique aqui | Click here"/>
          <a:extLst>
            <a:ext uri="{FF2B5EF4-FFF2-40B4-BE49-F238E27FC236}">
              <a16:creationId xmlns:a16="http://schemas.microsoft.com/office/drawing/2014/main" id="{00000000-0008-0000-0200-00002E010000}"/>
            </a:ext>
          </a:extLst>
        </xdr:cNvPr>
        <xdr:cNvSpPr/>
      </xdr:nvSpPr>
      <xdr:spPr bwMode="auto">
        <a:xfrm>
          <a:off x="11911853" y="3288126"/>
          <a:ext cx="2160000" cy="3616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BF98845C-7455-4164-9980-FB46F2FF2E12}" type="TxLink">
            <a:rPr lang="en-US" sz="1100" b="1">
              <a:solidFill>
                <a:srgbClr val="0F243E"/>
              </a:solidFill>
              <a:latin typeface="Arial Narrow" pitchFamily="34" charset="0"/>
            </a:rPr>
            <a:pPr/>
            <a:t>Adj. Net Income - Non-interest Op. Res. Vs. Net Inv. Income</a:t>
          </a:fld>
          <a:endParaRPr lang="en-US" sz="1100" b="1">
            <a:solidFill>
              <a:srgbClr val="0F243E"/>
            </a:solidFill>
            <a:latin typeface="Arial Narrow" pitchFamily="34" charset="0"/>
          </a:endParaRPr>
        </a:p>
      </xdr:txBody>
    </xdr:sp>
    <xdr:clientData/>
  </xdr:twoCellAnchor>
  <xdr:twoCellAnchor editAs="absolute">
    <xdr:from>
      <xdr:col>10</xdr:col>
      <xdr:colOff>11206</xdr:colOff>
      <xdr:row>12</xdr:row>
      <xdr:rowOff>2561</xdr:rowOff>
    </xdr:from>
    <xdr:to>
      <xdr:col>11</xdr:col>
      <xdr:colOff>1623</xdr:colOff>
      <xdr:row>13</xdr:row>
      <xdr:rowOff>292818</xdr:rowOff>
    </xdr:to>
    <xdr:sp macro="" textlink="#REF!">
      <xdr:nvSpPr>
        <xdr:cNvPr id="303" name="Retângulo de cantos arredondados 302">
          <a:hlinkClick xmlns:r="http://schemas.openxmlformats.org/officeDocument/2006/relationships" r:id="rId52" tooltip="Clique aqui | Click here"/>
          <a:extLst>
            <a:ext uri="{FF2B5EF4-FFF2-40B4-BE49-F238E27FC236}">
              <a16:creationId xmlns:a16="http://schemas.microsoft.com/office/drawing/2014/main" id="{00000000-0008-0000-0200-00002F010000}"/>
            </a:ext>
          </a:extLst>
        </xdr:cNvPr>
        <xdr:cNvSpPr/>
      </xdr:nvSpPr>
      <xdr:spPr bwMode="auto">
        <a:xfrm>
          <a:off x="11911853" y="3747567"/>
          <a:ext cx="2160000" cy="361601"/>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55E1EAB-D9E1-442B-A590-62D9D51D18FE}" type="TxLink">
            <a:rPr lang="en-US" sz="1100" b="1">
              <a:solidFill>
                <a:srgbClr val="0F243E"/>
              </a:solidFill>
              <a:latin typeface="Arial Narrow" pitchFamily="34" charset="0"/>
            </a:rPr>
            <a:pPr/>
            <a:t>Collection by Product - Monthly Vs. Unique Payment</a:t>
          </a:fld>
          <a:endParaRPr lang="en-US" sz="1100" b="1">
            <a:solidFill>
              <a:srgbClr val="0F243E"/>
            </a:solidFill>
            <a:latin typeface="Arial Narrow" pitchFamily="34" charset="0"/>
          </a:endParaRPr>
        </a:p>
      </xdr:txBody>
    </xdr:sp>
    <xdr:clientData/>
  </xdr:twoCellAnchor>
  <xdr:twoCellAnchor editAs="absolute">
    <xdr:from>
      <xdr:col>10</xdr:col>
      <xdr:colOff>11206</xdr:colOff>
      <xdr:row>14</xdr:row>
      <xdr:rowOff>2561</xdr:rowOff>
    </xdr:from>
    <xdr:to>
      <xdr:col>11</xdr:col>
      <xdr:colOff>1623</xdr:colOff>
      <xdr:row>15</xdr:row>
      <xdr:rowOff>292818</xdr:rowOff>
    </xdr:to>
    <xdr:sp macro="" textlink="#REF!">
      <xdr:nvSpPr>
        <xdr:cNvPr id="304" name="Retângulo de cantos arredondados 303">
          <a:hlinkClick xmlns:r="http://schemas.openxmlformats.org/officeDocument/2006/relationships" r:id="rId53" tooltip="Clique aqui | Click here"/>
          <a:extLst>
            <a:ext uri="{FF2B5EF4-FFF2-40B4-BE49-F238E27FC236}">
              <a16:creationId xmlns:a16="http://schemas.microsoft.com/office/drawing/2014/main" id="{00000000-0008-0000-0200-000030010000}"/>
            </a:ext>
          </a:extLst>
        </xdr:cNvPr>
        <xdr:cNvSpPr/>
      </xdr:nvSpPr>
      <xdr:spPr bwMode="auto">
        <a:xfrm>
          <a:off x="11911853" y="4207008"/>
          <a:ext cx="2160000" cy="361601"/>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88855EA-3821-4ED7-AD4C-9541463DB0EA}" type="TxLink">
            <a:rPr lang="en-US" sz="1100" b="1">
              <a:solidFill>
                <a:srgbClr val="0F243E"/>
              </a:solidFill>
              <a:latin typeface="Arial Narrow" pitchFamily="34" charset="0"/>
            </a:rPr>
            <a:pPr/>
            <a:t>Bonds Outstanding by Product</a:t>
          </a:fld>
          <a:endParaRPr lang="en-US" sz="1100" b="1">
            <a:solidFill>
              <a:srgbClr val="0F243E"/>
            </a:solidFill>
            <a:latin typeface="Arial Narrow" pitchFamily="34" charset="0"/>
          </a:endParaRPr>
        </a:p>
      </xdr:txBody>
    </xdr:sp>
    <xdr:clientData/>
  </xdr:twoCellAnchor>
  <xdr:twoCellAnchor editAs="absolute">
    <xdr:from>
      <xdr:col>10</xdr:col>
      <xdr:colOff>11206</xdr:colOff>
      <xdr:row>16</xdr:row>
      <xdr:rowOff>2561</xdr:rowOff>
    </xdr:from>
    <xdr:to>
      <xdr:col>11</xdr:col>
      <xdr:colOff>1623</xdr:colOff>
      <xdr:row>17</xdr:row>
      <xdr:rowOff>292819</xdr:rowOff>
    </xdr:to>
    <xdr:sp macro="" textlink="#REF!">
      <xdr:nvSpPr>
        <xdr:cNvPr id="305" name="Retângulo de cantos arredondados 304">
          <a:hlinkClick xmlns:r="http://schemas.openxmlformats.org/officeDocument/2006/relationships" r:id="rId54" tooltip="Clique aqui | Click here"/>
          <a:extLst>
            <a:ext uri="{FF2B5EF4-FFF2-40B4-BE49-F238E27FC236}">
              <a16:creationId xmlns:a16="http://schemas.microsoft.com/office/drawing/2014/main" id="{00000000-0008-0000-0200-000031010000}"/>
            </a:ext>
          </a:extLst>
        </xdr:cNvPr>
        <xdr:cNvSpPr/>
      </xdr:nvSpPr>
      <xdr:spPr bwMode="auto">
        <a:xfrm>
          <a:off x="11911853" y="4666450"/>
          <a:ext cx="2160000" cy="361601"/>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2791C0C-7234-4E37-8E8A-E66291ACEB04}" type="TxLink">
            <a:rPr lang="en-US" sz="1100" b="1">
              <a:solidFill>
                <a:srgbClr val="0F243E"/>
              </a:solidFill>
              <a:latin typeface="Arial Narrow" pitchFamily="34" charset="0"/>
            </a:rPr>
            <a:pPr/>
            <a:t>Asset Alocation</a:t>
          </a:fld>
          <a:endParaRPr lang="en-US" sz="1100" b="1">
            <a:solidFill>
              <a:srgbClr val="0F243E"/>
            </a:solidFill>
            <a:latin typeface="Arial Narrow" pitchFamily="34" charset="0"/>
          </a:endParaRPr>
        </a:p>
      </xdr:txBody>
    </xdr:sp>
    <xdr:clientData/>
  </xdr:twoCellAnchor>
  <xdr:twoCellAnchor editAs="absolute">
    <xdr:from>
      <xdr:col>10</xdr:col>
      <xdr:colOff>11206</xdr:colOff>
      <xdr:row>18</xdr:row>
      <xdr:rowOff>2561</xdr:rowOff>
    </xdr:from>
    <xdr:to>
      <xdr:col>11</xdr:col>
      <xdr:colOff>1623</xdr:colOff>
      <xdr:row>19</xdr:row>
      <xdr:rowOff>292817</xdr:rowOff>
    </xdr:to>
    <xdr:sp macro="" textlink="#REF!">
      <xdr:nvSpPr>
        <xdr:cNvPr id="306" name="Retângulo de cantos arredondados 305">
          <a:hlinkClick xmlns:r="http://schemas.openxmlformats.org/officeDocument/2006/relationships" r:id="rId55" tooltip="Clique aqui | Click here"/>
          <a:extLst>
            <a:ext uri="{FF2B5EF4-FFF2-40B4-BE49-F238E27FC236}">
              <a16:creationId xmlns:a16="http://schemas.microsoft.com/office/drawing/2014/main" id="{00000000-0008-0000-0200-000032010000}"/>
            </a:ext>
          </a:extLst>
        </xdr:cNvPr>
        <xdr:cNvSpPr/>
      </xdr:nvSpPr>
      <xdr:spPr bwMode="auto">
        <a:xfrm>
          <a:off x="11911853" y="5125890"/>
          <a:ext cx="2160000" cy="361601"/>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6FA0824A-1969-4FD8-9912-D599C98C45A3}" type="TxLink">
            <a:rPr lang="en-US" sz="1100" b="1">
              <a:solidFill>
                <a:srgbClr val="0F243E"/>
              </a:solidFill>
              <a:latin typeface="Arial Narrow" pitchFamily="34" charset="0"/>
            </a:rPr>
            <a:pPr/>
            <a:t>Financial Investments Portfolio Breakdown</a:t>
          </a:fld>
          <a:endParaRPr lang="en-US" sz="1100" b="1">
            <a:solidFill>
              <a:srgbClr val="0F243E"/>
            </a:solidFill>
            <a:latin typeface="Arial Narrow" pitchFamily="34" charset="0"/>
          </a:endParaRPr>
        </a:p>
      </xdr:txBody>
    </xdr:sp>
    <xdr:clientData/>
  </xdr:twoCellAnchor>
  <xdr:twoCellAnchor editAs="absolute">
    <xdr:from>
      <xdr:col>10</xdr:col>
      <xdr:colOff>11206</xdr:colOff>
      <xdr:row>20</xdr:row>
      <xdr:rowOff>2560</xdr:rowOff>
    </xdr:from>
    <xdr:to>
      <xdr:col>11</xdr:col>
      <xdr:colOff>1623</xdr:colOff>
      <xdr:row>21</xdr:row>
      <xdr:rowOff>292818</xdr:rowOff>
    </xdr:to>
    <xdr:sp macro="" textlink="#REF!">
      <xdr:nvSpPr>
        <xdr:cNvPr id="307" name="Retângulo de cantos arredondados 306">
          <a:hlinkClick xmlns:r="http://schemas.openxmlformats.org/officeDocument/2006/relationships" r:id="rId56" tooltip="Clique aqui | Click here"/>
          <a:extLst>
            <a:ext uri="{FF2B5EF4-FFF2-40B4-BE49-F238E27FC236}">
              <a16:creationId xmlns:a16="http://schemas.microsoft.com/office/drawing/2014/main" id="{00000000-0008-0000-0200-000033010000}"/>
            </a:ext>
          </a:extLst>
        </xdr:cNvPr>
        <xdr:cNvSpPr/>
      </xdr:nvSpPr>
      <xdr:spPr bwMode="auto">
        <a:xfrm>
          <a:off x="11911853" y="5585331"/>
          <a:ext cx="2160000" cy="361602"/>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70CDC3F-51E5-45F8-B535-5F69946E1D30}" type="TxLink">
            <a:rPr lang="en-US" sz="1100" b="1">
              <a:solidFill>
                <a:srgbClr val="0F243E"/>
              </a:solidFill>
              <a:latin typeface="Arial Narrow" pitchFamily="34" charset="0"/>
            </a:rPr>
            <a:pPr/>
            <a:t>Other Operational Data</a:t>
          </a:fld>
          <a:endParaRPr lang="en-US" sz="1100" b="1">
            <a:solidFill>
              <a:srgbClr val="0F243E"/>
            </a:solidFill>
            <a:latin typeface="Arial Narrow" pitchFamily="34" charset="0"/>
          </a:endParaRPr>
        </a:p>
      </xdr:txBody>
    </xdr:sp>
    <xdr:clientData/>
  </xdr:twoCellAnchor>
  <xdr:twoCellAnchor editAs="absolute">
    <xdr:from>
      <xdr:col>10</xdr:col>
      <xdr:colOff>11206</xdr:colOff>
      <xdr:row>22</xdr:row>
      <xdr:rowOff>2562</xdr:rowOff>
    </xdr:from>
    <xdr:to>
      <xdr:col>11</xdr:col>
      <xdr:colOff>1623</xdr:colOff>
      <xdr:row>23</xdr:row>
      <xdr:rowOff>292818</xdr:rowOff>
    </xdr:to>
    <xdr:sp macro="" textlink="#REF!">
      <xdr:nvSpPr>
        <xdr:cNvPr id="308" name="Retângulo de cantos arredondados 307">
          <a:hlinkClick xmlns:r="http://schemas.openxmlformats.org/officeDocument/2006/relationships" r:id="rId57" tooltip="Clique aqui | Click here"/>
          <a:extLst>
            <a:ext uri="{FF2B5EF4-FFF2-40B4-BE49-F238E27FC236}">
              <a16:creationId xmlns:a16="http://schemas.microsoft.com/office/drawing/2014/main" id="{00000000-0008-0000-0200-000034010000}"/>
            </a:ext>
          </a:extLst>
        </xdr:cNvPr>
        <xdr:cNvSpPr/>
      </xdr:nvSpPr>
      <xdr:spPr bwMode="auto">
        <a:xfrm>
          <a:off x="11911853" y="6044774"/>
          <a:ext cx="2160000" cy="3616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F101AD5-6DBB-484C-ADD4-475F713A20B7}" type="TxLink">
            <a:rPr lang="en-US" sz="1100" b="1">
              <a:solidFill>
                <a:srgbClr val="0F243E"/>
              </a:solidFill>
              <a:latin typeface="Arial Narrow" pitchFamily="34" charset="0"/>
            </a:rPr>
            <a:pPr/>
            <a:t>Balance Sheet</a:t>
          </a:fld>
          <a:endParaRPr lang="en-US" sz="1100" b="1">
            <a:solidFill>
              <a:srgbClr val="0F243E"/>
            </a:solidFill>
            <a:latin typeface="Arial Narrow" pitchFamily="34" charset="0"/>
          </a:endParaRPr>
        </a:p>
      </xdr:txBody>
    </xdr:sp>
    <xdr:clientData/>
  </xdr:twoCellAnchor>
  <xdr:twoCellAnchor editAs="absolute">
    <xdr:from>
      <xdr:col>11</xdr:col>
      <xdr:colOff>285048</xdr:colOff>
      <xdr:row>5</xdr:row>
      <xdr:rowOff>27914</xdr:rowOff>
    </xdr:from>
    <xdr:to>
      <xdr:col>12</xdr:col>
      <xdr:colOff>2075955</xdr:colOff>
      <xdr:row>6</xdr:row>
      <xdr:rowOff>98161</xdr:rowOff>
    </xdr:to>
    <xdr:sp macro="" textlink="#REF!">
      <xdr:nvSpPr>
        <xdr:cNvPr id="318" name="Retângulo de cantos arredondados 317">
          <a:hlinkClick xmlns:r="http://schemas.openxmlformats.org/officeDocument/2006/relationships" r:id="rId58" tooltip="Clique aqui | Click here"/>
          <a:extLst>
            <a:ext uri="{FF2B5EF4-FFF2-40B4-BE49-F238E27FC236}">
              <a16:creationId xmlns:a16="http://schemas.microsoft.com/office/drawing/2014/main" id="{00000000-0008-0000-0200-00003E010000}"/>
            </a:ext>
          </a:extLst>
        </xdr:cNvPr>
        <xdr:cNvSpPr/>
      </xdr:nvSpPr>
      <xdr:spPr bwMode="auto">
        <a:xfrm>
          <a:off x="14358236" y="1909102"/>
          <a:ext cx="2160000" cy="355997"/>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6C8124E6-947F-4061-8C1D-39475F8D9F93}" type="TxLink">
            <a:rPr lang="en-US" sz="1100" b="1">
              <a:solidFill>
                <a:srgbClr val="0F243E"/>
              </a:solidFill>
              <a:latin typeface="Arial Narrow" pitchFamily="34" charset="0"/>
            </a:rPr>
            <a:pPr/>
            <a:t>Income Statement</a:t>
          </a:fld>
          <a:endParaRPr lang="en-US" sz="1100" b="1">
            <a:solidFill>
              <a:srgbClr val="0F243E"/>
            </a:solidFill>
            <a:latin typeface="Arial Narrow" pitchFamily="34" charset="0"/>
          </a:endParaRPr>
        </a:p>
      </xdr:txBody>
    </xdr:sp>
    <xdr:clientData/>
  </xdr:twoCellAnchor>
  <xdr:twoCellAnchor editAs="absolute">
    <xdr:from>
      <xdr:col>11</xdr:col>
      <xdr:colOff>285048</xdr:colOff>
      <xdr:row>6</xdr:row>
      <xdr:rowOff>202352</xdr:rowOff>
    </xdr:from>
    <xdr:to>
      <xdr:col>12</xdr:col>
      <xdr:colOff>2075955</xdr:colOff>
      <xdr:row>7</xdr:row>
      <xdr:rowOff>317425</xdr:rowOff>
    </xdr:to>
    <xdr:sp macro="" textlink="#REF!">
      <xdr:nvSpPr>
        <xdr:cNvPr id="319" name="Retângulo de cantos arredondados 318">
          <a:hlinkClick xmlns:r="http://schemas.openxmlformats.org/officeDocument/2006/relationships" r:id="rId59" tooltip="Clique aqui | Click here"/>
          <a:extLst>
            <a:ext uri="{FF2B5EF4-FFF2-40B4-BE49-F238E27FC236}">
              <a16:creationId xmlns:a16="http://schemas.microsoft.com/office/drawing/2014/main" id="{00000000-0008-0000-0200-00003F010000}"/>
            </a:ext>
          </a:extLst>
        </xdr:cNvPr>
        <xdr:cNvSpPr/>
      </xdr:nvSpPr>
      <xdr:spPr bwMode="auto">
        <a:xfrm>
          <a:off x="14358236" y="2362940"/>
          <a:ext cx="2160000" cy="365104"/>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3FEAC32-9B68-4984-A1DC-F7E37A59B5D7}" type="TxLink">
            <a:rPr lang="en-US" sz="1100" b="1">
              <a:solidFill>
                <a:srgbClr val="0F243E"/>
              </a:solidFill>
              <a:latin typeface="Arial Narrow" pitchFamily="34" charset="0"/>
            </a:rPr>
            <a:pPr/>
            <a:t>Adjusted Income Statement</a:t>
          </a:fld>
          <a:endParaRPr lang="en-US" sz="1100" b="1">
            <a:solidFill>
              <a:srgbClr val="0F243E"/>
            </a:solidFill>
            <a:latin typeface="Arial Narrow" pitchFamily="34" charset="0"/>
          </a:endParaRPr>
        </a:p>
      </xdr:txBody>
    </xdr:sp>
    <xdr:clientData/>
  </xdr:twoCellAnchor>
  <xdr:twoCellAnchor editAs="absolute">
    <xdr:from>
      <xdr:col>11</xdr:col>
      <xdr:colOff>285048</xdr:colOff>
      <xdr:row>8</xdr:row>
      <xdr:rowOff>10453</xdr:rowOff>
    </xdr:from>
    <xdr:to>
      <xdr:col>12</xdr:col>
      <xdr:colOff>2075955</xdr:colOff>
      <xdr:row>9</xdr:row>
      <xdr:rowOff>317424</xdr:rowOff>
    </xdr:to>
    <xdr:sp macro="" textlink="#REF!">
      <xdr:nvSpPr>
        <xdr:cNvPr id="320" name="Retângulo de cantos arredondados 319">
          <a:hlinkClick xmlns:r="http://schemas.openxmlformats.org/officeDocument/2006/relationships" r:id="rId60" tooltip="Clique aqui | Click here"/>
          <a:extLst>
            <a:ext uri="{FF2B5EF4-FFF2-40B4-BE49-F238E27FC236}">
              <a16:creationId xmlns:a16="http://schemas.microsoft.com/office/drawing/2014/main" id="{00000000-0008-0000-0200-000040010000}"/>
            </a:ext>
          </a:extLst>
        </xdr:cNvPr>
        <xdr:cNvSpPr/>
      </xdr:nvSpPr>
      <xdr:spPr bwMode="auto">
        <a:xfrm>
          <a:off x="14358236" y="2825884"/>
          <a:ext cx="2160000" cy="366503"/>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CC084AF-95FB-414F-88E2-48A59BE2CC23}" type="TxLink">
            <a:rPr lang="en-US" sz="1100" b="1">
              <a:solidFill>
                <a:srgbClr val="0F243E"/>
              </a:solidFill>
              <a:latin typeface="Arial Narrow" pitchFamily="34" charset="0"/>
            </a:rPr>
            <a:pPr/>
            <a:t>Performance Ratios</a:t>
          </a:fld>
          <a:endParaRPr lang="en-US" sz="1100" b="1">
            <a:solidFill>
              <a:srgbClr val="0F243E"/>
            </a:solidFill>
            <a:latin typeface="Arial Narrow" pitchFamily="34" charset="0"/>
          </a:endParaRPr>
        </a:p>
      </xdr:txBody>
    </xdr:sp>
    <xdr:clientData/>
  </xdr:twoCellAnchor>
  <xdr:twoCellAnchor editAs="absolute">
    <xdr:from>
      <xdr:col>11</xdr:col>
      <xdr:colOff>285048</xdr:colOff>
      <xdr:row>10</xdr:row>
      <xdr:rowOff>10452</xdr:rowOff>
    </xdr:from>
    <xdr:to>
      <xdr:col>12</xdr:col>
      <xdr:colOff>2075955</xdr:colOff>
      <xdr:row>11</xdr:row>
      <xdr:rowOff>317423</xdr:rowOff>
    </xdr:to>
    <xdr:sp macro="" textlink="#REF!">
      <xdr:nvSpPr>
        <xdr:cNvPr id="321" name="Retângulo de cantos arredondados 320">
          <a:hlinkClick xmlns:r="http://schemas.openxmlformats.org/officeDocument/2006/relationships" r:id="rId61" tooltip="Clique aqui | Click here"/>
          <a:extLst>
            <a:ext uri="{FF2B5EF4-FFF2-40B4-BE49-F238E27FC236}">
              <a16:creationId xmlns:a16="http://schemas.microsoft.com/office/drawing/2014/main" id="{00000000-0008-0000-0200-000041010000}"/>
            </a:ext>
          </a:extLst>
        </xdr:cNvPr>
        <xdr:cNvSpPr/>
      </xdr:nvSpPr>
      <xdr:spPr bwMode="auto">
        <a:xfrm>
          <a:off x="14358236" y="3290227"/>
          <a:ext cx="2160000" cy="366502"/>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653E39F-19AC-499F-93EB-CC47C7FBE36C}" type="TxLink">
            <a:rPr lang="en-US" sz="1100" b="1">
              <a:solidFill>
                <a:srgbClr val="0F243E"/>
              </a:solidFill>
              <a:latin typeface="Arial Narrow" pitchFamily="34" charset="0"/>
            </a:rPr>
            <a:pPr/>
            <a:t>Brokerage Revenues Breakdown</a:t>
          </a:fld>
          <a:endParaRPr lang="en-US" sz="1100" b="1">
            <a:solidFill>
              <a:srgbClr val="0F243E"/>
            </a:solidFill>
            <a:latin typeface="Arial Narrow" pitchFamily="34" charset="0"/>
          </a:endParaRPr>
        </a:p>
      </xdr:txBody>
    </xdr:sp>
    <xdr:clientData/>
  </xdr:twoCellAnchor>
  <xdr:twoCellAnchor editAs="absolute">
    <xdr:from>
      <xdr:col>11</xdr:col>
      <xdr:colOff>285048</xdr:colOff>
      <xdr:row>12</xdr:row>
      <xdr:rowOff>10451</xdr:rowOff>
    </xdr:from>
    <xdr:to>
      <xdr:col>12</xdr:col>
      <xdr:colOff>2075955</xdr:colOff>
      <xdr:row>13</xdr:row>
      <xdr:rowOff>317424</xdr:rowOff>
    </xdr:to>
    <xdr:sp macro="" textlink="#REF!">
      <xdr:nvSpPr>
        <xdr:cNvPr id="322" name="Retângulo de cantos arredondados 321">
          <a:hlinkClick xmlns:r="http://schemas.openxmlformats.org/officeDocument/2006/relationships" r:id="rId62" tooltip="Clique aqui | Click here"/>
          <a:extLst>
            <a:ext uri="{FF2B5EF4-FFF2-40B4-BE49-F238E27FC236}">
              <a16:creationId xmlns:a16="http://schemas.microsoft.com/office/drawing/2014/main" id="{00000000-0008-0000-0200-000042010000}"/>
            </a:ext>
          </a:extLst>
        </xdr:cNvPr>
        <xdr:cNvSpPr/>
      </xdr:nvSpPr>
      <xdr:spPr bwMode="auto">
        <a:xfrm>
          <a:off x="14358236" y="3754570"/>
          <a:ext cx="2160000" cy="366504"/>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1E28982-BE9A-4E89-8B68-61F587E69546}" type="TxLink">
            <a:rPr lang="en-US" sz="1100" b="1">
              <a:solidFill>
                <a:srgbClr val="0F243E"/>
              </a:solidFill>
              <a:latin typeface="Arial Narrow" pitchFamily="34" charset="0"/>
            </a:rPr>
            <a:pPr/>
            <a:t>Unearned Commissions Breakdown</a:t>
          </a:fld>
          <a:endParaRPr lang="en-US" sz="1100" b="1">
            <a:solidFill>
              <a:srgbClr val="0F243E"/>
            </a:solidFill>
            <a:latin typeface="Arial Narrow" pitchFamily="34" charset="0"/>
          </a:endParaRPr>
        </a:p>
      </xdr:txBody>
    </xdr:sp>
    <xdr:clientData/>
  </xdr:twoCellAnchor>
  <xdr:twoCellAnchor editAs="absolute">
    <xdr:from>
      <xdr:col>11</xdr:col>
      <xdr:colOff>285048</xdr:colOff>
      <xdr:row>14</xdr:row>
      <xdr:rowOff>10451</xdr:rowOff>
    </xdr:from>
    <xdr:to>
      <xdr:col>12</xdr:col>
      <xdr:colOff>2075955</xdr:colOff>
      <xdr:row>15</xdr:row>
      <xdr:rowOff>317424</xdr:rowOff>
    </xdr:to>
    <xdr:sp macro="" textlink="#REF!">
      <xdr:nvSpPr>
        <xdr:cNvPr id="323" name="Retângulo de cantos arredondados 322">
          <a:hlinkClick xmlns:r="http://schemas.openxmlformats.org/officeDocument/2006/relationships" r:id="rId63" tooltip="Clique aqui | Click here"/>
          <a:extLst>
            <a:ext uri="{FF2B5EF4-FFF2-40B4-BE49-F238E27FC236}">
              <a16:creationId xmlns:a16="http://schemas.microsoft.com/office/drawing/2014/main" id="{00000000-0008-0000-0200-000043010000}"/>
            </a:ext>
          </a:extLst>
        </xdr:cNvPr>
        <xdr:cNvSpPr/>
      </xdr:nvSpPr>
      <xdr:spPr bwMode="auto">
        <a:xfrm>
          <a:off x="14358236" y="4218914"/>
          <a:ext cx="2160000" cy="366504"/>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3AE4F3A8-4F45-451C-8CB0-5D8E6801DCD3}" type="TxLink">
            <a:rPr lang="en-US" sz="1100" b="1">
              <a:solidFill>
                <a:srgbClr val="0F243E"/>
              </a:solidFill>
              <a:latin typeface="Arial Narrow" pitchFamily="34" charset="0"/>
            </a:rPr>
            <a:pPr/>
            <a:t>Balance Sheet</a:t>
          </a:fld>
          <a:endParaRPr lang="en-US" sz="1100" b="1">
            <a:solidFill>
              <a:srgbClr val="0F243E"/>
            </a:solidFill>
            <a:latin typeface="Arial Narrow" pitchFamily="34" charset="0"/>
          </a:endParaRPr>
        </a:p>
      </xdr:txBody>
    </xdr:sp>
    <xdr:clientData/>
  </xdr:twoCellAnchor>
  <xdr:twoCellAnchor editAs="absolute">
    <xdr:from>
      <xdr:col>2</xdr:col>
      <xdr:colOff>1360</xdr:colOff>
      <xdr:row>20</xdr:row>
      <xdr:rowOff>10119</xdr:rowOff>
    </xdr:from>
    <xdr:to>
      <xdr:col>2</xdr:col>
      <xdr:colOff>2163174</xdr:colOff>
      <xdr:row>21</xdr:row>
      <xdr:rowOff>321602</xdr:rowOff>
    </xdr:to>
    <xdr:sp macro="" textlink="#REF!">
      <xdr:nvSpPr>
        <xdr:cNvPr id="83" name="Retângulo de cantos arredondados 82">
          <a:hlinkClick xmlns:r="http://schemas.openxmlformats.org/officeDocument/2006/relationships" r:id="rId64" tooltip="Clique aqui | Click here"/>
          <a:extLst>
            <a:ext uri="{FF2B5EF4-FFF2-40B4-BE49-F238E27FC236}">
              <a16:creationId xmlns:a16="http://schemas.microsoft.com/office/drawing/2014/main" id="{00000000-0008-0000-0200-000053000000}"/>
            </a:ext>
          </a:extLst>
        </xdr:cNvPr>
        <xdr:cNvSpPr/>
      </xdr:nvSpPr>
      <xdr:spPr bwMode="auto">
        <a:xfrm>
          <a:off x="1767407" y="5523413"/>
          <a:ext cx="2161814" cy="365271"/>
        </a:xfrm>
        <a:prstGeom prst="roundRect">
          <a:avLst/>
        </a:prstGeom>
        <a:solidFill>
          <a:schemeClr val="bg1">
            <a:lumMod val="65000"/>
          </a:schemeClr>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E306699-DE1B-49F9-AFB9-AFA8118416F7}" type="TxLink">
            <a:rPr lang="en-US" sz="1100" b="1">
              <a:solidFill>
                <a:srgbClr val="0F243E"/>
              </a:solidFill>
              <a:latin typeface="Arial Narrow" pitchFamily="34" charset="0"/>
            </a:rPr>
            <a:pPr/>
            <a:t>Income Statement - Discontinued</a:t>
          </a:fld>
          <a:endParaRPr lang="en-US" sz="1100" b="1">
            <a:solidFill>
              <a:srgbClr val="0F243E"/>
            </a:solidFill>
            <a:latin typeface="Arial Narrow" pitchFamily="34" charset="0"/>
          </a:endParaRPr>
        </a:p>
      </xdr:txBody>
    </xdr:sp>
    <xdr:clientData/>
  </xdr:twoCellAnchor>
  <xdr:twoCellAnchor editAs="absolute">
    <xdr:from>
      <xdr:col>2</xdr:col>
      <xdr:colOff>1360</xdr:colOff>
      <xdr:row>22</xdr:row>
      <xdr:rowOff>10119</xdr:rowOff>
    </xdr:from>
    <xdr:to>
      <xdr:col>2</xdr:col>
      <xdr:colOff>2153649</xdr:colOff>
      <xdr:row>23</xdr:row>
      <xdr:rowOff>321602</xdr:rowOff>
    </xdr:to>
    <xdr:sp macro="" textlink="#REF!">
      <xdr:nvSpPr>
        <xdr:cNvPr id="84" name="Retângulo de cantos arredondados 83">
          <a:hlinkClick xmlns:r="http://schemas.openxmlformats.org/officeDocument/2006/relationships" r:id="rId65" tooltip="Clique aqui | Click here"/>
          <a:extLst>
            <a:ext uri="{FF2B5EF4-FFF2-40B4-BE49-F238E27FC236}">
              <a16:creationId xmlns:a16="http://schemas.microsoft.com/office/drawing/2014/main" id="{00000000-0008-0000-0200-000054000000}"/>
            </a:ext>
          </a:extLst>
        </xdr:cNvPr>
        <xdr:cNvSpPr/>
      </xdr:nvSpPr>
      <xdr:spPr bwMode="auto">
        <a:xfrm>
          <a:off x="1767407" y="5971648"/>
          <a:ext cx="2152289" cy="365272"/>
        </a:xfrm>
        <a:prstGeom prst="roundRect">
          <a:avLst/>
        </a:prstGeom>
        <a:solidFill>
          <a:schemeClr val="bg1">
            <a:lumMod val="65000"/>
          </a:schemeClr>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701F793-4986-4CAE-B111-D13997457077}" type="TxLink">
            <a:rPr lang="en-US" sz="1100" b="1">
              <a:solidFill>
                <a:srgbClr val="0F243E"/>
              </a:solidFill>
              <a:latin typeface="Arial Narrow" pitchFamily="34" charset="0"/>
            </a:rPr>
            <a:pPr/>
            <a:t>Adjusted Income Statement - Discontinued</a:t>
          </a:fld>
          <a:endParaRPr lang="en-US" sz="1100" b="1">
            <a:solidFill>
              <a:srgbClr val="0F243E"/>
            </a:solidFill>
            <a:latin typeface="Arial Narrow" pitchFamily="34" charset="0"/>
          </a:endParaRPr>
        </a:p>
      </xdr:txBody>
    </xdr:sp>
    <xdr:clientData/>
  </xdr:twoCellAnchor>
  <xdr:twoCellAnchor editAs="absolute">
    <xdr:from>
      <xdr:col>4</xdr:col>
      <xdr:colOff>0</xdr:colOff>
      <xdr:row>31</xdr:row>
      <xdr:rowOff>115266</xdr:rowOff>
    </xdr:from>
    <xdr:to>
      <xdr:col>5</xdr:col>
      <xdr:colOff>1000</xdr:colOff>
      <xdr:row>33</xdr:row>
      <xdr:rowOff>57549</xdr:rowOff>
    </xdr:to>
    <xdr:sp macro="" textlink="#REF!">
      <xdr:nvSpPr>
        <xdr:cNvPr id="85" name="Retângulo de cantos arredondados 263">
          <a:extLst>
            <a:ext uri="{FF2B5EF4-FFF2-40B4-BE49-F238E27FC236}">
              <a16:creationId xmlns:a16="http://schemas.microsoft.com/office/drawing/2014/main" id="{00000000-0008-0000-0200-000055000000}"/>
            </a:ext>
          </a:extLst>
        </xdr:cNvPr>
        <xdr:cNvSpPr/>
      </xdr:nvSpPr>
      <xdr:spPr bwMode="auto">
        <a:xfrm>
          <a:off x="4401671" y="7923525"/>
          <a:ext cx="2224247" cy="390518"/>
        </a:xfrm>
        <a:prstGeom prst="roundRect">
          <a:avLst/>
        </a:prstGeom>
        <a:noFill/>
        <a:ln w="28575" cmpd="sng">
          <a:no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00AA323-A12B-445C-9141-0F93A08930EF}" type="TxLink">
            <a:rPr lang="en-US" sz="1000" b="1" i="0" u="none" strike="noStrike">
              <a:solidFill>
                <a:schemeClr val="tx1"/>
              </a:solidFill>
              <a:latin typeface="Arial Narrow" panose="020B0606020202030204" pitchFamily="34" charset="0"/>
              <a:cs typeface="Arial"/>
            </a:rPr>
            <a:pPr/>
            <a:t>New BB MAPFRE SH1 after reorganization (Pro-forma)</a:t>
          </a:fld>
          <a:endParaRPr lang="en-US" sz="1000" b="1">
            <a:solidFill>
              <a:schemeClr val="tx1"/>
            </a:solidFill>
            <a:latin typeface="Arial Narrow" pitchFamily="34" charset="0"/>
          </a:endParaRPr>
        </a:p>
      </xdr:txBody>
    </xdr:sp>
    <xdr:clientData/>
  </xdr:twoCellAnchor>
  <xdr:twoCellAnchor editAs="absolute">
    <xdr:from>
      <xdr:col>4</xdr:col>
      <xdr:colOff>0</xdr:colOff>
      <xdr:row>33</xdr:row>
      <xdr:rowOff>115203</xdr:rowOff>
    </xdr:from>
    <xdr:to>
      <xdr:col>5</xdr:col>
      <xdr:colOff>1000</xdr:colOff>
      <xdr:row>35</xdr:row>
      <xdr:rowOff>78200</xdr:rowOff>
    </xdr:to>
    <xdr:sp macro="" textlink="#REF!">
      <xdr:nvSpPr>
        <xdr:cNvPr id="90" name="Retângulo de cantos arredondados 263">
          <a:hlinkClick xmlns:r="http://schemas.openxmlformats.org/officeDocument/2006/relationships" r:id="rId66"/>
          <a:extLst>
            <a:ext uri="{FF2B5EF4-FFF2-40B4-BE49-F238E27FC236}">
              <a16:creationId xmlns:a16="http://schemas.microsoft.com/office/drawing/2014/main" id="{00000000-0008-0000-0200-00005A000000}"/>
            </a:ext>
          </a:extLst>
        </xdr:cNvPr>
        <xdr:cNvSpPr/>
      </xdr:nvSpPr>
      <xdr:spPr bwMode="auto">
        <a:xfrm>
          <a:off x="4401671" y="8371697"/>
          <a:ext cx="2224247" cy="411232"/>
        </a:xfrm>
        <a:prstGeom prst="roundRect">
          <a:avLst/>
        </a:prstGeom>
        <a:solidFill>
          <a:schemeClr val="accent1">
            <a:lumMod val="75000"/>
          </a:schemeClr>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942EE4E-478D-4423-A0E2-79D1995EFB0D}" type="TxLink">
            <a:rPr lang="en-US" sz="1000" b="1" i="0" u="none" strike="noStrike">
              <a:solidFill>
                <a:schemeClr val="bg1"/>
              </a:solidFill>
              <a:latin typeface="Arial Narrow" panose="020B0606020202030204" pitchFamily="34" charset="0"/>
              <a:cs typeface="Arial"/>
            </a:rPr>
            <a:pPr/>
            <a:t>Adjusted Income Statement</a:t>
          </a:fld>
          <a:endParaRPr lang="en-US" sz="1000" b="1">
            <a:solidFill>
              <a:schemeClr val="bg1"/>
            </a:solidFill>
            <a:latin typeface="Arial Narrow" pitchFamily="34" charset="0"/>
          </a:endParaRPr>
        </a:p>
      </xdr:txBody>
    </xdr:sp>
    <xdr:clientData/>
  </xdr:twoCellAnchor>
  <xdr:twoCellAnchor editAs="absolute">
    <xdr:from>
      <xdr:col>4</xdr:col>
      <xdr:colOff>0</xdr:colOff>
      <xdr:row>35</xdr:row>
      <xdr:rowOff>198207</xdr:rowOff>
    </xdr:from>
    <xdr:to>
      <xdr:col>5</xdr:col>
      <xdr:colOff>1000</xdr:colOff>
      <xdr:row>37</xdr:row>
      <xdr:rowOff>115177</xdr:rowOff>
    </xdr:to>
    <xdr:sp macro="" textlink="#REF!">
      <xdr:nvSpPr>
        <xdr:cNvPr id="91" name="Retângulo de cantos arredondados 263">
          <a:hlinkClick xmlns:r="http://schemas.openxmlformats.org/officeDocument/2006/relationships" r:id="rId67"/>
          <a:extLst>
            <a:ext uri="{FF2B5EF4-FFF2-40B4-BE49-F238E27FC236}">
              <a16:creationId xmlns:a16="http://schemas.microsoft.com/office/drawing/2014/main" id="{00000000-0008-0000-0200-00005B000000}"/>
            </a:ext>
          </a:extLst>
        </xdr:cNvPr>
        <xdr:cNvSpPr/>
      </xdr:nvSpPr>
      <xdr:spPr bwMode="auto">
        <a:xfrm>
          <a:off x="4401671" y="8902936"/>
          <a:ext cx="2224247" cy="365206"/>
        </a:xfrm>
        <a:prstGeom prst="roundRect">
          <a:avLst/>
        </a:prstGeom>
        <a:solidFill>
          <a:schemeClr val="accent1">
            <a:lumMod val="75000"/>
          </a:schemeClr>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44919DF-FF56-4FC3-AB25-EE29F1D8FFF1}" type="TxLink">
            <a:rPr lang="en-US" sz="1000" b="1" i="0" u="none" strike="noStrike">
              <a:solidFill>
                <a:schemeClr val="bg1"/>
              </a:solidFill>
              <a:latin typeface="Arial Narrow" panose="020B0606020202030204" pitchFamily="34" charset="0"/>
              <a:cs typeface="Arial"/>
            </a:rPr>
            <a:pPr/>
            <a:t>Managerial Income Statement</a:t>
          </a:fld>
          <a:endParaRPr lang="en-US" sz="1000" b="1">
            <a:solidFill>
              <a:schemeClr val="bg1"/>
            </a:solidFill>
            <a:latin typeface="Arial Narrow" pitchFamily="34" charset="0"/>
          </a:endParaRPr>
        </a:p>
      </xdr:txBody>
    </xdr:sp>
    <xdr:clientData/>
  </xdr:twoCellAnchor>
  <xdr:twoCellAnchor editAs="absolute">
    <xdr:from>
      <xdr:col>4</xdr:col>
      <xdr:colOff>0</xdr:colOff>
      <xdr:row>37</xdr:row>
      <xdr:rowOff>249459</xdr:rowOff>
    </xdr:from>
    <xdr:to>
      <xdr:col>5</xdr:col>
      <xdr:colOff>1000</xdr:colOff>
      <xdr:row>39</xdr:row>
      <xdr:rowOff>168966</xdr:rowOff>
    </xdr:to>
    <xdr:sp macro="" textlink="#REF!">
      <xdr:nvSpPr>
        <xdr:cNvPr id="92" name="Retângulo de cantos arredondados 263">
          <a:hlinkClick xmlns:r="http://schemas.openxmlformats.org/officeDocument/2006/relationships" r:id="rId68"/>
          <a:extLst>
            <a:ext uri="{FF2B5EF4-FFF2-40B4-BE49-F238E27FC236}">
              <a16:creationId xmlns:a16="http://schemas.microsoft.com/office/drawing/2014/main" id="{00000000-0008-0000-0200-00005C000000}"/>
            </a:ext>
          </a:extLst>
        </xdr:cNvPr>
        <xdr:cNvSpPr/>
      </xdr:nvSpPr>
      <xdr:spPr bwMode="auto">
        <a:xfrm>
          <a:off x="4401671" y="9402424"/>
          <a:ext cx="2224247" cy="367742"/>
        </a:xfrm>
        <a:prstGeom prst="roundRect">
          <a:avLst/>
        </a:prstGeom>
        <a:solidFill>
          <a:schemeClr val="accent1">
            <a:lumMod val="75000"/>
          </a:schemeClr>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8D3BC16-9E25-4E6B-95FA-9AF5925E7605}" type="TxLink">
            <a:rPr lang="en-US" sz="1000" b="1" i="0" u="none" strike="noStrike">
              <a:solidFill>
                <a:schemeClr val="bg1"/>
              </a:solidFill>
              <a:latin typeface="Arial Narrow" panose="020B0606020202030204" pitchFamily="34" charset="0"/>
              <a:cs typeface="Arial"/>
            </a:rPr>
            <a:pPr/>
            <a:t>Performance Ratios</a:t>
          </a:fld>
          <a:endParaRPr lang="en-US" sz="1000" b="1">
            <a:solidFill>
              <a:schemeClr val="bg1"/>
            </a:solidFill>
            <a:latin typeface="Arial Narrow" pitchFamily="34" charset="0"/>
          </a:endParaRPr>
        </a:p>
      </xdr:txBody>
    </xdr:sp>
    <xdr:clientData/>
  </xdr:twoCellAnchor>
  <xdr:twoCellAnchor editAs="absolute">
    <xdr:from>
      <xdr:col>4</xdr:col>
      <xdr:colOff>0</xdr:colOff>
      <xdr:row>39</xdr:row>
      <xdr:rowOff>303248</xdr:rowOff>
    </xdr:from>
    <xdr:to>
      <xdr:col>5</xdr:col>
      <xdr:colOff>1000</xdr:colOff>
      <xdr:row>40</xdr:row>
      <xdr:rowOff>168965</xdr:rowOff>
    </xdr:to>
    <xdr:sp macro="" textlink="#REF!">
      <xdr:nvSpPr>
        <xdr:cNvPr id="93" name="Retângulo de cantos arredondados 263">
          <a:hlinkClick xmlns:r="http://schemas.openxmlformats.org/officeDocument/2006/relationships" r:id="rId69"/>
          <a:extLst>
            <a:ext uri="{FF2B5EF4-FFF2-40B4-BE49-F238E27FC236}">
              <a16:creationId xmlns:a16="http://schemas.microsoft.com/office/drawing/2014/main" id="{00000000-0008-0000-0200-00005D000000}"/>
            </a:ext>
          </a:extLst>
        </xdr:cNvPr>
        <xdr:cNvSpPr/>
      </xdr:nvSpPr>
      <xdr:spPr bwMode="auto">
        <a:xfrm>
          <a:off x="4401671" y="9904448"/>
          <a:ext cx="2224247" cy="367741"/>
        </a:xfrm>
        <a:prstGeom prst="roundRect">
          <a:avLst/>
        </a:prstGeom>
        <a:solidFill>
          <a:schemeClr val="accent1">
            <a:lumMod val="75000"/>
          </a:schemeClr>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179CC5A-85AD-4C7D-9005-4D53B5D3C171}" type="TxLink">
            <a:rPr lang="en-US" sz="1000" b="1" i="0" u="none" strike="noStrike">
              <a:solidFill>
                <a:schemeClr val="bg1"/>
              </a:solidFill>
              <a:latin typeface="Arial Narrow" panose="020B0606020202030204" pitchFamily="34" charset="0"/>
              <a:cs typeface="Arial"/>
            </a:rPr>
            <a:pPr/>
            <a:t>Underwritting Result - Breakdown</a:t>
          </a:fld>
          <a:endParaRPr lang="en-US" sz="1000" b="1">
            <a:solidFill>
              <a:schemeClr val="bg1"/>
            </a:solidFill>
            <a:latin typeface="Arial Narrow" pitchFamily="34" charset="0"/>
          </a:endParaRPr>
        </a:p>
      </xdr:txBody>
    </xdr:sp>
    <xdr:clientData/>
  </xdr:twoCellAnchor>
  <xdr:twoCellAnchor editAs="absolute">
    <xdr:from>
      <xdr:col>4</xdr:col>
      <xdr:colOff>0</xdr:colOff>
      <xdr:row>40</xdr:row>
      <xdr:rowOff>303247</xdr:rowOff>
    </xdr:from>
    <xdr:to>
      <xdr:col>5</xdr:col>
      <xdr:colOff>1000</xdr:colOff>
      <xdr:row>41</xdr:row>
      <xdr:rowOff>168966</xdr:rowOff>
    </xdr:to>
    <xdr:sp macro="" textlink="#REF!">
      <xdr:nvSpPr>
        <xdr:cNvPr id="94" name="Retângulo de cantos arredondados 263">
          <a:hlinkClick xmlns:r="http://schemas.openxmlformats.org/officeDocument/2006/relationships" r:id="rId70"/>
          <a:extLst>
            <a:ext uri="{FF2B5EF4-FFF2-40B4-BE49-F238E27FC236}">
              <a16:creationId xmlns:a16="http://schemas.microsoft.com/office/drawing/2014/main" id="{00000000-0008-0000-0200-00005E000000}"/>
            </a:ext>
          </a:extLst>
        </xdr:cNvPr>
        <xdr:cNvSpPr/>
      </xdr:nvSpPr>
      <xdr:spPr bwMode="auto">
        <a:xfrm>
          <a:off x="4401671" y="10406471"/>
          <a:ext cx="2224247" cy="367742"/>
        </a:xfrm>
        <a:prstGeom prst="roundRect">
          <a:avLst/>
        </a:prstGeom>
        <a:solidFill>
          <a:schemeClr val="accent1">
            <a:lumMod val="75000"/>
          </a:schemeClr>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BC650E33-2A34-43A0-BE61-622D1107567B}" type="TxLink">
            <a:rPr lang="en-US" sz="1000" b="1" i="0" u="none" strike="noStrike">
              <a:solidFill>
                <a:schemeClr val="bg1"/>
              </a:solidFill>
              <a:latin typeface="Arial Narrow" panose="020B0606020202030204" pitchFamily="34" charset="0"/>
              <a:cs typeface="Arial"/>
            </a:rPr>
            <a:pPr/>
            <a:t>Loss Ratio - Breakdown</a:t>
          </a:fld>
          <a:endParaRPr lang="en-US" sz="1000" b="1">
            <a:solidFill>
              <a:schemeClr val="bg1"/>
            </a:solidFill>
            <a:latin typeface="Arial Narrow" pitchFamily="34" charset="0"/>
          </a:endParaRPr>
        </a:p>
      </xdr:txBody>
    </xdr:sp>
    <xdr:clientData/>
  </xdr:twoCellAnchor>
  <xdr:twoCellAnchor editAs="oneCell">
    <xdr:from>
      <xdr:col>1</xdr:col>
      <xdr:colOff>267891</xdr:colOff>
      <xdr:row>0</xdr:row>
      <xdr:rowOff>83344</xdr:rowOff>
    </xdr:from>
    <xdr:to>
      <xdr:col>1</xdr:col>
      <xdr:colOff>1555036</xdr:colOff>
      <xdr:row>0</xdr:row>
      <xdr:rowOff>1006634</xdr:rowOff>
    </xdr:to>
    <xdr:pic>
      <xdr:nvPicPr>
        <xdr:cNvPr id="95" name="Imagem 94" descr="C:\Users\f6798325\Desktop\Marca BB Seguridade\LOGO VERTICAL.png">
          <a:extLst>
            <a:ext uri="{FF2B5EF4-FFF2-40B4-BE49-F238E27FC236}">
              <a16:creationId xmlns:a16="http://schemas.microsoft.com/office/drawing/2014/main" id="{00000000-0008-0000-0200-00005F000000}"/>
            </a:ext>
          </a:extLst>
        </xdr:cNvPr>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372666" y="83344"/>
          <a:ext cx="1287145" cy="923290"/>
        </a:xfrm>
        <a:prstGeom prst="rect">
          <a:avLst/>
        </a:prstGeom>
        <a:noFill/>
        <a:ln>
          <a:noFill/>
        </a:ln>
      </xdr:spPr>
    </xdr:pic>
    <xdr:clientData/>
  </xdr:twoCellAnchor>
  <xdr:twoCellAnchor editAs="absolute">
    <xdr:from>
      <xdr:col>6</xdr:col>
      <xdr:colOff>65040</xdr:colOff>
      <xdr:row>5</xdr:row>
      <xdr:rowOff>40704</xdr:rowOff>
    </xdr:from>
    <xdr:to>
      <xdr:col>7</xdr:col>
      <xdr:colOff>65062</xdr:colOff>
      <xdr:row>6</xdr:row>
      <xdr:rowOff>121848</xdr:rowOff>
    </xdr:to>
    <xdr:sp macro="" textlink="#REF!">
      <xdr:nvSpPr>
        <xdr:cNvPr id="98" name="Retângulo de cantos arredondados 263">
          <a:extLst>
            <a:ext uri="{FF2B5EF4-FFF2-40B4-BE49-F238E27FC236}">
              <a16:creationId xmlns:a16="http://schemas.microsoft.com/office/drawing/2014/main" id="{00000000-0008-0000-0200-000062000000}"/>
            </a:ext>
          </a:extLst>
        </xdr:cNvPr>
        <xdr:cNvSpPr/>
      </xdr:nvSpPr>
      <xdr:spPr bwMode="auto">
        <a:xfrm>
          <a:off x="7084405" y="1941222"/>
          <a:ext cx="2232233" cy="359050"/>
        </a:xfrm>
        <a:prstGeom prst="roundRect">
          <a:avLst/>
        </a:prstGeom>
        <a:noFill/>
        <a:ln w="28575" cmpd="sng">
          <a:no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0F22CD39-1C8C-461C-9C96-9C2C5A827553}" type="TxLink">
            <a:rPr lang="en-US" sz="1050" b="1" i="0" u="none" strike="noStrike">
              <a:solidFill>
                <a:srgbClr val="002060"/>
              </a:solidFill>
              <a:latin typeface="Arial"/>
              <a:cs typeface="Arial"/>
            </a:rPr>
            <a:pPr/>
            <a:t>Discontinued series 1Q13 - 4Q18 - SH2</a:t>
          </a:fld>
          <a:endParaRPr lang="en-US" sz="1050" b="1">
            <a:solidFill>
              <a:schemeClr val="tx1"/>
            </a:solidFill>
            <a:latin typeface="Arial Narrow" pitchFamily="34" charset="0"/>
          </a:endParaRPr>
        </a:p>
      </xdr:txBody>
    </xdr:sp>
    <xdr:clientData/>
  </xdr:twoCellAnchor>
  <xdr:twoCellAnchor editAs="absolute">
    <xdr:from>
      <xdr:col>4</xdr:col>
      <xdr:colOff>8964</xdr:colOff>
      <xdr:row>5</xdr:row>
      <xdr:rowOff>26894</xdr:rowOff>
    </xdr:from>
    <xdr:to>
      <xdr:col>5</xdr:col>
      <xdr:colOff>12579</xdr:colOff>
      <xdr:row>6</xdr:row>
      <xdr:rowOff>101997</xdr:rowOff>
    </xdr:to>
    <xdr:sp macro="" textlink="$B$6">
      <xdr:nvSpPr>
        <xdr:cNvPr id="4" name="Retângulo de cantos arredondados 250">
          <a:hlinkClick xmlns:r="http://schemas.openxmlformats.org/officeDocument/2006/relationships" r:id="rId72" tooltip="Clique aqui | Click here"/>
          <a:extLst>
            <a:ext uri="{FF2B5EF4-FFF2-40B4-BE49-F238E27FC236}">
              <a16:creationId xmlns:a16="http://schemas.microsoft.com/office/drawing/2014/main" id="{F4B02D2D-BFD6-4CD5-9CED-4B8473EF4FCA}"/>
            </a:ext>
          </a:extLst>
        </xdr:cNvPr>
        <xdr:cNvSpPr/>
      </xdr:nvSpPr>
      <xdr:spPr bwMode="auto">
        <a:xfrm>
          <a:off x="4410635" y="1927412"/>
          <a:ext cx="2226862" cy="353009"/>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marL="0" indent="0"/>
          <a:fld id="{6B640AC5-36A4-427D-8DE9-066ADC57A755}" type="TxLink">
            <a:rPr lang="en-US" sz="1000" b="1">
              <a:solidFill>
                <a:srgbClr val="0F243E"/>
              </a:solidFill>
              <a:latin typeface="Arial Narrow" pitchFamily="34" charset="0"/>
              <a:ea typeface="+mn-ea"/>
              <a:cs typeface="+mn-cs"/>
            </a:rPr>
            <a:pPr marL="0" indent="0"/>
            <a:t>Adjusted Income Statement (IFRS4)</a:t>
          </a:fld>
          <a:endParaRPr lang="en-US" sz="1000" b="1">
            <a:solidFill>
              <a:srgbClr val="0F243E"/>
            </a:solidFill>
            <a:latin typeface="Arial Narrow" pitchFamily="34" charset="0"/>
            <a:ea typeface="+mn-ea"/>
            <a:cs typeface="+mn-cs"/>
          </a:endParaRPr>
        </a:p>
      </xdr:txBody>
    </xdr:sp>
    <xdr:clientData/>
  </xdr:twoCellAnchor>
  <xdr:twoCellAnchor editAs="absolute">
    <xdr:from>
      <xdr:col>8</xdr:col>
      <xdr:colOff>0</xdr:colOff>
      <xdr:row>5</xdr:row>
      <xdr:rowOff>0</xdr:rowOff>
    </xdr:from>
    <xdr:to>
      <xdr:col>9</xdr:col>
      <xdr:colOff>3615</xdr:colOff>
      <xdr:row>6</xdr:row>
      <xdr:rowOff>75103</xdr:rowOff>
    </xdr:to>
    <xdr:sp macro="" textlink="$B$5">
      <xdr:nvSpPr>
        <xdr:cNvPr id="6" name="Retângulo de cantos arredondados 250">
          <a:hlinkClick xmlns:r="http://schemas.openxmlformats.org/officeDocument/2006/relationships" r:id="rId73" tooltip="Clique aqui | Click here"/>
          <a:extLst>
            <a:ext uri="{FF2B5EF4-FFF2-40B4-BE49-F238E27FC236}">
              <a16:creationId xmlns:a16="http://schemas.microsoft.com/office/drawing/2014/main" id="{E16DD387-D5C8-4010-A0D0-990C8D511D4E}"/>
            </a:ext>
          </a:extLst>
        </xdr:cNvPr>
        <xdr:cNvSpPr/>
      </xdr:nvSpPr>
      <xdr:spPr bwMode="auto">
        <a:xfrm>
          <a:off x="9637059" y="1900518"/>
          <a:ext cx="2226862" cy="353009"/>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marL="0" indent="0"/>
          <a:fld id="{FCF71C92-1003-4500-83A9-E92280DA39C8}" type="TxLink">
            <a:rPr lang="en-US" sz="1000" b="1">
              <a:solidFill>
                <a:srgbClr val="0F243E"/>
              </a:solidFill>
              <a:latin typeface="Arial Narrow" pitchFamily="34" charset="0"/>
              <a:ea typeface="+mn-ea"/>
              <a:cs typeface="+mn-cs"/>
            </a:rPr>
            <a:pPr marL="0" indent="0"/>
            <a:t>Income Statement (IFRS4)</a:t>
          </a:fld>
          <a:endParaRPr lang="en-US" sz="1000" b="1">
            <a:solidFill>
              <a:srgbClr val="0F243E"/>
            </a:solidFill>
            <a:latin typeface="Arial Narrow" pitchFamily="34" charset="0"/>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1428115</xdr:colOff>
      <xdr:row>0</xdr:row>
      <xdr:rowOff>1010920</xdr:rowOff>
    </xdr:to>
    <xdr:pic>
      <xdr:nvPicPr>
        <xdr:cNvPr id="2" name="Imagem 1" descr="C:\Users\f6798325\Desktop\Marca BB Seguridade\LOGO VERTICAL.png">
          <a:hlinkClick xmlns:r="http://schemas.openxmlformats.org/officeDocument/2006/relationships" r:id="rId1"/>
          <a:extLst>
            <a:ext uri="{FF2B5EF4-FFF2-40B4-BE49-F238E27FC236}">
              <a16:creationId xmlns:a16="http://schemas.microsoft.com/office/drawing/2014/main" id="{2B7C3A56-0EEF-4DBE-ABBD-881CA47DF96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 y="87630"/>
          <a:ext cx="1285240" cy="92519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8" name="Imagem 7"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4" name="Imagem 3"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4" name="Imagem 3"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6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4" name="Imagem 3"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7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5" name="Imagem 4"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1428115</xdr:colOff>
      <xdr:row>0</xdr:row>
      <xdr:rowOff>1010920</xdr:rowOff>
    </xdr:to>
    <xdr:pic>
      <xdr:nvPicPr>
        <xdr:cNvPr id="2" name="Imagem 1" descr="C:\Users\f6798325\Desktop\Marca BB Seguridade\LOGO VERTICAL.png">
          <a:hlinkClick xmlns:r="http://schemas.openxmlformats.org/officeDocument/2006/relationships" r:id="rId1"/>
          <a:extLst>
            <a:ext uri="{FF2B5EF4-FFF2-40B4-BE49-F238E27FC236}">
              <a16:creationId xmlns:a16="http://schemas.microsoft.com/office/drawing/2014/main" id="{7D106154-EBF1-4D32-849E-03C71AAFB6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 y="87630"/>
          <a:ext cx="1285240" cy="92519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trilhaauditoria\RIBBSEG\Divulga&#231;&#227;o%20de%20Resultados\S&#233;rie%20Hist&#243;rica\Vers&#245;es%20com%20link\S&#233;rie%20Hist&#243;rica_1T23_link.xlsx" TargetMode="External"/><Relationship Id="rId1" Type="http://schemas.openxmlformats.org/officeDocument/2006/relationships/externalLinkPath" Target="/trilhaauditoria/RIBBSEG/Divulga&#231;&#227;o%20de%20Resultados/S&#233;rie%20Hist&#243;rica/Vers&#245;es%20com%20link/S&#233;rie%20Hist&#243;rica_1T23_li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1"/>
      <sheetName val="Menu"/>
      <sheetName val="BB Seguridade=&gt;"/>
      <sheetName val="DRE_Soc_BBSeg"/>
      <sheetName val="DRE_Soc_BBSeg_IRFS17"/>
      <sheetName val="DRE_Realoc_BBSeg "/>
      <sheetName val="DRE_Realoc_BBSeg_IRFS17"/>
      <sheetName val="DRE_Soc_BBSeg_Antiga"/>
      <sheetName val="DRE_Realoc_BBSeg _Antiga"/>
      <sheetName val="DRE_Soc_Contr"/>
      <sheetName val="DRE_Soc_Contr_IFRS17"/>
      <sheetName val="DRE_Realoc_Contr"/>
      <sheetName val="DRE_Realoc_Contr_IRFS17"/>
      <sheetName val="Res_Part_Soc"/>
      <sheetName val="Res_OpVsFin"/>
      <sheetName val="Comp_Apl_Cons"/>
      <sheetName val="Comp Receitas BB Seg"/>
      <sheetName val="BP-BB Seg"/>
      <sheetName val="BP-BB Seg_IRFS17"/>
      <sheetName val="BP-Individ"/>
      <sheetName val="BP-Individ_IRFS17"/>
      <sheetName val="SH1=&gt;"/>
      <sheetName val="DRE Soc-SH1"/>
      <sheetName val="DRE Soc-SH1_IRFS17"/>
      <sheetName val="DRE Realoc-SH1"/>
      <sheetName val="DRE Realoc Gerencial SH1"/>
      <sheetName val="Indicadores Ajustados SH1"/>
      <sheetName val="ResOpVsFin_SH1"/>
      <sheetName val="Comp Prêmios Emitidos SH1"/>
      <sheetName val="Comp Prêmios Ganhos-SH1"/>
      <sheetName val="Comp Prêmios Retidos SH1"/>
      <sheetName val="Comp Prêmios Ganhos Retidos SH1"/>
      <sheetName val="Comp Sinist-SH1"/>
      <sheetName val="Comp Sinist Retidos SH1"/>
      <sheetName val="Aplic_Index_SH1"/>
      <sheetName val="DO-SH1"/>
      <sheetName val="BP-SH1"/>
      <sheetName val="BP-SH1_IRFS17"/>
      <sheetName val="Nova SH1 Proforma =&gt;"/>
      <sheetName val="N DRE Realoc-SH1 "/>
      <sheetName val="N DRE Realoc Gerencial SH1"/>
      <sheetName val="N Indicadores Ajustados SH1"/>
      <sheetName val="N DRE Ramo"/>
      <sheetName val="N Indicadores Ramo"/>
      <sheetName val="SH2=&gt;"/>
      <sheetName val="DRE Soc-SH2"/>
      <sheetName val="DRE Realoc-SH2"/>
      <sheetName val="DRE Realoc Gerencial SH2"/>
      <sheetName val="Indicadores Ajustados SH2"/>
      <sheetName val="BP-SH2"/>
      <sheetName val="ResOpVsFin_SH2"/>
      <sheetName val="Comp Prêmios Emitidos-SH2"/>
      <sheetName val="PEm_CanRam_SH2"/>
      <sheetName val="Comp Prêmios Retidos SH2"/>
      <sheetName val="Comp Prêmios Ganhos-SH2"/>
      <sheetName val="Comp Prêmios Ganhos Retidos SH2"/>
      <sheetName val="Comp Sinist-SH2"/>
      <sheetName val="Comp Sinist Retidos SH2"/>
      <sheetName val="Comp Comissionamento-SH2 "/>
      <sheetName val="DO-SH2"/>
      <sheetName val="Apl_Index_SH2"/>
      <sheetName val="PREVIDÊNCIA =&gt;"/>
      <sheetName val="DRE Soc-Prev"/>
      <sheetName val="DRE Soc-Prev_IRFS17"/>
      <sheetName val="DRE Realoc-Prev"/>
      <sheetName val="Indicadores_Prev"/>
      <sheetName val="Comp Receita - Brasilprev"/>
      <sheetName val="ResOpVsFin_Prev"/>
      <sheetName val="CompPlanEstoq_Prev"/>
      <sheetName val="Comp Reservas - Brasilprev "/>
      <sheetName val="CaptacaoLiq_Prev"/>
      <sheetName val="Comp Aplic-Prev"/>
      <sheetName val="Apli_Index_Prev"/>
      <sheetName val="DO-Prev"/>
      <sheetName val="BP-Prev"/>
      <sheetName val="BP-Prev_IRFS17"/>
      <sheetName val="CAPITALIZAÇÃO=&gt;"/>
      <sheetName val="DRE Realoc-Cap"/>
      <sheetName val="DRE Gerencial-Cap"/>
      <sheetName val="Indicadores_Cap"/>
      <sheetName val="ResOpVsFin_Cap"/>
      <sheetName val="Comp Receitas - brasilcap"/>
      <sheetName val="CompTitAtivos_Cap"/>
      <sheetName val="Comp Aplic-Cap"/>
      <sheetName val="Apli_Index_Cap"/>
      <sheetName val="DO-Cap"/>
      <sheetName val="BP-Cap"/>
      <sheetName val="CORRETAGEM=&gt;"/>
      <sheetName val="DRE Soc-Cor"/>
      <sheetName val="DRE Realoc-Cor"/>
      <sheetName val="Indicadores_Cor"/>
      <sheetName val="Comp Corret-Cor"/>
      <sheetName val="ComApropr_Cor"/>
      <sheetName val="BP-Cor"/>
    </sheetNames>
    <sheetDataSet>
      <sheetData sheetId="0"/>
      <sheetData sheetId="1"/>
      <sheetData sheetId="2">
        <row r="11">
          <cell r="B11" t="str">
            <v>Quarterly Flow</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9"/>
  <sheetViews>
    <sheetView showGridLines="0" tabSelected="1" zoomScale="85" zoomScaleNormal="85" workbookViewId="0">
      <pane ySplit="2" topLeftCell="A3" activePane="bottomLeft" state="frozen"/>
      <selection pane="bottomLeft"/>
    </sheetView>
  </sheetViews>
  <sheetFormatPr defaultColWidth="9.21875" defaultRowHeight="13.2" x14ac:dyDescent="0.3"/>
  <cols>
    <col min="1" max="1" width="1.5546875" style="273" customWidth="1"/>
    <col min="2" max="2" width="24.21875" style="276" customWidth="1"/>
    <col min="3" max="3" width="33" style="276" customWidth="1"/>
    <col min="4" max="4" width="5.44140625" style="276" customWidth="1"/>
    <col min="5" max="5" width="32.44140625" style="276" customWidth="1"/>
    <col min="6" max="6" width="5.77734375" style="276" customWidth="1"/>
    <col min="7" max="7" width="32.5546875" style="276" customWidth="1"/>
    <col min="8" max="8" width="5.5546875" style="276" customWidth="1"/>
    <col min="9" max="9" width="32.44140625" style="273" customWidth="1"/>
    <col min="10" max="10" width="5.77734375" style="273" customWidth="1"/>
    <col min="11" max="11" width="32.5546875" style="273" customWidth="1"/>
    <col min="12" max="12" width="5.5546875" style="273" customWidth="1"/>
    <col min="13" max="13" width="32.77734375" style="273" customWidth="1"/>
    <col min="14" max="14" width="5.21875" style="273" customWidth="1"/>
    <col min="15" max="15" width="32.77734375" style="273" customWidth="1"/>
    <col min="16" max="32" width="9.21875" style="273"/>
    <col min="33" max="54" width="0" style="273" hidden="1" customWidth="1"/>
    <col min="55" max="55" width="9.21875" style="273"/>
    <col min="56" max="62" width="0" style="273" hidden="1" customWidth="1"/>
    <col min="63" max="63" width="5.77734375" style="273" customWidth="1"/>
    <col min="64" max="64" width="0" style="273" hidden="1" customWidth="1"/>
    <col min="65" max="16384" width="9.21875" style="273"/>
  </cols>
  <sheetData>
    <row r="1" spans="1:10" s="270" customFormat="1" ht="86.1" customHeight="1" x14ac:dyDescent="0.3">
      <c r="B1" s="271"/>
      <c r="C1" s="515" t="s">
        <v>608</v>
      </c>
      <c r="D1" s="515"/>
      <c r="E1" s="515"/>
      <c r="F1" s="515"/>
      <c r="G1" s="515"/>
      <c r="H1" s="515"/>
      <c r="I1" s="515"/>
      <c r="J1" s="515"/>
    </row>
    <row r="2" spans="1:10" s="272" customFormat="1" ht="10.050000000000001" customHeight="1" x14ac:dyDescent="0.25"/>
    <row r="3" spans="1:10" ht="27" customHeight="1" x14ac:dyDescent="0.3">
      <c r="B3" s="514"/>
      <c r="C3" s="514"/>
      <c r="D3" s="274"/>
      <c r="E3" s="274"/>
      <c r="F3" s="274"/>
      <c r="G3" s="274"/>
      <c r="H3" s="274"/>
      <c r="I3" s="275"/>
      <c r="J3" s="275"/>
    </row>
    <row r="4" spans="1:10" s="276" customFormat="1" x14ac:dyDescent="0.3"/>
    <row r="5" spans="1:10" s="276" customFormat="1" x14ac:dyDescent="0.3">
      <c r="B5" s="460" t="s">
        <v>614</v>
      </c>
    </row>
    <row r="6" spans="1:10" s="276" customFormat="1" ht="22.5" customHeight="1" x14ac:dyDescent="0.3">
      <c r="B6" s="460" t="s">
        <v>612</v>
      </c>
    </row>
    <row r="7" spans="1:10" s="276" customFormat="1" ht="20.100000000000001" customHeight="1" x14ac:dyDescent="0.3">
      <c r="B7" s="460" t="s">
        <v>613</v>
      </c>
    </row>
    <row r="8" spans="1:10" s="276" customFormat="1" ht="31.5" customHeight="1" x14ac:dyDescent="0.3">
      <c r="B8" s="460" t="s">
        <v>613</v>
      </c>
    </row>
    <row r="9" spans="1:10" s="276" customFormat="1" ht="4.5" customHeight="1" x14ac:dyDescent="0.3">
      <c r="B9" s="460"/>
    </row>
    <row r="10" spans="1:10" s="276" customFormat="1" ht="31.5" customHeight="1" x14ac:dyDescent="0.3">
      <c r="B10" s="460" t="s">
        <v>619</v>
      </c>
    </row>
    <row r="11" spans="1:10" s="276" customFormat="1" ht="4.5" customHeight="1" x14ac:dyDescent="0.3"/>
    <row r="12" spans="1:10" s="276" customFormat="1" ht="31.5" customHeight="1" x14ac:dyDescent="0.3"/>
    <row r="13" spans="1:10" s="276" customFormat="1" ht="4.5" customHeight="1" x14ac:dyDescent="0.3"/>
    <row r="14" spans="1:10" s="278" customFormat="1" ht="31.5" customHeight="1" x14ac:dyDescent="0.25">
      <c r="A14" s="277"/>
    </row>
    <row r="15" spans="1:10" s="278" customFormat="1" ht="4.5" customHeight="1" x14ac:dyDescent="0.25">
      <c r="A15" s="277"/>
    </row>
    <row r="16" spans="1:10" s="278" customFormat="1" ht="31.5" customHeight="1" x14ac:dyDescent="0.25">
      <c r="A16" s="277"/>
    </row>
    <row r="17" spans="1:8" s="278" customFormat="1" ht="4.5" customHeight="1" x14ac:dyDescent="0.25">
      <c r="A17" s="277"/>
    </row>
    <row r="18" spans="1:8" s="278" customFormat="1" ht="31.5" customHeight="1" x14ac:dyDescent="0.25">
      <c r="A18" s="277"/>
      <c r="G18" s="279"/>
    </row>
    <row r="19" spans="1:8" s="278" customFormat="1" ht="4.5" customHeight="1" x14ac:dyDescent="0.25">
      <c r="A19" s="277"/>
      <c r="G19" s="279"/>
    </row>
    <row r="20" spans="1:8" s="278" customFormat="1" ht="31.5" customHeight="1" x14ac:dyDescent="0.25">
      <c r="A20" s="277"/>
      <c r="G20" s="279"/>
    </row>
    <row r="21" spans="1:8" s="278" customFormat="1" ht="4.5" customHeight="1" x14ac:dyDescent="0.25">
      <c r="A21" s="277"/>
      <c r="G21" s="279"/>
      <c r="H21" s="279"/>
    </row>
    <row r="22" spans="1:8" s="278" customFormat="1" ht="31.5" customHeight="1" x14ac:dyDescent="0.25">
      <c r="A22" s="277"/>
      <c r="G22" s="279"/>
      <c r="H22" s="279"/>
    </row>
    <row r="23" spans="1:8" s="278" customFormat="1" ht="4.5" customHeight="1" x14ac:dyDescent="0.25">
      <c r="A23" s="277"/>
      <c r="G23" s="279"/>
      <c r="H23" s="279"/>
    </row>
    <row r="24" spans="1:8" s="278" customFormat="1" ht="31.5" customHeight="1" x14ac:dyDescent="0.25">
      <c r="A24" s="277"/>
      <c r="G24" s="279"/>
      <c r="H24" s="279"/>
    </row>
    <row r="25" spans="1:8" s="278" customFormat="1" ht="4.5" customHeight="1" x14ac:dyDescent="0.25">
      <c r="A25" s="277"/>
      <c r="F25" s="279"/>
      <c r="G25" s="279"/>
      <c r="H25" s="279"/>
    </row>
    <row r="26" spans="1:8" s="278" customFormat="1" ht="31.5" customHeight="1" x14ac:dyDescent="0.25">
      <c r="A26" s="277"/>
      <c r="F26" s="279"/>
      <c r="G26" s="279"/>
      <c r="H26" s="279"/>
    </row>
    <row r="27" spans="1:8" s="278" customFormat="1" ht="4.5" customHeight="1" x14ac:dyDescent="0.25">
      <c r="A27" s="277"/>
      <c r="B27" s="280"/>
      <c r="E27" s="279"/>
      <c r="F27" s="279"/>
      <c r="G27" s="279"/>
      <c r="H27" s="279"/>
    </row>
    <row r="28" spans="1:8" s="278" customFormat="1" ht="31.5" customHeight="1" x14ac:dyDescent="0.25">
      <c r="A28" s="277"/>
      <c r="B28" s="281"/>
      <c r="E28" s="279"/>
      <c r="F28" s="279"/>
      <c r="G28" s="279"/>
      <c r="H28" s="279"/>
    </row>
    <row r="29" spans="1:8" s="278" customFormat="1" ht="4.5" customHeight="1" x14ac:dyDescent="0.25">
      <c r="A29" s="277"/>
      <c r="B29" s="280"/>
      <c r="E29" s="279"/>
      <c r="F29" s="279"/>
      <c r="G29" s="279"/>
      <c r="H29" s="279"/>
    </row>
    <row r="30" spans="1:8" s="278" customFormat="1" ht="31.5" customHeight="1" x14ac:dyDescent="0.25">
      <c r="A30" s="277"/>
      <c r="B30" s="280"/>
      <c r="E30" s="279"/>
      <c r="F30" s="279"/>
      <c r="G30" s="279"/>
      <c r="H30" s="279"/>
    </row>
    <row r="31" spans="1:8" s="278" customFormat="1" ht="4.5" customHeight="1" x14ac:dyDescent="0.25">
      <c r="A31" s="277"/>
      <c r="B31" s="279"/>
      <c r="C31" s="280"/>
      <c r="D31" s="279"/>
      <c r="E31" s="279"/>
      <c r="F31" s="279"/>
      <c r="G31" s="279"/>
      <c r="H31" s="279"/>
    </row>
    <row r="32" spans="1:8" s="278" customFormat="1" ht="31.5" customHeight="1" x14ac:dyDescent="0.3">
      <c r="A32" s="277"/>
      <c r="B32" s="279"/>
      <c r="C32" s="276"/>
      <c r="D32" s="279"/>
      <c r="E32" s="279"/>
      <c r="F32" s="279"/>
      <c r="G32" s="279"/>
      <c r="H32" s="279"/>
    </row>
    <row r="33" spans="1:8" s="278" customFormat="1" ht="4.5" customHeight="1" x14ac:dyDescent="0.3">
      <c r="A33" s="277"/>
      <c r="B33" s="279"/>
      <c r="C33" s="276"/>
      <c r="D33" s="279"/>
      <c r="E33" s="279"/>
      <c r="F33" s="279"/>
      <c r="G33" s="279"/>
      <c r="H33" s="279"/>
    </row>
    <row r="34" spans="1:8" s="278" customFormat="1" ht="31.5" customHeight="1" x14ac:dyDescent="0.3">
      <c r="A34" s="277"/>
      <c r="B34" s="279"/>
      <c r="C34" s="276"/>
      <c r="D34" s="279"/>
      <c r="E34" s="279"/>
      <c r="F34" s="279"/>
      <c r="G34" s="279"/>
      <c r="H34" s="279"/>
    </row>
    <row r="35" spans="1:8" s="278" customFormat="1" ht="4.5" customHeight="1" x14ac:dyDescent="0.3">
      <c r="A35" s="277"/>
      <c r="B35" s="279"/>
      <c r="C35" s="276"/>
      <c r="D35" s="279"/>
      <c r="E35" s="279"/>
      <c r="F35" s="279"/>
      <c r="G35" s="279"/>
      <c r="H35" s="279"/>
    </row>
    <row r="36" spans="1:8" s="278" customFormat="1" ht="31.5" customHeight="1" x14ac:dyDescent="0.3">
      <c r="A36" s="277"/>
      <c r="B36" s="279"/>
      <c r="C36" s="276"/>
      <c r="D36" s="279"/>
      <c r="E36" s="279"/>
      <c r="F36" s="279"/>
      <c r="G36" s="279"/>
      <c r="H36" s="279"/>
    </row>
    <row r="37" spans="1:8" s="278" customFormat="1" ht="4.5" customHeight="1" x14ac:dyDescent="0.3">
      <c r="A37" s="277"/>
      <c r="B37" s="279"/>
      <c r="C37" s="276"/>
      <c r="D37" s="279"/>
      <c r="E37" s="279"/>
      <c r="F37" s="279"/>
      <c r="G37" s="279"/>
      <c r="H37" s="279"/>
    </row>
    <row r="38" spans="1:8" s="278" customFormat="1" ht="31.5" customHeight="1" x14ac:dyDescent="0.3">
      <c r="A38" s="277"/>
      <c r="B38" s="279"/>
      <c r="C38" s="276"/>
      <c r="D38" s="279"/>
      <c r="E38" s="279"/>
      <c r="F38" s="279"/>
      <c r="G38" s="279"/>
      <c r="H38" s="279"/>
    </row>
    <row r="39" spans="1:8" s="278" customFormat="1" ht="4.5" customHeight="1" x14ac:dyDescent="0.3">
      <c r="A39" s="277"/>
      <c r="B39" s="279"/>
      <c r="C39" s="276"/>
      <c r="D39" s="279"/>
      <c r="E39" s="279"/>
      <c r="F39" s="279"/>
      <c r="G39" s="279"/>
      <c r="H39" s="279"/>
    </row>
    <row r="40" spans="1:8" ht="40.049999999999997" customHeight="1" x14ac:dyDescent="0.3"/>
    <row r="41" spans="1:8" ht="40.049999999999997" customHeight="1" x14ac:dyDescent="0.3"/>
    <row r="42" spans="1:8" ht="40.049999999999997" customHeight="1" x14ac:dyDescent="0.3"/>
    <row r="43" spans="1:8" ht="40.049999999999997" customHeight="1" x14ac:dyDescent="0.3"/>
    <row r="44" spans="1:8" ht="40.049999999999997" customHeight="1" x14ac:dyDescent="0.3"/>
    <row r="45" spans="1:8" ht="40.049999999999997" customHeight="1" x14ac:dyDescent="0.3"/>
    <row r="46" spans="1:8" ht="40.049999999999997" customHeight="1" x14ac:dyDescent="0.3"/>
    <row r="47" spans="1:8" ht="40.049999999999997" customHeight="1" x14ac:dyDescent="0.3"/>
    <row r="48" spans="1:8" ht="40.049999999999997" customHeight="1" x14ac:dyDescent="0.3"/>
    <row r="49" ht="40.049999999999997" customHeight="1" x14ac:dyDescent="0.3"/>
    <row r="50" ht="40.049999999999997" customHeight="1" x14ac:dyDescent="0.3"/>
    <row r="51" ht="40.049999999999997" customHeight="1" x14ac:dyDescent="0.3"/>
    <row r="52" ht="40.049999999999997" customHeight="1" x14ac:dyDescent="0.3"/>
    <row r="53" ht="40.049999999999997" customHeight="1" x14ac:dyDescent="0.3"/>
    <row r="54" ht="40.049999999999997" customHeight="1" x14ac:dyDescent="0.3"/>
    <row r="55" ht="40.049999999999997" customHeight="1" x14ac:dyDescent="0.3"/>
    <row r="56" ht="40.049999999999997" customHeight="1" x14ac:dyDescent="0.3"/>
    <row r="57" ht="40.049999999999997" customHeight="1" x14ac:dyDescent="0.3"/>
    <row r="58" ht="40.049999999999997" customHeight="1" x14ac:dyDescent="0.3"/>
    <row r="59" ht="40.049999999999997" customHeight="1" x14ac:dyDescent="0.3"/>
    <row r="60" ht="40.049999999999997" customHeight="1" x14ac:dyDescent="0.3"/>
    <row r="61" ht="40.049999999999997" customHeight="1" x14ac:dyDescent="0.3"/>
    <row r="62" ht="40.049999999999997" customHeight="1" x14ac:dyDescent="0.3"/>
    <row r="63" ht="40.049999999999997" customHeight="1" x14ac:dyDescent="0.3"/>
    <row r="64" ht="40.049999999999997" customHeight="1" x14ac:dyDescent="0.3"/>
    <row r="65" ht="40.049999999999997" customHeight="1" x14ac:dyDescent="0.3"/>
    <row r="66" ht="40.049999999999997" customHeight="1" x14ac:dyDescent="0.3"/>
    <row r="67" ht="40.049999999999997" customHeight="1" x14ac:dyDescent="0.3"/>
    <row r="68" ht="40.049999999999997" customHeight="1" x14ac:dyDescent="0.3"/>
    <row r="69" ht="40.049999999999997" customHeight="1" x14ac:dyDescent="0.3"/>
    <row r="70" ht="40.049999999999997" customHeight="1" x14ac:dyDescent="0.3"/>
    <row r="71" ht="40.049999999999997" customHeight="1" x14ac:dyDescent="0.3"/>
    <row r="72" ht="40.049999999999997" customHeight="1" x14ac:dyDescent="0.3"/>
    <row r="73" ht="40.049999999999997" customHeight="1" x14ac:dyDescent="0.3"/>
    <row r="74" ht="40.049999999999997" customHeight="1" x14ac:dyDescent="0.3"/>
    <row r="75" ht="40.049999999999997" customHeight="1" x14ac:dyDescent="0.3"/>
    <row r="76" ht="40.049999999999997" customHeight="1" x14ac:dyDescent="0.3"/>
    <row r="77" ht="40.049999999999997" customHeight="1" x14ac:dyDescent="0.3"/>
    <row r="78" ht="40.049999999999997" customHeight="1" x14ac:dyDescent="0.3"/>
    <row r="79" ht="40.049999999999997" customHeight="1" x14ac:dyDescent="0.3"/>
    <row r="80" ht="40.049999999999997" customHeight="1" x14ac:dyDescent="0.3"/>
    <row r="81" ht="40.049999999999997" customHeight="1" x14ac:dyDescent="0.3"/>
    <row r="82" ht="40.049999999999997" customHeight="1" x14ac:dyDescent="0.3"/>
    <row r="83" ht="40.049999999999997" customHeight="1" x14ac:dyDescent="0.3"/>
    <row r="84" ht="40.049999999999997" customHeight="1" x14ac:dyDescent="0.3"/>
    <row r="85" ht="40.049999999999997" customHeight="1" x14ac:dyDescent="0.3"/>
    <row r="86" ht="40.049999999999997" customHeight="1" x14ac:dyDescent="0.3"/>
    <row r="87" ht="40.049999999999997" customHeight="1" x14ac:dyDescent="0.3"/>
    <row r="88" ht="40.049999999999997" customHeight="1" x14ac:dyDescent="0.3"/>
    <row r="89" ht="40.049999999999997" customHeight="1" x14ac:dyDescent="0.3"/>
    <row r="90" ht="40.049999999999997" customHeight="1" x14ac:dyDescent="0.3"/>
    <row r="91" ht="40.049999999999997" customHeight="1" x14ac:dyDescent="0.3"/>
    <row r="92" ht="40.049999999999997" customHeight="1" x14ac:dyDescent="0.3"/>
    <row r="93" ht="40.049999999999997" customHeight="1" x14ac:dyDescent="0.3"/>
    <row r="94" ht="40.049999999999997" customHeight="1" x14ac:dyDescent="0.3"/>
    <row r="95" ht="40.049999999999997" customHeight="1" x14ac:dyDescent="0.3"/>
    <row r="96" ht="40.049999999999997" customHeight="1" x14ac:dyDescent="0.3"/>
    <row r="97" ht="40.049999999999997" customHeight="1" x14ac:dyDescent="0.3"/>
    <row r="98" ht="40.049999999999997" customHeight="1" x14ac:dyDescent="0.3"/>
    <row r="99" ht="40.049999999999997" customHeight="1" x14ac:dyDescent="0.3"/>
    <row r="100" ht="40.049999999999997" customHeight="1" x14ac:dyDescent="0.3"/>
    <row r="101" ht="40.049999999999997" customHeight="1" x14ac:dyDescent="0.3"/>
    <row r="102" ht="40.049999999999997" customHeight="1" x14ac:dyDescent="0.3"/>
    <row r="103" ht="40.049999999999997" customHeight="1" x14ac:dyDescent="0.3"/>
    <row r="104" ht="40.049999999999997" customHeight="1" x14ac:dyDescent="0.3"/>
    <row r="105" ht="40.049999999999997" customHeight="1" x14ac:dyDescent="0.3"/>
    <row r="106" ht="40.049999999999997" customHeight="1" x14ac:dyDescent="0.3"/>
    <row r="107" ht="40.049999999999997" customHeight="1" x14ac:dyDescent="0.3"/>
    <row r="108" ht="40.049999999999997" customHeight="1" x14ac:dyDescent="0.3"/>
    <row r="109" ht="40.049999999999997" customHeight="1" x14ac:dyDescent="0.3"/>
    <row r="110" ht="40.049999999999997" customHeight="1" x14ac:dyDescent="0.3"/>
    <row r="111" ht="40.049999999999997" customHeight="1" x14ac:dyDescent="0.3"/>
    <row r="112" ht="40.049999999999997" customHeight="1" x14ac:dyDescent="0.3"/>
    <row r="113" ht="40.049999999999997" customHeight="1" x14ac:dyDescent="0.3"/>
    <row r="114" ht="40.049999999999997" customHeight="1" x14ac:dyDescent="0.3"/>
    <row r="115" ht="40.049999999999997" customHeight="1" x14ac:dyDescent="0.3"/>
    <row r="116" ht="40.049999999999997" customHeight="1" x14ac:dyDescent="0.3"/>
    <row r="117" ht="40.049999999999997" customHeight="1" x14ac:dyDescent="0.3"/>
    <row r="118" ht="40.049999999999997" customHeight="1" x14ac:dyDescent="0.3"/>
    <row r="119" ht="40.049999999999997" customHeight="1" x14ac:dyDescent="0.3"/>
    <row r="120" ht="40.049999999999997" customHeight="1" x14ac:dyDescent="0.3"/>
    <row r="121" ht="40.049999999999997" customHeight="1" x14ac:dyDescent="0.3"/>
    <row r="122" ht="40.049999999999997" customHeight="1" x14ac:dyDescent="0.3"/>
    <row r="123" ht="40.049999999999997" customHeight="1" x14ac:dyDescent="0.3"/>
    <row r="124" ht="40.049999999999997" customHeight="1" x14ac:dyDescent="0.3"/>
    <row r="125" ht="40.049999999999997" customHeight="1" x14ac:dyDescent="0.3"/>
    <row r="126" ht="40.049999999999997" customHeight="1" x14ac:dyDescent="0.3"/>
    <row r="127" ht="40.049999999999997" customHeight="1" x14ac:dyDescent="0.3"/>
    <row r="128" ht="40.049999999999997" customHeight="1" x14ac:dyDescent="0.3"/>
    <row r="129" ht="40.049999999999997" customHeight="1" x14ac:dyDescent="0.3"/>
    <row r="130" ht="40.049999999999997" customHeight="1" x14ac:dyDescent="0.3"/>
    <row r="131" ht="40.049999999999997" customHeight="1" x14ac:dyDescent="0.3"/>
    <row r="132" ht="40.049999999999997" customHeight="1" x14ac:dyDescent="0.3"/>
    <row r="133" ht="40.049999999999997" customHeight="1" x14ac:dyDescent="0.3"/>
    <row r="134" ht="40.049999999999997" customHeight="1" x14ac:dyDescent="0.3"/>
    <row r="135" ht="40.049999999999997" customHeight="1" x14ac:dyDescent="0.3"/>
    <row r="136" ht="40.049999999999997" customHeight="1" x14ac:dyDescent="0.3"/>
    <row r="137" ht="40.049999999999997" customHeight="1" x14ac:dyDescent="0.3"/>
    <row r="138" ht="40.049999999999997" customHeight="1" x14ac:dyDescent="0.3"/>
    <row r="139" ht="40.049999999999997" customHeight="1" x14ac:dyDescent="0.3"/>
    <row r="140" ht="40.049999999999997" customHeight="1" x14ac:dyDescent="0.3"/>
    <row r="141" ht="40.049999999999997" customHeight="1" x14ac:dyDescent="0.3"/>
    <row r="142" ht="40.049999999999997" customHeight="1" x14ac:dyDescent="0.3"/>
    <row r="143" ht="40.049999999999997" customHeight="1" x14ac:dyDescent="0.3"/>
    <row r="144" ht="40.049999999999997" customHeight="1" x14ac:dyDescent="0.3"/>
    <row r="145" ht="40.049999999999997" customHeight="1" x14ac:dyDescent="0.3"/>
    <row r="146" ht="40.049999999999997" customHeight="1" x14ac:dyDescent="0.3"/>
    <row r="147" ht="40.049999999999997" customHeight="1" x14ac:dyDescent="0.3"/>
    <row r="148" ht="40.049999999999997" customHeight="1" x14ac:dyDescent="0.3"/>
    <row r="149" ht="40.049999999999997" customHeight="1" x14ac:dyDescent="0.3"/>
    <row r="150" ht="40.049999999999997" customHeight="1" x14ac:dyDescent="0.3"/>
    <row r="151" ht="40.049999999999997" customHeight="1" x14ac:dyDescent="0.3"/>
    <row r="152" ht="40.049999999999997" customHeight="1" x14ac:dyDescent="0.3"/>
    <row r="153" ht="40.049999999999997" customHeight="1" x14ac:dyDescent="0.3"/>
    <row r="154" ht="40.049999999999997" customHeight="1" x14ac:dyDescent="0.3"/>
    <row r="155" ht="40.049999999999997" customHeight="1" x14ac:dyDescent="0.3"/>
    <row r="156" ht="40.049999999999997" customHeight="1" x14ac:dyDescent="0.3"/>
    <row r="157" ht="40.049999999999997" customHeight="1" x14ac:dyDescent="0.3"/>
    <row r="158" ht="40.049999999999997" customHeight="1" x14ac:dyDescent="0.3"/>
    <row r="159" ht="40.049999999999997" customHeight="1" x14ac:dyDescent="0.3"/>
    <row r="160" ht="40.049999999999997" customHeight="1" x14ac:dyDescent="0.3"/>
    <row r="161" ht="40.049999999999997" customHeight="1" x14ac:dyDescent="0.3"/>
    <row r="162" ht="40.049999999999997" customHeight="1" x14ac:dyDescent="0.3"/>
    <row r="163" ht="40.049999999999997" customHeight="1" x14ac:dyDescent="0.3"/>
    <row r="164" ht="40.049999999999997" customHeight="1" x14ac:dyDescent="0.3"/>
    <row r="165" ht="40.049999999999997" customHeight="1" x14ac:dyDescent="0.3"/>
    <row r="166" ht="40.049999999999997" customHeight="1" x14ac:dyDescent="0.3"/>
    <row r="167" ht="40.049999999999997" customHeight="1" x14ac:dyDescent="0.3"/>
    <row r="168" ht="40.049999999999997" customHeight="1" x14ac:dyDescent="0.3"/>
    <row r="169" ht="40.049999999999997" customHeight="1" x14ac:dyDescent="0.3"/>
    <row r="170" ht="40.049999999999997" customHeight="1" x14ac:dyDescent="0.3"/>
    <row r="171" ht="40.049999999999997" customHeight="1" x14ac:dyDescent="0.3"/>
    <row r="172" ht="40.049999999999997" customHeight="1" x14ac:dyDescent="0.3"/>
    <row r="173" ht="40.049999999999997" customHeight="1" x14ac:dyDescent="0.3"/>
    <row r="174" ht="40.049999999999997" customHeight="1" x14ac:dyDescent="0.3"/>
    <row r="175" ht="40.049999999999997" customHeight="1" x14ac:dyDescent="0.3"/>
    <row r="176" ht="40.049999999999997" customHeight="1" x14ac:dyDescent="0.3"/>
    <row r="177" ht="40.049999999999997" customHeight="1" x14ac:dyDescent="0.3"/>
    <row r="178" ht="40.049999999999997" customHeight="1" x14ac:dyDescent="0.3"/>
    <row r="179" ht="40.049999999999997" customHeight="1" x14ac:dyDescent="0.3"/>
    <row r="180" ht="40.049999999999997" customHeight="1" x14ac:dyDescent="0.3"/>
    <row r="181" ht="40.049999999999997" customHeight="1" x14ac:dyDescent="0.3"/>
    <row r="182" ht="40.049999999999997" customHeight="1" x14ac:dyDescent="0.3"/>
    <row r="183" ht="40.049999999999997" customHeight="1" x14ac:dyDescent="0.3"/>
    <row r="184" ht="40.049999999999997" customHeight="1" x14ac:dyDescent="0.3"/>
    <row r="185" ht="40.049999999999997" customHeight="1" x14ac:dyDescent="0.3"/>
    <row r="186" ht="40.049999999999997" customHeight="1" x14ac:dyDescent="0.3"/>
    <row r="187" ht="40.049999999999997" customHeight="1" x14ac:dyDescent="0.3"/>
    <row r="188" ht="40.049999999999997" customHeight="1" x14ac:dyDescent="0.3"/>
    <row r="189" ht="40.049999999999997" customHeight="1" x14ac:dyDescent="0.3"/>
    <row r="190" ht="40.049999999999997" customHeight="1" x14ac:dyDescent="0.3"/>
    <row r="191" ht="40.049999999999997" customHeight="1" x14ac:dyDescent="0.3"/>
    <row r="192" ht="40.049999999999997" customHeight="1" x14ac:dyDescent="0.3"/>
    <row r="193" ht="40.049999999999997" customHeight="1" x14ac:dyDescent="0.3"/>
    <row r="194" ht="40.049999999999997" customHeight="1" x14ac:dyDescent="0.3"/>
    <row r="195" ht="40.049999999999997" customHeight="1" x14ac:dyDescent="0.3"/>
    <row r="196" ht="40.049999999999997" customHeight="1" x14ac:dyDescent="0.3"/>
    <row r="197" ht="40.049999999999997" customHeight="1" x14ac:dyDescent="0.3"/>
    <row r="198" ht="40.049999999999997" customHeight="1" x14ac:dyDescent="0.3"/>
    <row r="199" ht="40.049999999999997" customHeight="1" x14ac:dyDescent="0.3"/>
    <row r="200" ht="40.049999999999997" customHeight="1" x14ac:dyDescent="0.3"/>
    <row r="201" ht="40.049999999999997" customHeight="1" x14ac:dyDescent="0.3"/>
    <row r="202" ht="40.049999999999997" customHeight="1" x14ac:dyDescent="0.3"/>
    <row r="203" ht="40.049999999999997" customHeight="1" x14ac:dyDescent="0.3"/>
    <row r="204" ht="40.049999999999997" customHeight="1" x14ac:dyDescent="0.3"/>
    <row r="205" ht="40.049999999999997" customHeight="1" x14ac:dyDescent="0.3"/>
    <row r="206" ht="40.049999999999997" customHeight="1" x14ac:dyDescent="0.3"/>
    <row r="207" ht="40.049999999999997" customHeight="1" x14ac:dyDescent="0.3"/>
    <row r="208" ht="40.049999999999997" customHeight="1" x14ac:dyDescent="0.3"/>
    <row r="209" ht="40.049999999999997" customHeight="1" x14ac:dyDescent="0.3"/>
    <row r="210" ht="40.049999999999997" customHeight="1" x14ac:dyDescent="0.3"/>
    <row r="211" ht="40.049999999999997" customHeight="1" x14ac:dyDescent="0.3"/>
    <row r="212" ht="40.049999999999997" customHeight="1" x14ac:dyDescent="0.3"/>
    <row r="213" ht="40.049999999999997" customHeight="1" x14ac:dyDescent="0.3"/>
    <row r="214" ht="40.049999999999997" customHeight="1" x14ac:dyDescent="0.3"/>
    <row r="215" ht="40.049999999999997" customHeight="1" x14ac:dyDescent="0.3"/>
    <row r="216" ht="40.049999999999997" customHeight="1" x14ac:dyDescent="0.3"/>
    <row r="217" ht="40.049999999999997" customHeight="1" x14ac:dyDescent="0.3"/>
    <row r="218" ht="40.049999999999997" customHeight="1" x14ac:dyDescent="0.3"/>
    <row r="219" ht="40.049999999999997" customHeight="1" x14ac:dyDescent="0.3"/>
    <row r="220" ht="40.049999999999997" customHeight="1" x14ac:dyDescent="0.3"/>
    <row r="221" ht="40.049999999999997" customHeight="1" x14ac:dyDescent="0.3"/>
    <row r="222" ht="40.049999999999997" customHeight="1" x14ac:dyDescent="0.3"/>
    <row r="223" ht="40.049999999999997" customHeight="1" x14ac:dyDescent="0.3"/>
    <row r="224" ht="40.049999999999997" customHeight="1" x14ac:dyDescent="0.3"/>
    <row r="225" ht="40.049999999999997" customHeight="1" x14ac:dyDescent="0.3"/>
    <row r="226" ht="40.049999999999997" customHeight="1" x14ac:dyDescent="0.3"/>
    <row r="227" ht="40.049999999999997" customHeight="1" x14ac:dyDescent="0.3"/>
    <row r="228" ht="40.049999999999997" customHeight="1" x14ac:dyDescent="0.3"/>
    <row r="229" ht="40.049999999999997" customHeight="1" x14ac:dyDescent="0.3"/>
    <row r="230" ht="40.049999999999997" customHeight="1" x14ac:dyDescent="0.3"/>
    <row r="231" ht="40.049999999999997" customHeight="1" x14ac:dyDescent="0.3"/>
    <row r="232" ht="40.049999999999997" customHeight="1" x14ac:dyDescent="0.3"/>
    <row r="233" ht="40.049999999999997" customHeight="1" x14ac:dyDescent="0.3"/>
    <row r="234" ht="40.049999999999997" customHeight="1" x14ac:dyDescent="0.3"/>
    <row r="235" ht="40.049999999999997" customHeight="1" x14ac:dyDescent="0.3"/>
    <row r="236" ht="40.049999999999997" customHeight="1" x14ac:dyDescent="0.3"/>
    <row r="237" ht="40.049999999999997" customHeight="1" x14ac:dyDescent="0.3"/>
    <row r="238" ht="40.049999999999997" customHeight="1" x14ac:dyDescent="0.3"/>
    <row r="239" ht="40.049999999999997" customHeight="1" x14ac:dyDescent="0.3"/>
    <row r="240" ht="40.049999999999997" customHeight="1" x14ac:dyDescent="0.3"/>
    <row r="241" ht="40.049999999999997" customHeight="1" x14ac:dyDescent="0.3"/>
    <row r="242" ht="40.049999999999997" customHeight="1" x14ac:dyDescent="0.3"/>
    <row r="243" ht="40.049999999999997" customHeight="1" x14ac:dyDescent="0.3"/>
    <row r="244" ht="40.049999999999997" customHeight="1" x14ac:dyDescent="0.3"/>
    <row r="245" ht="40.049999999999997" customHeight="1" x14ac:dyDescent="0.3"/>
    <row r="246" ht="40.049999999999997" customHeight="1" x14ac:dyDescent="0.3"/>
    <row r="247" ht="40.049999999999997" customHeight="1" x14ac:dyDescent="0.3"/>
    <row r="248" ht="40.049999999999997" customHeight="1" x14ac:dyDescent="0.3"/>
    <row r="249" ht="40.049999999999997" customHeight="1" x14ac:dyDescent="0.3"/>
    <row r="250" ht="40.049999999999997" customHeight="1" x14ac:dyDescent="0.3"/>
    <row r="251" ht="40.049999999999997" customHeight="1" x14ac:dyDescent="0.3"/>
    <row r="252" ht="40.049999999999997" customHeight="1" x14ac:dyDescent="0.3"/>
    <row r="253" ht="40.049999999999997" customHeight="1" x14ac:dyDescent="0.3"/>
    <row r="254" ht="40.049999999999997" customHeight="1" x14ac:dyDescent="0.3"/>
    <row r="255" ht="40.049999999999997" customHeight="1" x14ac:dyDescent="0.3"/>
    <row r="256" ht="40.049999999999997" customHeight="1" x14ac:dyDescent="0.3"/>
    <row r="257" ht="40.049999999999997" customHeight="1" x14ac:dyDescent="0.3"/>
    <row r="258" ht="40.049999999999997" customHeight="1" x14ac:dyDescent="0.3"/>
    <row r="259" ht="40.049999999999997" customHeight="1" x14ac:dyDescent="0.3"/>
    <row r="260" ht="40.049999999999997" customHeight="1" x14ac:dyDescent="0.3"/>
    <row r="261" ht="40.049999999999997" customHeight="1" x14ac:dyDescent="0.3"/>
    <row r="262" ht="40.049999999999997" customHeight="1" x14ac:dyDescent="0.3"/>
    <row r="263" ht="40.049999999999997" customHeight="1" x14ac:dyDescent="0.3"/>
    <row r="264" ht="40.049999999999997" customHeight="1" x14ac:dyDescent="0.3"/>
    <row r="265" ht="40.049999999999997" customHeight="1" x14ac:dyDescent="0.3"/>
    <row r="266" ht="40.049999999999997" customHeight="1" x14ac:dyDescent="0.3"/>
    <row r="267" ht="40.049999999999997" customHeight="1" x14ac:dyDescent="0.3"/>
    <row r="268" ht="40.049999999999997" customHeight="1" x14ac:dyDescent="0.3"/>
    <row r="269" ht="40.049999999999997" customHeight="1" x14ac:dyDescent="0.3"/>
    <row r="270" ht="40.049999999999997" customHeight="1" x14ac:dyDescent="0.3"/>
    <row r="271" ht="40.049999999999997" customHeight="1" x14ac:dyDescent="0.3"/>
    <row r="272" ht="40.049999999999997" customHeight="1" x14ac:dyDescent="0.3"/>
    <row r="273" ht="40.049999999999997" customHeight="1" x14ac:dyDescent="0.3"/>
    <row r="274" ht="40.049999999999997" customHeight="1" x14ac:dyDescent="0.3"/>
    <row r="275" ht="40.049999999999997" customHeight="1" x14ac:dyDescent="0.3"/>
    <row r="276" ht="40.049999999999997" customHeight="1" x14ac:dyDescent="0.3"/>
    <row r="277" ht="40.049999999999997" customHeight="1" x14ac:dyDescent="0.3"/>
    <row r="278" ht="40.049999999999997" customHeight="1" x14ac:dyDescent="0.3"/>
    <row r="279" ht="40.049999999999997" customHeight="1" x14ac:dyDescent="0.3"/>
    <row r="280" ht="40.049999999999997" customHeight="1" x14ac:dyDescent="0.3"/>
    <row r="281" ht="40.049999999999997" customHeight="1" x14ac:dyDescent="0.3"/>
    <row r="282" ht="40.049999999999997" customHeight="1" x14ac:dyDescent="0.3"/>
    <row r="283" ht="40.049999999999997" customHeight="1" x14ac:dyDescent="0.3"/>
    <row r="284" ht="40.049999999999997" customHeight="1" x14ac:dyDescent="0.3"/>
    <row r="285" ht="40.049999999999997" customHeight="1" x14ac:dyDescent="0.3"/>
    <row r="286" ht="40.049999999999997" customHeight="1" x14ac:dyDescent="0.3"/>
    <row r="287" ht="40.049999999999997" customHeight="1" x14ac:dyDescent="0.3"/>
    <row r="288" ht="40.049999999999997" customHeight="1" x14ac:dyDescent="0.3"/>
    <row r="289" ht="40.049999999999997" customHeight="1" x14ac:dyDescent="0.3"/>
    <row r="290" ht="40.049999999999997" customHeight="1" x14ac:dyDescent="0.3"/>
    <row r="291" ht="40.049999999999997" customHeight="1" x14ac:dyDescent="0.3"/>
    <row r="292" ht="40.049999999999997" customHeight="1" x14ac:dyDescent="0.3"/>
    <row r="293" ht="40.049999999999997" customHeight="1" x14ac:dyDescent="0.3"/>
    <row r="294" ht="40.049999999999997" customHeight="1" x14ac:dyDescent="0.3"/>
    <row r="295" ht="40.049999999999997" customHeight="1" x14ac:dyDescent="0.3"/>
    <row r="296" ht="40.049999999999997" customHeight="1" x14ac:dyDescent="0.3"/>
    <row r="297" ht="40.049999999999997" customHeight="1" x14ac:dyDescent="0.3"/>
    <row r="298" ht="40.049999999999997" customHeight="1" x14ac:dyDescent="0.3"/>
    <row r="299" ht="40.049999999999997" customHeight="1" x14ac:dyDescent="0.3"/>
    <row r="300" ht="40.049999999999997" customHeight="1" x14ac:dyDescent="0.3"/>
    <row r="301" ht="40.049999999999997" customHeight="1" x14ac:dyDescent="0.3"/>
    <row r="302" ht="40.049999999999997" customHeight="1" x14ac:dyDescent="0.3"/>
    <row r="303" ht="40.049999999999997" customHeight="1" x14ac:dyDescent="0.3"/>
    <row r="304" ht="40.049999999999997" customHeight="1" x14ac:dyDescent="0.3"/>
    <row r="305" ht="40.049999999999997" customHeight="1" x14ac:dyDescent="0.3"/>
    <row r="306" ht="40.049999999999997" customHeight="1" x14ac:dyDescent="0.3"/>
    <row r="307" ht="40.049999999999997" customHeight="1" x14ac:dyDescent="0.3"/>
    <row r="308" ht="40.049999999999997" customHeight="1" x14ac:dyDescent="0.3"/>
    <row r="309" ht="40.049999999999997" customHeight="1" x14ac:dyDescent="0.3"/>
    <row r="310" ht="40.049999999999997" customHeight="1" x14ac:dyDescent="0.3"/>
    <row r="311" ht="40.049999999999997" customHeight="1" x14ac:dyDescent="0.3"/>
    <row r="312" ht="40.049999999999997" customHeight="1" x14ac:dyDescent="0.3"/>
    <row r="313" ht="40.049999999999997" customHeight="1" x14ac:dyDescent="0.3"/>
    <row r="314" ht="40.049999999999997" customHeight="1" x14ac:dyDescent="0.3"/>
    <row r="315" ht="40.049999999999997" customHeight="1" x14ac:dyDescent="0.3"/>
    <row r="316" ht="40.049999999999997" customHeight="1" x14ac:dyDescent="0.3"/>
    <row r="317" ht="40.049999999999997" customHeight="1" x14ac:dyDescent="0.3"/>
    <row r="318" ht="40.049999999999997" customHeight="1" x14ac:dyDescent="0.3"/>
    <row r="319" ht="40.049999999999997" customHeight="1" x14ac:dyDescent="0.3"/>
    <row r="320" ht="40.049999999999997" customHeight="1" x14ac:dyDescent="0.3"/>
    <row r="321" ht="40.049999999999997" customHeight="1" x14ac:dyDescent="0.3"/>
    <row r="322" ht="40.049999999999997" customHeight="1" x14ac:dyDescent="0.3"/>
    <row r="323" ht="40.049999999999997" customHeight="1" x14ac:dyDescent="0.3"/>
    <row r="324" ht="40.049999999999997" customHeight="1" x14ac:dyDescent="0.3"/>
    <row r="325" ht="40.049999999999997" customHeight="1" x14ac:dyDescent="0.3"/>
    <row r="326" ht="40.049999999999997" customHeight="1" x14ac:dyDescent="0.3"/>
    <row r="327" ht="40.049999999999997" customHeight="1" x14ac:dyDescent="0.3"/>
    <row r="328" ht="40.049999999999997" customHeight="1" x14ac:dyDescent="0.3"/>
    <row r="329" ht="40.049999999999997" customHeight="1" x14ac:dyDescent="0.3"/>
    <row r="330" ht="40.049999999999997" customHeight="1" x14ac:dyDescent="0.3"/>
    <row r="331" ht="40.049999999999997" customHeight="1" x14ac:dyDescent="0.3"/>
    <row r="332" ht="40.049999999999997" customHeight="1" x14ac:dyDescent="0.3"/>
    <row r="333" ht="40.049999999999997" customHeight="1" x14ac:dyDescent="0.3"/>
    <row r="334" ht="40.049999999999997" customHeight="1" x14ac:dyDescent="0.3"/>
    <row r="335" ht="40.049999999999997" customHeight="1" x14ac:dyDescent="0.3"/>
    <row r="336" ht="40.049999999999997" customHeight="1" x14ac:dyDescent="0.3"/>
    <row r="337" ht="40.049999999999997" customHeight="1" x14ac:dyDescent="0.3"/>
    <row r="338" ht="40.049999999999997" customHeight="1" x14ac:dyDescent="0.3"/>
    <row r="339" ht="40.049999999999997" customHeight="1" x14ac:dyDescent="0.3"/>
    <row r="340" ht="40.049999999999997" customHeight="1" x14ac:dyDescent="0.3"/>
    <row r="341" ht="40.049999999999997" customHeight="1" x14ac:dyDescent="0.3"/>
    <row r="342" ht="40.049999999999997" customHeight="1" x14ac:dyDescent="0.3"/>
    <row r="343" ht="40.049999999999997" customHeight="1" x14ac:dyDescent="0.3"/>
    <row r="344" ht="40.049999999999997" customHeight="1" x14ac:dyDescent="0.3"/>
    <row r="345" ht="40.049999999999997" customHeight="1" x14ac:dyDescent="0.3"/>
    <row r="346" ht="40.049999999999997" customHeight="1" x14ac:dyDescent="0.3"/>
    <row r="347" ht="40.049999999999997" customHeight="1" x14ac:dyDescent="0.3"/>
    <row r="348" ht="40.049999999999997" customHeight="1" x14ac:dyDescent="0.3"/>
    <row r="349" ht="40.049999999999997" customHeight="1" x14ac:dyDescent="0.3"/>
    <row r="350" ht="40.049999999999997" customHeight="1" x14ac:dyDescent="0.3"/>
    <row r="351" ht="40.049999999999997" customHeight="1" x14ac:dyDescent="0.3"/>
    <row r="352" ht="40.049999999999997" customHeight="1" x14ac:dyDescent="0.3"/>
    <row r="353" ht="40.049999999999997" customHeight="1" x14ac:dyDescent="0.3"/>
    <row r="354" ht="40.049999999999997" customHeight="1" x14ac:dyDescent="0.3"/>
    <row r="355" ht="40.049999999999997" customHeight="1" x14ac:dyDescent="0.3"/>
    <row r="356" ht="40.049999999999997" customHeight="1" x14ac:dyDescent="0.3"/>
    <row r="357" ht="40.049999999999997" customHeight="1" x14ac:dyDescent="0.3"/>
    <row r="358" ht="40.049999999999997" customHeight="1" x14ac:dyDescent="0.3"/>
    <row r="359" ht="40.049999999999997" customHeight="1" x14ac:dyDescent="0.3"/>
    <row r="360" ht="40.049999999999997" customHeight="1" x14ac:dyDescent="0.3"/>
    <row r="361" ht="40.049999999999997" customHeight="1" x14ac:dyDescent="0.3"/>
    <row r="362" ht="40.049999999999997" customHeight="1" x14ac:dyDescent="0.3"/>
    <row r="363" ht="40.049999999999997" customHeight="1" x14ac:dyDescent="0.3"/>
    <row r="364" ht="40.049999999999997" customHeight="1" x14ac:dyDescent="0.3"/>
    <row r="365" ht="40.049999999999997" customHeight="1" x14ac:dyDescent="0.3"/>
    <row r="366" ht="40.049999999999997" customHeight="1" x14ac:dyDescent="0.3"/>
    <row r="367" ht="40.049999999999997" customHeight="1" x14ac:dyDescent="0.3"/>
    <row r="368" ht="40.049999999999997" customHeight="1" x14ac:dyDescent="0.3"/>
    <row r="369" ht="40.049999999999997" customHeight="1" x14ac:dyDescent="0.3"/>
    <row r="370" ht="40.049999999999997" customHeight="1" x14ac:dyDescent="0.3"/>
    <row r="371" ht="40.049999999999997" customHeight="1" x14ac:dyDescent="0.3"/>
    <row r="372" ht="40.049999999999997" customHeight="1" x14ac:dyDescent="0.3"/>
    <row r="373" ht="40.049999999999997" customHeight="1" x14ac:dyDescent="0.3"/>
    <row r="374" ht="40.049999999999997" customHeight="1" x14ac:dyDescent="0.3"/>
    <row r="375" ht="40.049999999999997" customHeight="1" x14ac:dyDescent="0.3"/>
    <row r="376" ht="40.049999999999997" customHeight="1" x14ac:dyDescent="0.3"/>
    <row r="377" ht="40.049999999999997" customHeight="1" x14ac:dyDescent="0.3"/>
    <row r="378" ht="40.049999999999997" customHeight="1" x14ac:dyDescent="0.3"/>
    <row r="379" ht="40.049999999999997" customHeight="1" x14ac:dyDescent="0.3"/>
    <row r="380" ht="40.049999999999997" customHeight="1" x14ac:dyDescent="0.3"/>
    <row r="381" ht="40.049999999999997" customHeight="1" x14ac:dyDescent="0.3"/>
    <row r="382" ht="40.049999999999997" customHeight="1" x14ac:dyDescent="0.3"/>
    <row r="383" ht="40.049999999999997" customHeight="1" x14ac:dyDescent="0.3"/>
    <row r="384" ht="40.049999999999997" customHeight="1" x14ac:dyDescent="0.3"/>
    <row r="385" ht="40.049999999999997" customHeight="1" x14ac:dyDescent="0.3"/>
    <row r="386" ht="40.049999999999997" customHeight="1" x14ac:dyDescent="0.3"/>
    <row r="387" ht="40.049999999999997" customHeight="1" x14ac:dyDescent="0.3"/>
    <row r="388" ht="40.049999999999997" customHeight="1" x14ac:dyDescent="0.3"/>
    <row r="389" ht="40.049999999999997" customHeight="1" x14ac:dyDescent="0.3"/>
    <row r="390" ht="40.049999999999997" customHeight="1" x14ac:dyDescent="0.3"/>
    <row r="391" ht="40.049999999999997" customHeight="1" x14ac:dyDescent="0.3"/>
    <row r="392" ht="40.049999999999997" customHeight="1" x14ac:dyDescent="0.3"/>
    <row r="393" ht="40.049999999999997" customHeight="1" x14ac:dyDescent="0.3"/>
    <row r="394" ht="40.049999999999997" customHeight="1" x14ac:dyDescent="0.3"/>
    <row r="395" ht="40.049999999999997" customHeight="1" x14ac:dyDescent="0.3"/>
    <row r="396" ht="40.049999999999997" customHeight="1" x14ac:dyDescent="0.3"/>
    <row r="397" ht="40.049999999999997" customHeight="1" x14ac:dyDescent="0.3"/>
    <row r="398" ht="40.049999999999997" customHeight="1" x14ac:dyDescent="0.3"/>
    <row r="399" ht="40.049999999999997" customHeight="1" x14ac:dyDescent="0.3"/>
    <row r="400" ht="40.049999999999997" customHeight="1" x14ac:dyDescent="0.3"/>
    <row r="401" ht="40.049999999999997" customHeight="1" x14ac:dyDescent="0.3"/>
    <row r="402" ht="40.049999999999997" customHeight="1" x14ac:dyDescent="0.3"/>
    <row r="403" ht="40.049999999999997" customHeight="1" x14ac:dyDescent="0.3"/>
    <row r="404" ht="40.049999999999997" customHeight="1" x14ac:dyDescent="0.3"/>
    <row r="405" ht="40.049999999999997" customHeight="1" x14ac:dyDescent="0.3"/>
    <row r="406" ht="40.049999999999997" customHeight="1" x14ac:dyDescent="0.3"/>
    <row r="407" ht="40.049999999999997" customHeight="1" x14ac:dyDescent="0.3"/>
    <row r="408" ht="40.049999999999997" customHeight="1" x14ac:dyDescent="0.3"/>
    <row r="409" ht="40.049999999999997" customHeight="1" x14ac:dyDescent="0.3"/>
    <row r="410" ht="40.049999999999997" customHeight="1" x14ac:dyDescent="0.3"/>
    <row r="411" ht="40.049999999999997" customHeight="1" x14ac:dyDescent="0.3"/>
    <row r="412" ht="40.049999999999997" customHeight="1" x14ac:dyDescent="0.3"/>
    <row r="413" ht="40.049999999999997" customHeight="1" x14ac:dyDescent="0.3"/>
    <row r="414" ht="40.049999999999997" customHeight="1" x14ac:dyDescent="0.3"/>
    <row r="415" ht="40.049999999999997" customHeight="1" x14ac:dyDescent="0.3"/>
    <row r="416" ht="40.049999999999997" customHeight="1" x14ac:dyDescent="0.3"/>
    <row r="417" ht="40.049999999999997" customHeight="1" x14ac:dyDescent="0.3"/>
    <row r="418" ht="40.049999999999997" customHeight="1" x14ac:dyDescent="0.3"/>
    <row r="419" ht="40.049999999999997" customHeight="1" x14ac:dyDescent="0.3"/>
    <row r="420" ht="40.049999999999997" customHeight="1" x14ac:dyDescent="0.3"/>
    <row r="421" ht="40.049999999999997" customHeight="1" x14ac:dyDescent="0.3"/>
    <row r="422" ht="40.049999999999997" customHeight="1" x14ac:dyDescent="0.3"/>
    <row r="423" ht="40.049999999999997" customHeight="1" x14ac:dyDescent="0.3"/>
    <row r="424" ht="40.049999999999997" customHeight="1" x14ac:dyDescent="0.3"/>
    <row r="425" ht="40.049999999999997" customHeight="1" x14ac:dyDescent="0.3"/>
    <row r="426" ht="40.049999999999997" customHeight="1" x14ac:dyDescent="0.3"/>
    <row r="427" ht="40.049999999999997" customHeight="1" x14ac:dyDescent="0.3"/>
    <row r="428" ht="40.049999999999997" customHeight="1" x14ac:dyDescent="0.3"/>
    <row r="429" ht="40.049999999999997" customHeight="1" x14ac:dyDescent="0.3"/>
    <row r="430" ht="40.049999999999997" customHeight="1" x14ac:dyDescent="0.3"/>
    <row r="431" ht="40.049999999999997" customHeight="1" x14ac:dyDescent="0.3"/>
    <row r="432" ht="40.049999999999997" customHeight="1" x14ac:dyDescent="0.3"/>
    <row r="433" ht="40.049999999999997" customHeight="1" x14ac:dyDescent="0.3"/>
    <row r="434" ht="40.049999999999997" customHeight="1" x14ac:dyDescent="0.3"/>
    <row r="435" ht="40.049999999999997" customHeight="1" x14ac:dyDescent="0.3"/>
    <row r="436" ht="40.049999999999997" customHeight="1" x14ac:dyDescent="0.3"/>
    <row r="437" ht="40.049999999999997" customHeight="1" x14ac:dyDescent="0.3"/>
    <row r="438" ht="40.049999999999997" customHeight="1" x14ac:dyDescent="0.3"/>
    <row r="439" ht="40.049999999999997" customHeight="1" x14ac:dyDescent="0.3"/>
    <row r="440" ht="40.049999999999997" customHeight="1" x14ac:dyDescent="0.3"/>
    <row r="441" ht="40.049999999999997" customHeight="1" x14ac:dyDescent="0.3"/>
    <row r="442" ht="40.049999999999997" customHeight="1" x14ac:dyDescent="0.3"/>
    <row r="443" ht="40.049999999999997" customHeight="1" x14ac:dyDescent="0.3"/>
    <row r="444" ht="40.049999999999997" customHeight="1" x14ac:dyDescent="0.3"/>
    <row r="445" ht="40.049999999999997" customHeight="1" x14ac:dyDescent="0.3"/>
    <row r="446" ht="40.049999999999997" customHeight="1" x14ac:dyDescent="0.3"/>
    <row r="447" ht="40.049999999999997" customHeight="1" x14ac:dyDescent="0.3"/>
    <row r="448" ht="40.049999999999997" customHeight="1" x14ac:dyDescent="0.3"/>
    <row r="449" ht="40.049999999999997" customHeight="1" x14ac:dyDescent="0.3"/>
    <row r="450" ht="40.049999999999997" customHeight="1" x14ac:dyDescent="0.3"/>
    <row r="451" ht="40.049999999999997" customHeight="1" x14ac:dyDescent="0.3"/>
    <row r="452" ht="40.049999999999997" customHeight="1" x14ac:dyDescent="0.3"/>
    <row r="453" ht="40.049999999999997" customHeight="1" x14ac:dyDescent="0.3"/>
    <row r="454" ht="40.049999999999997" customHeight="1" x14ac:dyDescent="0.3"/>
    <row r="455" ht="40.049999999999997" customHeight="1" x14ac:dyDescent="0.3"/>
    <row r="456" ht="40.049999999999997" customHeight="1" x14ac:dyDescent="0.3"/>
    <row r="457" ht="40.049999999999997" customHeight="1" x14ac:dyDescent="0.3"/>
    <row r="458" ht="40.049999999999997" customHeight="1" x14ac:dyDescent="0.3"/>
    <row r="459" ht="40.049999999999997" customHeight="1" x14ac:dyDescent="0.3"/>
    <row r="460" ht="40.049999999999997" customHeight="1" x14ac:dyDescent="0.3"/>
    <row r="461" ht="40.049999999999997" customHeight="1" x14ac:dyDescent="0.3"/>
    <row r="462" ht="40.049999999999997" customHeight="1" x14ac:dyDescent="0.3"/>
    <row r="463" ht="40.049999999999997" customHeight="1" x14ac:dyDescent="0.3"/>
    <row r="464" ht="40.049999999999997" customHeight="1" x14ac:dyDescent="0.3"/>
    <row r="465" ht="40.049999999999997" customHeight="1" x14ac:dyDescent="0.3"/>
    <row r="466" ht="40.049999999999997" customHeight="1" x14ac:dyDescent="0.3"/>
    <row r="467" ht="40.049999999999997" customHeight="1" x14ac:dyDescent="0.3"/>
    <row r="468" ht="40.049999999999997" customHeight="1" x14ac:dyDescent="0.3"/>
    <row r="469" ht="40.049999999999997" customHeight="1" x14ac:dyDescent="0.3"/>
    <row r="470" ht="40.049999999999997" customHeight="1" x14ac:dyDescent="0.3"/>
    <row r="471" ht="40.049999999999997" customHeight="1" x14ac:dyDescent="0.3"/>
    <row r="472" ht="40.049999999999997" customHeight="1" x14ac:dyDescent="0.3"/>
    <row r="473" ht="40.049999999999997" customHeight="1" x14ac:dyDescent="0.3"/>
    <row r="474" ht="40.049999999999997" customHeight="1" x14ac:dyDescent="0.3"/>
    <row r="475" ht="40.049999999999997" customHeight="1" x14ac:dyDescent="0.3"/>
    <row r="476" ht="40.049999999999997" customHeight="1" x14ac:dyDescent="0.3"/>
    <row r="477" ht="40.049999999999997" customHeight="1" x14ac:dyDescent="0.3"/>
    <row r="478" ht="40.049999999999997" customHeight="1" x14ac:dyDescent="0.3"/>
    <row r="479" ht="40.049999999999997" customHeight="1" x14ac:dyDescent="0.3"/>
    <row r="480" ht="40.049999999999997" customHeight="1" x14ac:dyDescent="0.3"/>
    <row r="481" ht="40.049999999999997" customHeight="1" x14ac:dyDescent="0.3"/>
    <row r="482" ht="40.049999999999997" customHeight="1" x14ac:dyDescent="0.3"/>
    <row r="483" ht="40.049999999999997" customHeight="1" x14ac:dyDescent="0.3"/>
    <row r="484" ht="40.049999999999997" customHeight="1" x14ac:dyDescent="0.3"/>
    <row r="485" ht="40.049999999999997" customHeight="1" x14ac:dyDescent="0.3"/>
    <row r="486" ht="40.049999999999997" customHeight="1" x14ac:dyDescent="0.3"/>
    <row r="487" ht="40.049999999999997" customHeight="1" x14ac:dyDescent="0.3"/>
    <row r="488" ht="40.049999999999997" customHeight="1" x14ac:dyDescent="0.3"/>
    <row r="489" ht="40.049999999999997" customHeight="1" x14ac:dyDescent="0.3"/>
    <row r="490" ht="40.049999999999997" customHeight="1" x14ac:dyDescent="0.3"/>
    <row r="491" ht="40.049999999999997" customHeight="1" x14ac:dyDescent="0.3"/>
    <row r="492" ht="40.049999999999997" customHeight="1" x14ac:dyDescent="0.3"/>
    <row r="493" ht="40.049999999999997" customHeight="1" x14ac:dyDescent="0.3"/>
    <row r="494" ht="40.049999999999997" customHeight="1" x14ac:dyDescent="0.3"/>
    <row r="495" ht="40.049999999999997" customHeight="1" x14ac:dyDescent="0.3"/>
    <row r="496" ht="40.049999999999997" customHeight="1" x14ac:dyDescent="0.3"/>
    <row r="497" ht="40.049999999999997" customHeight="1" x14ac:dyDescent="0.3"/>
    <row r="498" ht="40.049999999999997" customHeight="1" x14ac:dyDescent="0.3"/>
    <row r="499" ht="40.049999999999997" customHeight="1" x14ac:dyDescent="0.3"/>
    <row r="500" ht="40.049999999999997" customHeight="1" x14ac:dyDescent="0.3"/>
    <row r="501" ht="40.049999999999997" customHeight="1" x14ac:dyDescent="0.3"/>
    <row r="502" ht="40.049999999999997" customHeight="1" x14ac:dyDescent="0.3"/>
    <row r="503" ht="40.049999999999997" customHeight="1" x14ac:dyDescent="0.3"/>
    <row r="504" ht="40.049999999999997" customHeight="1" x14ac:dyDescent="0.3"/>
    <row r="505" ht="40.049999999999997" customHeight="1" x14ac:dyDescent="0.3"/>
    <row r="506" ht="40.049999999999997" customHeight="1" x14ac:dyDescent="0.3"/>
    <row r="507" ht="40.049999999999997" customHeight="1" x14ac:dyDescent="0.3"/>
    <row r="508" ht="40.049999999999997" customHeight="1" x14ac:dyDescent="0.3"/>
    <row r="509" ht="40.049999999999997" customHeight="1" x14ac:dyDescent="0.3"/>
  </sheetData>
  <mergeCells count="2">
    <mergeCell ref="B3:C3"/>
    <mergeCell ref="C1:J1"/>
  </mergeCell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2"/>
  <dimension ref="C1:AV28"/>
  <sheetViews>
    <sheetView showGridLines="0" zoomScaleNormal="100" workbookViewId="0">
      <pane xSplit="3" ySplit="8" topLeftCell="AR9" activePane="bottomRight" state="frozen"/>
      <selection pane="topRight"/>
      <selection pane="bottomLeft"/>
      <selection pane="bottomRight" activeCell="BB8" sqref="BB8"/>
    </sheetView>
  </sheetViews>
  <sheetFormatPr defaultColWidth="12.77734375" defaultRowHeight="13.2" x14ac:dyDescent="0.25"/>
  <cols>
    <col min="1" max="2" width="1.77734375" customWidth="1"/>
    <col min="3" max="3" width="50.77734375" customWidth="1"/>
    <col min="4" max="4" width="12.77734375" bestFit="1" customWidth="1"/>
    <col min="36" max="36" width="14.109375" bestFit="1" customWidth="1"/>
    <col min="48" max="48" width="13.77734375" bestFit="1" customWidth="1"/>
  </cols>
  <sheetData>
    <row r="1" spans="3:48" s="211" customFormat="1" ht="86.1" customHeight="1" x14ac:dyDescent="0.25">
      <c r="C1" s="213" t="s">
        <v>200</v>
      </c>
    </row>
    <row r="2" spans="3:48" s="214" customFormat="1" ht="10.050000000000001" customHeight="1" x14ac:dyDescent="0.25"/>
    <row r="3" spans="3:48" s="184" customFormat="1" ht="10.050000000000001" customHeight="1" x14ac:dyDescent="0.25"/>
    <row r="4" spans="3:48" s="184" customFormat="1" ht="10.050000000000001" customHeight="1" x14ac:dyDescent="0.25"/>
    <row r="5" spans="3:48" s="184" customFormat="1" ht="10.050000000000001" customHeight="1" x14ac:dyDescent="0.25">
      <c r="C5" s="516" t="s">
        <v>601</v>
      </c>
      <c r="D5" s="516"/>
      <c r="E5" s="516"/>
      <c r="F5" s="516"/>
      <c r="G5" s="516"/>
      <c r="H5" s="516"/>
      <c r="I5" s="516"/>
    </row>
    <row r="6" spans="3:48" s="184" customFormat="1" ht="10.050000000000001" customHeight="1" x14ac:dyDescent="0.25">
      <c r="C6" s="516"/>
      <c r="D6" s="516"/>
      <c r="E6" s="516"/>
      <c r="F6" s="516"/>
      <c r="G6" s="516"/>
      <c r="H6" s="516"/>
      <c r="I6" s="516"/>
    </row>
    <row r="7" spans="3:48" s="2" customFormat="1" ht="18" customHeight="1" x14ac:dyDescent="0.25">
      <c r="C7" s="440"/>
      <c r="D7" s="520" t="s">
        <v>12</v>
      </c>
      <c r="E7" s="520"/>
      <c r="F7" s="520"/>
      <c r="G7" s="520"/>
      <c r="H7" s="520"/>
      <c r="I7" s="520"/>
      <c r="J7" s="520"/>
      <c r="K7" s="520"/>
      <c r="L7" s="520"/>
      <c r="M7" s="520"/>
      <c r="N7" s="520"/>
      <c r="O7" s="520"/>
      <c r="P7" s="520"/>
      <c r="Q7" s="520"/>
      <c r="R7" s="520"/>
      <c r="S7" s="520"/>
    </row>
    <row r="8" spans="3:48" s="2" customFormat="1" ht="18" customHeight="1" x14ac:dyDescent="0.25">
      <c r="C8" s="4" t="s">
        <v>14</v>
      </c>
      <c r="D8" s="5" t="s">
        <v>456</v>
      </c>
      <c r="E8" s="5" t="s">
        <v>457</v>
      </c>
      <c r="F8" s="5" t="s">
        <v>458</v>
      </c>
      <c r="G8" s="5" t="s">
        <v>459</v>
      </c>
      <c r="H8" s="5" t="s">
        <v>460</v>
      </c>
      <c r="I8" s="5" t="s">
        <v>461</v>
      </c>
      <c r="J8" s="5" t="s">
        <v>462</v>
      </c>
      <c r="K8" s="5" t="s">
        <v>463</v>
      </c>
      <c r="L8" s="5" t="s">
        <v>464</v>
      </c>
      <c r="M8" s="5" t="s">
        <v>465</v>
      </c>
      <c r="N8" s="5" t="s">
        <v>466</v>
      </c>
      <c r="O8" s="5" t="s">
        <v>467</v>
      </c>
      <c r="P8" s="5" t="s">
        <v>468</v>
      </c>
      <c r="Q8" s="5" t="s">
        <v>469</v>
      </c>
      <c r="R8" s="5" t="s">
        <v>470</v>
      </c>
      <c r="S8" s="5" t="s">
        <v>471</v>
      </c>
      <c r="T8" s="5" t="s">
        <v>472</v>
      </c>
      <c r="U8" s="5" t="s">
        <v>473</v>
      </c>
      <c r="V8" s="5" t="s">
        <v>474</v>
      </c>
      <c r="W8" s="5" t="s">
        <v>475</v>
      </c>
      <c r="X8" s="5" t="s">
        <v>476</v>
      </c>
      <c r="Y8" s="5" t="s">
        <v>477</v>
      </c>
      <c r="Z8" s="5" t="s">
        <v>478</v>
      </c>
      <c r="AA8" s="5" t="s">
        <v>479</v>
      </c>
      <c r="AB8" s="5" t="s">
        <v>480</v>
      </c>
      <c r="AC8" s="5" t="s">
        <v>481</v>
      </c>
      <c r="AD8" s="5" t="s">
        <v>482</v>
      </c>
      <c r="AE8" s="5" t="s">
        <v>483</v>
      </c>
      <c r="AF8" s="5" t="s">
        <v>447</v>
      </c>
      <c r="AG8" s="390" t="s">
        <v>448</v>
      </c>
      <c r="AH8" s="390" t="s">
        <v>484</v>
      </c>
      <c r="AI8" s="390" t="s">
        <v>485</v>
      </c>
      <c r="AJ8" s="390" t="s">
        <v>486</v>
      </c>
      <c r="AK8" s="390" t="s">
        <v>487</v>
      </c>
      <c r="AL8" s="390" t="s">
        <v>488</v>
      </c>
      <c r="AM8" s="390" t="s">
        <v>489</v>
      </c>
      <c r="AN8" s="390" t="s">
        <v>490</v>
      </c>
      <c r="AO8" s="390" t="s">
        <v>491</v>
      </c>
      <c r="AP8" s="390" t="s">
        <v>492</v>
      </c>
      <c r="AQ8" s="390" t="s">
        <v>493</v>
      </c>
      <c r="AR8" s="390" t="s">
        <v>444</v>
      </c>
      <c r="AS8" s="390" t="s">
        <v>445</v>
      </c>
      <c r="AT8" s="390" t="s">
        <v>494</v>
      </c>
      <c r="AU8" s="390" t="s">
        <v>495</v>
      </c>
      <c r="AV8" s="390" t="s">
        <v>453</v>
      </c>
    </row>
    <row r="9" spans="3:48" s="2" customFormat="1" ht="18" customHeight="1" x14ac:dyDescent="0.25">
      <c r="C9" s="51" t="s">
        <v>62</v>
      </c>
      <c r="D9" s="45">
        <v>6277543</v>
      </c>
      <c r="E9" s="45">
        <v>6689365</v>
      </c>
      <c r="F9" s="45">
        <v>6883989</v>
      </c>
      <c r="G9" s="45">
        <v>7292611</v>
      </c>
      <c r="H9" s="45">
        <v>7573072</v>
      </c>
      <c r="I9" s="45">
        <v>8352337</v>
      </c>
      <c r="J9" s="45">
        <v>7826383</v>
      </c>
      <c r="K9" s="45">
        <v>8785478</v>
      </c>
      <c r="L9" s="45">
        <v>8282993</v>
      </c>
      <c r="M9" s="45">
        <v>9354988</v>
      </c>
      <c r="N9" s="45">
        <v>8981330</v>
      </c>
      <c r="O9" s="45">
        <v>10382681</v>
      </c>
      <c r="P9" s="45">
        <v>9729206</v>
      </c>
      <c r="Q9" s="45">
        <v>11107069</v>
      </c>
      <c r="R9" s="45">
        <v>10418512</v>
      </c>
      <c r="S9" s="45">
        <v>11495678</v>
      </c>
      <c r="T9" s="45">
        <v>10671354</v>
      </c>
      <c r="U9" s="45">
        <v>12022129</v>
      </c>
      <c r="V9" s="45">
        <v>11558815</v>
      </c>
      <c r="W9" s="45">
        <v>12542306</v>
      </c>
      <c r="X9" s="45">
        <v>11412026</v>
      </c>
      <c r="Y9" s="45">
        <v>12547503</v>
      </c>
      <c r="Z9" s="45">
        <v>12543787</v>
      </c>
      <c r="AA9" s="45">
        <v>13334413</v>
      </c>
      <c r="AB9" s="45">
        <v>11995314</v>
      </c>
      <c r="AC9" s="45">
        <v>13275369</v>
      </c>
      <c r="AD9" s="45">
        <v>12841203</v>
      </c>
      <c r="AE9" s="45">
        <v>13626690</v>
      </c>
      <c r="AF9" s="45">
        <v>10213425</v>
      </c>
      <c r="AG9" s="389">
        <v>11707641</v>
      </c>
      <c r="AH9" s="389">
        <v>14994161</v>
      </c>
      <c r="AI9" s="389">
        <v>14926547</v>
      </c>
      <c r="AJ9" s="389">
        <v>11659117</v>
      </c>
      <c r="AK9" s="389">
        <v>9993292</v>
      </c>
      <c r="AL9" s="389">
        <v>9643841.6263300013</v>
      </c>
      <c r="AM9" s="389">
        <v>10900295.553520001</v>
      </c>
      <c r="AN9" s="389">
        <v>10334343.007540002</v>
      </c>
      <c r="AO9" s="389">
        <v>11382942.844250001</v>
      </c>
      <c r="AP9" s="389">
        <v>11581605.066410001</v>
      </c>
      <c r="AQ9" s="389">
        <v>13314221.014360001</v>
      </c>
      <c r="AR9" s="389">
        <v>12125057.16642</v>
      </c>
      <c r="AS9" s="389">
        <v>13703827.962660002</v>
      </c>
      <c r="AT9" s="389">
        <v>13930985.890250001</v>
      </c>
      <c r="AU9" s="389">
        <v>16129832.254780002</v>
      </c>
      <c r="AV9" s="389">
        <v>13736192.35791</v>
      </c>
    </row>
    <row r="10" spans="3:48" s="2" customFormat="1" ht="18" customHeight="1" x14ac:dyDescent="0.25">
      <c r="C10" s="284" t="s">
        <v>277</v>
      </c>
      <c r="D10" s="46">
        <v>648213</v>
      </c>
      <c r="E10" s="46">
        <v>923195</v>
      </c>
      <c r="F10" s="46">
        <v>1193977</v>
      </c>
      <c r="G10" s="46">
        <v>1327931</v>
      </c>
      <c r="H10" s="46">
        <v>1382573</v>
      </c>
      <c r="I10" s="46">
        <v>1675432</v>
      </c>
      <c r="J10" s="46">
        <v>1014933</v>
      </c>
      <c r="K10" s="46">
        <v>1785284</v>
      </c>
      <c r="L10" s="46">
        <v>1153774</v>
      </c>
      <c r="M10" s="46">
        <v>1862421</v>
      </c>
      <c r="N10" s="46">
        <v>1610331</v>
      </c>
      <c r="O10" s="46">
        <v>2094427</v>
      </c>
      <c r="P10" s="46">
        <v>1551111</v>
      </c>
      <c r="Q10" s="46">
        <v>1831358</v>
      </c>
      <c r="R10" s="46">
        <v>1181012</v>
      </c>
      <c r="S10" s="46">
        <v>1561078</v>
      </c>
      <c r="T10" s="46">
        <v>1041216</v>
      </c>
      <c r="U10" s="46">
        <v>1999884</v>
      </c>
      <c r="V10" s="46">
        <v>1355714</v>
      </c>
      <c r="W10" s="46">
        <v>2174914</v>
      </c>
      <c r="X10" s="46">
        <v>1595001</v>
      </c>
      <c r="Y10" s="46">
        <v>2515240</v>
      </c>
      <c r="Z10" s="46">
        <v>2506817</v>
      </c>
      <c r="AA10" s="46">
        <v>3644179</v>
      </c>
      <c r="AB10" s="46">
        <v>2322001</v>
      </c>
      <c r="AC10" s="46">
        <v>3285491</v>
      </c>
      <c r="AD10" s="46">
        <v>2771085</v>
      </c>
      <c r="AE10" s="46">
        <v>6056247</v>
      </c>
      <c r="AF10" s="46">
        <v>2671568</v>
      </c>
      <c r="AG10" s="256">
        <v>3830428</v>
      </c>
      <c r="AH10" s="256">
        <v>6115732</v>
      </c>
      <c r="AI10" s="256">
        <v>7381292</v>
      </c>
      <c r="AJ10" s="256">
        <v>4110033</v>
      </c>
      <c r="AK10" s="256">
        <v>2103609</v>
      </c>
      <c r="AL10" s="256">
        <v>1827589.46413</v>
      </c>
      <c r="AM10" s="256">
        <v>2195445.0647200001</v>
      </c>
      <c r="AN10" s="256">
        <v>2182501.8028799999</v>
      </c>
      <c r="AO10" s="256">
        <v>2587049.1119500003</v>
      </c>
      <c r="AP10" s="256">
        <v>2753775.7238600003</v>
      </c>
      <c r="AQ10" s="256">
        <v>4090560.5806100001</v>
      </c>
      <c r="AR10" s="256">
        <v>3153429.199</v>
      </c>
      <c r="AS10" s="256">
        <v>4023237.7892499999</v>
      </c>
      <c r="AT10" s="256">
        <v>4664850.2343899999</v>
      </c>
      <c r="AU10" s="256">
        <v>6076618</v>
      </c>
      <c r="AV10" s="256">
        <v>2814754.3579099998</v>
      </c>
    </row>
    <row r="11" spans="3:48" s="2" customFormat="1" ht="18" customHeight="1" x14ac:dyDescent="0.25">
      <c r="C11" s="284" t="s">
        <v>278</v>
      </c>
      <c r="D11" s="46">
        <v>5457</v>
      </c>
      <c r="E11" s="46">
        <v>1463</v>
      </c>
      <c r="F11" s="46">
        <v>430</v>
      </c>
      <c r="G11" s="46">
        <v>398</v>
      </c>
      <c r="H11" s="46">
        <v>375</v>
      </c>
      <c r="I11" s="46">
        <v>393</v>
      </c>
      <c r="J11" s="46">
        <v>3016</v>
      </c>
      <c r="K11" s="46">
        <v>3046</v>
      </c>
      <c r="L11" s="46">
        <v>3121</v>
      </c>
      <c r="M11" s="46">
        <v>3177</v>
      </c>
      <c r="N11" s="46">
        <v>651</v>
      </c>
      <c r="O11" s="46">
        <v>649</v>
      </c>
      <c r="P11" s="46">
        <v>74</v>
      </c>
      <c r="Q11" s="46">
        <v>186317</v>
      </c>
      <c r="R11" s="46">
        <v>547764</v>
      </c>
      <c r="S11" s="46">
        <v>634022</v>
      </c>
      <c r="T11" s="46">
        <v>654418</v>
      </c>
      <c r="U11" s="46">
        <v>233325</v>
      </c>
      <c r="V11" s="46">
        <v>688164</v>
      </c>
      <c r="W11" s="46">
        <v>809220</v>
      </c>
      <c r="X11" s="46">
        <v>834585</v>
      </c>
      <c r="Y11" s="46">
        <v>853059</v>
      </c>
      <c r="Z11" s="46">
        <v>872981</v>
      </c>
      <c r="AA11" s="46">
        <v>886669</v>
      </c>
      <c r="AB11" s="46">
        <v>901194</v>
      </c>
      <c r="AC11" s="46">
        <v>913568</v>
      </c>
      <c r="AD11" s="46">
        <v>919953</v>
      </c>
      <c r="AE11" s="46">
        <v>929506</v>
      </c>
      <c r="AF11" s="46">
        <v>944925</v>
      </c>
      <c r="AG11" s="256">
        <v>958181</v>
      </c>
      <c r="AH11" s="256">
        <v>974174</v>
      </c>
      <c r="AI11" s="256">
        <v>984753</v>
      </c>
      <c r="AJ11" s="256">
        <v>1192816</v>
      </c>
      <c r="AK11" s="256">
        <v>1202272</v>
      </c>
      <c r="AL11" s="256">
        <v>1041842.9528099999</v>
      </c>
      <c r="AM11" s="256">
        <v>454535.81471000001</v>
      </c>
      <c r="AN11" s="256">
        <v>314513.90639000002</v>
      </c>
      <c r="AO11" s="256">
        <v>318179.54317999998</v>
      </c>
      <c r="AP11" s="256">
        <v>11435.531220000001</v>
      </c>
      <c r="AQ11" s="256">
        <v>14011.123380000001</v>
      </c>
      <c r="AR11" s="256">
        <v>15988.869780000001</v>
      </c>
      <c r="AS11" s="256">
        <v>17032.799160000002</v>
      </c>
      <c r="AT11" s="256">
        <v>17707.293369999999</v>
      </c>
      <c r="AU11" s="256">
        <v>368281.03518999997</v>
      </c>
      <c r="AV11" s="256">
        <v>1024746</v>
      </c>
    </row>
    <row r="12" spans="3:48" s="2" customFormat="1" ht="18" customHeight="1" x14ac:dyDescent="0.25">
      <c r="C12" s="284" t="s">
        <v>279</v>
      </c>
      <c r="D12" s="46">
        <v>5244687</v>
      </c>
      <c r="E12" s="46">
        <v>5405970</v>
      </c>
      <c r="F12" s="46">
        <v>5266142</v>
      </c>
      <c r="G12" s="46">
        <v>5385543</v>
      </c>
      <c r="H12" s="46">
        <v>5564728</v>
      </c>
      <c r="I12" s="46">
        <v>5873807</v>
      </c>
      <c r="J12" s="46">
        <v>6112205</v>
      </c>
      <c r="K12" s="46">
        <v>6221050</v>
      </c>
      <c r="L12" s="46">
        <v>6378685</v>
      </c>
      <c r="M12" s="46">
        <v>6651794</v>
      </c>
      <c r="N12" s="46">
        <v>6518222</v>
      </c>
      <c r="O12" s="46">
        <v>7267146</v>
      </c>
      <c r="P12" s="46">
        <v>7121674</v>
      </c>
      <c r="Q12" s="46">
        <v>7948906</v>
      </c>
      <c r="R12" s="46">
        <v>7506442</v>
      </c>
      <c r="S12" s="46">
        <v>8115752</v>
      </c>
      <c r="T12" s="46">
        <v>7759357</v>
      </c>
      <c r="U12" s="46">
        <v>8477786</v>
      </c>
      <c r="V12" s="46">
        <v>8095410</v>
      </c>
      <c r="W12" s="46">
        <v>8243803</v>
      </c>
      <c r="X12" s="46">
        <v>7639083</v>
      </c>
      <c r="Y12" s="46">
        <v>7838845</v>
      </c>
      <c r="Z12" s="46">
        <v>7601433</v>
      </c>
      <c r="AA12" s="46">
        <v>7633361</v>
      </c>
      <c r="AB12" s="46">
        <v>7560793</v>
      </c>
      <c r="AC12" s="46">
        <v>7830521</v>
      </c>
      <c r="AD12" s="46">
        <v>7478700</v>
      </c>
      <c r="AE12" s="46">
        <v>5326316</v>
      </c>
      <c r="AF12" s="46">
        <v>5278043</v>
      </c>
      <c r="AG12" s="256">
        <v>5445484</v>
      </c>
      <c r="AH12" s="256">
        <v>5006639</v>
      </c>
      <c r="AI12" s="256">
        <v>4918370</v>
      </c>
      <c r="AJ12" s="256">
        <v>4778840</v>
      </c>
      <c r="AK12" s="256">
        <v>5036969</v>
      </c>
      <c r="AL12" s="256">
        <v>4832370.8909600005</v>
      </c>
      <c r="AM12" s="256">
        <v>6084344.9400200015</v>
      </c>
      <c r="AN12" s="256">
        <v>6080771.2457100023</v>
      </c>
      <c r="AO12" s="256">
        <v>6636314.1907800008</v>
      </c>
      <c r="AP12" s="256">
        <v>6806424.8113300018</v>
      </c>
      <c r="AQ12" s="256">
        <v>7137241.310370001</v>
      </c>
      <c r="AR12" s="256">
        <v>7156330.0976400003</v>
      </c>
      <c r="AS12" s="256">
        <v>7906993.3742500013</v>
      </c>
      <c r="AT12" s="256">
        <v>7258351.3624900011</v>
      </c>
      <c r="AU12" s="256">
        <v>7516810.2195900008</v>
      </c>
      <c r="AV12" s="256">
        <v>7676667</v>
      </c>
    </row>
    <row r="13" spans="3:48" s="2" customFormat="1" ht="18" customHeight="1" x14ac:dyDescent="0.25">
      <c r="C13" s="284" t="s">
        <v>280</v>
      </c>
      <c r="D13" s="46">
        <v>10390</v>
      </c>
      <c r="E13" s="46">
        <v>12084</v>
      </c>
      <c r="F13" s="46">
        <v>32618</v>
      </c>
      <c r="G13" s="46">
        <v>23860</v>
      </c>
      <c r="H13" s="46">
        <v>77433</v>
      </c>
      <c r="I13" s="46">
        <v>71421</v>
      </c>
      <c r="J13" s="46">
        <v>93685</v>
      </c>
      <c r="K13" s="46">
        <v>94497</v>
      </c>
      <c r="L13" s="46">
        <v>111581</v>
      </c>
      <c r="M13" s="46">
        <v>118962</v>
      </c>
      <c r="N13" s="46">
        <v>137225</v>
      </c>
      <c r="O13" s="46">
        <v>136271</v>
      </c>
      <c r="P13" s="46">
        <v>152807</v>
      </c>
      <c r="Q13" s="46">
        <v>147781</v>
      </c>
      <c r="R13" s="46">
        <v>175122</v>
      </c>
      <c r="S13" s="46">
        <v>172690</v>
      </c>
      <c r="T13" s="46">
        <v>230425</v>
      </c>
      <c r="U13" s="46">
        <v>328810</v>
      </c>
      <c r="V13" s="46">
        <v>458520</v>
      </c>
      <c r="W13" s="46">
        <v>300626</v>
      </c>
      <c r="X13" s="46">
        <v>251506</v>
      </c>
      <c r="Y13" s="46">
        <v>348905</v>
      </c>
      <c r="Z13" s="46">
        <v>573023</v>
      </c>
      <c r="AA13" s="46">
        <v>226685</v>
      </c>
      <c r="AB13" s="46">
        <v>239251</v>
      </c>
      <c r="AC13" s="46">
        <v>322735</v>
      </c>
      <c r="AD13" s="46">
        <v>417688</v>
      </c>
      <c r="AE13" s="46">
        <v>98261</v>
      </c>
      <c r="AF13" s="46">
        <v>188849</v>
      </c>
      <c r="AG13" s="256">
        <v>285474</v>
      </c>
      <c r="AH13" s="256">
        <v>1615933</v>
      </c>
      <c r="AI13" s="256">
        <v>89943</v>
      </c>
      <c r="AJ13" s="256">
        <v>187670</v>
      </c>
      <c r="AK13" s="256">
        <v>118956</v>
      </c>
      <c r="AL13" s="256">
        <v>124432.25698000001</v>
      </c>
      <c r="AM13" s="256">
        <v>132409.55650999999</v>
      </c>
      <c r="AN13" s="256">
        <v>132029.95034000001</v>
      </c>
      <c r="AO13" s="256">
        <v>134125.32631</v>
      </c>
      <c r="AP13" s="256">
        <v>122328</v>
      </c>
      <c r="AQ13" s="256">
        <v>119757</v>
      </c>
      <c r="AR13" s="256">
        <v>153580</v>
      </c>
      <c r="AS13" s="256">
        <v>133954</v>
      </c>
      <c r="AT13" s="256">
        <v>144124</v>
      </c>
      <c r="AU13" s="256">
        <v>88750</v>
      </c>
      <c r="AV13" s="256">
        <v>145388</v>
      </c>
    </row>
    <row r="14" spans="3:48" s="2" customFormat="1" ht="18" customHeight="1" x14ac:dyDescent="0.25">
      <c r="C14" s="284" t="s">
        <v>281</v>
      </c>
      <c r="D14" s="46">
        <v>115174</v>
      </c>
      <c r="E14" s="46">
        <v>169555</v>
      </c>
      <c r="F14" s="46">
        <v>207888</v>
      </c>
      <c r="G14" s="46">
        <v>261566</v>
      </c>
      <c r="H14" s="46">
        <v>297185</v>
      </c>
      <c r="I14" s="46">
        <v>478727</v>
      </c>
      <c r="J14" s="46">
        <v>467788</v>
      </c>
      <c r="K14" s="46">
        <v>509216</v>
      </c>
      <c r="L14" s="46">
        <v>493542</v>
      </c>
      <c r="M14" s="46">
        <v>574289</v>
      </c>
      <c r="N14" s="46">
        <v>568094</v>
      </c>
      <c r="O14" s="46">
        <v>740535</v>
      </c>
      <c r="P14" s="46">
        <v>757146</v>
      </c>
      <c r="Q14" s="46">
        <v>842549</v>
      </c>
      <c r="R14" s="46">
        <v>845502</v>
      </c>
      <c r="S14" s="46">
        <v>843796</v>
      </c>
      <c r="T14" s="46">
        <v>760498</v>
      </c>
      <c r="U14" s="46">
        <v>801277</v>
      </c>
      <c r="V14" s="46">
        <v>790423</v>
      </c>
      <c r="W14" s="46">
        <v>824624</v>
      </c>
      <c r="X14" s="46">
        <v>806215</v>
      </c>
      <c r="Y14" s="46">
        <v>776337</v>
      </c>
      <c r="Z14" s="46">
        <v>761088</v>
      </c>
      <c r="AA14" s="46">
        <v>734490</v>
      </c>
      <c r="AB14" s="46">
        <v>684760</v>
      </c>
      <c r="AC14" s="46">
        <v>707881</v>
      </c>
      <c r="AD14" s="46">
        <v>719089</v>
      </c>
      <c r="AE14" s="46">
        <v>1006939</v>
      </c>
      <c r="AF14" s="46">
        <v>813969</v>
      </c>
      <c r="AG14" s="256">
        <v>958741</v>
      </c>
      <c r="AH14" s="256">
        <v>1069314</v>
      </c>
      <c r="AI14" s="256">
        <v>1340315</v>
      </c>
      <c r="AJ14" s="256">
        <v>1171402</v>
      </c>
      <c r="AK14" s="256">
        <v>1312307</v>
      </c>
      <c r="AL14" s="256">
        <v>1601594</v>
      </c>
      <c r="AM14" s="256">
        <v>1817078.4339300001</v>
      </c>
      <c r="AN14" s="256">
        <v>1404447.8724399998</v>
      </c>
      <c r="AO14" s="256">
        <v>1485214.3850000002</v>
      </c>
      <c r="AP14" s="256">
        <v>1583882</v>
      </c>
      <c r="AQ14" s="256">
        <v>1724593</v>
      </c>
      <c r="AR14" s="256">
        <v>1418656</v>
      </c>
      <c r="AS14" s="256">
        <v>1393790</v>
      </c>
      <c r="AT14" s="256">
        <v>1616173</v>
      </c>
      <c r="AU14" s="256">
        <v>1823246</v>
      </c>
      <c r="AV14" s="256">
        <v>1840800</v>
      </c>
    </row>
    <row r="15" spans="3:48" s="2" customFormat="1" ht="18" customHeight="1" x14ac:dyDescent="0.25">
      <c r="C15" s="284" t="s">
        <v>282</v>
      </c>
      <c r="D15" s="46">
        <v>253622</v>
      </c>
      <c r="E15" s="46">
        <v>177098</v>
      </c>
      <c r="F15" s="46">
        <v>182934</v>
      </c>
      <c r="G15" s="46">
        <v>293313</v>
      </c>
      <c r="H15" s="46">
        <v>250778</v>
      </c>
      <c r="I15" s="46">
        <v>252557</v>
      </c>
      <c r="J15" s="46">
        <v>134756</v>
      </c>
      <c r="K15" s="46">
        <v>172385</v>
      </c>
      <c r="L15" s="46">
        <v>142290</v>
      </c>
      <c r="M15" s="46">
        <v>144345</v>
      </c>
      <c r="N15" s="46">
        <v>146807</v>
      </c>
      <c r="O15" s="46">
        <v>143653</v>
      </c>
      <c r="P15" s="46">
        <v>146394</v>
      </c>
      <c r="Q15" s="46">
        <v>150158</v>
      </c>
      <c r="R15" s="46">
        <v>162670</v>
      </c>
      <c r="S15" s="46">
        <v>168340</v>
      </c>
      <c r="T15" s="46">
        <v>225440</v>
      </c>
      <c r="U15" s="46">
        <v>181047</v>
      </c>
      <c r="V15" s="46">
        <v>170584</v>
      </c>
      <c r="W15" s="46">
        <v>189119</v>
      </c>
      <c r="X15" s="46">
        <v>285636</v>
      </c>
      <c r="Y15" s="46">
        <v>215117</v>
      </c>
      <c r="Z15" s="46">
        <v>228445</v>
      </c>
      <c r="AA15" s="46">
        <v>209029</v>
      </c>
      <c r="AB15" s="46">
        <v>287315</v>
      </c>
      <c r="AC15" s="46">
        <v>215173</v>
      </c>
      <c r="AD15" s="46">
        <v>534688</v>
      </c>
      <c r="AE15" s="46">
        <v>209421</v>
      </c>
      <c r="AF15" s="46">
        <v>316071</v>
      </c>
      <c r="AG15" s="256">
        <v>229333</v>
      </c>
      <c r="AH15" s="256">
        <v>212369</v>
      </c>
      <c r="AI15" s="256">
        <v>211874</v>
      </c>
      <c r="AJ15" s="256">
        <v>218356</v>
      </c>
      <c r="AK15" s="256">
        <v>219179</v>
      </c>
      <c r="AL15" s="256">
        <v>216012.06144999995</v>
      </c>
      <c r="AM15" s="256">
        <v>216481.74362999998</v>
      </c>
      <c r="AN15" s="256">
        <v>220078.22977999997</v>
      </c>
      <c r="AO15" s="256">
        <v>222060.28702999998</v>
      </c>
      <c r="AP15" s="256">
        <v>303759</v>
      </c>
      <c r="AQ15" s="256">
        <v>228058</v>
      </c>
      <c r="AR15" s="256">
        <v>227073</v>
      </c>
      <c r="AS15" s="256">
        <v>228820</v>
      </c>
      <c r="AT15" s="256">
        <v>229780</v>
      </c>
      <c r="AU15" s="256">
        <v>256127</v>
      </c>
      <c r="AV15" s="256">
        <v>233837</v>
      </c>
    </row>
    <row r="16" spans="3:48" s="2" customFormat="1" ht="18" customHeight="1" x14ac:dyDescent="0.25">
      <c r="C16" s="54" t="s">
        <v>66</v>
      </c>
      <c r="D16" s="55">
        <v>954095</v>
      </c>
      <c r="E16" s="55">
        <v>1066960</v>
      </c>
      <c r="F16" s="55">
        <v>946289</v>
      </c>
      <c r="G16" s="55">
        <v>1654237</v>
      </c>
      <c r="H16" s="55">
        <v>1451670</v>
      </c>
      <c r="I16" s="55">
        <v>1686501</v>
      </c>
      <c r="J16" s="55">
        <v>1436804</v>
      </c>
      <c r="K16" s="55">
        <v>1844205</v>
      </c>
      <c r="L16" s="55">
        <v>1510708</v>
      </c>
      <c r="M16" s="55">
        <v>2081380</v>
      </c>
      <c r="N16" s="55">
        <v>1728602</v>
      </c>
      <c r="O16" s="55">
        <v>2458697</v>
      </c>
      <c r="P16" s="55">
        <v>1970271</v>
      </c>
      <c r="Q16" s="55">
        <v>3862693</v>
      </c>
      <c r="R16" s="55">
        <v>2171315</v>
      </c>
      <c r="S16" s="55">
        <v>3914910</v>
      </c>
      <c r="T16" s="55">
        <v>2144965</v>
      </c>
      <c r="U16" s="55">
        <v>4036148</v>
      </c>
      <c r="V16" s="55">
        <v>2578129</v>
      </c>
      <c r="W16" s="55">
        <v>4253241</v>
      </c>
      <c r="X16" s="55">
        <v>2122747</v>
      </c>
      <c r="Y16" s="55">
        <v>3864643</v>
      </c>
      <c r="Z16" s="55">
        <v>2653946</v>
      </c>
      <c r="AA16" s="55">
        <v>4435943</v>
      </c>
      <c r="AB16" s="55">
        <v>2199903</v>
      </c>
      <c r="AC16" s="55">
        <v>4009273</v>
      </c>
      <c r="AD16" s="55">
        <v>2705722</v>
      </c>
      <c r="AE16" s="55">
        <v>6796305</v>
      </c>
      <c r="AF16" s="55">
        <v>2421370</v>
      </c>
      <c r="AG16" s="255">
        <v>4588269</v>
      </c>
      <c r="AH16" s="255">
        <v>4423920</v>
      </c>
      <c r="AI16" s="255">
        <v>9677793</v>
      </c>
      <c r="AJ16" s="255">
        <v>5562722</v>
      </c>
      <c r="AK16" s="255">
        <v>4643886</v>
      </c>
      <c r="AL16" s="255">
        <v>3286502.8479500017</v>
      </c>
      <c r="AM16" s="255">
        <v>4510690.8086299999</v>
      </c>
      <c r="AN16" s="255">
        <v>3169597.9528899998</v>
      </c>
      <c r="AO16" s="255">
        <v>4485943.9812599998</v>
      </c>
      <c r="AP16" s="255">
        <v>3799725</v>
      </c>
      <c r="AQ16" s="255">
        <v>6032805</v>
      </c>
      <c r="AR16" s="255">
        <v>3680042</v>
      </c>
      <c r="AS16" s="255">
        <v>5933557</v>
      </c>
      <c r="AT16" s="255">
        <v>4470095</v>
      </c>
      <c r="AU16" s="255">
        <v>8533731</v>
      </c>
      <c r="AV16" s="255">
        <v>4350509</v>
      </c>
    </row>
    <row r="17" spans="3:48" s="2" customFormat="1" ht="18" customHeight="1" x14ac:dyDescent="0.25">
      <c r="C17" s="284" t="s">
        <v>283</v>
      </c>
      <c r="D17" s="46">
        <v>1634</v>
      </c>
      <c r="E17" s="46">
        <v>6041</v>
      </c>
      <c r="F17" s="46">
        <v>6456</v>
      </c>
      <c r="G17" s="46">
        <v>5718</v>
      </c>
      <c r="H17" s="46">
        <v>7447</v>
      </c>
      <c r="I17" s="46">
        <v>7624</v>
      </c>
      <c r="J17" s="46">
        <v>8703</v>
      </c>
      <c r="K17" s="46">
        <v>8637</v>
      </c>
      <c r="L17" s="46">
        <v>11234</v>
      </c>
      <c r="M17" s="46">
        <v>12239</v>
      </c>
      <c r="N17" s="46">
        <v>14192</v>
      </c>
      <c r="O17" s="46">
        <v>14557</v>
      </c>
      <c r="P17" s="46">
        <v>12203</v>
      </c>
      <c r="Q17" s="46">
        <v>11472</v>
      </c>
      <c r="R17" s="46">
        <v>10102</v>
      </c>
      <c r="S17" s="46">
        <v>10902</v>
      </c>
      <c r="T17" s="46">
        <v>12983</v>
      </c>
      <c r="U17" s="46">
        <v>13195</v>
      </c>
      <c r="V17" s="46">
        <v>13967</v>
      </c>
      <c r="W17" s="46">
        <v>14052</v>
      </c>
      <c r="X17" s="46">
        <v>14993</v>
      </c>
      <c r="Y17" s="46">
        <v>15439</v>
      </c>
      <c r="Z17" s="46">
        <v>16702</v>
      </c>
      <c r="AA17" s="46">
        <v>18794</v>
      </c>
      <c r="AB17" s="46">
        <v>17792</v>
      </c>
      <c r="AC17" s="46">
        <v>17510</v>
      </c>
      <c r="AD17" s="46">
        <v>19250</v>
      </c>
      <c r="AE17" s="46">
        <v>19064</v>
      </c>
      <c r="AF17" s="46">
        <v>19807</v>
      </c>
      <c r="AG17" s="256">
        <v>18258</v>
      </c>
      <c r="AH17" s="256">
        <v>18417</v>
      </c>
      <c r="AI17" s="256">
        <v>17794</v>
      </c>
      <c r="AJ17" s="256">
        <v>17450</v>
      </c>
      <c r="AK17" s="256">
        <v>17206</v>
      </c>
      <c r="AL17" s="256">
        <v>16826.114839999998</v>
      </c>
      <c r="AM17" s="256">
        <v>17983.622759999998</v>
      </c>
      <c r="AN17" s="256">
        <v>18135.874019999999</v>
      </c>
      <c r="AO17" s="256">
        <v>15785.668310000001</v>
      </c>
      <c r="AP17" s="256">
        <v>15155</v>
      </c>
      <c r="AQ17" s="256">
        <v>15415</v>
      </c>
      <c r="AR17" s="256">
        <v>15522</v>
      </c>
      <c r="AS17" s="256">
        <v>15371</v>
      </c>
      <c r="AT17" s="256">
        <v>15262</v>
      </c>
      <c r="AU17" s="256">
        <v>13882</v>
      </c>
      <c r="AV17" s="256">
        <v>15338</v>
      </c>
    </row>
    <row r="18" spans="3:48" s="2" customFormat="1" ht="18" customHeight="1" x14ac:dyDescent="0.25">
      <c r="C18" s="284" t="s">
        <v>284</v>
      </c>
      <c r="D18" s="46">
        <v>213006</v>
      </c>
      <c r="E18" s="46">
        <v>217670</v>
      </c>
      <c r="F18" s="46">
        <v>0</v>
      </c>
      <c r="G18" s="46">
        <v>624698</v>
      </c>
      <c r="H18" s="46">
        <v>343191</v>
      </c>
      <c r="I18" s="46">
        <v>349442</v>
      </c>
      <c r="J18" s="46">
        <v>180</v>
      </c>
      <c r="K18" s="46">
        <v>344719</v>
      </c>
      <c r="L18" s="46">
        <v>0</v>
      </c>
      <c r="M18" s="46">
        <v>354860</v>
      </c>
      <c r="N18" s="46">
        <v>0</v>
      </c>
      <c r="O18" s="46">
        <v>466102</v>
      </c>
      <c r="P18" s="46">
        <v>5</v>
      </c>
      <c r="Q18" s="46">
        <v>1731444</v>
      </c>
      <c r="R18" s="46">
        <v>5</v>
      </c>
      <c r="S18" s="46">
        <v>1634512</v>
      </c>
      <c r="T18" s="46">
        <v>5</v>
      </c>
      <c r="U18" s="46">
        <v>1635524</v>
      </c>
      <c r="V18" s="46">
        <v>5</v>
      </c>
      <c r="W18" s="46">
        <v>1670810</v>
      </c>
      <c r="X18" s="46">
        <v>785</v>
      </c>
      <c r="Y18" s="46">
        <v>1559993</v>
      </c>
      <c r="Z18" s="46">
        <v>661</v>
      </c>
      <c r="AA18" s="46">
        <v>1890775</v>
      </c>
      <c r="AB18" s="46">
        <v>769</v>
      </c>
      <c r="AC18" s="46">
        <v>1559735</v>
      </c>
      <c r="AD18" s="46">
        <v>448</v>
      </c>
      <c r="AE18" s="46">
        <v>4052523</v>
      </c>
      <c r="AF18" s="46">
        <v>345</v>
      </c>
      <c r="AG18" s="256">
        <v>1778627</v>
      </c>
      <c r="AH18" s="256">
        <v>346</v>
      </c>
      <c r="AI18" s="256">
        <v>6490643</v>
      </c>
      <c r="AJ18" s="256">
        <v>2700475</v>
      </c>
      <c r="AK18" s="256">
        <v>1748005</v>
      </c>
      <c r="AL18" s="256">
        <v>496.01708000000002</v>
      </c>
      <c r="AM18" s="256">
        <v>948493.43277999992</v>
      </c>
      <c r="AN18" s="256">
        <v>467.61129999999997</v>
      </c>
      <c r="AO18" s="256">
        <v>1040491.30057</v>
      </c>
      <c r="AP18" s="256">
        <v>443</v>
      </c>
      <c r="AQ18" s="256">
        <v>1831691</v>
      </c>
      <c r="AR18" s="256">
        <v>426</v>
      </c>
      <c r="AS18" s="256">
        <v>2069049</v>
      </c>
      <c r="AT18" s="256">
        <v>307</v>
      </c>
      <c r="AU18" s="256">
        <v>3674027</v>
      </c>
      <c r="AV18" s="256">
        <v>299</v>
      </c>
    </row>
    <row r="19" spans="3:48" s="2" customFormat="1" ht="18" customHeight="1" x14ac:dyDescent="0.25">
      <c r="C19" s="284" t="s">
        <v>285</v>
      </c>
      <c r="D19" s="46">
        <v>345282</v>
      </c>
      <c r="E19" s="46">
        <v>351362</v>
      </c>
      <c r="F19" s="46">
        <v>381684</v>
      </c>
      <c r="G19" s="46">
        <v>362410</v>
      </c>
      <c r="H19" s="46">
        <v>425824</v>
      </c>
      <c r="I19" s="46">
        <v>466224</v>
      </c>
      <c r="J19" s="46">
        <v>470356</v>
      </c>
      <c r="K19" s="46">
        <v>426887</v>
      </c>
      <c r="L19" s="46">
        <v>420597</v>
      </c>
      <c r="M19" s="46">
        <v>471781</v>
      </c>
      <c r="N19" s="46">
        <v>459562</v>
      </c>
      <c r="O19" s="46">
        <v>492955</v>
      </c>
      <c r="P19" s="46">
        <v>470883</v>
      </c>
      <c r="Q19" s="46">
        <v>491982</v>
      </c>
      <c r="R19" s="46">
        <v>484755</v>
      </c>
      <c r="S19" s="46">
        <v>512825</v>
      </c>
      <c r="T19" s="46">
        <v>490819</v>
      </c>
      <c r="U19" s="46">
        <v>715340</v>
      </c>
      <c r="V19" s="46">
        <v>922993</v>
      </c>
      <c r="W19" s="46">
        <v>888295</v>
      </c>
      <c r="X19" s="46">
        <v>517829</v>
      </c>
      <c r="Y19" s="46">
        <v>707857</v>
      </c>
      <c r="Z19" s="46">
        <v>1032743</v>
      </c>
      <c r="AA19" s="46">
        <v>831533</v>
      </c>
      <c r="AB19" s="46">
        <v>514827</v>
      </c>
      <c r="AC19" s="46">
        <v>699159</v>
      </c>
      <c r="AD19" s="46">
        <v>886890</v>
      </c>
      <c r="AE19" s="46">
        <v>819855</v>
      </c>
      <c r="AF19" s="46">
        <v>483955</v>
      </c>
      <c r="AG19" s="256">
        <v>747012</v>
      </c>
      <c r="AH19" s="256">
        <v>2220803</v>
      </c>
      <c r="AI19" s="256">
        <v>884701</v>
      </c>
      <c r="AJ19" s="256">
        <v>519436</v>
      </c>
      <c r="AK19" s="256">
        <v>565469</v>
      </c>
      <c r="AL19" s="256">
        <v>749326.59343999997</v>
      </c>
      <c r="AM19" s="256">
        <v>911514.97144999995</v>
      </c>
      <c r="AN19" s="256">
        <v>455930.43355999998</v>
      </c>
      <c r="AO19" s="256">
        <v>618673.96194000007</v>
      </c>
      <c r="AP19" s="256">
        <v>797295</v>
      </c>
      <c r="AQ19" s="256">
        <v>991084</v>
      </c>
      <c r="AR19" s="256">
        <v>483929</v>
      </c>
      <c r="AS19" s="256">
        <v>679332</v>
      </c>
      <c r="AT19" s="256">
        <v>918268</v>
      </c>
      <c r="AU19" s="256">
        <v>1192439</v>
      </c>
      <c r="AV19" s="256">
        <v>487237</v>
      </c>
    </row>
    <row r="20" spans="3:48" s="2" customFormat="1" ht="18" customHeight="1" x14ac:dyDescent="0.25">
      <c r="C20" s="284" t="s">
        <v>286</v>
      </c>
      <c r="D20" s="46">
        <v>339680</v>
      </c>
      <c r="E20" s="46">
        <v>434485</v>
      </c>
      <c r="F20" s="46">
        <v>501669</v>
      </c>
      <c r="G20" s="46">
        <v>596399</v>
      </c>
      <c r="H20" s="46">
        <v>627402</v>
      </c>
      <c r="I20" s="46">
        <v>826237</v>
      </c>
      <c r="J20" s="46">
        <v>911692</v>
      </c>
      <c r="K20" s="46">
        <v>1022104</v>
      </c>
      <c r="L20" s="46">
        <v>1039289</v>
      </c>
      <c r="M20" s="46">
        <v>1202130</v>
      </c>
      <c r="N20" s="46">
        <v>1221478</v>
      </c>
      <c r="O20" s="46">
        <v>1451940</v>
      </c>
      <c r="P20" s="46">
        <v>1453315</v>
      </c>
      <c r="Q20" s="46">
        <v>1594929</v>
      </c>
      <c r="R20" s="46">
        <v>1646721</v>
      </c>
      <c r="S20" s="46">
        <v>1717550</v>
      </c>
      <c r="T20" s="46">
        <v>1612894</v>
      </c>
      <c r="U20" s="46">
        <v>1643086</v>
      </c>
      <c r="V20" s="46">
        <v>1614326</v>
      </c>
      <c r="W20" s="46">
        <v>1650408</v>
      </c>
      <c r="X20" s="46">
        <v>1563683</v>
      </c>
      <c r="Y20" s="46">
        <v>1555048</v>
      </c>
      <c r="Z20" s="46">
        <v>1569670</v>
      </c>
      <c r="AA20" s="46">
        <v>1656472</v>
      </c>
      <c r="AB20" s="46">
        <v>1626247</v>
      </c>
      <c r="AC20" s="46">
        <v>1685014</v>
      </c>
      <c r="AD20" s="46">
        <v>1754587</v>
      </c>
      <c r="AE20" s="46">
        <v>1856437</v>
      </c>
      <c r="AF20" s="46">
        <v>1862418</v>
      </c>
      <c r="AG20" s="256">
        <v>1996035</v>
      </c>
      <c r="AH20" s="256">
        <v>2129213</v>
      </c>
      <c r="AI20" s="256">
        <v>2220012</v>
      </c>
      <c r="AJ20" s="256">
        <v>2250828</v>
      </c>
      <c r="AK20" s="256">
        <v>2245112</v>
      </c>
      <c r="AL20" s="256">
        <v>2405891.3437099997</v>
      </c>
      <c r="AM20" s="256">
        <v>2544608.11191</v>
      </c>
      <c r="AN20" s="256">
        <v>2557376.40606</v>
      </c>
      <c r="AO20" s="256">
        <v>2707458.9387099994</v>
      </c>
      <c r="AP20" s="256">
        <v>2841840</v>
      </c>
      <c r="AQ20" s="256">
        <v>2967027</v>
      </c>
      <c r="AR20" s="256">
        <v>2895105</v>
      </c>
      <c r="AS20" s="256">
        <v>3007185</v>
      </c>
      <c r="AT20" s="256">
        <v>3343817</v>
      </c>
      <c r="AU20" s="256">
        <v>3548020</v>
      </c>
      <c r="AV20" s="256">
        <v>3737087</v>
      </c>
    </row>
    <row r="21" spans="3:48" s="2" customFormat="1" ht="18" customHeight="1" x14ac:dyDescent="0.25">
      <c r="C21" s="284" t="s">
        <v>287</v>
      </c>
      <c r="D21" s="46">
        <v>54493</v>
      </c>
      <c r="E21" s="46">
        <v>57402</v>
      </c>
      <c r="F21" s="46">
        <v>56480</v>
      </c>
      <c r="G21" s="46">
        <v>65012</v>
      </c>
      <c r="H21" s="46">
        <v>47806</v>
      </c>
      <c r="I21" s="46">
        <v>36974</v>
      </c>
      <c r="J21" s="46">
        <v>45873</v>
      </c>
      <c r="K21" s="46">
        <v>41858</v>
      </c>
      <c r="L21" s="46">
        <v>39588</v>
      </c>
      <c r="M21" s="46">
        <v>40370</v>
      </c>
      <c r="N21" s="46">
        <v>33370</v>
      </c>
      <c r="O21" s="46">
        <v>33143</v>
      </c>
      <c r="P21" s="46">
        <v>33865</v>
      </c>
      <c r="Q21" s="46">
        <v>32866</v>
      </c>
      <c r="R21" s="46">
        <v>29732</v>
      </c>
      <c r="S21" s="46">
        <v>39121</v>
      </c>
      <c r="T21" s="46">
        <v>28264</v>
      </c>
      <c r="U21" s="46">
        <v>29003</v>
      </c>
      <c r="V21" s="46">
        <v>26838</v>
      </c>
      <c r="W21" s="46">
        <v>29676</v>
      </c>
      <c r="X21" s="46">
        <v>25457</v>
      </c>
      <c r="Y21" s="46">
        <v>26306</v>
      </c>
      <c r="Z21" s="46">
        <v>34170</v>
      </c>
      <c r="AA21" s="46">
        <v>38369</v>
      </c>
      <c r="AB21" s="46">
        <v>40268</v>
      </c>
      <c r="AC21" s="46">
        <v>47855</v>
      </c>
      <c r="AD21" s="46">
        <v>44547</v>
      </c>
      <c r="AE21" s="46">
        <v>48426</v>
      </c>
      <c r="AF21" s="46">
        <v>54845</v>
      </c>
      <c r="AG21" s="256">
        <v>48337</v>
      </c>
      <c r="AH21" s="256">
        <v>55141</v>
      </c>
      <c r="AI21" s="256">
        <v>64643</v>
      </c>
      <c r="AJ21" s="256">
        <v>74533</v>
      </c>
      <c r="AK21" s="256">
        <v>68094</v>
      </c>
      <c r="AL21" s="256">
        <v>113962.7788800019</v>
      </c>
      <c r="AM21" s="256">
        <v>88090.669730000009</v>
      </c>
      <c r="AN21" s="256">
        <v>137687.62794999999</v>
      </c>
      <c r="AO21" s="256">
        <v>103534.11173</v>
      </c>
      <c r="AP21" s="256">
        <v>144992</v>
      </c>
      <c r="AQ21" s="256">
        <v>227588</v>
      </c>
      <c r="AR21" s="256">
        <v>285060</v>
      </c>
      <c r="AS21" s="256">
        <v>162620</v>
      </c>
      <c r="AT21" s="256">
        <v>192441</v>
      </c>
      <c r="AU21" s="256">
        <v>105363</v>
      </c>
      <c r="AV21" s="256">
        <v>110548</v>
      </c>
    </row>
    <row r="22" spans="3:48" s="2" customFormat="1" ht="18" customHeight="1" x14ac:dyDescent="0.25">
      <c r="C22" s="52" t="s">
        <v>70</v>
      </c>
      <c r="D22" s="53">
        <v>5323448</v>
      </c>
      <c r="E22" s="53">
        <v>5622405</v>
      </c>
      <c r="F22" s="53">
        <v>5937700</v>
      </c>
      <c r="G22" s="53">
        <v>5638374</v>
      </c>
      <c r="H22" s="53">
        <v>6121402</v>
      </c>
      <c r="I22" s="53">
        <v>6665836</v>
      </c>
      <c r="J22" s="53">
        <v>6389579</v>
      </c>
      <c r="K22" s="53">
        <v>6941273</v>
      </c>
      <c r="L22" s="53">
        <v>6772285</v>
      </c>
      <c r="M22" s="53">
        <v>7273608</v>
      </c>
      <c r="N22" s="53">
        <v>7252728</v>
      </c>
      <c r="O22" s="53">
        <v>7923984</v>
      </c>
      <c r="P22" s="53">
        <v>7758935</v>
      </c>
      <c r="Q22" s="53">
        <v>7244376</v>
      </c>
      <c r="R22" s="53">
        <v>8247197</v>
      </c>
      <c r="S22" s="53">
        <v>7580768</v>
      </c>
      <c r="T22" s="53">
        <v>8526389</v>
      </c>
      <c r="U22" s="53">
        <v>7985981</v>
      </c>
      <c r="V22" s="53">
        <v>8980686</v>
      </c>
      <c r="W22" s="53">
        <v>8289065</v>
      </c>
      <c r="X22" s="53">
        <v>9289279</v>
      </c>
      <c r="Y22" s="53">
        <v>8682860</v>
      </c>
      <c r="Z22" s="53">
        <v>9889841</v>
      </c>
      <c r="AA22" s="53">
        <v>8898470</v>
      </c>
      <c r="AB22" s="53">
        <v>9795411</v>
      </c>
      <c r="AC22" s="53">
        <v>9266096</v>
      </c>
      <c r="AD22" s="53">
        <v>10135481</v>
      </c>
      <c r="AE22" s="53">
        <v>6830385</v>
      </c>
      <c r="AF22" s="53">
        <v>7792055</v>
      </c>
      <c r="AG22" s="209">
        <v>7119372</v>
      </c>
      <c r="AH22" s="209">
        <v>10570241</v>
      </c>
      <c r="AI22" s="209">
        <v>5248754</v>
      </c>
      <c r="AJ22" s="209">
        <v>6096395</v>
      </c>
      <c r="AK22" s="209">
        <v>5349406</v>
      </c>
      <c r="AL22" s="209">
        <v>6357339.1783799995</v>
      </c>
      <c r="AM22" s="209">
        <v>6389604.9448899999</v>
      </c>
      <c r="AN22" s="209">
        <v>7164745.0546499994</v>
      </c>
      <c r="AO22" s="209">
        <v>6896998.8629899994</v>
      </c>
      <c r="AP22" s="209">
        <v>7781880</v>
      </c>
      <c r="AQ22" s="209">
        <v>7281416</v>
      </c>
      <c r="AR22" s="209">
        <v>8445015</v>
      </c>
      <c r="AS22" s="209">
        <v>7770271</v>
      </c>
      <c r="AT22" s="209">
        <v>9460891</v>
      </c>
      <c r="AU22" s="209">
        <v>7596101</v>
      </c>
      <c r="AV22" s="209">
        <v>9385683</v>
      </c>
    </row>
    <row r="23" spans="3:48" ht="18" customHeight="1" x14ac:dyDescent="0.25">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row>
    <row r="24" spans="3:48" x14ac:dyDescent="0.25">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3:48" x14ac:dyDescent="0.25">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3:48" x14ac:dyDescent="0.25">
      <c r="D26" s="15"/>
    </row>
    <row r="27" spans="3:48" x14ac:dyDescent="0.25">
      <c r="D27" s="15"/>
    </row>
    <row r="28" spans="3:48" x14ac:dyDescent="0.25">
      <c r="D28" s="15"/>
      <c r="E28" s="15"/>
    </row>
  </sheetData>
  <mergeCells count="2">
    <mergeCell ref="C5:I6"/>
    <mergeCell ref="D7:S7"/>
  </mergeCells>
  <hyperlinks>
    <hyperlink ref="C1" location="'1'!A1" display="&gt;&gt; Home" xr:uid="{00000000-0004-0000-0E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3">
    <tabColor rgb="FFFFFF00"/>
  </sheetPr>
  <dimension ref="A1:AN35"/>
  <sheetViews>
    <sheetView showGridLines="0" zoomScaleNormal="100" workbookViewId="0">
      <pane xSplit="3" ySplit="8" topLeftCell="AJ9" activePane="bottomRight" state="frozen"/>
      <selection pane="topRight"/>
      <selection pane="bottomLeft"/>
      <selection pane="bottomRight" activeCell="AN8" sqref="AN8"/>
    </sheetView>
  </sheetViews>
  <sheetFormatPr defaultColWidth="12.77734375" defaultRowHeight="13.2" x14ac:dyDescent="0.25"/>
  <cols>
    <col min="1" max="2" width="1.77734375" customWidth="1"/>
    <col min="3" max="3" width="50.77734375" customWidth="1"/>
    <col min="4" max="4" width="13.21875" bestFit="1" customWidth="1"/>
    <col min="22" max="22" width="14" bestFit="1" customWidth="1"/>
  </cols>
  <sheetData>
    <row r="1" spans="3:40" s="211" customFormat="1" ht="86.1" customHeight="1" x14ac:dyDescent="0.25">
      <c r="C1" s="213" t="s">
        <v>200</v>
      </c>
    </row>
    <row r="2" spans="3:40" s="214" customFormat="1" ht="10.050000000000001" customHeight="1" x14ac:dyDescent="0.25"/>
    <row r="3" spans="3:40" s="184" customFormat="1" ht="10.050000000000001" customHeight="1" x14ac:dyDescent="0.25"/>
    <row r="4" spans="3:40" s="184" customFormat="1" ht="10.050000000000001" customHeight="1" x14ac:dyDescent="0.25"/>
    <row r="5" spans="3:40" s="184" customFormat="1" ht="10.050000000000001" customHeight="1" x14ac:dyDescent="0.25">
      <c r="C5" s="516" t="s">
        <v>600</v>
      </c>
      <c r="D5" s="516"/>
      <c r="E5" s="516"/>
      <c r="F5" s="516"/>
      <c r="G5" s="516"/>
      <c r="H5" s="516"/>
      <c r="I5" s="516"/>
    </row>
    <row r="6" spans="3:40" s="184" customFormat="1" ht="10.050000000000001" customHeight="1" x14ac:dyDescent="0.25">
      <c r="C6" s="516"/>
      <c r="D6" s="516"/>
      <c r="E6" s="516"/>
      <c r="F6" s="516"/>
      <c r="G6" s="516"/>
      <c r="H6" s="516"/>
      <c r="I6" s="516"/>
    </row>
    <row r="7" spans="3:40" s="2" customFormat="1" ht="18" customHeight="1" x14ac:dyDescent="0.25">
      <c r="C7" s="3"/>
      <c r="D7" s="521" t="s">
        <v>12</v>
      </c>
      <c r="E7" s="521"/>
      <c r="F7" s="521"/>
      <c r="G7" s="521"/>
      <c r="H7" s="521"/>
      <c r="I7" s="521"/>
      <c r="J7" s="521"/>
      <c r="K7" s="521"/>
      <c r="L7" s="3"/>
      <c r="M7" s="3"/>
    </row>
    <row r="8" spans="3:40" s="2" customFormat="1" ht="18" customHeight="1" x14ac:dyDescent="0.25">
      <c r="C8" s="4" t="s">
        <v>14</v>
      </c>
      <c r="D8" s="5" t="s">
        <v>464</v>
      </c>
      <c r="E8" s="5" t="s">
        <v>465</v>
      </c>
      <c r="F8" s="5" t="s">
        <v>466</v>
      </c>
      <c r="G8" s="5" t="s">
        <v>467</v>
      </c>
      <c r="H8" s="5" t="s">
        <v>468</v>
      </c>
      <c r="I8" s="5" t="s">
        <v>469</v>
      </c>
      <c r="J8" s="5" t="s">
        <v>470</v>
      </c>
      <c r="K8" s="5" t="s">
        <v>471</v>
      </c>
      <c r="L8" s="5" t="s">
        <v>472</v>
      </c>
      <c r="M8" s="5" t="s">
        <v>473</v>
      </c>
      <c r="N8" s="5" t="s">
        <v>474</v>
      </c>
      <c r="O8" s="5" t="s">
        <v>475</v>
      </c>
      <c r="P8" s="5" t="s">
        <v>476</v>
      </c>
      <c r="Q8" s="5" t="s">
        <v>477</v>
      </c>
      <c r="R8" s="5" t="s">
        <v>478</v>
      </c>
      <c r="S8" s="5" t="s">
        <v>479</v>
      </c>
      <c r="T8" s="5" t="s">
        <v>480</v>
      </c>
      <c r="U8" s="5" t="s">
        <v>481</v>
      </c>
      <c r="V8" s="5" t="s">
        <v>482</v>
      </c>
      <c r="W8" s="5" t="s">
        <v>483</v>
      </c>
      <c r="X8" s="5" t="s">
        <v>447</v>
      </c>
      <c r="Y8" s="5" t="s">
        <v>448</v>
      </c>
      <c r="Z8" s="5" t="s">
        <v>449</v>
      </c>
      <c r="AA8" s="5" t="s">
        <v>450</v>
      </c>
      <c r="AB8" s="5" t="s">
        <v>486</v>
      </c>
      <c r="AC8" s="5" t="s">
        <v>487</v>
      </c>
      <c r="AD8" s="5" t="s">
        <v>488</v>
      </c>
      <c r="AE8" s="5" t="s">
        <v>489</v>
      </c>
      <c r="AF8" s="5" t="s">
        <v>490</v>
      </c>
      <c r="AG8" s="5" t="s">
        <v>491</v>
      </c>
      <c r="AH8" s="5" t="s">
        <v>492</v>
      </c>
      <c r="AI8" s="5" t="s">
        <v>493</v>
      </c>
      <c r="AJ8" s="5" t="s">
        <v>444</v>
      </c>
      <c r="AK8" s="5" t="s">
        <v>445</v>
      </c>
      <c r="AL8" s="5" t="s">
        <v>494</v>
      </c>
      <c r="AM8" s="5" t="s">
        <v>495</v>
      </c>
      <c r="AN8" s="5" t="s">
        <v>453</v>
      </c>
    </row>
    <row r="9" spans="3:40" s="2" customFormat="1" ht="18" customHeight="1" x14ac:dyDescent="0.25">
      <c r="C9" s="51" t="s">
        <v>62</v>
      </c>
      <c r="D9" s="42">
        <v>6776524</v>
      </c>
      <c r="E9" s="42">
        <v>7638368</v>
      </c>
      <c r="F9" s="42">
        <v>7256747</v>
      </c>
      <c r="G9" s="42">
        <v>8395890</v>
      </c>
      <c r="H9" s="42">
        <v>7765577</v>
      </c>
      <c r="I9" s="42">
        <v>8981254</v>
      </c>
      <c r="J9" s="42">
        <v>8252827.1919099996</v>
      </c>
      <c r="K9" s="42">
        <v>9231340</v>
      </c>
      <c r="L9" s="42">
        <v>8533876</v>
      </c>
      <c r="M9" s="42">
        <v>9628778.6180000007</v>
      </c>
      <c r="N9" s="42">
        <v>8987940</v>
      </c>
      <c r="O9" s="42">
        <v>9969494.1129999999</v>
      </c>
      <c r="P9" s="42">
        <v>9297770</v>
      </c>
      <c r="Q9" s="42">
        <v>10256256</v>
      </c>
      <c r="R9" s="42">
        <v>9905974</v>
      </c>
      <c r="S9" s="42">
        <v>10801972</v>
      </c>
      <c r="T9" s="42">
        <v>9807543</v>
      </c>
      <c r="U9" s="42">
        <v>10846281.735790003</v>
      </c>
      <c r="V9" s="42">
        <v>10159617</v>
      </c>
      <c r="W9" s="42">
        <v>10892929.620990001</v>
      </c>
      <c r="X9" s="42">
        <v>7802942</v>
      </c>
      <c r="Y9" s="42">
        <v>8916936</v>
      </c>
      <c r="Z9" s="42">
        <v>10598953</v>
      </c>
      <c r="AA9" s="42">
        <v>11748717.615549998</v>
      </c>
      <c r="AB9" s="42">
        <v>8811297.6519000009</v>
      </c>
      <c r="AC9" s="42">
        <v>7104964</v>
      </c>
      <c r="AD9" s="42">
        <v>6364810.30112</v>
      </c>
      <c r="AE9" s="42">
        <v>7347012.0196999991</v>
      </c>
      <c r="AF9" s="42">
        <v>7172658.6739700008</v>
      </c>
      <c r="AG9" s="42">
        <v>7945395.2440600004</v>
      </c>
      <c r="AH9" s="42">
        <v>7790927.6092900001</v>
      </c>
      <c r="AI9" s="42">
        <v>9124417.8788599987</v>
      </c>
      <c r="AJ9" s="42">
        <v>8455752.3328499999</v>
      </c>
      <c r="AK9" s="42">
        <v>9848733.8925600015</v>
      </c>
      <c r="AL9" s="42">
        <v>9471723.4256499987</v>
      </c>
      <c r="AM9" s="42">
        <v>11282423.76135</v>
      </c>
      <c r="AN9" s="42">
        <v>9397449.1965100002</v>
      </c>
    </row>
    <row r="10" spans="3:40" s="2" customFormat="1" ht="18" customHeight="1" x14ac:dyDescent="0.25">
      <c r="C10" s="284" t="s">
        <v>277</v>
      </c>
      <c r="D10" s="43">
        <v>92474</v>
      </c>
      <c r="E10" s="43">
        <v>86225</v>
      </c>
      <c r="F10" s="43">
        <v>64991</v>
      </c>
      <c r="G10" s="43">
        <v>56385</v>
      </c>
      <c r="H10" s="43">
        <v>139678</v>
      </c>
      <c r="I10" s="43">
        <v>130381</v>
      </c>
      <c r="J10" s="43">
        <v>113739</v>
      </c>
      <c r="K10" s="43">
        <v>59784</v>
      </c>
      <c r="L10" s="43">
        <v>303095</v>
      </c>
      <c r="M10" s="43">
        <v>297314.98200000002</v>
      </c>
      <c r="N10" s="43">
        <v>191670</v>
      </c>
      <c r="O10" s="43">
        <v>665538.25699999998</v>
      </c>
      <c r="P10" s="43">
        <v>950556</v>
      </c>
      <c r="Q10" s="43">
        <v>1320204</v>
      </c>
      <c r="R10" s="43">
        <v>1558822</v>
      </c>
      <c r="S10" s="43">
        <v>2429600</v>
      </c>
      <c r="T10" s="43">
        <v>1583161</v>
      </c>
      <c r="U10" s="43">
        <v>2322028</v>
      </c>
      <c r="V10" s="43">
        <v>2102745</v>
      </c>
      <c r="W10" s="43">
        <v>4428956</v>
      </c>
      <c r="X10" s="43">
        <v>1585968</v>
      </c>
      <c r="Y10" s="43">
        <v>2401322</v>
      </c>
      <c r="Z10" s="43">
        <v>4187891</v>
      </c>
      <c r="AA10" s="43">
        <v>4231195</v>
      </c>
      <c r="AB10" s="43">
        <v>2402706.9329999997</v>
      </c>
      <c r="AC10" s="43">
        <v>179186</v>
      </c>
      <c r="AD10" s="43">
        <v>212262.31186000002</v>
      </c>
      <c r="AE10" s="43">
        <v>208893.11762999999</v>
      </c>
      <c r="AF10" s="43">
        <v>319782.66292999999</v>
      </c>
      <c r="AG10" s="43">
        <v>317452.05053000001</v>
      </c>
      <c r="AH10" s="43">
        <v>331037.12255999999</v>
      </c>
      <c r="AI10" s="43">
        <v>369341.71480999998</v>
      </c>
      <c r="AJ10" s="43">
        <v>95366.496709999992</v>
      </c>
      <c r="AK10" s="43">
        <v>90653.700639999995</v>
      </c>
      <c r="AL10" s="43">
        <v>59078.49134</v>
      </c>
      <c r="AM10" s="43">
        <v>59002.537920000002</v>
      </c>
      <c r="AN10" s="43">
        <v>48679.271000000001</v>
      </c>
    </row>
    <row r="11" spans="3:40" s="2" customFormat="1" ht="18" customHeight="1" x14ac:dyDescent="0.25">
      <c r="C11" s="284" t="s">
        <v>323</v>
      </c>
      <c r="D11" s="43">
        <v>0</v>
      </c>
      <c r="E11" s="43">
        <v>0</v>
      </c>
      <c r="F11" s="43">
        <v>0</v>
      </c>
      <c r="G11" s="43">
        <v>0</v>
      </c>
      <c r="H11" s="43">
        <v>0</v>
      </c>
      <c r="I11" s="43">
        <v>0</v>
      </c>
      <c r="J11" s="43">
        <v>0</v>
      </c>
      <c r="K11" s="43">
        <v>0</v>
      </c>
      <c r="L11" s="43">
        <v>0</v>
      </c>
      <c r="M11" s="43">
        <v>0</v>
      </c>
      <c r="N11" s="43">
        <v>0</v>
      </c>
      <c r="O11" s="43">
        <v>0</v>
      </c>
      <c r="P11" s="43">
        <v>0</v>
      </c>
      <c r="Q11" s="43">
        <v>194</v>
      </c>
      <c r="R11" s="43">
        <v>294</v>
      </c>
      <c r="S11" s="43">
        <v>567</v>
      </c>
      <c r="T11" s="43">
        <v>572</v>
      </c>
      <c r="U11" s="43">
        <v>564.65241000000003</v>
      </c>
      <c r="V11" s="43">
        <v>757</v>
      </c>
      <c r="W11" s="43">
        <v>1208</v>
      </c>
      <c r="X11" s="43">
        <v>2037</v>
      </c>
      <c r="Y11" s="43">
        <v>2333</v>
      </c>
      <c r="Z11" s="43">
        <v>3047</v>
      </c>
      <c r="AA11" s="43">
        <v>3413.37131</v>
      </c>
      <c r="AB11" s="43">
        <v>3581.7021100000002</v>
      </c>
      <c r="AC11" s="43">
        <v>3911</v>
      </c>
      <c r="AD11" s="43">
        <v>3882.2880800000003</v>
      </c>
      <c r="AE11" s="43">
        <v>3947.9224199999999</v>
      </c>
      <c r="AF11" s="43">
        <v>11467.921179999999</v>
      </c>
      <c r="AG11" s="43">
        <v>12538.60643</v>
      </c>
      <c r="AH11" s="43">
        <v>10396.18507</v>
      </c>
      <c r="AI11" s="43">
        <v>14011.123380000001</v>
      </c>
      <c r="AJ11" s="43">
        <v>15988.869780000001</v>
      </c>
      <c r="AK11" s="43">
        <v>17032.799160000002</v>
      </c>
      <c r="AL11" s="43">
        <v>17707.293369999999</v>
      </c>
      <c r="AM11" s="43">
        <v>18064.12068</v>
      </c>
      <c r="AN11" s="43">
        <v>17246.31162</v>
      </c>
    </row>
    <row r="12" spans="3:40" s="2" customFormat="1" ht="18" customHeight="1" x14ac:dyDescent="0.25">
      <c r="C12" s="284" t="s">
        <v>279</v>
      </c>
      <c r="D12" s="43">
        <v>6677099</v>
      </c>
      <c r="E12" s="43">
        <v>6352991</v>
      </c>
      <c r="F12" s="43">
        <v>7178952</v>
      </c>
      <c r="G12" s="43">
        <v>6660086</v>
      </c>
      <c r="H12" s="43">
        <v>7606093</v>
      </c>
      <c r="I12" s="43">
        <v>7096937</v>
      </c>
      <c r="J12" s="43">
        <v>8109816.1919099996</v>
      </c>
      <c r="K12" s="43">
        <v>7203271</v>
      </c>
      <c r="L12" s="43">
        <v>8192062</v>
      </c>
      <c r="M12" s="43">
        <v>7739443</v>
      </c>
      <c r="N12" s="43">
        <v>8743998</v>
      </c>
      <c r="O12" s="43">
        <v>7974319</v>
      </c>
      <c r="P12" s="43">
        <v>8279587</v>
      </c>
      <c r="Q12" s="43">
        <v>8022793</v>
      </c>
      <c r="R12" s="43">
        <v>8237162</v>
      </c>
      <c r="S12" s="43">
        <v>7934919</v>
      </c>
      <c r="T12" s="43">
        <v>8124260</v>
      </c>
      <c r="U12" s="43">
        <v>7972328.1013799999</v>
      </c>
      <c r="V12" s="43">
        <v>7948964</v>
      </c>
      <c r="W12" s="43">
        <v>5867234</v>
      </c>
      <c r="X12" s="43">
        <v>6117185</v>
      </c>
      <c r="Y12" s="43">
        <v>5901129</v>
      </c>
      <c r="Z12" s="43">
        <v>6301179</v>
      </c>
      <c r="AA12" s="43">
        <v>5478303</v>
      </c>
      <c r="AB12" s="43">
        <v>6311451.8656900004</v>
      </c>
      <c r="AC12" s="43">
        <v>5043940</v>
      </c>
      <c r="AD12" s="43">
        <v>6049885.4261999996</v>
      </c>
      <c r="AE12" s="43">
        <v>5971728.9348499998</v>
      </c>
      <c r="AF12" s="43">
        <v>6740594.7031100001</v>
      </c>
      <c r="AG12" s="43">
        <v>6482589.6831500009</v>
      </c>
      <c r="AH12" s="43">
        <v>7366146.7750000004</v>
      </c>
      <c r="AI12" s="43">
        <v>7080648.7663600007</v>
      </c>
      <c r="AJ12" s="43">
        <v>8243900.6979099996</v>
      </c>
      <c r="AK12" s="43">
        <v>7603049.4130600002</v>
      </c>
      <c r="AL12" s="43">
        <v>9290014.7955099996</v>
      </c>
      <c r="AM12" s="43">
        <v>7416770.2590200007</v>
      </c>
      <c r="AN12" s="43">
        <v>9208687</v>
      </c>
    </row>
    <row r="13" spans="3:40" s="2" customFormat="1" ht="18" customHeight="1" x14ac:dyDescent="0.25">
      <c r="C13" s="284" t="s">
        <v>288</v>
      </c>
      <c r="D13" s="43">
        <v>6734</v>
      </c>
      <c r="E13" s="43">
        <v>6877</v>
      </c>
      <c r="F13" s="43">
        <v>12731</v>
      </c>
      <c r="G13" s="43">
        <v>12772</v>
      </c>
      <c r="H13" s="43">
        <v>19802</v>
      </c>
      <c r="I13" s="43">
        <v>20782</v>
      </c>
      <c r="J13" s="43">
        <v>29244</v>
      </c>
      <c r="K13" s="43">
        <v>29956</v>
      </c>
      <c r="L13" s="43">
        <v>38715</v>
      </c>
      <c r="M13" s="43">
        <v>39163</v>
      </c>
      <c r="N13" s="43">
        <v>48418</v>
      </c>
      <c r="O13" s="43">
        <v>49017.856</v>
      </c>
      <c r="P13" s="43">
        <v>60456</v>
      </c>
      <c r="Q13" s="43">
        <v>60689</v>
      </c>
      <c r="R13" s="43">
        <v>68438</v>
      </c>
      <c r="S13" s="43">
        <v>56033</v>
      </c>
      <c r="T13" s="43">
        <v>63080</v>
      </c>
      <c r="U13" s="43">
        <v>66746.970789999992</v>
      </c>
      <c r="V13" s="43">
        <v>74636</v>
      </c>
      <c r="W13" s="43">
        <v>51401</v>
      </c>
      <c r="X13" s="43">
        <v>71700</v>
      </c>
      <c r="Y13" s="43">
        <v>75496</v>
      </c>
      <c r="Z13" s="43">
        <v>86178</v>
      </c>
      <c r="AA13" s="43">
        <v>55532</v>
      </c>
      <c r="AB13" s="43">
        <v>74487.164539999998</v>
      </c>
      <c r="AC13" s="43">
        <v>82437</v>
      </c>
      <c r="AD13" s="43">
        <v>84357.599249999999</v>
      </c>
      <c r="AE13" s="43">
        <v>85155.156170000002</v>
      </c>
      <c r="AF13" s="43">
        <v>84674.06283000001</v>
      </c>
      <c r="AG13" s="43">
        <v>85396.75811000001</v>
      </c>
      <c r="AH13" s="43">
        <v>69850.343030000004</v>
      </c>
      <c r="AI13" s="43">
        <v>70260.38390999999</v>
      </c>
      <c r="AJ13" s="43">
        <v>82535.035560000004</v>
      </c>
      <c r="AK13" s="43">
        <v>84342.330499999996</v>
      </c>
      <c r="AL13" s="43">
        <v>87485.56627000001</v>
      </c>
      <c r="AM13" s="43">
        <v>91307.896880000015</v>
      </c>
      <c r="AN13" s="43">
        <v>107415.20365</v>
      </c>
    </row>
    <row r="14" spans="3:40" s="2" customFormat="1" ht="18" customHeight="1" x14ac:dyDescent="0.25">
      <c r="C14" s="284" t="s">
        <v>321</v>
      </c>
      <c r="D14" s="43">
        <v>0</v>
      </c>
      <c r="E14" s="43">
        <v>0</v>
      </c>
      <c r="F14" s="43">
        <v>0</v>
      </c>
      <c r="G14" s="43">
        <v>0</v>
      </c>
      <c r="H14" s="43">
        <v>0</v>
      </c>
      <c r="I14" s="43">
        <v>0</v>
      </c>
      <c r="J14" s="43">
        <v>0</v>
      </c>
      <c r="K14" s="43">
        <v>0</v>
      </c>
      <c r="L14" s="43">
        <v>0</v>
      </c>
      <c r="M14" s="43">
        <v>0</v>
      </c>
      <c r="N14" s="43">
        <v>0</v>
      </c>
      <c r="O14" s="43">
        <v>0</v>
      </c>
      <c r="P14" s="43">
        <v>0</v>
      </c>
      <c r="Q14" s="43">
        <v>0</v>
      </c>
      <c r="R14" s="43">
        <v>32068</v>
      </c>
      <c r="S14" s="43">
        <v>27997</v>
      </c>
      <c r="T14" s="43">
        <v>26799</v>
      </c>
      <c r="U14" s="43">
        <v>23072.69974</v>
      </c>
      <c r="V14" s="43">
        <v>21402</v>
      </c>
      <c r="W14" s="43">
        <v>17578</v>
      </c>
      <c r="X14" s="43">
        <v>15974</v>
      </c>
      <c r="Y14" s="43">
        <v>12108</v>
      </c>
      <c r="Z14" s="43">
        <v>8673</v>
      </c>
      <c r="AA14" s="43">
        <v>3973.62905</v>
      </c>
      <c r="AB14" s="43">
        <v>1715.8196699999999</v>
      </c>
      <c r="AC14" s="43">
        <v>1286</v>
      </c>
      <c r="AD14" s="43">
        <v>1020.3867999999999</v>
      </c>
      <c r="AE14" s="43">
        <v>1305.0886400000002</v>
      </c>
      <c r="AF14" s="43">
        <v>545.05448999999999</v>
      </c>
      <c r="AG14" s="43">
        <v>602.93499999999995</v>
      </c>
      <c r="AH14" s="43">
        <v>330.75830999999999</v>
      </c>
      <c r="AI14" s="43">
        <v>9.5233899999999991</v>
      </c>
      <c r="AJ14" s="43">
        <v>10.15447</v>
      </c>
      <c r="AK14" s="43">
        <v>9.540899999999997</v>
      </c>
      <c r="AL14" s="43">
        <v>10.27252</v>
      </c>
      <c r="AM14" s="43">
        <v>28.032089999999997</v>
      </c>
      <c r="AN14" s="43">
        <v>28</v>
      </c>
    </row>
    <row r="15" spans="3:40" s="2" customFormat="1" ht="18" customHeight="1" x14ac:dyDescent="0.25">
      <c r="C15" s="284" t="s">
        <v>289</v>
      </c>
      <c r="D15" s="43">
        <v>0</v>
      </c>
      <c r="E15" s="43">
        <v>1192131</v>
      </c>
      <c r="F15" s="43">
        <v>0</v>
      </c>
      <c r="G15" s="43">
        <v>1666647</v>
      </c>
      <c r="H15" s="43">
        <v>0</v>
      </c>
      <c r="I15" s="43">
        <v>1733150</v>
      </c>
      <c r="J15" s="43">
        <v>0</v>
      </c>
      <c r="K15" s="43">
        <v>1938325</v>
      </c>
      <c r="L15" s="43">
        <v>0</v>
      </c>
      <c r="M15" s="43">
        <v>1550208.6359999999</v>
      </c>
      <c r="N15" s="43" t="s">
        <v>425</v>
      </c>
      <c r="O15" s="43">
        <v>1273950</v>
      </c>
      <c r="P15" s="43">
        <v>0</v>
      </c>
      <c r="Q15" s="43">
        <v>844063</v>
      </c>
      <c r="R15" s="43">
        <v>0</v>
      </c>
      <c r="S15" s="43">
        <v>341547</v>
      </c>
      <c r="T15" s="43">
        <v>0</v>
      </c>
      <c r="U15" s="43">
        <v>451179.11926999997</v>
      </c>
      <c r="V15" s="43">
        <v>0</v>
      </c>
      <c r="W15" s="43">
        <v>515602</v>
      </c>
      <c r="X15" s="43">
        <v>0</v>
      </c>
      <c r="Y15" s="43">
        <v>514736</v>
      </c>
      <c r="Z15" s="43">
        <v>0</v>
      </c>
      <c r="AA15" s="43">
        <v>1961491.3283800001</v>
      </c>
      <c r="AB15" s="43">
        <v>0</v>
      </c>
      <c r="AC15" s="43">
        <v>1776590</v>
      </c>
      <c r="AD15" s="43">
        <v>0</v>
      </c>
      <c r="AE15" s="43">
        <v>1060277.7072000001</v>
      </c>
      <c r="AF15" s="43">
        <v>0</v>
      </c>
      <c r="AG15" s="43">
        <v>1029999.77449</v>
      </c>
      <c r="AH15" s="43">
        <v>0</v>
      </c>
      <c r="AI15" s="43">
        <v>1572428.1678400002</v>
      </c>
      <c r="AJ15" s="43">
        <v>0</v>
      </c>
      <c r="AK15" s="43">
        <v>2034727.9320999999</v>
      </c>
      <c r="AL15" s="43">
        <v>0</v>
      </c>
      <c r="AM15" s="43">
        <v>3683355.6670499998</v>
      </c>
      <c r="AN15" s="43">
        <v>0</v>
      </c>
    </row>
    <row r="16" spans="3:40" s="2" customFormat="1" ht="18" customHeight="1" x14ac:dyDescent="0.25">
      <c r="C16" s="284" t="s">
        <v>282</v>
      </c>
      <c r="D16" s="43">
        <v>217</v>
      </c>
      <c r="E16" s="43">
        <v>144</v>
      </c>
      <c r="F16" s="43">
        <v>73</v>
      </c>
      <c r="G16" s="43">
        <v>0</v>
      </c>
      <c r="H16" s="43">
        <v>4</v>
      </c>
      <c r="I16" s="43">
        <v>4</v>
      </c>
      <c r="J16" s="43">
        <v>28</v>
      </c>
      <c r="K16" s="43">
        <v>4</v>
      </c>
      <c r="L16" s="43">
        <v>4</v>
      </c>
      <c r="M16" s="43">
        <v>2649</v>
      </c>
      <c r="N16" s="43">
        <v>3854</v>
      </c>
      <c r="O16" s="43">
        <v>2885</v>
      </c>
      <c r="P16" s="43">
        <v>2678</v>
      </c>
      <c r="Q16" s="43">
        <v>3703</v>
      </c>
      <c r="R16" s="43">
        <v>3645</v>
      </c>
      <c r="S16" s="43">
        <v>5764</v>
      </c>
      <c r="T16" s="43">
        <v>3915</v>
      </c>
      <c r="U16" s="43">
        <v>4754.088060000001</v>
      </c>
      <c r="V16" s="43">
        <v>5337</v>
      </c>
      <c r="W16" s="43">
        <v>5331</v>
      </c>
      <c r="X16" s="43">
        <v>4614</v>
      </c>
      <c r="Y16" s="43">
        <v>4505</v>
      </c>
      <c r="Z16" s="43">
        <v>6834</v>
      </c>
      <c r="AA16" s="43">
        <v>8909</v>
      </c>
      <c r="AB16" s="43">
        <v>11628</v>
      </c>
      <c r="AC16" s="43">
        <v>12073</v>
      </c>
      <c r="AD16" s="43">
        <v>8045.5521799999988</v>
      </c>
      <c r="AE16" s="43">
        <v>10223.226649999999</v>
      </c>
      <c r="AF16" s="43">
        <v>10309.148520000001</v>
      </c>
      <c r="AG16" s="43">
        <v>11551.654199999999</v>
      </c>
      <c r="AH16" s="43">
        <v>8000.9150600000003</v>
      </c>
      <c r="AI16" s="43">
        <v>12759.309300000001</v>
      </c>
      <c r="AJ16" s="43">
        <v>13101.957540000001</v>
      </c>
      <c r="AK16" s="43">
        <v>14163.688540000001</v>
      </c>
      <c r="AL16" s="43">
        <v>12794.54732</v>
      </c>
      <c r="AM16" s="43">
        <v>9873.8317999999981</v>
      </c>
      <c r="AN16" s="43">
        <v>11488</v>
      </c>
    </row>
    <row r="17" spans="1:40" s="2" customFormat="1" ht="18" customHeight="1" x14ac:dyDescent="0.25">
      <c r="C17" s="284" t="s">
        <v>322</v>
      </c>
      <c r="D17" s="43">
        <v>0</v>
      </c>
      <c r="E17" s="43">
        <v>0</v>
      </c>
      <c r="F17" s="43">
        <v>0</v>
      </c>
      <c r="G17" s="43">
        <v>0</v>
      </c>
      <c r="H17" s="43">
        <v>0</v>
      </c>
      <c r="I17" s="43">
        <v>0</v>
      </c>
      <c r="J17" s="43">
        <v>0</v>
      </c>
      <c r="K17" s="43">
        <v>0</v>
      </c>
      <c r="L17" s="43">
        <v>0</v>
      </c>
      <c r="M17" s="43">
        <v>0</v>
      </c>
      <c r="N17" s="43">
        <v>0</v>
      </c>
      <c r="O17" s="43">
        <v>3784</v>
      </c>
      <c r="P17" s="43">
        <v>4493</v>
      </c>
      <c r="Q17" s="43">
        <v>4610</v>
      </c>
      <c r="R17" s="43">
        <v>5545</v>
      </c>
      <c r="S17" s="43">
        <v>5545</v>
      </c>
      <c r="T17" s="43">
        <v>5756</v>
      </c>
      <c r="U17" s="43">
        <v>5608.1041399999995</v>
      </c>
      <c r="V17" s="43">
        <v>5776</v>
      </c>
      <c r="W17" s="43">
        <v>5619.6209900000003</v>
      </c>
      <c r="X17" s="43">
        <v>5464</v>
      </c>
      <c r="Y17" s="43">
        <v>5307</v>
      </c>
      <c r="Z17" s="43">
        <v>5151</v>
      </c>
      <c r="AA17" s="43">
        <v>5901.2868099999996</v>
      </c>
      <c r="AB17" s="43">
        <v>5726.1668900000004</v>
      </c>
      <c r="AC17" s="43">
        <v>5541</v>
      </c>
      <c r="AD17" s="43">
        <v>5356.73675</v>
      </c>
      <c r="AE17" s="43">
        <v>5480.866140000001</v>
      </c>
      <c r="AF17" s="43">
        <v>5285.1209100000005</v>
      </c>
      <c r="AG17" s="43">
        <v>5263.78215</v>
      </c>
      <c r="AH17" s="43">
        <v>5165.51026</v>
      </c>
      <c r="AI17" s="43">
        <v>4958.88987</v>
      </c>
      <c r="AJ17" s="43">
        <v>4849.1208800000004</v>
      </c>
      <c r="AK17" s="43">
        <v>4754.4876599999998</v>
      </c>
      <c r="AL17" s="43">
        <v>4632.459319999999</v>
      </c>
      <c r="AM17" s="43">
        <v>4021.4159099999997</v>
      </c>
      <c r="AN17" s="43">
        <v>3905.4102400000002</v>
      </c>
    </row>
    <row r="18" spans="1:40" s="2" customFormat="1" ht="18" customHeight="1" x14ac:dyDescent="0.25">
      <c r="C18" s="54" t="s">
        <v>66</v>
      </c>
      <c r="D18" s="44">
        <v>4239</v>
      </c>
      <c r="E18" s="44">
        <v>364760</v>
      </c>
      <c r="F18" s="44">
        <v>4019</v>
      </c>
      <c r="G18" s="44">
        <v>471906</v>
      </c>
      <c r="H18" s="44">
        <v>6642</v>
      </c>
      <c r="I18" s="44">
        <v>1736879</v>
      </c>
      <c r="J18" s="44">
        <v>5630</v>
      </c>
      <c r="K18" s="44">
        <v>1650572</v>
      </c>
      <c r="L18" s="44">
        <v>7487</v>
      </c>
      <c r="M18" s="44">
        <v>1642797.6840000001</v>
      </c>
      <c r="N18" s="44">
        <v>7254</v>
      </c>
      <c r="O18" s="44">
        <v>1680429</v>
      </c>
      <c r="P18" s="44">
        <v>8491</v>
      </c>
      <c r="Q18" s="44">
        <v>1573396</v>
      </c>
      <c r="R18" s="44">
        <v>16133</v>
      </c>
      <c r="S18" s="44">
        <v>1903502</v>
      </c>
      <c r="T18" s="44">
        <v>12132</v>
      </c>
      <c r="U18" s="44">
        <v>1580186.26672</v>
      </c>
      <c r="V18" s="44">
        <v>24136</v>
      </c>
      <c r="W18" s="44">
        <v>4062545</v>
      </c>
      <c r="X18" s="44">
        <v>10887</v>
      </c>
      <c r="Y18" s="44">
        <v>1797564</v>
      </c>
      <c r="Z18" s="44">
        <v>28712</v>
      </c>
      <c r="AA18" s="44">
        <v>6499963.9293799996</v>
      </c>
      <c r="AB18" s="44">
        <v>2714903.39634</v>
      </c>
      <c r="AC18" s="44">
        <v>1755558</v>
      </c>
      <c r="AD18" s="44">
        <v>7471.5227400000003</v>
      </c>
      <c r="AE18" s="44">
        <v>957407.0748099999</v>
      </c>
      <c r="AF18" s="44">
        <v>7914.1193200000007</v>
      </c>
      <c r="AG18" s="44">
        <v>1048395.38107</v>
      </c>
      <c r="AH18" s="44">
        <v>9047.8697100000009</v>
      </c>
      <c r="AI18" s="44">
        <v>1843001.9042400001</v>
      </c>
      <c r="AJ18" s="44">
        <v>10737.009239999999</v>
      </c>
      <c r="AK18" s="44">
        <v>2078463.0619800002</v>
      </c>
      <c r="AL18" s="44">
        <v>10831.59993</v>
      </c>
      <c r="AM18" s="44">
        <v>3686322.6409899998</v>
      </c>
      <c r="AN18" s="44">
        <v>11765.712270000002</v>
      </c>
    </row>
    <row r="19" spans="1:40" s="2" customFormat="1" ht="18" customHeight="1" x14ac:dyDescent="0.25">
      <c r="C19" s="284" t="s">
        <v>283</v>
      </c>
      <c r="D19" s="43">
        <v>0</v>
      </c>
      <c r="E19" s="43">
        <v>0</v>
      </c>
      <c r="F19" s="43">
        <v>0</v>
      </c>
      <c r="G19" s="43">
        <v>0</v>
      </c>
      <c r="H19" s="43">
        <v>0</v>
      </c>
      <c r="I19" s="43">
        <v>0</v>
      </c>
      <c r="J19" s="43">
        <v>0</v>
      </c>
      <c r="K19" s="43">
        <v>0</v>
      </c>
      <c r="L19" s="43">
        <v>0</v>
      </c>
      <c r="M19" s="43">
        <v>0</v>
      </c>
      <c r="N19" s="43">
        <v>0</v>
      </c>
      <c r="O19" s="43">
        <v>0</v>
      </c>
      <c r="P19" s="43">
        <v>0</v>
      </c>
      <c r="Q19" s="43">
        <v>0</v>
      </c>
      <c r="R19" s="43">
        <v>0</v>
      </c>
      <c r="S19" s="43">
        <v>0</v>
      </c>
      <c r="T19" s="43">
        <v>0</v>
      </c>
      <c r="U19" s="43">
        <v>0</v>
      </c>
      <c r="V19" s="43">
        <v>0</v>
      </c>
      <c r="W19" s="43">
        <v>0</v>
      </c>
      <c r="X19" s="43">
        <v>0</v>
      </c>
      <c r="Y19" s="43">
        <v>0</v>
      </c>
      <c r="Z19" s="43">
        <v>100</v>
      </c>
      <c r="AA19" s="43">
        <v>103.0301</v>
      </c>
      <c r="AB19" s="43">
        <v>230</v>
      </c>
      <c r="AC19" s="43">
        <v>230</v>
      </c>
      <c r="AD19" s="43">
        <v>230.16197</v>
      </c>
      <c r="AE19" s="43">
        <v>230.16197</v>
      </c>
      <c r="AF19" s="43">
        <v>28.009970000000003</v>
      </c>
      <c r="AG19" s="43">
        <v>28.009970000000003</v>
      </c>
      <c r="AH19" s="43">
        <v>72.114609999999999</v>
      </c>
      <c r="AI19" s="43">
        <v>28.009970000000003</v>
      </c>
      <c r="AJ19" s="43">
        <v>28.009970000000003</v>
      </c>
      <c r="AK19" s="43">
        <v>28.009970000000003</v>
      </c>
      <c r="AL19" s="43">
        <v>28.009970000000003</v>
      </c>
      <c r="AM19" s="43">
        <v>81.250649999999993</v>
      </c>
      <c r="AN19" s="43">
        <v>82.129009999999994</v>
      </c>
    </row>
    <row r="20" spans="1:40" s="2" customFormat="1" ht="18" customHeight="1" x14ac:dyDescent="0.25">
      <c r="C20" s="284" t="s">
        <v>284</v>
      </c>
      <c r="D20" s="43">
        <v>0</v>
      </c>
      <c r="E20" s="43">
        <v>354860</v>
      </c>
      <c r="F20" s="43">
        <v>0</v>
      </c>
      <c r="G20" s="43">
        <v>466102</v>
      </c>
      <c r="H20" s="43">
        <v>5</v>
      </c>
      <c r="I20" s="43">
        <v>1731444</v>
      </c>
      <c r="J20" s="43">
        <v>5</v>
      </c>
      <c r="K20" s="43">
        <v>1634512</v>
      </c>
      <c r="L20" s="43">
        <v>5</v>
      </c>
      <c r="M20" s="43">
        <v>1635524</v>
      </c>
      <c r="N20" s="43">
        <v>5</v>
      </c>
      <c r="O20" s="43">
        <v>1670810</v>
      </c>
      <c r="P20" s="43">
        <v>785</v>
      </c>
      <c r="Q20" s="43">
        <v>1559993</v>
      </c>
      <c r="R20" s="43">
        <v>661</v>
      </c>
      <c r="S20" s="43">
        <v>1890775</v>
      </c>
      <c r="T20" s="43">
        <v>769</v>
      </c>
      <c r="U20" s="43">
        <v>1559735.2603499999</v>
      </c>
      <c r="V20" s="43">
        <v>448</v>
      </c>
      <c r="W20" s="43">
        <v>4052523</v>
      </c>
      <c r="X20" s="43">
        <v>345</v>
      </c>
      <c r="Y20" s="43">
        <v>1778627</v>
      </c>
      <c r="Z20" s="43">
        <v>346</v>
      </c>
      <c r="AA20" s="43">
        <v>6490642.8992799995</v>
      </c>
      <c r="AB20" s="43">
        <v>2700475.2984199999</v>
      </c>
      <c r="AC20" s="43">
        <v>1748005</v>
      </c>
      <c r="AD20" s="43">
        <v>496.01708000000002</v>
      </c>
      <c r="AE20" s="43">
        <v>948493.43277999992</v>
      </c>
      <c r="AF20" s="43">
        <v>467.61129999999997</v>
      </c>
      <c r="AG20" s="43">
        <v>1040491.30057</v>
      </c>
      <c r="AH20" s="43">
        <v>442.87884000000003</v>
      </c>
      <c r="AI20" s="43">
        <v>1831691.46893</v>
      </c>
      <c r="AJ20" s="43">
        <v>425.71535999999998</v>
      </c>
      <c r="AK20" s="43">
        <v>2069049.02462</v>
      </c>
      <c r="AL20" s="43">
        <v>306.75470999999999</v>
      </c>
      <c r="AM20" s="43">
        <v>3674026.5440699998</v>
      </c>
      <c r="AN20" s="43">
        <v>299.43135999999998</v>
      </c>
    </row>
    <row r="21" spans="1:40" s="2" customFormat="1" ht="18" customHeight="1" x14ac:dyDescent="0.25">
      <c r="C21" s="284" t="s">
        <v>290</v>
      </c>
      <c r="D21" s="43">
        <v>0</v>
      </c>
      <c r="E21" s="43">
        <v>30</v>
      </c>
      <c r="F21" s="43">
        <v>9</v>
      </c>
      <c r="G21" s="43">
        <v>0</v>
      </c>
      <c r="H21" s="43">
        <v>178</v>
      </c>
      <c r="I21" s="43">
        <v>9</v>
      </c>
      <c r="J21" s="43">
        <v>54</v>
      </c>
      <c r="K21" s="43">
        <v>134</v>
      </c>
      <c r="L21" s="43">
        <v>483</v>
      </c>
      <c r="M21" s="43">
        <v>191.07</v>
      </c>
      <c r="N21" s="43">
        <v>349</v>
      </c>
      <c r="O21" s="43">
        <v>901</v>
      </c>
      <c r="P21" s="43">
        <v>599</v>
      </c>
      <c r="Q21" s="43">
        <v>5946</v>
      </c>
      <c r="R21" s="43">
        <v>8161</v>
      </c>
      <c r="S21" s="43">
        <v>3169</v>
      </c>
      <c r="T21" s="43">
        <v>3572</v>
      </c>
      <c r="U21" s="43">
        <v>13260.47515</v>
      </c>
      <c r="V21" s="43">
        <v>15849</v>
      </c>
      <c r="W21" s="43">
        <v>1220</v>
      </c>
      <c r="X21" s="43">
        <v>4550</v>
      </c>
      <c r="Y21" s="43">
        <v>13265</v>
      </c>
      <c r="Z21" s="43">
        <v>21895</v>
      </c>
      <c r="AA21" s="43">
        <v>980</v>
      </c>
      <c r="AB21" s="43">
        <v>6576.0979200000002</v>
      </c>
      <c r="AC21" s="43">
        <v>56</v>
      </c>
      <c r="AD21" s="43">
        <v>125.38983</v>
      </c>
      <c r="AE21" s="43">
        <v>80.829160000000002</v>
      </c>
      <c r="AF21" s="43">
        <v>111.22108</v>
      </c>
      <c r="AG21" s="43">
        <v>28.392140000000005</v>
      </c>
      <c r="AH21" s="43">
        <v>144.17415</v>
      </c>
      <c r="AI21" s="43">
        <v>443.52542</v>
      </c>
      <c r="AJ21" s="43">
        <v>65.233919999999998</v>
      </c>
      <c r="AK21" s="43">
        <v>17.725210000000004</v>
      </c>
      <c r="AL21" s="43">
        <v>538.25752999999997</v>
      </c>
      <c r="AM21" s="43">
        <v>31.340149999999998</v>
      </c>
      <c r="AN21" s="43">
        <v>556.54826999999989</v>
      </c>
    </row>
    <row r="22" spans="1:40" s="2" customFormat="1" ht="18" customHeight="1" x14ac:dyDescent="0.25">
      <c r="C22" s="284" t="s">
        <v>286</v>
      </c>
      <c r="D22" s="43">
        <v>0</v>
      </c>
      <c r="E22" s="43">
        <v>0</v>
      </c>
      <c r="F22" s="43">
        <v>0</v>
      </c>
      <c r="G22" s="43">
        <v>0</v>
      </c>
      <c r="H22" s="43">
        <v>0</v>
      </c>
      <c r="I22" s="43">
        <v>0</v>
      </c>
      <c r="J22" s="43">
        <v>0</v>
      </c>
      <c r="K22" s="43">
        <v>0</v>
      </c>
      <c r="L22" s="43">
        <v>0</v>
      </c>
      <c r="M22" s="43">
        <v>0</v>
      </c>
      <c r="N22" s="43">
        <v>0</v>
      </c>
      <c r="O22" s="43">
        <v>0</v>
      </c>
      <c r="P22" s="43">
        <v>0</v>
      </c>
      <c r="Q22" s="43">
        <v>0</v>
      </c>
      <c r="R22" s="43">
        <v>0</v>
      </c>
      <c r="S22" s="43">
        <v>0</v>
      </c>
      <c r="T22" s="43">
        <v>0</v>
      </c>
      <c r="U22" s="43">
        <v>0</v>
      </c>
      <c r="V22" s="43">
        <v>0</v>
      </c>
      <c r="W22" s="43">
        <v>0</v>
      </c>
      <c r="X22" s="43">
        <v>0</v>
      </c>
      <c r="Y22" s="43">
        <v>0</v>
      </c>
      <c r="Z22" s="43">
        <v>0</v>
      </c>
      <c r="AA22" s="43">
        <v>0</v>
      </c>
      <c r="AB22" s="43">
        <v>0</v>
      </c>
      <c r="AC22" s="43">
        <v>0</v>
      </c>
      <c r="AD22" s="43">
        <v>0</v>
      </c>
      <c r="AE22" s="43">
        <v>0</v>
      </c>
      <c r="AF22" s="43">
        <v>0</v>
      </c>
      <c r="AG22" s="43">
        <v>0</v>
      </c>
      <c r="AH22" s="43">
        <v>0</v>
      </c>
      <c r="AI22" s="43">
        <v>0</v>
      </c>
      <c r="AJ22" s="43">
        <v>0</v>
      </c>
      <c r="AK22" s="43">
        <v>0</v>
      </c>
      <c r="AL22" s="43">
        <v>0</v>
      </c>
      <c r="AM22" s="43">
        <v>0</v>
      </c>
      <c r="AN22" s="43">
        <v>0</v>
      </c>
    </row>
    <row r="23" spans="1:40" s="2" customFormat="1" ht="18" customHeight="1" x14ac:dyDescent="0.25">
      <c r="C23" s="284" t="s">
        <v>287</v>
      </c>
      <c r="D23" s="43">
        <v>4239</v>
      </c>
      <c r="E23" s="43">
        <v>9870</v>
      </c>
      <c r="F23" s="43">
        <v>4010</v>
      </c>
      <c r="G23" s="43">
        <v>5804</v>
      </c>
      <c r="H23" s="43">
        <v>6459</v>
      </c>
      <c r="I23" s="43">
        <v>5426</v>
      </c>
      <c r="J23" s="43">
        <v>5571</v>
      </c>
      <c r="K23" s="43">
        <v>15926</v>
      </c>
      <c r="L23" s="43">
        <v>6999</v>
      </c>
      <c r="M23" s="43">
        <v>7082.6139999999996</v>
      </c>
      <c r="N23" s="43">
        <v>6900</v>
      </c>
      <c r="O23" s="43">
        <v>8718</v>
      </c>
      <c r="P23" s="43">
        <v>7107</v>
      </c>
      <c r="Q23" s="43">
        <v>7457</v>
      </c>
      <c r="R23" s="43">
        <v>7311</v>
      </c>
      <c r="S23" s="43">
        <v>9558</v>
      </c>
      <c r="T23" s="43">
        <v>7791</v>
      </c>
      <c r="U23" s="43">
        <v>7190.5312199999998</v>
      </c>
      <c r="V23" s="43">
        <v>7839</v>
      </c>
      <c r="W23" s="43">
        <v>8802</v>
      </c>
      <c r="X23" s="43">
        <v>5992</v>
      </c>
      <c r="Y23" s="43">
        <v>5672</v>
      </c>
      <c r="Z23" s="43">
        <v>6371</v>
      </c>
      <c r="AA23" s="43">
        <v>8238</v>
      </c>
      <c r="AB23" s="43">
        <v>7622</v>
      </c>
      <c r="AC23" s="43">
        <v>7267</v>
      </c>
      <c r="AD23" s="43">
        <v>6619.9538600000005</v>
      </c>
      <c r="AE23" s="43">
        <v>8602.6509000000005</v>
      </c>
      <c r="AF23" s="43">
        <v>7307.2769700000008</v>
      </c>
      <c r="AG23" s="43">
        <v>7847.6783900000009</v>
      </c>
      <c r="AH23" s="43">
        <v>8388.7021100000002</v>
      </c>
      <c r="AI23" s="43">
        <v>10838.89992</v>
      </c>
      <c r="AJ23" s="43">
        <v>10218.04999</v>
      </c>
      <c r="AK23" s="43">
        <v>9368.3021800000006</v>
      </c>
      <c r="AL23" s="43">
        <v>9958.5777200000011</v>
      </c>
      <c r="AM23" s="43">
        <v>12183.506120000002</v>
      </c>
      <c r="AN23" s="43">
        <v>10827.603630000001</v>
      </c>
    </row>
    <row r="24" spans="1:40" s="2" customFormat="1" ht="18" customHeight="1" x14ac:dyDescent="0.25">
      <c r="C24" s="52" t="s">
        <v>70</v>
      </c>
      <c r="D24" s="122">
        <v>6772285</v>
      </c>
      <c r="E24" s="122">
        <v>7273608</v>
      </c>
      <c r="F24" s="122">
        <v>7252728</v>
      </c>
      <c r="G24" s="122">
        <v>7923984</v>
      </c>
      <c r="H24" s="122">
        <v>7758935</v>
      </c>
      <c r="I24" s="122">
        <v>7244375</v>
      </c>
      <c r="J24" s="122">
        <v>8247197.1919099996</v>
      </c>
      <c r="K24" s="122">
        <v>7580768</v>
      </c>
      <c r="L24" s="122">
        <v>8526389</v>
      </c>
      <c r="M24" s="122">
        <v>7985981.0999999996</v>
      </c>
      <c r="N24" s="122">
        <v>8980686</v>
      </c>
      <c r="O24" s="122">
        <v>8289065</v>
      </c>
      <c r="P24" s="122">
        <v>9289279</v>
      </c>
      <c r="Q24" s="122">
        <v>8682860</v>
      </c>
      <c r="R24" s="122">
        <v>9889841</v>
      </c>
      <c r="S24" s="122">
        <v>8898470</v>
      </c>
      <c r="T24" s="122">
        <v>9795411</v>
      </c>
      <c r="U24" s="122">
        <v>9266095.7663099989</v>
      </c>
      <c r="V24" s="122">
        <v>10135481</v>
      </c>
      <c r="W24" s="122">
        <v>6830385</v>
      </c>
      <c r="X24" s="122">
        <v>7792055</v>
      </c>
      <c r="Y24" s="122">
        <v>7119372</v>
      </c>
      <c r="Z24" s="122">
        <v>10570241</v>
      </c>
      <c r="AA24" s="122">
        <v>5248753.8837400004</v>
      </c>
      <c r="AB24" s="122">
        <v>6096395</v>
      </c>
      <c r="AC24" s="122">
        <v>5349406</v>
      </c>
      <c r="AD24" s="122">
        <v>6357339.1783799995</v>
      </c>
      <c r="AE24" s="122">
        <v>6389604.9448899999</v>
      </c>
      <c r="AF24" s="122">
        <v>7164745.0546499994</v>
      </c>
      <c r="AG24" s="122">
        <v>6896998.8629900003</v>
      </c>
      <c r="AH24" s="122">
        <v>7781879.7395799998</v>
      </c>
      <c r="AI24" s="122">
        <v>7281416.1746199997</v>
      </c>
      <c r="AJ24" s="122">
        <v>8445015.3236100003</v>
      </c>
      <c r="AK24" s="122">
        <v>7770271.3305800008</v>
      </c>
      <c r="AL24" s="122">
        <v>9460891.4417199995</v>
      </c>
      <c r="AM24" s="122">
        <v>7596101.1203600001</v>
      </c>
      <c r="AN24" s="122">
        <v>9385683.0543300007</v>
      </c>
    </row>
    <row r="25" spans="1:40" ht="18" customHeight="1" x14ac:dyDescent="0.25">
      <c r="D25" s="93"/>
      <c r="E25" s="93"/>
      <c r="F25" s="93"/>
      <c r="G25" s="93"/>
      <c r="H25" s="93"/>
      <c r="I25" s="93"/>
      <c r="J25" s="93"/>
      <c r="K25" s="93"/>
      <c r="L25" s="93"/>
      <c r="M25" s="93"/>
      <c r="N25" s="93"/>
      <c r="O25" s="93"/>
      <c r="P25" s="93"/>
      <c r="Q25" s="93"/>
      <c r="R25" s="93"/>
      <c r="S25" s="93"/>
      <c r="T25" s="93"/>
      <c r="U25" s="93"/>
      <c r="V25" s="93"/>
      <c r="W25" s="93"/>
      <c r="X25" s="93"/>
      <c r="Y25" s="93"/>
    </row>
    <row r="26" spans="1:40" x14ac:dyDescent="0.25">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row>
    <row r="27" spans="1:40" x14ac:dyDescent="0.25">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1:40" x14ac:dyDescent="0.25">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row>
    <row r="29" spans="1:40" x14ac:dyDescent="0.25">
      <c r="N29" s="2"/>
      <c r="O29" s="2"/>
    </row>
    <row r="30" spans="1:40" x14ac:dyDescent="0.25">
      <c r="N30" s="2"/>
      <c r="O30" s="2"/>
    </row>
    <row r="31" spans="1:40" x14ac:dyDescent="0.25">
      <c r="N31" s="2"/>
      <c r="O31" s="2"/>
    </row>
    <row r="32" spans="1:40" x14ac:dyDescent="0.25">
      <c r="N32" s="2"/>
      <c r="O32" s="2"/>
    </row>
    <row r="33" spans="14:15" x14ac:dyDescent="0.25">
      <c r="N33" s="2"/>
      <c r="O33" s="2"/>
    </row>
    <row r="34" spans="14:15" x14ac:dyDescent="0.25">
      <c r="N34" s="2"/>
      <c r="O34" s="2"/>
    </row>
    <row r="35" spans="14:15" x14ac:dyDescent="0.25">
      <c r="N35" s="2"/>
      <c r="O35" s="2"/>
    </row>
  </sheetData>
  <mergeCells count="2">
    <mergeCell ref="C5:I6"/>
    <mergeCell ref="D7:K7"/>
  </mergeCells>
  <hyperlinks>
    <hyperlink ref="C1" location="'1'!A1" display="&gt;&gt; Home" xr:uid="{00000000-0004-0000-0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363CE-C180-4AF3-BABE-3AD8BAAA0BDB}">
  <dimension ref="A1:AW63"/>
  <sheetViews>
    <sheetView showGridLines="0" zoomScaleNormal="100" workbookViewId="0">
      <pane xSplit="3" ySplit="8" topLeftCell="AR9" activePane="bottomRight" state="frozen"/>
      <selection activeCell="C17" sqref="C17"/>
      <selection pane="topRight" activeCell="C17" sqref="C17"/>
      <selection pane="bottomLeft" activeCell="C17" sqref="C17"/>
      <selection pane="bottomRight" activeCell="C1" sqref="C1"/>
    </sheetView>
  </sheetViews>
  <sheetFormatPr defaultColWidth="12.77734375" defaultRowHeight="13.2" x14ac:dyDescent="0.25"/>
  <cols>
    <col min="1" max="2" width="1.77734375" style="483" customWidth="1"/>
    <col min="3" max="3" width="50.77734375" style="483" customWidth="1"/>
    <col min="4" max="4" width="12.77734375" style="483" bestFit="1" customWidth="1"/>
    <col min="5" max="6" width="12.77734375" style="483"/>
    <col min="7" max="7" width="13.21875" style="483" bestFit="1" customWidth="1"/>
    <col min="8" max="16384" width="12.77734375" style="483"/>
  </cols>
  <sheetData>
    <row r="1" spans="1:49" s="461" customFormat="1" ht="86.1" customHeight="1" x14ac:dyDescent="0.25">
      <c r="C1" s="213" t="s">
        <v>200</v>
      </c>
    </row>
    <row r="2" spans="1:49" s="463" customFormat="1" ht="10.050000000000001" customHeight="1" x14ac:dyDescent="0.25">
      <c r="A2" s="462"/>
      <c r="B2" s="462"/>
      <c r="C2" s="462"/>
    </row>
    <row r="3" spans="1:49" s="465" customFormat="1" ht="10.050000000000001" customHeight="1" x14ac:dyDescent="0.25">
      <c r="A3" s="464"/>
      <c r="B3" s="464"/>
      <c r="C3" s="464"/>
    </row>
    <row r="4" spans="1:49" s="465" customFormat="1" ht="10.050000000000001" customHeight="1" x14ac:dyDescent="0.25">
      <c r="A4" s="464"/>
      <c r="B4" s="464"/>
      <c r="C4" s="464"/>
    </row>
    <row r="5" spans="1:49" s="465" customFormat="1" ht="10.050000000000001" customHeight="1" x14ac:dyDescent="0.25">
      <c r="A5" s="464"/>
      <c r="B5" s="464"/>
      <c r="C5" s="522" t="s">
        <v>615</v>
      </c>
      <c r="D5" s="522"/>
      <c r="E5" s="522"/>
      <c r="F5" s="522"/>
      <c r="G5" s="522"/>
      <c r="H5" s="522"/>
      <c r="I5" s="522"/>
    </row>
    <row r="6" spans="1:49" s="465" customFormat="1" ht="10.050000000000001" customHeight="1" x14ac:dyDescent="0.25">
      <c r="A6" s="464"/>
      <c r="B6" s="464"/>
      <c r="C6" s="522"/>
      <c r="D6" s="522"/>
      <c r="E6" s="522"/>
      <c r="F6" s="522"/>
      <c r="G6" s="522"/>
      <c r="H6" s="522"/>
      <c r="I6" s="522"/>
    </row>
    <row r="7" spans="1:49" s="466" customFormat="1" ht="18" customHeight="1" x14ac:dyDescent="0.25">
      <c r="C7" s="467"/>
      <c r="D7" s="523" t="s">
        <v>15</v>
      </c>
      <c r="E7" s="523"/>
      <c r="F7" s="523"/>
      <c r="G7" s="523"/>
      <c r="H7" s="523"/>
      <c r="I7" s="523"/>
      <c r="J7" s="523"/>
      <c r="K7" s="523"/>
      <c r="L7" s="523"/>
      <c r="M7" s="523"/>
      <c r="N7" s="523"/>
      <c r="O7" s="523"/>
      <c r="P7" s="523"/>
      <c r="Q7" s="523"/>
      <c r="R7" s="523"/>
      <c r="S7" s="523"/>
    </row>
    <row r="8" spans="1:49" s="466" customFormat="1" ht="18" customHeight="1" x14ac:dyDescent="0.25">
      <c r="C8" s="127" t="s">
        <v>14</v>
      </c>
      <c r="D8" s="468" t="s">
        <v>498</v>
      </c>
      <c r="E8" s="468" t="s">
        <v>499</v>
      </c>
      <c r="F8" s="468" t="s">
        <v>500</v>
      </c>
      <c r="G8" s="468"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1:49" s="466" customFormat="1" ht="18" customHeight="1" x14ac:dyDescent="0.25">
      <c r="C9" s="469" t="s">
        <v>73</v>
      </c>
      <c r="D9" s="106">
        <v>934204</v>
      </c>
      <c r="E9" s="106">
        <v>1232426</v>
      </c>
      <c r="F9" s="106">
        <v>1184130</v>
      </c>
      <c r="G9" s="106">
        <v>1320726</v>
      </c>
      <c r="H9" s="106">
        <v>1200885</v>
      </c>
      <c r="I9" s="106">
        <v>1783166</v>
      </c>
      <c r="J9" s="106">
        <v>1520681</v>
      </c>
      <c r="K9" s="106">
        <v>1739497</v>
      </c>
      <c r="L9" s="106">
        <v>1556172</v>
      </c>
      <c r="M9" s="106">
        <v>2148095</v>
      </c>
      <c r="N9" s="106">
        <v>1552505</v>
      </c>
      <c r="O9" s="106">
        <v>2174770</v>
      </c>
      <c r="P9" s="106">
        <v>1542084</v>
      </c>
      <c r="Q9" s="106">
        <v>1866794</v>
      </c>
      <c r="R9" s="106">
        <v>2094321.1791200012</v>
      </c>
      <c r="S9" s="106">
        <v>2097888.8377399999</v>
      </c>
      <c r="T9" s="106">
        <v>1496844.6810899999</v>
      </c>
      <c r="U9" s="106">
        <v>2096620.4757300003</v>
      </c>
      <c r="V9" s="106">
        <v>1818699.9625200001</v>
      </c>
      <c r="W9" s="106">
        <v>1967211.2840299997</v>
      </c>
      <c r="X9" s="106">
        <v>1632823.7962</v>
      </c>
      <c r="Y9" s="106">
        <v>1934723.2708300001</v>
      </c>
      <c r="Z9" s="106">
        <v>1898957.6334999995</v>
      </c>
      <c r="AA9" s="106">
        <v>2214230.8621900007</v>
      </c>
      <c r="AB9" s="106">
        <v>1710242.76981</v>
      </c>
      <c r="AC9" s="106">
        <v>2162712.1694500004</v>
      </c>
      <c r="AD9" s="106">
        <v>2155924.8801099998</v>
      </c>
      <c r="AE9" s="106">
        <v>2195396.7749600001</v>
      </c>
      <c r="AF9" s="106">
        <v>1862933.9999999998</v>
      </c>
      <c r="AG9" s="377">
        <v>2510064.5927000009</v>
      </c>
      <c r="AH9" s="377">
        <v>2412371.3689499996</v>
      </c>
      <c r="AI9" s="377">
        <v>2260960.7033800003</v>
      </c>
      <c r="AJ9" s="377">
        <v>2158414.6106400001</v>
      </c>
      <c r="AK9" s="377">
        <v>2576624.0130099999</v>
      </c>
      <c r="AL9" s="377">
        <v>2905043.8707099999</v>
      </c>
      <c r="AM9" s="377">
        <v>2746080.6801099996</v>
      </c>
      <c r="AN9" s="377">
        <v>2315691.1007300001</v>
      </c>
      <c r="AO9" s="377">
        <v>3149788.67331</v>
      </c>
      <c r="AP9" s="377">
        <v>3468281.5952599994</v>
      </c>
      <c r="AQ9" s="377">
        <v>3129976.7892700005</v>
      </c>
      <c r="AR9" s="377">
        <v>2751763.1468500001</v>
      </c>
      <c r="AS9" s="377">
        <v>3872142.9281299994</v>
      </c>
      <c r="AT9" s="377">
        <v>5022255.0035699997</v>
      </c>
      <c r="AU9" s="377">
        <v>4122677.6400700016</v>
      </c>
      <c r="AV9" s="377">
        <v>3719856.0722399997</v>
      </c>
      <c r="AW9" s="491"/>
    </row>
    <row r="10" spans="1:49" s="466" customFormat="1" ht="18" customHeight="1" x14ac:dyDescent="0.25">
      <c r="C10" s="470" t="s">
        <v>74</v>
      </c>
      <c r="D10" s="471">
        <v>733</v>
      </c>
      <c r="E10" s="472">
        <v>478</v>
      </c>
      <c r="F10" s="471">
        <v>0</v>
      </c>
      <c r="G10" s="472">
        <v>0</v>
      </c>
      <c r="H10" s="471">
        <v>0</v>
      </c>
      <c r="I10" s="472">
        <v>0</v>
      </c>
      <c r="J10" s="471">
        <v>0</v>
      </c>
      <c r="K10" s="472">
        <v>0</v>
      </c>
      <c r="L10" s="471">
        <v>0</v>
      </c>
      <c r="M10" s="472">
        <v>0</v>
      </c>
      <c r="N10" s="472">
        <v>0</v>
      </c>
      <c r="O10" s="472">
        <v>0</v>
      </c>
      <c r="P10" s="472">
        <v>0</v>
      </c>
      <c r="Q10" s="472">
        <v>0</v>
      </c>
      <c r="R10" s="472">
        <v>0</v>
      </c>
      <c r="S10" s="472">
        <v>0</v>
      </c>
      <c r="T10" s="472">
        <v>0</v>
      </c>
      <c r="U10" s="472">
        <v>0</v>
      </c>
      <c r="V10" s="472">
        <v>0</v>
      </c>
      <c r="W10" s="472">
        <v>0</v>
      </c>
      <c r="X10" s="472">
        <v>0</v>
      </c>
      <c r="Y10" s="472">
        <v>0</v>
      </c>
      <c r="Z10" s="472">
        <v>0</v>
      </c>
      <c r="AA10" s="472">
        <v>0</v>
      </c>
      <c r="AB10" s="472">
        <v>0</v>
      </c>
      <c r="AC10" s="472">
        <v>0</v>
      </c>
      <c r="AD10" s="472">
        <v>0</v>
      </c>
      <c r="AE10" s="472">
        <v>0</v>
      </c>
      <c r="AF10" s="472">
        <v>0</v>
      </c>
      <c r="AG10" s="473">
        <v>0</v>
      </c>
      <c r="AH10" s="473">
        <v>0</v>
      </c>
      <c r="AI10" s="473">
        <v>0</v>
      </c>
      <c r="AJ10" s="473">
        <v>0</v>
      </c>
      <c r="AK10" s="473">
        <v>0</v>
      </c>
      <c r="AL10" s="473">
        <v>0</v>
      </c>
      <c r="AM10" s="473">
        <v>0</v>
      </c>
      <c r="AN10" s="473">
        <v>0</v>
      </c>
      <c r="AO10" s="473">
        <v>0</v>
      </c>
      <c r="AP10" s="473">
        <v>0</v>
      </c>
      <c r="AQ10" s="473">
        <v>0</v>
      </c>
      <c r="AR10" s="473">
        <v>0</v>
      </c>
      <c r="AS10" s="473">
        <v>0</v>
      </c>
      <c r="AT10" s="473">
        <v>0</v>
      </c>
      <c r="AU10" s="473">
        <v>0</v>
      </c>
      <c r="AV10" s="473">
        <v>0</v>
      </c>
      <c r="AW10" s="491"/>
    </row>
    <row r="11" spans="1:49" s="466" customFormat="1" ht="18" customHeight="1" x14ac:dyDescent="0.25">
      <c r="C11" s="470" t="s">
        <v>75</v>
      </c>
      <c r="D11" s="471">
        <v>-70782</v>
      </c>
      <c r="E11" s="472">
        <v>-322073</v>
      </c>
      <c r="F11" s="471">
        <v>-257980</v>
      </c>
      <c r="G11" s="472">
        <v>-364103</v>
      </c>
      <c r="H11" s="471">
        <v>-145750</v>
      </c>
      <c r="I11" s="472">
        <v>-609744</v>
      </c>
      <c r="J11" s="471">
        <v>-272093</v>
      </c>
      <c r="K11" s="472">
        <v>-523002</v>
      </c>
      <c r="L11" s="471">
        <v>-113338</v>
      </c>
      <c r="M11" s="472">
        <v>-629006</v>
      </c>
      <c r="N11" s="472">
        <v>85756</v>
      </c>
      <c r="O11" s="472">
        <v>-529260</v>
      </c>
      <c r="P11" s="472">
        <v>42445</v>
      </c>
      <c r="Q11" s="472">
        <v>-268315</v>
      </c>
      <c r="R11" s="472">
        <v>-430502</v>
      </c>
      <c r="S11" s="472">
        <v>-465337.30880000006</v>
      </c>
      <c r="T11" s="472">
        <v>361891.10552999994</v>
      </c>
      <c r="U11" s="472">
        <v>-216618.40131999998</v>
      </c>
      <c r="V11" s="472">
        <v>153601.81834999999</v>
      </c>
      <c r="W11" s="472">
        <v>-106007.03277000001</v>
      </c>
      <c r="X11" s="472">
        <v>247383.73755000002</v>
      </c>
      <c r="Y11" s="472">
        <v>-32627.170919996024</v>
      </c>
      <c r="Z11" s="472">
        <v>-65919.83930000398</v>
      </c>
      <c r="AA11" s="472">
        <v>-296974.52557000006</v>
      </c>
      <c r="AB11" s="472">
        <v>133937.74428000001</v>
      </c>
      <c r="AC11" s="472">
        <v>-265155.97817999998</v>
      </c>
      <c r="AD11" s="472">
        <v>-198034.35680000001</v>
      </c>
      <c r="AE11" s="472">
        <v>-250887.00008913627</v>
      </c>
      <c r="AF11" s="472">
        <v>81764.010000001392</v>
      </c>
      <c r="AG11" s="473">
        <v>-542777.06507000141</v>
      </c>
      <c r="AH11" s="473">
        <v>-379029.68996999995</v>
      </c>
      <c r="AI11" s="473">
        <v>-119773.35980000041</v>
      </c>
      <c r="AJ11" s="473">
        <v>-20909.137719999999</v>
      </c>
      <c r="AK11" s="473">
        <v>-409503.41175999999</v>
      </c>
      <c r="AL11" s="473">
        <v>-610174.15359</v>
      </c>
      <c r="AM11" s="473">
        <v>-404780.67584529985</v>
      </c>
      <c r="AN11" s="473">
        <v>107671.9485</v>
      </c>
      <c r="AO11" s="473">
        <v>-589682.22825929092</v>
      </c>
      <c r="AP11" s="473">
        <v>-762039.89792999916</v>
      </c>
      <c r="AQ11" s="473">
        <v>-259601.31891894006</v>
      </c>
      <c r="AR11" s="473">
        <v>232296.41577000002</v>
      </c>
      <c r="AS11" s="473">
        <v>-740511.19024999999</v>
      </c>
      <c r="AT11" s="473">
        <v>-1547416.4686199999</v>
      </c>
      <c r="AU11" s="473">
        <v>-436282.62262991001</v>
      </c>
      <c r="AV11" s="473">
        <v>130884.64576</v>
      </c>
      <c r="AW11" s="491"/>
    </row>
    <row r="12" spans="1:49" s="466" customFormat="1" ht="18" customHeight="1" x14ac:dyDescent="0.25">
      <c r="C12" s="474" t="s">
        <v>76</v>
      </c>
      <c r="D12" s="475">
        <v>864155</v>
      </c>
      <c r="E12" s="476">
        <v>910831</v>
      </c>
      <c r="F12" s="475">
        <v>926150</v>
      </c>
      <c r="G12" s="476">
        <v>956623</v>
      </c>
      <c r="H12" s="475">
        <v>1055135</v>
      </c>
      <c r="I12" s="476">
        <v>1173422</v>
      </c>
      <c r="J12" s="475">
        <v>1248588</v>
      </c>
      <c r="K12" s="476">
        <v>1216495</v>
      </c>
      <c r="L12" s="475">
        <v>1442834</v>
      </c>
      <c r="M12" s="476">
        <v>1519089</v>
      </c>
      <c r="N12" s="476">
        <v>1638261</v>
      </c>
      <c r="O12" s="476">
        <v>1645510</v>
      </c>
      <c r="P12" s="476">
        <v>1584529</v>
      </c>
      <c r="Q12" s="476">
        <v>1598479</v>
      </c>
      <c r="R12" s="476">
        <v>1663819.1791200012</v>
      </c>
      <c r="S12" s="476">
        <v>1632551.5289399999</v>
      </c>
      <c r="T12" s="476">
        <v>1858735.7866199999</v>
      </c>
      <c r="U12" s="476">
        <v>1880002.0744100004</v>
      </c>
      <c r="V12" s="476">
        <v>1972301.7808700001</v>
      </c>
      <c r="W12" s="476">
        <v>1861204.2512599998</v>
      </c>
      <c r="X12" s="476">
        <v>1880207.5337499999</v>
      </c>
      <c r="Y12" s="476">
        <v>1902096.0999100041</v>
      </c>
      <c r="Z12" s="476">
        <v>1833037.7941999955</v>
      </c>
      <c r="AA12" s="476">
        <v>1917256.3366200007</v>
      </c>
      <c r="AB12" s="476">
        <v>1844180.51409</v>
      </c>
      <c r="AC12" s="476">
        <v>1897556.1912700003</v>
      </c>
      <c r="AD12" s="476">
        <v>1957890.5233099998</v>
      </c>
      <c r="AE12" s="476">
        <v>1944509.7748708639</v>
      </c>
      <c r="AF12" s="476">
        <v>1944698.0100000012</v>
      </c>
      <c r="AG12" s="477">
        <v>1967287.4276299994</v>
      </c>
      <c r="AH12" s="477">
        <v>2033341.6789799996</v>
      </c>
      <c r="AI12" s="477">
        <v>2141187.3435800001</v>
      </c>
      <c r="AJ12" s="477">
        <v>2137505.4729200001</v>
      </c>
      <c r="AK12" s="477">
        <v>2167120.6012499998</v>
      </c>
      <c r="AL12" s="477">
        <v>2294869.7171200002</v>
      </c>
      <c r="AM12" s="477">
        <v>2341300.0042646998</v>
      </c>
      <c r="AN12" s="477">
        <v>2423363.04923</v>
      </c>
      <c r="AO12" s="477">
        <v>2560106.4450507089</v>
      </c>
      <c r="AP12" s="477">
        <v>2706241.6973300003</v>
      </c>
      <c r="AQ12" s="477">
        <v>2870375.4703510604</v>
      </c>
      <c r="AR12" s="477">
        <v>2984059.56262</v>
      </c>
      <c r="AS12" s="477">
        <v>3131631.7378799994</v>
      </c>
      <c r="AT12" s="477">
        <v>3474838.5349499998</v>
      </c>
      <c r="AU12" s="477">
        <v>3686395.0174400918</v>
      </c>
      <c r="AV12" s="477">
        <v>3850740.7179999999</v>
      </c>
      <c r="AW12" s="491"/>
    </row>
    <row r="13" spans="1:49" s="466" customFormat="1" ht="18" customHeight="1" x14ac:dyDescent="0.25">
      <c r="C13" s="470" t="s">
        <v>77</v>
      </c>
      <c r="D13" s="471">
        <v>1824</v>
      </c>
      <c r="E13" s="472">
        <v>1559</v>
      </c>
      <c r="F13" s="471">
        <v>1799</v>
      </c>
      <c r="G13" s="472">
        <v>1287</v>
      </c>
      <c r="H13" s="471">
        <v>2052</v>
      </c>
      <c r="I13" s="472">
        <v>1493</v>
      </c>
      <c r="J13" s="471">
        <v>1238</v>
      </c>
      <c r="K13" s="472">
        <v>1009</v>
      </c>
      <c r="L13" s="471">
        <v>3006</v>
      </c>
      <c r="M13" s="472">
        <v>2219</v>
      </c>
      <c r="N13" s="472">
        <v>1931</v>
      </c>
      <c r="O13" s="472">
        <v>1375</v>
      </c>
      <c r="P13" s="472">
        <v>3755</v>
      </c>
      <c r="Q13" s="472">
        <v>2907</v>
      </c>
      <c r="R13" s="472">
        <v>6261</v>
      </c>
      <c r="S13" s="472">
        <v>1643.6733699999991</v>
      </c>
      <c r="T13" s="472">
        <v>6048.7309400000004</v>
      </c>
      <c r="U13" s="472">
        <v>3372.1717399999993</v>
      </c>
      <c r="V13" s="472">
        <v>2717.2011300000008</v>
      </c>
      <c r="W13" s="472">
        <v>1994.0152999999989</v>
      </c>
      <c r="X13" s="472">
        <v>5673.5766100000001</v>
      </c>
      <c r="Y13" s="472">
        <v>3305.12788</v>
      </c>
      <c r="Z13" s="472">
        <v>2620.9138200000002</v>
      </c>
      <c r="AA13" s="472">
        <v>1926.2310599999987</v>
      </c>
      <c r="AB13" s="472">
        <v>5829.6327300000003</v>
      </c>
      <c r="AC13" s="472">
        <v>3002.9978200000005</v>
      </c>
      <c r="AD13" s="472">
        <v>2568.2028599999994</v>
      </c>
      <c r="AE13" s="472">
        <v>2014.5355700000002</v>
      </c>
      <c r="AF13" s="472">
        <v>6100.3164100000004</v>
      </c>
      <c r="AG13" s="473">
        <v>2806.4075600000006</v>
      </c>
      <c r="AH13" s="473">
        <v>3253.581549999999</v>
      </c>
      <c r="AI13" s="473">
        <v>2031.2039800000005</v>
      </c>
      <c r="AJ13" s="473">
        <v>0</v>
      </c>
      <c r="AK13" s="473">
        <v>0</v>
      </c>
      <c r="AL13" s="473">
        <v>0</v>
      </c>
      <c r="AM13" s="473">
        <v>0</v>
      </c>
      <c r="AN13" s="473">
        <v>0</v>
      </c>
      <c r="AO13" s="473">
        <v>0</v>
      </c>
      <c r="AP13" s="473">
        <v>0</v>
      </c>
      <c r="AQ13" s="473">
        <v>0</v>
      </c>
      <c r="AR13" s="473">
        <v>0</v>
      </c>
      <c r="AS13" s="473">
        <v>0</v>
      </c>
      <c r="AT13" s="473">
        <v>0</v>
      </c>
      <c r="AU13" s="473">
        <v>0</v>
      </c>
      <c r="AV13" s="473">
        <v>0</v>
      </c>
      <c r="AW13" s="491"/>
    </row>
    <row r="14" spans="1:49" s="466" customFormat="1" ht="18" customHeight="1" x14ac:dyDescent="0.25">
      <c r="C14" s="470" t="s">
        <v>78</v>
      </c>
      <c r="D14" s="471">
        <v>-571607</v>
      </c>
      <c r="E14" s="472">
        <v>-291140</v>
      </c>
      <c r="F14" s="471">
        <v>-254847</v>
      </c>
      <c r="G14" s="472">
        <v>-321615</v>
      </c>
      <c r="H14" s="471">
        <v>-362772</v>
      </c>
      <c r="I14" s="472">
        <v>-398772</v>
      </c>
      <c r="J14" s="471">
        <v>-428171</v>
      </c>
      <c r="K14" s="472">
        <v>-335323.14899999998</v>
      </c>
      <c r="L14" s="471">
        <v>-768744</v>
      </c>
      <c r="M14" s="472">
        <v>-437315</v>
      </c>
      <c r="N14" s="472">
        <v>-474089</v>
      </c>
      <c r="O14" s="472">
        <v>-491251</v>
      </c>
      <c r="P14" s="472">
        <v>-752669</v>
      </c>
      <c r="Q14" s="472">
        <v>-531331</v>
      </c>
      <c r="R14" s="472">
        <v>-435294</v>
      </c>
      <c r="S14" s="472">
        <v>-557491.34649000026</v>
      </c>
      <c r="T14" s="472">
        <v>-877275.75913000002</v>
      </c>
      <c r="U14" s="472">
        <v>-874921.52669999993</v>
      </c>
      <c r="V14" s="472">
        <v>-673836.0553400002</v>
      </c>
      <c r="W14" s="472">
        <v>-616989.65109000017</v>
      </c>
      <c r="X14" s="472">
        <v>-750217.05752000003</v>
      </c>
      <c r="Y14" s="472">
        <v>-620210.07493000012</v>
      </c>
      <c r="Z14" s="472">
        <v>-573216.62973000004</v>
      </c>
      <c r="AA14" s="472">
        <v>-555292.97772999981</v>
      </c>
      <c r="AB14" s="472">
        <v>-655172.51948999998</v>
      </c>
      <c r="AC14" s="472">
        <v>-694887.00484999991</v>
      </c>
      <c r="AD14" s="472">
        <v>-716623.95160000015</v>
      </c>
      <c r="AE14" s="472">
        <v>-794013.84770999977</v>
      </c>
      <c r="AF14" s="472">
        <v>-1306116.9795299999</v>
      </c>
      <c r="AG14" s="473">
        <v>-637157.2598900001</v>
      </c>
      <c r="AH14" s="473">
        <v>-619603.22561000008</v>
      </c>
      <c r="AI14" s="473">
        <v>-551077.8427599998</v>
      </c>
      <c r="AJ14" s="473">
        <v>-1080425.29342</v>
      </c>
      <c r="AK14" s="473">
        <v>-775046.39430999989</v>
      </c>
      <c r="AL14" s="473">
        <v>-723859.6828699999</v>
      </c>
      <c r="AM14" s="473">
        <v>-732498.74549000023</v>
      </c>
      <c r="AN14" s="473">
        <v>-1001954.5340099999</v>
      </c>
      <c r="AO14" s="473">
        <v>-1393234.99449</v>
      </c>
      <c r="AP14" s="473">
        <v>-1400943.07363</v>
      </c>
      <c r="AQ14" s="473">
        <v>-904400.9165299997</v>
      </c>
      <c r="AR14" s="473">
        <v>-2911129.71478</v>
      </c>
      <c r="AS14" s="473">
        <v>-1096888.5424199996</v>
      </c>
      <c r="AT14" s="473">
        <v>-985658.79969999986</v>
      </c>
      <c r="AU14" s="473">
        <v>-902636.37399000069</v>
      </c>
      <c r="AV14" s="473">
        <v>-1536938.80929</v>
      </c>
      <c r="AW14" s="491"/>
    </row>
    <row r="15" spans="1:49" s="466" customFormat="1" ht="18" customHeight="1" x14ac:dyDescent="0.25">
      <c r="C15" s="470" t="s">
        <v>79</v>
      </c>
      <c r="D15" s="471">
        <v>-208714</v>
      </c>
      <c r="E15" s="472">
        <v>-231380</v>
      </c>
      <c r="F15" s="471">
        <v>-235846</v>
      </c>
      <c r="G15" s="472">
        <v>-248856</v>
      </c>
      <c r="H15" s="471">
        <v>-259174</v>
      </c>
      <c r="I15" s="472">
        <v>-291433</v>
      </c>
      <c r="J15" s="471">
        <v>-304054</v>
      </c>
      <c r="K15" s="472">
        <v>-314620</v>
      </c>
      <c r="L15" s="471">
        <v>-349305</v>
      </c>
      <c r="M15" s="472">
        <v>-362130</v>
      </c>
      <c r="N15" s="472">
        <v>-389483</v>
      </c>
      <c r="O15" s="472">
        <v>-387354</v>
      </c>
      <c r="P15" s="472">
        <v>-387917</v>
      </c>
      <c r="Q15" s="472">
        <v>-399235</v>
      </c>
      <c r="R15" s="472">
        <v>-428657</v>
      </c>
      <c r="S15" s="472">
        <v>-427393.60051000002</v>
      </c>
      <c r="T15" s="472">
        <v>-449869.41125999996</v>
      </c>
      <c r="U15" s="472">
        <v>-469816.89661</v>
      </c>
      <c r="V15" s="472">
        <v>-470400.94868999993</v>
      </c>
      <c r="W15" s="472">
        <v>-456002.06849999999</v>
      </c>
      <c r="X15" s="472">
        <v>-456434.83081000001</v>
      </c>
      <c r="Y15" s="472">
        <v>-466619.15631000203</v>
      </c>
      <c r="Z15" s="472">
        <v>-525934.35060999799</v>
      </c>
      <c r="AA15" s="472">
        <v>-561264.64749999996</v>
      </c>
      <c r="AB15" s="472">
        <v>-534538.17443999997</v>
      </c>
      <c r="AC15" s="472">
        <v>-475811.01777000003</v>
      </c>
      <c r="AD15" s="472">
        <v>-481682.51844000007</v>
      </c>
      <c r="AE15" s="472">
        <v>-770914.18108999974</v>
      </c>
      <c r="AF15" s="472">
        <v>-601194.27766999404</v>
      </c>
      <c r="AG15" s="473">
        <v>-634886.44906000595</v>
      </c>
      <c r="AH15" s="473">
        <v>-664774.62709999993</v>
      </c>
      <c r="AI15" s="473">
        <v>-772974.67785000021</v>
      </c>
      <c r="AJ15" s="473">
        <v>-718415.34242</v>
      </c>
      <c r="AK15" s="473">
        <v>-721171.45302000013</v>
      </c>
      <c r="AL15" s="473">
        <v>-768350.80540000007</v>
      </c>
      <c r="AM15" s="473">
        <v>-728471.16692999983</v>
      </c>
      <c r="AN15" s="473">
        <v>-721786.82442999992</v>
      </c>
      <c r="AO15" s="473">
        <v>-796930.9744399999</v>
      </c>
      <c r="AP15" s="473">
        <v>-835307.10638000013</v>
      </c>
      <c r="AQ15" s="473">
        <v>-859633.19917999988</v>
      </c>
      <c r="AR15" s="473">
        <v>-804280.73927000002</v>
      </c>
      <c r="AS15" s="473">
        <v>-888191.57181999995</v>
      </c>
      <c r="AT15" s="473">
        <v>-954946.12254999997</v>
      </c>
      <c r="AU15" s="473">
        <v>-1086128.3534200001</v>
      </c>
      <c r="AV15" s="473">
        <v>-981615.56948000006</v>
      </c>
      <c r="AW15" s="491"/>
    </row>
    <row r="16" spans="1:49" s="466" customFormat="1" ht="18" customHeight="1" x14ac:dyDescent="0.25">
      <c r="C16" s="470" t="s">
        <v>80</v>
      </c>
      <c r="D16" s="471">
        <v>175483</v>
      </c>
      <c r="E16" s="472">
        <v>-58155</v>
      </c>
      <c r="F16" s="471">
        <v>-94303</v>
      </c>
      <c r="G16" s="472">
        <v>-39947</v>
      </c>
      <c r="H16" s="471">
        <v>-48201</v>
      </c>
      <c r="I16" s="472">
        <v>-90627</v>
      </c>
      <c r="J16" s="471">
        <v>-91150</v>
      </c>
      <c r="K16" s="472">
        <v>-94730</v>
      </c>
      <c r="L16" s="471">
        <v>147774</v>
      </c>
      <c r="M16" s="472">
        <v>-140343</v>
      </c>
      <c r="N16" s="472">
        <v>-146762</v>
      </c>
      <c r="O16" s="472">
        <v>-30150</v>
      </c>
      <c r="P16" s="472">
        <v>152318</v>
      </c>
      <c r="Q16" s="472">
        <v>-28291</v>
      </c>
      <c r="R16" s="472">
        <v>-46192</v>
      </c>
      <c r="S16" s="472">
        <v>2005.6114599997998</v>
      </c>
      <c r="T16" s="472">
        <v>141843.44342</v>
      </c>
      <c r="U16" s="472">
        <v>154573.00956000003</v>
      </c>
      <c r="V16" s="472">
        <v>-99891.438560000039</v>
      </c>
      <c r="W16" s="472">
        <v>-99780.258299999987</v>
      </c>
      <c r="X16" s="472">
        <v>135587.31641</v>
      </c>
      <c r="Y16" s="472">
        <v>-58361.877300000102</v>
      </c>
      <c r="Z16" s="472">
        <v>-154376.95511000007</v>
      </c>
      <c r="AA16" s="472">
        <v>-174792.22806999981</v>
      </c>
      <c r="AB16" s="472">
        <v>-20009.475469999998</v>
      </c>
      <c r="AC16" s="472">
        <v>-53372.932340000109</v>
      </c>
      <c r="AD16" s="472">
        <v>-73025.948589999898</v>
      </c>
      <c r="AE16" s="472">
        <v>16397.822070000013</v>
      </c>
      <c r="AF16" s="472">
        <v>466720.16465999902</v>
      </c>
      <c r="AG16" s="473">
        <v>31802.672620000958</v>
      </c>
      <c r="AH16" s="473">
        <v>-37950.961399999971</v>
      </c>
      <c r="AI16" s="473">
        <v>-96644.756370000003</v>
      </c>
      <c r="AJ16" s="473">
        <v>308356.46087999997</v>
      </c>
      <c r="AK16" s="473">
        <v>-17451.404519999982</v>
      </c>
      <c r="AL16" s="473">
        <v>-135753.10057000001</v>
      </c>
      <c r="AM16" s="473">
        <v>-102627.05935</v>
      </c>
      <c r="AN16" s="473">
        <v>-62391.40956</v>
      </c>
      <c r="AO16" s="473">
        <v>30860.969319999804</v>
      </c>
      <c r="AP16" s="473">
        <v>148256.2164900002</v>
      </c>
      <c r="AQ16" s="473">
        <v>-101301.76123000009</v>
      </c>
      <c r="AR16" s="473">
        <v>1393104.65787</v>
      </c>
      <c r="AS16" s="473">
        <v>-35752.377319999934</v>
      </c>
      <c r="AT16" s="473">
        <v>-297508.00431999995</v>
      </c>
      <c r="AU16" s="473">
        <v>-451579.73569000006</v>
      </c>
      <c r="AV16" s="473">
        <v>-7262.5227300000097</v>
      </c>
      <c r="AW16" s="491"/>
    </row>
    <row r="17" spans="3:49" s="466" customFormat="1" ht="18" customHeight="1" x14ac:dyDescent="0.25">
      <c r="C17" s="470" t="s">
        <v>36</v>
      </c>
      <c r="D17" s="471">
        <v>-48284</v>
      </c>
      <c r="E17" s="472">
        <v>-53302</v>
      </c>
      <c r="F17" s="471">
        <v>-63050</v>
      </c>
      <c r="G17" s="472">
        <v>-73623</v>
      </c>
      <c r="H17" s="471">
        <v>-62056</v>
      </c>
      <c r="I17" s="472">
        <v>-62859</v>
      </c>
      <c r="J17" s="471">
        <v>-65812</v>
      </c>
      <c r="K17" s="472">
        <v>-83112</v>
      </c>
      <c r="L17" s="471">
        <v>-66336</v>
      </c>
      <c r="M17" s="472">
        <v>-75259</v>
      </c>
      <c r="N17" s="472">
        <v>-71986</v>
      </c>
      <c r="O17" s="472">
        <v>-82396</v>
      </c>
      <c r="P17" s="472">
        <v>-74512</v>
      </c>
      <c r="Q17" s="472">
        <v>-69077</v>
      </c>
      <c r="R17" s="472">
        <v>-85757</v>
      </c>
      <c r="S17" s="472">
        <v>-126387.26737999999</v>
      </c>
      <c r="T17" s="472">
        <v>-93117.804150000011</v>
      </c>
      <c r="U17" s="472">
        <v>-88935.660829999979</v>
      </c>
      <c r="V17" s="472">
        <v>-85859.815210000015</v>
      </c>
      <c r="W17" s="472">
        <v>-108913.34319</v>
      </c>
      <c r="X17" s="472">
        <v>-90328.231379999997</v>
      </c>
      <c r="Y17" s="472">
        <v>-97754.069780000005</v>
      </c>
      <c r="Z17" s="472">
        <v>-103090.51619000004</v>
      </c>
      <c r="AA17" s="472">
        <v>-118881.72765999996</v>
      </c>
      <c r="AB17" s="472">
        <v>-95474.275049999997</v>
      </c>
      <c r="AC17" s="472">
        <v>-97710.892500000016</v>
      </c>
      <c r="AD17" s="472">
        <v>-95474.050019999981</v>
      </c>
      <c r="AE17" s="472">
        <v>-146713.33732999998</v>
      </c>
      <c r="AF17" s="472">
        <v>-98172.466620000007</v>
      </c>
      <c r="AG17" s="473">
        <v>-105608.87735999998</v>
      </c>
      <c r="AH17" s="473">
        <v>-105982.13604999999</v>
      </c>
      <c r="AI17" s="473">
        <v>-126206.10066000003</v>
      </c>
      <c r="AJ17" s="473">
        <v>-109514.0350325</v>
      </c>
      <c r="AK17" s="473">
        <v>-110746.6286775</v>
      </c>
      <c r="AL17" s="473">
        <v>-110040.27748499998</v>
      </c>
      <c r="AM17" s="473">
        <v>-116273.20684000003</v>
      </c>
      <c r="AN17" s="473">
        <v>-112897.93529000001</v>
      </c>
      <c r="AO17" s="473">
        <v>-112327.90108</v>
      </c>
      <c r="AP17" s="473">
        <v>-118034.96912000001</v>
      </c>
      <c r="AQ17" s="473">
        <v>-140721.87864999997</v>
      </c>
      <c r="AR17" s="473">
        <v>-130100.17005</v>
      </c>
      <c r="AS17" s="473">
        <v>-145993.60292999999</v>
      </c>
      <c r="AT17" s="473">
        <v>-146101.75753999996</v>
      </c>
      <c r="AU17" s="473">
        <v>-189235.70568000007</v>
      </c>
      <c r="AV17" s="473">
        <v>-162489.86143000002</v>
      </c>
      <c r="AW17" s="491"/>
    </row>
    <row r="18" spans="3:49" s="466" customFormat="1" ht="18" customHeight="1" x14ac:dyDescent="0.25">
      <c r="C18" s="470" t="s">
        <v>37</v>
      </c>
      <c r="D18" s="471">
        <v>-25775</v>
      </c>
      <c r="E18" s="472">
        <v>-25093</v>
      </c>
      <c r="F18" s="471">
        <v>-25638</v>
      </c>
      <c r="G18" s="472">
        <v>-30664</v>
      </c>
      <c r="H18" s="471">
        <v>-37880</v>
      </c>
      <c r="I18" s="472">
        <v>-36876</v>
      </c>
      <c r="J18" s="471">
        <v>-36221</v>
      </c>
      <c r="K18" s="472">
        <v>-37140.178</v>
      </c>
      <c r="L18" s="471">
        <v>-50818</v>
      </c>
      <c r="M18" s="472">
        <v>-45510</v>
      </c>
      <c r="N18" s="472">
        <v>-42330</v>
      </c>
      <c r="O18" s="472">
        <v>-53967</v>
      </c>
      <c r="P18" s="472">
        <v>-51377</v>
      </c>
      <c r="Q18" s="472">
        <v>-51236</v>
      </c>
      <c r="R18" s="472">
        <v>-55376</v>
      </c>
      <c r="S18" s="472">
        <v>-58935.371780000001</v>
      </c>
      <c r="T18" s="472">
        <v>-62761.783859999996</v>
      </c>
      <c r="U18" s="472">
        <v>-57156.709230000008</v>
      </c>
      <c r="V18" s="472">
        <v>-59167.631669999988</v>
      </c>
      <c r="W18" s="472">
        <v>3545.1132899999902</v>
      </c>
      <c r="X18" s="472">
        <v>-53474.264609999998</v>
      </c>
      <c r="Y18" s="472">
        <v>-58351.715709999997</v>
      </c>
      <c r="Z18" s="472">
        <v>-47463.136460000009</v>
      </c>
      <c r="AA18" s="472">
        <v>-68214.056249999994</v>
      </c>
      <c r="AB18" s="472">
        <v>-57046.067170000002</v>
      </c>
      <c r="AC18" s="472">
        <v>-68904.881371649986</v>
      </c>
      <c r="AD18" s="472">
        <v>-58108.234260000019</v>
      </c>
      <c r="AE18" s="472">
        <v>-65033.623871185009</v>
      </c>
      <c r="AF18" s="472">
        <v>-55379.461630000005</v>
      </c>
      <c r="AG18" s="473">
        <v>-60933.167150000001</v>
      </c>
      <c r="AH18" s="473">
        <v>-66824.813770000022</v>
      </c>
      <c r="AI18" s="473">
        <v>-72820.212596749989</v>
      </c>
      <c r="AJ18" s="473">
        <v>-88545.875280000007</v>
      </c>
      <c r="AK18" s="473">
        <v>-71334.437780000007</v>
      </c>
      <c r="AL18" s="473">
        <v>-69645.757889999979</v>
      </c>
      <c r="AM18" s="473">
        <v>-75463.797888409012</v>
      </c>
      <c r="AN18" s="473">
        <v>-68805.016610000006</v>
      </c>
      <c r="AO18" s="473">
        <v>-62186.933256823002</v>
      </c>
      <c r="AP18" s="473">
        <v>-75627.006730000008</v>
      </c>
      <c r="AQ18" s="473">
        <v>-93661.304207393972</v>
      </c>
      <c r="AR18" s="473">
        <v>-74390.218139999997</v>
      </c>
      <c r="AS18" s="473">
        <v>-96396.29866709499</v>
      </c>
      <c r="AT18" s="473">
        <v>-112203.88328000004</v>
      </c>
      <c r="AU18" s="473">
        <v>-121685.48070854395</v>
      </c>
      <c r="AV18" s="473">
        <v>-115838.82011</v>
      </c>
      <c r="AW18" s="491"/>
    </row>
    <row r="19" spans="3:49" s="466" customFormat="1" ht="18" customHeight="1" x14ac:dyDescent="0.25">
      <c r="C19" s="470" t="s">
        <v>38</v>
      </c>
      <c r="D19" s="471">
        <v>-47347</v>
      </c>
      <c r="E19" s="472">
        <v>-50601</v>
      </c>
      <c r="F19" s="471">
        <v>-61083</v>
      </c>
      <c r="G19" s="472">
        <v>-57750</v>
      </c>
      <c r="H19" s="471">
        <v>-62208</v>
      </c>
      <c r="I19" s="472">
        <v>-52848</v>
      </c>
      <c r="J19" s="471">
        <v>-74083</v>
      </c>
      <c r="K19" s="472">
        <v>896</v>
      </c>
      <c r="L19" s="471">
        <v>-80350</v>
      </c>
      <c r="M19" s="472">
        <v>-62298</v>
      </c>
      <c r="N19" s="472">
        <v>-83249</v>
      </c>
      <c r="O19" s="472">
        <v>-152031</v>
      </c>
      <c r="P19" s="472">
        <v>-29541</v>
      </c>
      <c r="Q19" s="472">
        <v>-65541</v>
      </c>
      <c r="R19" s="472">
        <v>-64749</v>
      </c>
      <c r="S19" s="472">
        <v>-39711.223139999987</v>
      </c>
      <c r="T19" s="472">
        <v>-64084.939770000005</v>
      </c>
      <c r="U19" s="472">
        <v>-18664.885429999998</v>
      </c>
      <c r="V19" s="472">
        <v>-64686.988570000009</v>
      </c>
      <c r="W19" s="472">
        <v>-72506.410789999994</v>
      </c>
      <c r="X19" s="472">
        <v>-202186.50838999997</v>
      </c>
      <c r="Y19" s="472">
        <v>-83673.486600000018</v>
      </c>
      <c r="Z19" s="472">
        <v>-22616.480639999987</v>
      </c>
      <c r="AA19" s="472">
        <v>-83079.235000000001</v>
      </c>
      <c r="AB19" s="472">
        <v>-55926.930009999996</v>
      </c>
      <c r="AC19" s="472">
        <v>-36330.430759999996</v>
      </c>
      <c r="AD19" s="472">
        <v>-93105.015200000009</v>
      </c>
      <c r="AE19" s="472">
        <v>-87546.200119999994</v>
      </c>
      <c r="AF19" s="472">
        <v>-92470.000000000015</v>
      </c>
      <c r="AG19" s="473">
        <v>-57637.683949999999</v>
      </c>
      <c r="AH19" s="473">
        <v>-64227.444789999994</v>
      </c>
      <c r="AI19" s="473">
        <v>-82058.653650000007</v>
      </c>
      <c r="AJ19" s="473">
        <v>-74473.739379999999</v>
      </c>
      <c r="AK19" s="473">
        <v>-42768.530510000004</v>
      </c>
      <c r="AL19" s="473">
        <v>-61436.317139999999</v>
      </c>
      <c r="AM19" s="473">
        <v>-74573.486909999992</v>
      </c>
      <c r="AN19" s="473">
        <v>-79932.817609999998</v>
      </c>
      <c r="AO19" s="473">
        <v>-3752.710079999998</v>
      </c>
      <c r="AP19" s="473">
        <v>-35122.028120000003</v>
      </c>
      <c r="AQ19" s="473">
        <v>-65144.88468000001</v>
      </c>
      <c r="AR19" s="473">
        <v>-48475.810290000001</v>
      </c>
      <c r="AS19" s="473">
        <v>-17109.647390000002</v>
      </c>
      <c r="AT19" s="473">
        <v>-14506.577380000002</v>
      </c>
      <c r="AU19" s="473">
        <v>-50189.152190000001</v>
      </c>
      <c r="AV19" s="473">
        <v>-28099.294890000001</v>
      </c>
      <c r="AW19" s="491"/>
    </row>
    <row r="20" spans="3:49" s="466" customFormat="1" ht="18" customHeight="1" x14ac:dyDescent="0.25">
      <c r="C20" s="474" t="s">
        <v>81</v>
      </c>
      <c r="D20" s="475">
        <v>139735</v>
      </c>
      <c r="E20" s="476">
        <v>202719</v>
      </c>
      <c r="F20" s="475">
        <v>193182</v>
      </c>
      <c r="G20" s="476">
        <v>185455</v>
      </c>
      <c r="H20" s="475">
        <v>224896</v>
      </c>
      <c r="I20" s="476">
        <v>241500</v>
      </c>
      <c r="J20" s="475">
        <v>250335</v>
      </c>
      <c r="K20" s="476">
        <v>353474.67300000001</v>
      </c>
      <c r="L20" s="475">
        <v>278061</v>
      </c>
      <c r="M20" s="476">
        <v>398453</v>
      </c>
      <c r="N20" s="476">
        <v>432293</v>
      </c>
      <c r="O20" s="476">
        <v>449736</v>
      </c>
      <c r="P20" s="476">
        <v>444586</v>
      </c>
      <c r="Q20" s="476">
        <v>456675</v>
      </c>
      <c r="R20" s="476">
        <v>554055.17912000115</v>
      </c>
      <c r="S20" s="476">
        <v>426282.00446999958</v>
      </c>
      <c r="T20" s="476">
        <v>459518.26280999975</v>
      </c>
      <c r="U20" s="476">
        <v>528451.57691000076</v>
      </c>
      <c r="V20" s="476">
        <v>521176.10395999998</v>
      </c>
      <c r="W20" s="476">
        <v>512551.64797999989</v>
      </c>
      <c r="X20" s="476">
        <v>468827.53405999998</v>
      </c>
      <c r="Y20" s="476">
        <v>520430.84716000198</v>
      </c>
      <c r="Z20" s="476">
        <v>408960.63927999744</v>
      </c>
      <c r="AA20" s="476">
        <v>357657.69547000132</v>
      </c>
      <c r="AB20" s="476">
        <v>431842.70519000012</v>
      </c>
      <c r="AC20" s="476">
        <v>473542.02949835057</v>
      </c>
      <c r="AD20" s="476">
        <v>442439.00805999967</v>
      </c>
      <c r="AE20" s="476">
        <v>98700.942389679141</v>
      </c>
      <c r="AF20" s="476">
        <v>264185.30562000629</v>
      </c>
      <c r="AG20" s="477">
        <v>505673.07039999403</v>
      </c>
      <c r="AH20" s="477">
        <v>477232.05180999939</v>
      </c>
      <c r="AI20" s="477">
        <v>441436.30367325014</v>
      </c>
      <c r="AJ20" s="477">
        <v>374487.64826749987</v>
      </c>
      <c r="AK20" s="477">
        <v>428601.75243249978</v>
      </c>
      <c r="AL20" s="477">
        <v>425783.77576500014</v>
      </c>
      <c r="AM20" s="477">
        <v>511392.54085629061</v>
      </c>
      <c r="AN20" s="477">
        <v>375594.51172000007</v>
      </c>
      <c r="AO20" s="477">
        <v>222533.90102388524</v>
      </c>
      <c r="AP20" s="477">
        <v>389463.72984000063</v>
      </c>
      <c r="AQ20" s="477">
        <v>705511.52587366663</v>
      </c>
      <c r="AR20" s="477">
        <v>408787.5679600006</v>
      </c>
      <c r="AS20" s="477">
        <v>851299.69733290467</v>
      </c>
      <c r="AT20" s="477">
        <v>963913.39017999964</v>
      </c>
      <c r="AU20" s="477">
        <v>884940.21576154698</v>
      </c>
      <c r="AV20" s="477">
        <v>1018495.8400699995</v>
      </c>
      <c r="AW20" s="491"/>
    </row>
    <row r="21" spans="3:49" s="466" customFormat="1" ht="18" customHeight="1" x14ac:dyDescent="0.25">
      <c r="C21" s="474" t="s">
        <v>31</v>
      </c>
      <c r="D21" s="475">
        <v>83391</v>
      </c>
      <c r="E21" s="476">
        <v>73212</v>
      </c>
      <c r="F21" s="475">
        <v>76649</v>
      </c>
      <c r="G21" s="476">
        <v>75332</v>
      </c>
      <c r="H21" s="475">
        <v>57933</v>
      </c>
      <c r="I21" s="476">
        <v>57003</v>
      </c>
      <c r="J21" s="475">
        <v>94968</v>
      </c>
      <c r="K21" s="476">
        <v>97429.310349999985</v>
      </c>
      <c r="L21" s="475">
        <v>103839</v>
      </c>
      <c r="M21" s="476">
        <v>109202</v>
      </c>
      <c r="N21" s="476">
        <v>109486</v>
      </c>
      <c r="O21" s="476">
        <v>121911</v>
      </c>
      <c r="P21" s="476">
        <v>178227</v>
      </c>
      <c r="Q21" s="476">
        <v>146979</v>
      </c>
      <c r="R21" s="476">
        <v>156684</v>
      </c>
      <c r="S21" s="476">
        <v>197139.09778999997</v>
      </c>
      <c r="T21" s="476">
        <v>190477.33583</v>
      </c>
      <c r="U21" s="476">
        <v>168257.70436000003</v>
      </c>
      <c r="V21" s="476">
        <v>161497.71695</v>
      </c>
      <c r="W21" s="476">
        <v>159180.70581000004</v>
      </c>
      <c r="X21" s="476">
        <v>160394.88056999998</v>
      </c>
      <c r="Y21" s="476">
        <v>127954.36272999999</v>
      </c>
      <c r="Z21" s="476">
        <v>108804.36995000004</v>
      </c>
      <c r="AA21" s="476">
        <v>228715.50657999996</v>
      </c>
      <c r="AB21" s="476">
        <v>82263.900569999998</v>
      </c>
      <c r="AC21" s="476">
        <v>104327.20545000001</v>
      </c>
      <c r="AD21" s="476">
        <v>110873.67499999999</v>
      </c>
      <c r="AE21" s="476">
        <v>148127.22984000001</v>
      </c>
      <c r="AF21" s="476">
        <v>198775.82775499998</v>
      </c>
      <c r="AG21" s="477">
        <v>24615.031995000027</v>
      </c>
      <c r="AH21" s="477">
        <v>69368.462200000009</v>
      </c>
      <c r="AI21" s="477">
        <v>64099.64038999992</v>
      </c>
      <c r="AJ21" s="477">
        <v>88131.465720000007</v>
      </c>
      <c r="AK21" s="477">
        <v>76985.813579999987</v>
      </c>
      <c r="AL21" s="477">
        <v>38968.874909999977</v>
      </c>
      <c r="AM21" s="477">
        <v>57560.777840000024</v>
      </c>
      <c r="AN21" s="477">
        <v>65502.042779999996</v>
      </c>
      <c r="AO21" s="477">
        <v>67459.005830000009</v>
      </c>
      <c r="AP21" s="477">
        <v>85190.348859999998</v>
      </c>
      <c r="AQ21" s="477">
        <v>48278.734109999998</v>
      </c>
      <c r="AR21" s="477">
        <v>153805.79064000002</v>
      </c>
      <c r="AS21" s="477">
        <v>159426.46488000001</v>
      </c>
      <c r="AT21" s="477">
        <v>218881.95305000004</v>
      </c>
      <c r="AU21" s="477">
        <v>239084.0357399999</v>
      </c>
      <c r="AV21" s="477">
        <v>223005.01675000001</v>
      </c>
      <c r="AW21" s="491"/>
    </row>
    <row r="22" spans="3:49" s="466" customFormat="1" ht="18" customHeight="1" x14ac:dyDescent="0.25">
      <c r="C22" s="470" t="s">
        <v>32</v>
      </c>
      <c r="D22" s="471">
        <v>159717</v>
      </c>
      <c r="E22" s="472">
        <v>144584</v>
      </c>
      <c r="F22" s="471">
        <v>100991</v>
      </c>
      <c r="G22" s="472">
        <v>103649</v>
      </c>
      <c r="H22" s="471">
        <v>83200</v>
      </c>
      <c r="I22" s="472">
        <v>83430</v>
      </c>
      <c r="J22" s="471">
        <v>113845</v>
      </c>
      <c r="K22" s="472">
        <v>131545.31034999999</v>
      </c>
      <c r="L22" s="471">
        <v>135905</v>
      </c>
      <c r="M22" s="472">
        <v>148690</v>
      </c>
      <c r="N22" s="472">
        <v>140514</v>
      </c>
      <c r="O22" s="472">
        <v>158949</v>
      </c>
      <c r="P22" s="472">
        <v>216348</v>
      </c>
      <c r="Q22" s="472">
        <v>187915</v>
      </c>
      <c r="R22" s="472">
        <v>195454</v>
      </c>
      <c r="S22" s="472">
        <v>239261.88665999996</v>
      </c>
      <c r="T22" s="472">
        <v>245606.3541</v>
      </c>
      <c r="U22" s="472">
        <v>235083.90589000002</v>
      </c>
      <c r="V22" s="472">
        <v>217602.37562000001</v>
      </c>
      <c r="W22" s="472">
        <v>193384.35096000004</v>
      </c>
      <c r="X22" s="472">
        <v>208368.28209999998</v>
      </c>
      <c r="Y22" s="472">
        <v>168587.99716999999</v>
      </c>
      <c r="Z22" s="472">
        <v>143712.17089000004</v>
      </c>
      <c r="AA22" s="472">
        <v>211311.02694999997</v>
      </c>
      <c r="AB22" s="472">
        <v>132538.84985999999</v>
      </c>
      <c r="AC22" s="472">
        <v>132978.46872999999</v>
      </c>
      <c r="AD22" s="472">
        <v>135106.03922000001</v>
      </c>
      <c r="AE22" s="472">
        <v>123098.12692000002</v>
      </c>
      <c r="AF22" s="472">
        <v>185047.53584999999</v>
      </c>
      <c r="AG22" s="473">
        <v>120776.47326000003</v>
      </c>
      <c r="AH22" s="473">
        <v>124132.00400999999</v>
      </c>
      <c r="AI22" s="473">
        <v>112581.48780999993</v>
      </c>
      <c r="AJ22" s="473">
        <v>111469.13162</v>
      </c>
      <c r="AK22" s="473">
        <v>83402.099069999997</v>
      </c>
      <c r="AL22" s="473">
        <v>85301.683139999979</v>
      </c>
      <c r="AM22" s="473">
        <v>91827.572350000017</v>
      </c>
      <c r="AN22" s="473">
        <v>88571.063769999993</v>
      </c>
      <c r="AO22" s="473">
        <v>83195.336780000012</v>
      </c>
      <c r="AP22" s="473">
        <v>97329.811499999996</v>
      </c>
      <c r="AQ22" s="473">
        <v>93212.290059999999</v>
      </c>
      <c r="AR22" s="473">
        <v>205027.10027000002</v>
      </c>
      <c r="AS22" s="473">
        <v>226014.20527000001</v>
      </c>
      <c r="AT22" s="473">
        <v>259524.28117000003</v>
      </c>
      <c r="AU22" s="473">
        <v>298308.50234999991</v>
      </c>
      <c r="AV22" s="473">
        <v>309527.10582</v>
      </c>
      <c r="AW22" s="491"/>
    </row>
    <row r="23" spans="3:49" s="466" customFormat="1" ht="18" customHeight="1" x14ac:dyDescent="0.25">
      <c r="C23" s="470" t="s">
        <v>33</v>
      </c>
      <c r="D23" s="471">
        <v>-76326</v>
      </c>
      <c r="E23" s="472">
        <v>-71372</v>
      </c>
      <c r="F23" s="471">
        <v>-24342</v>
      </c>
      <c r="G23" s="472">
        <v>-28317</v>
      </c>
      <c r="H23" s="471">
        <v>-25267</v>
      </c>
      <c r="I23" s="472">
        <v>-26427</v>
      </c>
      <c r="J23" s="471">
        <v>-18877</v>
      </c>
      <c r="K23" s="472">
        <v>-34116</v>
      </c>
      <c r="L23" s="471">
        <v>-32066</v>
      </c>
      <c r="M23" s="472">
        <v>-39488</v>
      </c>
      <c r="N23" s="472">
        <v>-31028</v>
      </c>
      <c r="O23" s="472">
        <v>-37038</v>
      </c>
      <c r="P23" s="472">
        <v>-38121</v>
      </c>
      <c r="Q23" s="472">
        <v>-40936</v>
      </c>
      <c r="R23" s="472">
        <v>-38770</v>
      </c>
      <c r="S23" s="472">
        <v>-42122.788869999989</v>
      </c>
      <c r="T23" s="472">
        <v>-55129.01827</v>
      </c>
      <c r="U23" s="472">
        <v>-66826.201529999991</v>
      </c>
      <c r="V23" s="472">
        <v>-56103.658670000004</v>
      </c>
      <c r="W23" s="472">
        <v>-34203.645150000004</v>
      </c>
      <c r="X23" s="472">
        <v>-47973.401530000003</v>
      </c>
      <c r="Y23" s="472">
        <v>-40633.634439999994</v>
      </c>
      <c r="Z23" s="472">
        <v>-34907.800940000001</v>
      </c>
      <c r="AA23" s="472">
        <v>17404.479629999994</v>
      </c>
      <c r="AB23" s="472">
        <v>-50274.949289999997</v>
      </c>
      <c r="AC23" s="472">
        <v>-28651.263279999992</v>
      </c>
      <c r="AD23" s="472">
        <v>-24232.364220000014</v>
      </c>
      <c r="AE23" s="472">
        <v>25029.102920000001</v>
      </c>
      <c r="AF23" s="472">
        <v>13728.291905</v>
      </c>
      <c r="AG23" s="473">
        <v>-96161.441265000001</v>
      </c>
      <c r="AH23" s="473">
        <v>-54763.541809999988</v>
      </c>
      <c r="AI23" s="473">
        <v>-48481.847420000013</v>
      </c>
      <c r="AJ23" s="473">
        <v>-23337.6659</v>
      </c>
      <c r="AK23" s="473">
        <v>-6416.285490000002</v>
      </c>
      <c r="AL23" s="473">
        <v>-46332.808230000002</v>
      </c>
      <c r="AM23" s="473">
        <v>-34266.794509999992</v>
      </c>
      <c r="AN23" s="473">
        <v>-23069.020989999997</v>
      </c>
      <c r="AO23" s="473">
        <v>-15736.33095</v>
      </c>
      <c r="AP23" s="473">
        <v>-12139.46264</v>
      </c>
      <c r="AQ23" s="473">
        <v>-44933.555950000002</v>
      </c>
      <c r="AR23" s="473">
        <v>-51221.309630000003</v>
      </c>
      <c r="AS23" s="473">
        <v>-66587.740389999992</v>
      </c>
      <c r="AT23" s="473">
        <v>-40642.328119999991</v>
      </c>
      <c r="AU23" s="473">
        <v>-59224.466610000018</v>
      </c>
      <c r="AV23" s="473">
        <v>-86522.089069999987</v>
      </c>
      <c r="AW23" s="491"/>
    </row>
    <row r="24" spans="3:49" s="466" customFormat="1" ht="18" customHeight="1" x14ac:dyDescent="0.25">
      <c r="C24" s="478" t="s">
        <v>21</v>
      </c>
      <c r="D24" s="471">
        <v>-10581</v>
      </c>
      <c r="E24" s="472">
        <v>-11491</v>
      </c>
      <c r="F24" s="471">
        <v>-11183</v>
      </c>
      <c r="G24" s="472">
        <v>-9885</v>
      </c>
      <c r="H24" s="471">
        <v>-8437</v>
      </c>
      <c r="I24" s="472">
        <v>-8489</v>
      </c>
      <c r="J24" s="471">
        <v>-6848</v>
      </c>
      <c r="K24" s="472">
        <v>-8278</v>
      </c>
      <c r="L24" s="471">
        <v>-6552</v>
      </c>
      <c r="M24" s="472">
        <v>-8153</v>
      </c>
      <c r="N24" s="472">
        <v>-8086</v>
      </c>
      <c r="O24" s="472">
        <v>-8119</v>
      </c>
      <c r="P24" s="472">
        <v>-7644</v>
      </c>
      <c r="Q24" s="472">
        <v>-7526</v>
      </c>
      <c r="R24" s="472">
        <v>-7646</v>
      </c>
      <c r="S24" s="472">
        <v>-7641</v>
      </c>
      <c r="T24" s="472">
        <v>40.748840000033404</v>
      </c>
      <c r="U24" s="472">
        <v>58.273839999914102</v>
      </c>
      <c r="V24" s="472">
        <v>-19.322360000014307</v>
      </c>
      <c r="W24" s="472">
        <v>0</v>
      </c>
      <c r="X24" s="472">
        <v>9.955779999971389</v>
      </c>
      <c r="Y24" s="472">
        <v>307.90918999993761</v>
      </c>
      <c r="Z24" s="472">
        <v>100.57818000018602</v>
      </c>
      <c r="AA24" s="472">
        <v>104.252410000086</v>
      </c>
      <c r="AB24" s="472">
        <v>4.88</v>
      </c>
      <c r="AC24" s="472">
        <v>56.708629999995203</v>
      </c>
      <c r="AD24" s="472">
        <v>-1.1399999998808055</v>
      </c>
      <c r="AE24" s="472">
        <v>2.2000000000000002</v>
      </c>
      <c r="AF24" s="472">
        <v>0</v>
      </c>
      <c r="AG24" s="473">
        <v>58.385440000057201</v>
      </c>
      <c r="AH24" s="473">
        <v>267.61091000008599</v>
      </c>
      <c r="AI24" s="473">
        <v>563.82686999988607</v>
      </c>
      <c r="AJ24" s="473">
        <v>496.98175999999</v>
      </c>
      <c r="AK24" s="473">
        <v>494.98175999999103</v>
      </c>
      <c r="AL24" s="473">
        <v>514.51482000004887</v>
      </c>
      <c r="AM24" s="473">
        <v>531.18135000003008</v>
      </c>
      <c r="AN24" s="473">
        <v>530.68135000002394</v>
      </c>
      <c r="AO24" s="473">
        <v>531.38135000002615</v>
      </c>
      <c r="AP24" s="473">
        <v>604.07244999993009</v>
      </c>
      <c r="AQ24" s="473">
        <v>1.1990778148174286E-10</v>
      </c>
      <c r="AR24" s="473">
        <v>0</v>
      </c>
      <c r="AS24" s="473">
        <v>50.714349999904606</v>
      </c>
      <c r="AT24" s="473">
        <v>0</v>
      </c>
      <c r="AU24" s="473">
        <v>0</v>
      </c>
      <c r="AV24" s="473">
        <v>-1911.7270099999951</v>
      </c>
      <c r="AW24" s="491"/>
    </row>
    <row r="25" spans="3:49" s="466" customFormat="1" ht="18" customHeight="1" x14ac:dyDescent="0.25">
      <c r="C25" s="474" t="s">
        <v>82</v>
      </c>
      <c r="D25" s="475">
        <v>212545</v>
      </c>
      <c r="E25" s="476">
        <v>264440</v>
      </c>
      <c r="F25" s="475">
        <v>258648</v>
      </c>
      <c r="G25" s="476">
        <v>250902</v>
      </c>
      <c r="H25" s="475">
        <v>274392</v>
      </c>
      <c r="I25" s="476">
        <v>290014</v>
      </c>
      <c r="J25" s="475">
        <v>338455</v>
      </c>
      <c r="K25" s="476">
        <v>442625.98334999999</v>
      </c>
      <c r="L25" s="475">
        <v>375348</v>
      </c>
      <c r="M25" s="476">
        <v>499502</v>
      </c>
      <c r="N25" s="476">
        <v>533693</v>
      </c>
      <c r="O25" s="476">
        <v>563528</v>
      </c>
      <c r="P25" s="476">
        <v>615169</v>
      </c>
      <c r="Q25" s="476">
        <v>596128</v>
      </c>
      <c r="R25" s="476">
        <v>703093.17912000115</v>
      </c>
      <c r="S25" s="476">
        <v>615780.10225999961</v>
      </c>
      <c r="T25" s="476">
        <v>650031.84747999976</v>
      </c>
      <c r="U25" s="476">
        <v>696767.55511000077</v>
      </c>
      <c r="V25" s="476">
        <v>682648.89855000004</v>
      </c>
      <c r="W25" s="476">
        <v>671732.85378999996</v>
      </c>
      <c r="X25" s="476">
        <v>629233.37040999997</v>
      </c>
      <c r="Y25" s="476">
        <v>648690.11908000184</v>
      </c>
      <c r="Z25" s="476">
        <v>517865.58740999765</v>
      </c>
      <c r="AA25" s="476">
        <v>586475.45446000132</v>
      </c>
      <c r="AB25" s="476">
        <v>514113.48576000013</v>
      </c>
      <c r="AC25" s="476">
        <v>577925.94357835059</v>
      </c>
      <c r="AD25" s="476">
        <v>553311.54305999982</v>
      </c>
      <c r="AE25" s="476">
        <v>246828.37222967899</v>
      </c>
      <c r="AF25" s="476">
        <v>462962.00000000012</v>
      </c>
      <c r="AG25" s="477">
        <v>530346.58783499419</v>
      </c>
      <c r="AH25" s="477">
        <v>546868.17491999944</v>
      </c>
      <c r="AI25" s="477">
        <v>506099.77093324991</v>
      </c>
      <c r="AJ25" s="477">
        <v>463116.09574749984</v>
      </c>
      <c r="AK25" s="477">
        <v>506082.54777249973</v>
      </c>
      <c r="AL25" s="477">
        <v>465267.16549500014</v>
      </c>
      <c r="AM25" s="477">
        <v>569484.50004629069</v>
      </c>
      <c r="AN25" s="477">
        <v>441627.23585000011</v>
      </c>
      <c r="AO25" s="477">
        <v>290524.28820388531</v>
      </c>
      <c r="AP25" s="477">
        <v>475258.15115000057</v>
      </c>
      <c r="AQ25" s="477">
        <v>753790.25998366671</v>
      </c>
      <c r="AR25" s="477">
        <v>562593.35860000062</v>
      </c>
      <c r="AS25" s="477">
        <v>1010776.8765629046</v>
      </c>
      <c r="AT25" s="477">
        <v>1182795.3432299998</v>
      </c>
      <c r="AU25" s="477">
        <v>1124024.2515015469</v>
      </c>
      <c r="AV25" s="477">
        <v>1239589.1298099994</v>
      </c>
      <c r="AW25" s="491"/>
    </row>
    <row r="26" spans="3:49" s="466" customFormat="1" ht="18" customHeight="1" x14ac:dyDescent="0.25">
      <c r="C26" s="478" t="s">
        <v>83</v>
      </c>
      <c r="D26" s="471">
        <v>0</v>
      </c>
      <c r="E26" s="472">
        <v>105</v>
      </c>
      <c r="F26" s="471">
        <v>0</v>
      </c>
      <c r="G26" s="472">
        <v>0</v>
      </c>
      <c r="H26" s="471">
        <v>78</v>
      </c>
      <c r="I26" s="472">
        <v>0</v>
      </c>
      <c r="J26" s="471">
        <v>-46</v>
      </c>
      <c r="K26" s="472">
        <v>78</v>
      </c>
      <c r="L26" s="471">
        <v>40</v>
      </c>
      <c r="M26" s="472">
        <v>2</v>
      </c>
      <c r="N26" s="472">
        <v>0</v>
      </c>
      <c r="O26" s="472">
        <v>-50</v>
      </c>
      <c r="P26" s="472">
        <v>7</v>
      </c>
      <c r="Q26" s="472">
        <v>-4</v>
      </c>
      <c r="R26" s="472">
        <v>-4196</v>
      </c>
      <c r="S26" s="472">
        <v>4276.86114</v>
      </c>
      <c r="T26" s="472">
        <v>-186.76416</v>
      </c>
      <c r="U26" s="472">
        <v>4186.0392700000002</v>
      </c>
      <c r="V26" s="472">
        <v>-0.90969999999972062</v>
      </c>
      <c r="W26" s="472">
        <v>-26.134620000000112</v>
      </c>
      <c r="X26" s="472">
        <v>6.9513999999999898</v>
      </c>
      <c r="Y26" s="472">
        <v>-52.981579999999987</v>
      </c>
      <c r="Z26" s="472">
        <v>-44.890039999999999</v>
      </c>
      <c r="AA26" s="472">
        <v>89.946780000000061</v>
      </c>
      <c r="AB26" s="472">
        <v>-20.180949999999999</v>
      </c>
      <c r="AC26" s="472">
        <v>386.69675000000001</v>
      </c>
      <c r="AD26" s="472">
        <v>7382.3992800000005</v>
      </c>
      <c r="AE26" s="472">
        <v>-3419.2059599999998</v>
      </c>
      <c r="AF26" s="472">
        <v>-5.81246000000022</v>
      </c>
      <c r="AG26" s="473">
        <v>-33.054669999999781</v>
      </c>
      <c r="AH26" s="473">
        <v>-16.7559</v>
      </c>
      <c r="AI26" s="473">
        <v>-5687.2340999999997</v>
      </c>
      <c r="AJ26" s="473">
        <v>-292.40156000000002</v>
      </c>
      <c r="AK26" s="473">
        <v>0</v>
      </c>
      <c r="AL26" s="473">
        <v>-19.021929999999994</v>
      </c>
      <c r="AM26" s="473">
        <v>82.62994999999998</v>
      </c>
      <c r="AN26" s="473">
        <v>0</v>
      </c>
      <c r="AO26" s="473">
        <v>70.008049999999997</v>
      </c>
      <c r="AP26" s="473">
        <v>212.43027000000001</v>
      </c>
      <c r="AQ26" s="473">
        <v>-106.08906</v>
      </c>
      <c r="AR26" s="473">
        <v>-73.452770000000001</v>
      </c>
      <c r="AS26" s="473">
        <v>323.14509000000004</v>
      </c>
      <c r="AT26" s="473">
        <v>-6.6773500000000059</v>
      </c>
      <c r="AU26" s="473">
        <v>417.24637999999999</v>
      </c>
      <c r="AV26" s="473">
        <v>71.900859999999994</v>
      </c>
      <c r="AW26" s="491"/>
    </row>
    <row r="27" spans="3:49" s="466" customFormat="1" ht="18" customHeight="1" x14ac:dyDescent="0.25">
      <c r="C27" s="474" t="s">
        <v>84</v>
      </c>
      <c r="D27" s="475">
        <v>212545</v>
      </c>
      <c r="E27" s="476">
        <v>264545</v>
      </c>
      <c r="F27" s="475">
        <v>258648</v>
      </c>
      <c r="G27" s="476">
        <v>250902</v>
      </c>
      <c r="H27" s="475">
        <v>274470</v>
      </c>
      <c r="I27" s="476">
        <v>290014</v>
      </c>
      <c r="J27" s="475">
        <v>338409</v>
      </c>
      <c r="K27" s="476">
        <v>442703.98334999999</v>
      </c>
      <c r="L27" s="475">
        <v>375388</v>
      </c>
      <c r="M27" s="476">
        <v>499504</v>
      </c>
      <c r="N27" s="476">
        <v>533693</v>
      </c>
      <c r="O27" s="476">
        <v>563478</v>
      </c>
      <c r="P27" s="476">
        <v>615176</v>
      </c>
      <c r="Q27" s="476">
        <v>596124</v>
      </c>
      <c r="R27" s="476">
        <v>698897.17912000115</v>
      </c>
      <c r="S27" s="476">
        <v>620056.96339999966</v>
      </c>
      <c r="T27" s="476">
        <v>649845.08331999974</v>
      </c>
      <c r="U27" s="476">
        <v>700953.59438000072</v>
      </c>
      <c r="V27" s="476">
        <v>682647.98885000008</v>
      </c>
      <c r="W27" s="476">
        <v>671706.71916999994</v>
      </c>
      <c r="X27" s="476">
        <v>629240.32180999999</v>
      </c>
      <c r="Y27" s="476">
        <v>648637.13750000182</v>
      </c>
      <c r="Z27" s="476">
        <v>517820.69736999762</v>
      </c>
      <c r="AA27" s="476">
        <v>586565.40124000132</v>
      </c>
      <c r="AB27" s="476">
        <v>514093.30481000012</v>
      </c>
      <c r="AC27" s="476">
        <v>578312.64032835059</v>
      </c>
      <c r="AD27" s="476">
        <v>560693.94233999983</v>
      </c>
      <c r="AE27" s="476">
        <v>243409.166269679</v>
      </c>
      <c r="AF27" s="476">
        <v>462956.18754000013</v>
      </c>
      <c r="AG27" s="477">
        <v>530313.53316499421</v>
      </c>
      <c r="AH27" s="477">
        <v>546851.41901999945</v>
      </c>
      <c r="AI27" s="477">
        <v>500412.53683324991</v>
      </c>
      <c r="AJ27" s="477">
        <v>462823.69418749982</v>
      </c>
      <c r="AK27" s="477">
        <v>506082.54777249973</v>
      </c>
      <c r="AL27" s="477">
        <v>465248.14356500015</v>
      </c>
      <c r="AM27" s="477">
        <v>569567.12999629066</v>
      </c>
      <c r="AN27" s="477">
        <v>441627.23585000011</v>
      </c>
      <c r="AO27" s="477">
        <v>290594.29625388532</v>
      </c>
      <c r="AP27" s="477">
        <v>475470.58142000058</v>
      </c>
      <c r="AQ27" s="477">
        <v>753684.17092366668</v>
      </c>
      <c r="AR27" s="477">
        <v>562519.90583000064</v>
      </c>
      <c r="AS27" s="477">
        <v>1011100.0216529046</v>
      </c>
      <c r="AT27" s="477">
        <v>1182788.6658799998</v>
      </c>
      <c r="AU27" s="477">
        <v>1124441.4978815468</v>
      </c>
      <c r="AV27" s="477">
        <v>1239661.0306699993</v>
      </c>
      <c r="AW27" s="491"/>
    </row>
    <row r="28" spans="3:49" s="466" customFormat="1" ht="18" customHeight="1" x14ac:dyDescent="0.25">
      <c r="C28" s="478" t="s">
        <v>39</v>
      </c>
      <c r="D28" s="471">
        <v>-58527</v>
      </c>
      <c r="E28" s="472">
        <v>-104942</v>
      </c>
      <c r="F28" s="471">
        <v>-86708</v>
      </c>
      <c r="G28" s="472">
        <v>-75011</v>
      </c>
      <c r="H28" s="471">
        <v>-96077</v>
      </c>
      <c r="I28" s="472">
        <v>-89317</v>
      </c>
      <c r="J28" s="471">
        <v>-113701</v>
      </c>
      <c r="K28" s="472">
        <v>-128055.17416999998</v>
      </c>
      <c r="L28" s="471">
        <v>-140875</v>
      </c>
      <c r="M28" s="472">
        <v>-158633</v>
      </c>
      <c r="N28" s="472">
        <v>-167253</v>
      </c>
      <c r="O28" s="472">
        <v>-192858</v>
      </c>
      <c r="P28" s="472">
        <v>-218984</v>
      </c>
      <c r="Q28" s="472">
        <v>-210869</v>
      </c>
      <c r="R28" s="472">
        <v>-236179.73362000001</v>
      </c>
      <c r="S28" s="472">
        <v>-215814</v>
      </c>
      <c r="T28" s="472">
        <v>-263337.71545000002</v>
      </c>
      <c r="U28" s="472">
        <v>-272706.22097999998</v>
      </c>
      <c r="V28" s="472">
        <v>-239864.71978999994</v>
      </c>
      <c r="W28" s="472">
        <v>-235463.77520000003</v>
      </c>
      <c r="X28" s="472">
        <v>-228783.54119000002</v>
      </c>
      <c r="Y28" s="472">
        <v>-232890.24618000002</v>
      </c>
      <c r="Z28" s="472">
        <v>-177236.8708</v>
      </c>
      <c r="AA28" s="472">
        <v>-215587.24849000003</v>
      </c>
      <c r="AB28" s="472">
        <v>-177290.62992000001</v>
      </c>
      <c r="AC28" s="472">
        <v>-205112.34445203253</v>
      </c>
      <c r="AD28" s="472">
        <v>-199665.26131022495</v>
      </c>
      <c r="AE28" s="472">
        <v>-66519.436782356075</v>
      </c>
      <c r="AF28" s="472">
        <v>-152962.57669300001</v>
      </c>
      <c r="AG28" s="473">
        <v>-138010.054947</v>
      </c>
      <c r="AH28" s="473">
        <v>-140600.61166600004</v>
      </c>
      <c r="AI28" s="473">
        <v>-156468.55897999997</v>
      </c>
      <c r="AJ28" s="473">
        <v>-132705.72884500001</v>
      </c>
      <c r="AK28" s="473">
        <v>-123574.41276499999</v>
      </c>
      <c r="AL28" s="473">
        <v>-109589.61081000001</v>
      </c>
      <c r="AM28" s="473">
        <v>-149247.74992651699</v>
      </c>
      <c r="AN28" s="473">
        <v>-110576.55128</v>
      </c>
      <c r="AO28" s="473">
        <v>-41161.739155554402</v>
      </c>
      <c r="AP28" s="473">
        <v>-141211.28842</v>
      </c>
      <c r="AQ28" s="473">
        <v>-207036.47280946662</v>
      </c>
      <c r="AR28" s="473">
        <v>-201020.912774</v>
      </c>
      <c r="AS28" s="473">
        <v>-270608.42098316201</v>
      </c>
      <c r="AT28" s="473">
        <v>-322580.70727999997</v>
      </c>
      <c r="AU28" s="473">
        <v>-260528.972980619</v>
      </c>
      <c r="AV28" s="473">
        <v>-325881.59263199999</v>
      </c>
      <c r="AW28" s="491"/>
    </row>
    <row r="29" spans="3:49" s="466" customFormat="1" ht="18" customHeight="1" x14ac:dyDescent="0.25">
      <c r="C29" s="478" t="s">
        <v>85</v>
      </c>
      <c r="D29" s="471">
        <v>-4621</v>
      </c>
      <c r="E29" s="472">
        <v>-3432</v>
      </c>
      <c r="F29" s="471">
        <v>-2915</v>
      </c>
      <c r="G29" s="472">
        <v>-3188</v>
      </c>
      <c r="H29" s="471">
        <v>-853</v>
      </c>
      <c r="I29" s="472">
        <v>-3481</v>
      </c>
      <c r="J29" s="471">
        <v>-3668</v>
      </c>
      <c r="K29" s="472">
        <v>-3659</v>
      </c>
      <c r="L29" s="471">
        <v>-4435</v>
      </c>
      <c r="M29" s="472">
        <v>-3946</v>
      </c>
      <c r="N29" s="472">
        <v>-3434</v>
      </c>
      <c r="O29" s="472">
        <v>-3321</v>
      </c>
      <c r="P29" s="472">
        <v>-3962</v>
      </c>
      <c r="Q29" s="472">
        <v>-3673</v>
      </c>
      <c r="R29" s="472">
        <v>-5289</v>
      </c>
      <c r="S29" s="472">
        <v>-3936.6193799999992</v>
      </c>
      <c r="T29" s="472">
        <v>-2042.2636100000002</v>
      </c>
      <c r="U29" s="472">
        <v>-3780.8132599999999</v>
      </c>
      <c r="V29" s="472">
        <v>-2060.0907400000001</v>
      </c>
      <c r="W29" s="472">
        <v>-2634.8876499999997</v>
      </c>
      <c r="X29" s="472">
        <v>-3592.8889700000004</v>
      </c>
      <c r="Y29" s="472">
        <v>-2321.2802999999994</v>
      </c>
      <c r="Z29" s="472">
        <v>-3364.5588399999997</v>
      </c>
      <c r="AA29" s="472">
        <v>-2935.4491000000016</v>
      </c>
      <c r="AB29" s="472">
        <v>-929.68568999999991</v>
      </c>
      <c r="AC29" s="472">
        <v>-3350.9444600000006</v>
      </c>
      <c r="AD29" s="472">
        <v>-5230.8081299999985</v>
      </c>
      <c r="AE29" s="472">
        <v>-4256.0740300000016</v>
      </c>
      <c r="AF29" s="472">
        <v>-3882.89167</v>
      </c>
      <c r="AG29" s="473">
        <v>-4327.2755299999999</v>
      </c>
      <c r="AH29" s="473">
        <v>-5807.2591599999996</v>
      </c>
      <c r="AI29" s="473">
        <v>-6303.3481900000015</v>
      </c>
      <c r="AJ29" s="473">
        <v>-1802.8414499999999</v>
      </c>
      <c r="AK29" s="473">
        <v>-6395.3575000000001</v>
      </c>
      <c r="AL29" s="473">
        <v>-6572.9958799999995</v>
      </c>
      <c r="AM29" s="473">
        <v>-6595.4789199999996</v>
      </c>
      <c r="AN29" s="473">
        <v>814.41813000000002</v>
      </c>
      <c r="AO29" s="473">
        <v>-6392.1486699999996</v>
      </c>
      <c r="AP29" s="473">
        <v>-6253.2613099999999</v>
      </c>
      <c r="AQ29" s="473">
        <v>-6475.3344900000002</v>
      </c>
      <c r="AR29" s="473">
        <v>-6473.0314800000006</v>
      </c>
      <c r="AS29" s="473">
        <v>-6358.4393099999988</v>
      </c>
      <c r="AT29" s="473">
        <v>-7024.2583599999998</v>
      </c>
      <c r="AU29" s="473">
        <v>-10846.093650000003</v>
      </c>
      <c r="AV29" s="473">
        <v>-3700.97001</v>
      </c>
      <c r="AW29" s="491"/>
    </row>
    <row r="30" spans="3:49" ht="18" customHeight="1" x14ac:dyDescent="0.25">
      <c r="C30" s="479" t="s">
        <v>40</v>
      </c>
      <c r="D30" s="480">
        <v>149397</v>
      </c>
      <c r="E30" s="481">
        <v>156171</v>
      </c>
      <c r="F30" s="480">
        <v>169025</v>
      </c>
      <c r="G30" s="481">
        <v>172703</v>
      </c>
      <c r="H30" s="480">
        <v>177540</v>
      </c>
      <c r="I30" s="481">
        <v>197216</v>
      </c>
      <c r="J30" s="480">
        <v>221040</v>
      </c>
      <c r="K30" s="481">
        <v>310989.80917999998</v>
      </c>
      <c r="L30" s="480">
        <v>230078</v>
      </c>
      <c r="M30" s="481">
        <v>336925</v>
      </c>
      <c r="N30" s="481">
        <v>363006</v>
      </c>
      <c r="O30" s="481">
        <v>367299</v>
      </c>
      <c r="P30" s="481">
        <v>392230</v>
      </c>
      <c r="Q30" s="481">
        <v>381582</v>
      </c>
      <c r="R30" s="481">
        <v>457428.44550000114</v>
      </c>
      <c r="S30" s="481">
        <v>400306.34401999967</v>
      </c>
      <c r="T30" s="481">
        <v>384465.10425999993</v>
      </c>
      <c r="U30" s="481">
        <v>424466.56014000025</v>
      </c>
      <c r="V30" s="481">
        <v>440723.17831999989</v>
      </c>
      <c r="W30" s="481">
        <v>433607.55631999957</v>
      </c>
      <c r="X30" s="481">
        <v>396862.89164999995</v>
      </c>
      <c r="Y30" s="481">
        <v>413428.6110200017</v>
      </c>
      <c r="Z30" s="481">
        <v>337219.26772999746</v>
      </c>
      <c r="AA30" s="481">
        <v>368042.70365000103</v>
      </c>
      <c r="AB30" s="481">
        <v>335871.98920000001</v>
      </c>
      <c r="AC30" s="481">
        <v>369849.3514163181</v>
      </c>
      <c r="AD30" s="481">
        <v>355797.8728997751</v>
      </c>
      <c r="AE30" s="481">
        <v>172632.65545732292</v>
      </c>
      <c r="AF30" s="481">
        <v>306110.71917700005</v>
      </c>
      <c r="AG30" s="482">
        <v>387976.20268799423</v>
      </c>
      <c r="AH30" s="482">
        <v>400443.49819399981</v>
      </c>
      <c r="AI30" s="482">
        <v>337640.62966324983</v>
      </c>
      <c r="AJ30" s="482">
        <v>328315.12389250001</v>
      </c>
      <c r="AK30" s="482">
        <v>376112.77750749973</v>
      </c>
      <c r="AL30" s="482">
        <v>349085.53687500017</v>
      </c>
      <c r="AM30" s="482">
        <v>413723.90114977385</v>
      </c>
      <c r="AN30" s="482">
        <v>331865.1027000001</v>
      </c>
      <c r="AO30" s="482">
        <v>243040.40842833163</v>
      </c>
      <c r="AP30" s="482">
        <v>328006.03169000027</v>
      </c>
      <c r="AQ30" s="482">
        <v>540172.36362420011</v>
      </c>
      <c r="AR30" s="482">
        <v>355025.96157599997</v>
      </c>
      <c r="AS30" s="482">
        <v>734133.16135974263</v>
      </c>
      <c r="AT30" s="482">
        <v>853183.70024000027</v>
      </c>
      <c r="AU30" s="482">
        <v>853066.43125092785</v>
      </c>
      <c r="AV30" s="482">
        <v>910078.46802799974</v>
      </c>
      <c r="AW30" s="491"/>
    </row>
    <row r="31" spans="3:49" s="466" customFormat="1" ht="18" customHeight="1" x14ac:dyDescent="0.25">
      <c r="C31" s="474" t="s">
        <v>86</v>
      </c>
      <c r="D31" s="484">
        <v>0</v>
      </c>
      <c r="E31" s="476">
        <v>0</v>
      </c>
      <c r="F31" s="484">
        <v>0</v>
      </c>
      <c r="G31" s="476">
        <v>0</v>
      </c>
      <c r="H31" s="484">
        <v>0</v>
      </c>
      <c r="I31" s="476">
        <v>0</v>
      </c>
      <c r="J31" s="484">
        <v>0</v>
      </c>
      <c r="K31" s="476">
        <v>81612.190820000003</v>
      </c>
      <c r="L31" s="484">
        <v>0</v>
      </c>
      <c r="M31" s="476">
        <v>0</v>
      </c>
      <c r="N31" s="476">
        <v>0</v>
      </c>
      <c r="O31" s="476">
        <v>0</v>
      </c>
      <c r="P31" s="476">
        <v>0</v>
      </c>
      <c r="Q31" s="476">
        <v>0</v>
      </c>
      <c r="R31" s="476">
        <v>29296.733619999999</v>
      </c>
      <c r="S31" s="476">
        <v>0</v>
      </c>
      <c r="T31" s="476">
        <v>0</v>
      </c>
      <c r="U31" s="476">
        <v>0</v>
      </c>
      <c r="V31" s="476">
        <v>0</v>
      </c>
      <c r="W31" s="476">
        <v>17946.000000000004</v>
      </c>
      <c r="X31" s="476">
        <v>0</v>
      </c>
      <c r="Y31" s="476">
        <v>0</v>
      </c>
      <c r="Z31" s="476">
        <v>0</v>
      </c>
      <c r="AA31" s="476">
        <v>0</v>
      </c>
      <c r="AB31" s="476">
        <v>0</v>
      </c>
      <c r="AC31" s="476">
        <v>309068.93340353249</v>
      </c>
      <c r="AD31" s="476">
        <v>0</v>
      </c>
      <c r="AE31" s="476">
        <v>-19147.046490000012</v>
      </c>
      <c r="AF31" s="476">
        <v>0</v>
      </c>
      <c r="AG31" s="477">
        <v>0</v>
      </c>
      <c r="AH31" s="477">
        <v>0</v>
      </c>
      <c r="AI31" s="477">
        <v>16502.212060000482</v>
      </c>
      <c r="AJ31" s="477">
        <v>0</v>
      </c>
      <c r="AK31" s="477">
        <v>0</v>
      </c>
      <c r="AL31" s="477">
        <v>0</v>
      </c>
      <c r="AM31" s="477">
        <v>0</v>
      </c>
      <c r="AN31" s="477">
        <v>0</v>
      </c>
      <c r="AO31" s="477">
        <v>0</v>
      </c>
      <c r="AP31" s="477">
        <v>0</v>
      </c>
      <c r="AQ31" s="477">
        <v>0</v>
      </c>
      <c r="AR31" s="477">
        <v>0</v>
      </c>
      <c r="AS31" s="477">
        <v>0</v>
      </c>
      <c r="AT31" s="477">
        <v>0</v>
      </c>
      <c r="AU31" s="477">
        <v>0</v>
      </c>
      <c r="AV31" s="477">
        <v>0</v>
      </c>
      <c r="AW31" s="491"/>
    </row>
    <row r="32" spans="3:49" s="466" customFormat="1" ht="18" customHeight="1" x14ac:dyDescent="0.25">
      <c r="C32" s="470" t="s">
        <v>87</v>
      </c>
      <c r="D32" s="485">
        <v>0</v>
      </c>
      <c r="E32" s="472">
        <v>0</v>
      </c>
      <c r="F32" s="485">
        <v>0</v>
      </c>
      <c r="G32" s="472">
        <v>0</v>
      </c>
      <c r="H32" s="485">
        <v>0</v>
      </c>
      <c r="I32" s="472">
        <v>0</v>
      </c>
      <c r="J32" s="485">
        <v>0</v>
      </c>
      <c r="K32" s="472">
        <v>-27206.822</v>
      </c>
      <c r="L32" s="485">
        <v>0</v>
      </c>
      <c r="M32" s="472">
        <v>0</v>
      </c>
      <c r="N32" s="472">
        <v>0</v>
      </c>
      <c r="O32" s="472">
        <v>0</v>
      </c>
      <c r="P32" s="472">
        <v>0</v>
      </c>
      <c r="Q32" s="472">
        <v>0</v>
      </c>
      <c r="R32" s="472">
        <v>0</v>
      </c>
      <c r="S32" s="472">
        <v>0</v>
      </c>
      <c r="T32" s="472">
        <v>0</v>
      </c>
      <c r="U32" s="472">
        <v>0</v>
      </c>
      <c r="V32" s="472">
        <v>0</v>
      </c>
      <c r="W32" s="472">
        <v>0</v>
      </c>
      <c r="X32" s="472">
        <v>0</v>
      </c>
      <c r="Y32" s="472">
        <v>0</v>
      </c>
      <c r="Z32" s="472">
        <v>0</v>
      </c>
      <c r="AA32" s="472">
        <v>0</v>
      </c>
      <c r="AB32" s="472">
        <v>0</v>
      </c>
      <c r="AC32" s="472">
        <v>0</v>
      </c>
      <c r="AD32" s="472">
        <v>0</v>
      </c>
      <c r="AE32" s="472">
        <v>0</v>
      </c>
      <c r="AF32" s="472">
        <v>0</v>
      </c>
      <c r="AG32" s="473">
        <v>0</v>
      </c>
      <c r="AH32" s="473">
        <v>0</v>
      </c>
      <c r="AI32" s="473">
        <v>0</v>
      </c>
      <c r="AJ32" s="473">
        <v>0</v>
      </c>
      <c r="AK32" s="473">
        <v>0</v>
      </c>
      <c r="AL32" s="473">
        <v>0</v>
      </c>
      <c r="AM32" s="473">
        <v>0</v>
      </c>
      <c r="AN32" s="473">
        <v>0</v>
      </c>
      <c r="AO32" s="473">
        <v>0</v>
      </c>
      <c r="AP32" s="473">
        <v>0</v>
      </c>
      <c r="AQ32" s="473">
        <v>0</v>
      </c>
      <c r="AR32" s="473">
        <v>0</v>
      </c>
      <c r="AS32" s="473">
        <v>0</v>
      </c>
      <c r="AT32" s="473">
        <v>0</v>
      </c>
      <c r="AU32" s="473">
        <v>0</v>
      </c>
      <c r="AV32" s="473">
        <v>0</v>
      </c>
      <c r="AW32" s="491"/>
    </row>
    <row r="33" spans="3:49" s="466" customFormat="1" ht="18" customHeight="1" x14ac:dyDescent="0.25">
      <c r="C33" s="470" t="s">
        <v>88</v>
      </c>
      <c r="D33" s="485">
        <v>0</v>
      </c>
      <c r="E33" s="472">
        <v>0</v>
      </c>
      <c r="F33" s="485">
        <v>0</v>
      </c>
      <c r="G33" s="472">
        <v>0</v>
      </c>
      <c r="H33" s="485">
        <v>0</v>
      </c>
      <c r="I33" s="472">
        <v>0</v>
      </c>
      <c r="J33" s="485">
        <v>0</v>
      </c>
      <c r="K33" s="472">
        <v>82352.68965</v>
      </c>
      <c r="L33" s="485">
        <v>0</v>
      </c>
      <c r="M33" s="472">
        <v>0</v>
      </c>
      <c r="N33" s="472">
        <v>0</v>
      </c>
      <c r="O33" s="472">
        <v>0</v>
      </c>
      <c r="P33" s="472">
        <v>0</v>
      </c>
      <c r="Q33" s="472">
        <v>0</v>
      </c>
      <c r="R33" s="472">
        <v>0</v>
      </c>
      <c r="S33" s="472">
        <v>0</v>
      </c>
      <c r="T33" s="472">
        <v>0</v>
      </c>
      <c r="U33" s="472">
        <v>0</v>
      </c>
      <c r="V33" s="472">
        <v>0</v>
      </c>
      <c r="W33" s="472">
        <v>0</v>
      </c>
      <c r="X33" s="472">
        <v>0</v>
      </c>
      <c r="Y33" s="472">
        <v>0</v>
      </c>
      <c r="Z33" s="472">
        <v>0</v>
      </c>
      <c r="AA33" s="472">
        <v>0</v>
      </c>
      <c r="AB33" s="472">
        <v>0</v>
      </c>
      <c r="AC33" s="472">
        <v>0</v>
      </c>
      <c r="AD33" s="472">
        <v>0</v>
      </c>
      <c r="AE33" s="472">
        <v>0</v>
      </c>
      <c r="AF33" s="472">
        <v>0</v>
      </c>
      <c r="AG33" s="473">
        <v>0</v>
      </c>
      <c r="AH33" s="473">
        <v>0</v>
      </c>
      <c r="AI33" s="473">
        <v>0</v>
      </c>
      <c r="AJ33" s="473">
        <v>0</v>
      </c>
      <c r="AK33" s="473">
        <v>0</v>
      </c>
      <c r="AL33" s="473">
        <v>0</v>
      </c>
      <c r="AM33" s="473">
        <v>0</v>
      </c>
      <c r="AN33" s="473">
        <v>0</v>
      </c>
      <c r="AO33" s="473">
        <v>0</v>
      </c>
      <c r="AP33" s="473">
        <v>0</v>
      </c>
      <c r="AQ33" s="473">
        <v>0</v>
      </c>
      <c r="AR33" s="473">
        <v>0</v>
      </c>
      <c r="AS33" s="473">
        <v>0</v>
      </c>
      <c r="AT33" s="473">
        <v>0</v>
      </c>
      <c r="AU33" s="473">
        <v>0</v>
      </c>
      <c r="AV33" s="473">
        <v>0</v>
      </c>
      <c r="AW33" s="491"/>
    </row>
    <row r="34" spans="3:49" s="466" customFormat="1" ht="18" customHeight="1" x14ac:dyDescent="0.25">
      <c r="C34" s="470" t="s">
        <v>89</v>
      </c>
      <c r="D34" s="485">
        <v>0</v>
      </c>
      <c r="E34" s="472">
        <v>0</v>
      </c>
      <c r="F34" s="485">
        <v>0</v>
      </c>
      <c r="G34" s="472">
        <v>0</v>
      </c>
      <c r="H34" s="485">
        <v>0</v>
      </c>
      <c r="I34" s="472">
        <v>0</v>
      </c>
      <c r="J34" s="485">
        <v>0</v>
      </c>
      <c r="K34" s="472">
        <v>-20086</v>
      </c>
      <c r="L34" s="485">
        <v>0</v>
      </c>
      <c r="M34" s="472">
        <v>0</v>
      </c>
      <c r="N34" s="472">
        <v>0</v>
      </c>
      <c r="O34" s="472">
        <v>0</v>
      </c>
      <c r="P34" s="472">
        <v>0</v>
      </c>
      <c r="Q34" s="472">
        <v>0</v>
      </c>
      <c r="R34" s="472">
        <v>0</v>
      </c>
      <c r="S34" s="472">
        <v>0</v>
      </c>
      <c r="T34" s="472">
        <v>0</v>
      </c>
      <c r="U34" s="472">
        <v>0</v>
      </c>
      <c r="V34" s="472">
        <v>0</v>
      </c>
      <c r="W34" s="472">
        <v>0</v>
      </c>
      <c r="X34" s="472">
        <v>0</v>
      </c>
      <c r="Y34" s="472">
        <v>0</v>
      </c>
      <c r="Z34" s="472">
        <v>0</v>
      </c>
      <c r="AA34" s="472">
        <v>0</v>
      </c>
      <c r="AB34" s="472">
        <v>0</v>
      </c>
      <c r="AC34" s="472">
        <v>0</v>
      </c>
      <c r="AD34" s="472">
        <v>0</v>
      </c>
      <c r="AE34" s="472">
        <v>0</v>
      </c>
      <c r="AF34" s="472">
        <v>0</v>
      </c>
      <c r="AG34" s="473">
        <v>0</v>
      </c>
      <c r="AH34" s="473">
        <v>0</v>
      </c>
      <c r="AI34" s="473">
        <v>0</v>
      </c>
      <c r="AJ34" s="473">
        <v>0</v>
      </c>
      <c r="AK34" s="473">
        <v>0</v>
      </c>
      <c r="AL34" s="473">
        <v>0</v>
      </c>
      <c r="AM34" s="473">
        <v>0</v>
      </c>
      <c r="AN34" s="473">
        <v>0</v>
      </c>
      <c r="AO34" s="473">
        <v>0</v>
      </c>
      <c r="AP34" s="473">
        <v>0</v>
      </c>
      <c r="AQ34" s="473">
        <v>0</v>
      </c>
      <c r="AR34" s="473">
        <v>0</v>
      </c>
      <c r="AS34" s="473">
        <v>0</v>
      </c>
      <c r="AT34" s="473">
        <v>0</v>
      </c>
      <c r="AU34" s="473">
        <v>0</v>
      </c>
      <c r="AV34" s="473">
        <v>0</v>
      </c>
      <c r="AW34" s="491"/>
    </row>
    <row r="35" spans="3:49" ht="18" customHeight="1" x14ac:dyDescent="0.25">
      <c r="C35" s="470" t="s">
        <v>90</v>
      </c>
      <c r="D35" s="485">
        <v>0</v>
      </c>
      <c r="E35" s="472">
        <v>0</v>
      </c>
      <c r="F35" s="485">
        <v>0</v>
      </c>
      <c r="G35" s="472">
        <v>0</v>
      </c>
      <c r="H35" s="485">
        <v>0</v>
      </c>
      <c r="I35" s="472">
        <v>0</v>
      </c>
      <c r="J35" s="485">
        <v>0</v>
      </c>
      <c r="K35" s="472">
        <v>75236.233769999992</v>
      </c>
      <c r="L35" s="485">
        <v>0</v>
      </c>
      <c r="M35" s="472">
        <v>0</v>
      </c>
      <c r="N35" s="472">
        <v>0</v>
      </c>
      <c r="O35" s="472">
        <v>0</v>
      </c>
      <c r="P35" s="472">
        <v>0</v>
      </c>
      <c r="Q35" s="472">
        <v>0</v>
      </c>
      <c r="R35" s="472">
        <v>0</v>
      </c>
      <c r="S35" s="472">
        <v>0</v>
      </c>
      <c r="T35" s="472">
        <v>0</v>
      </c>
      <c r="U35" s="472">
        <v>0</v>
      </c>
      <c r="V35" s="472">
        <v>0</v>
      </c>
      <c r="W35" s="472">
        <v>0</v>
      </c>
      <c r="X35" s="472">
        <v>0</v>
      </c>
      <c r="Y35" s="472">
        <v>0</v>
      </c>
      <c r="Z35" s="472">
        <v>0</v>
      </c>
      <c r="AA35" s="472">
        <v>0</v>
      </c>
      <c r="AB35" s="472">
        <v>0</v>
      </c>
      <c r="AC35" s="472">
        <v>0</v>
      </c>
      <c r="AD35" s="472">
        <v>0</v>
      </c>
      <c r="AE35" s="472">
        <v>0</v>
      </c>
      <c r="AF35" s="472">
        <v>0</v>
      </c>
      <c r="AG35" s="473">
        <v>0</v>
      </c>
      <c r="AH35" s="473">
        <v>0</v>
      </c>
      <c r="AI35" s="473">
        <v>0</v>
      </c>
      <c r="AJ35" s="473">
        <v>0</v>
      </c>
      <c r="AK35" s="473">
        <v>0</v>
      </c>
      <c r="AL35" s="473">
        <v>0</v>
      </c>
      <c r="AM35" s="473">
        <v>0</v>
      </c>
      <c r="AN35" s="473">
        <v>0</v>
      </c>
      <c r="AO35" s="473">
        <v>0</v>
      </c>
      <c r="AP35" s="473">
        <v>0</v>
      </c>
      <c r="AQ35" s="473">
        <v>0</v>
      </c>
      <c r="AR35" s="473">
        <v>0</v>
      </c>
      <c r="AS35" s="473">
        <v>0</v>
      </c>
      <c r="AT35" s="473">
        <v>0</v>
      </c>
      <c r="AU35" s="473">
        <v>0</v>
      </c>
      <c r="AV35" s="473">
        <v>0</v>
      </c>
      <c r="AW35" s="491"/>
    </row>
    <row r="36" spans="3:49" ht="18" customHeight="1" x14ac:dyDescent="0.25">
      <c r="C36" s="470" t="s">
        <v>91</v>
      </c>
      <c r="D36" s="485">
        <v>0</v>
      </c>
      <c r="E36" s="472">
        <v>0</v>
      </c>
      <c r="F36" s="485">
        <v>0</v>
      </c>
      <c r="G36" s="472">
        <v>0</v>
      </c>
      <c r="H36" s="485">
        <v>0</v>
      </c>
      <c r="I36" s="472">
        <v>0</v>
      </c>
      <c r="J36" s="485">
        <v>0</v>
      </c>
      <c r="K36" s="472">
        <v>-42339.850999999995</v>
      </c>
      <c r="L36" s="485">
        <v>0</v>
      </c>
      <c r="M36" s="472">
        <v>0</v>
      </c>
      <c r="N36" s="472">
        <v>0</v>
      </c>
      <c r="O36" s="472">
        <v>0</v>
      </c>
      <c r="P36" s="472">
        <v>0</v>
      </c>
      <c r="Q36" s="472">
        <v>0</v>
      </c>
      <c r="R36" s="472">
        <v>0</v>
      </c>
      <c r="S36" s="472">
        <v>0</v>
      </c>
      <c r="T36" s="472">
        <v>0</v>
      </c>
      <c r="U36" s="472">
        <v>0</v>
      </c>
      <c r="V36" s="472">
        <v>0</v>
      </c>
      <c r="W36" s="472">
        <v>0</v>
      </c>
      <c r="X36" s="472">
        <v>0</v>
      </c>
      <c r="Y36" s="472">
        <v>0</v>
      </c>
      <c r="Z36" s="472">
        <v>0</v>
      </c>
      <c r="AA36" s="472">
        <v>0</v>
      </c>
      <c r="AB36" s="472">
        <v>0</v>
      </c>
      <c r="AC36" s="472">
        <v>0</v>
      </c>
      <c r="AD36" s="472">
        <v>0</v>
      </c>
      <c r="AE36" s="472">
        <v>0</v>
      </c>
      <c r="AF36" s="472">
        <v>0</v>
      </c>
      <c r="AG36" s="473">
        <v>0</v>
      </c>
      <c r="AH36" s="473">
        <v>0</v>
      </c>
      <c r="AI36" s="473">
        <v>0</v>
      </c>
      <c r="AJ36" s="473">
        <v>0</v>
      </c>
      <c r="AK36" s="473">
        <v>0</v>
      </c>
      <c r="AL36" s="473">
        <v>0</v>
      </c>
      <c r="AM36" s="473">
        <v>0</v>
      </c>
      <c r="AN36" s="473">
        <v>0</v>
      </c>
      <c r="AO36" s="473">
        <v>0</v>
      </c>
      <c r="AP36" s="473">
        <v>0</v>
      </c>
      <c r="AQ36" s="473">
        <v>0</v>
      </c>
      <c r="AR36" s="473">
        <v>0</v>
      </c>
      <c r="AS36" s="473">
        <v>0</v>
      </c>
      <c r="AT36" s="473">
        <v>0</v>
      </c>
      <c r="AU36" s="473">
        <v>0</v>
      </c>
      <c r="AV36" s="473">
        <v>0</v>
      </c>
      <c r="AW36" s="491"/>
    </row>
    <row r="37" spans="3:49" ht="18" customHeight="1" x14ac:dyDescent="0.25">
      <c r="C37" s="470" t="s">
        <v>92</v>
      </c>
      <c r="D37" s="485">
        <v>0</v>
      </c>
      <c r="E37" s="472">
        <v>0</v>
      </c>
      <c r="F37" s="485">
        <v>0</v>
      </c>
      <c r="G37" s="472">
        <v>0</v>
      </c>
      <c r="H37" s="485">
        <v>0</v>
      </c>
      <c r="I37" s="472">
        <v>0</v>
      </c>
      <c r="J37" s="485">
        <v>0</v>
      </c>
      <c r="K37" s="472">
        <v>13655.940400000001</v>
      </c>
      <c r="L37" s="485">
        <v>0</v>
      </c>
      <c r="M37" s="472">
        <v>0</v>
      </c>
      <c r="N37" s="472">
        <v>0</v>
      </c>
      <c r="O37" s="472">
        <v>0</v>
      </c>
      <c r="P37" s="472">
        <v>0</v>
      </c>
      <c r="Q37" s="472">
        <v>0</v>
      </c>
      <c r="R37" s="472">
        <v>0</v>
      </c>
      <c r="S37" s="472">
        <v>0</v>
      </c>
      <c r="T37" s="472">
        <v>0</v>
      </c>
      <c r="U37" s="472">
        <v>0</v>
      </c>
      <c r="V37" s="472">
        <v>0</v>
      </c>
      <c r="W37" s="472">
        <v>0</v>
      </c>
      <c r="X37" s="472">
        <v>0</v>
      </c>
      <c r="Y37" s="472">
        <v>0</v>
      </c>
      <c r="Z37" s="472">
        <v>0</v>
      </c>
      <c r="AA37" s="472">
        <v>0</v>
      </c>
      <c r="AB37" s="472">
        <v>0</v>
      </c>
      <c r="AC37" s="472">
        <v>0</v>
      </c>
      <c r="AD37" s="472">
        <v>0</v>
      </c>
      <c r="AE37" s="472">
        <v>0</v>
      </c>
      <c r="AF37" s="472">
        <v>0</v>
      </c>
      <c r="AG37" s="473">
        <v>0</v>
      </c>
      <c r="AH37" s="473">
        <v>0</v>
      </c>
      <c r="AI37" s="473">
        <v>0</v>
      </c>
      <c r="AJ37" s="473">
        <v>0</v>
      </c>
      <c r="AK37" s="473">
        <v>0</v>
      </c>
      <c r="AL37" s="473">
        <v>0</v>
      </c>
      <c r="AM37" s="473">
        <v>0</v>
      </c>
      <c r="AN37" s="473">
        <v>0</v>
      </c>
      <c r="AO37" s="473">
        <v>0</v>
      </c>
      <c r="AP37" s="473">
        <v>0</v>
      </c>
      <c r="AQ37" s="473">
        <v>0</v>
      </c>
      <c r="AR37" s="473">
        <v>0</v>
      </c>
      <c r="AS37" s="473">
        <v>0</v>
      </c>
      <c r="AT37" s="473">
        <v>0</v>
      </c>
      <c r="AU37" s="473">
        <v>0</v>
      </c>
      <c r="AV37" s="473">
        <v>0</v>
      </c>
      <c r="AW37" s="491"/>
    </row>
    <row r="38" spans="3:49" ht="18" customHeight="1" x14ac:dyDescent="0.25">
      <c r="C38" s="470" t="s">
        <v>230</v>
      </c>
      <c r="D38" s="485">
        <v>0</v>
      </c>
      <c r="E38" s="472">
        <v>0</v>
      </c>
      <c r="F38" s="485">
        <v>0</v>
      </c>
      <c r="G38" s="472">
        <v>0</v>
      </c>
      <c r="H38" s="485">
        <v>0</v>
      </c>
      <c r="I38" s="472">
        <v>0</v>
      </c>
      <c r="J38" s="485">
        <v>0</v>
      </c>
      <c r="K38" s="472">
        <v>0</v>
      </c>
      <c r="L38" s="485">
        <v>0</v>
      </c>
      <c r="M38" s="472">
        <v>0</v>
      </c>
      <c r="N38" s="472">
        <v>0</v>
      </c>
      <c r="O38" s="472">
        <v>0</v>
      </c>
      <c r="P38" s="472">
        <v>0</v>
      </c>
      <c r="Q38" s="472">
        <v>0</v>
      </c>
      <c r="R38" s="472">
        <v>29296.733619999999</v>
      </c>
      <c r="S38" s="472">
        <v>0</v>
      </c>
      <c r="T38" s="472">
        <v>0</v>
      </c>
      <c r="U38" s="472">
        <v>0</v>
      </c>
      <c r="V38" s="472">
        <v>0</v>
      </c>
      <c r="W38" s="472">
        <v>0</v>
      </c>
      <c r="X38" s="472">
        <v>0</v>
      </c>
      <c r="Y38" s="472">
        <v>0</v>
      </c>
      <c r="Z38" s="472">
        <v>0</v>
      </c>
      <c r="AA38" s="472">
        <v>0</v>
      </c>
      <c r="AB38" s="472">
        <v>0</v>
      </c>
      <c r="AC38" s="472">
        <v>0</v>
      </c>
      <c r="AD38" s="472">
        <v>0</v>
      </c>
      <c r="AE38" s="472">
        <v>0</v>
      </c>
      <c r="AF38" s="472">
        <v>0</v>
      </c>
      <c r="AG38" s="473">
        <v>0</v>
      </c>
      <c r="AH38" s="473">
        <v>0</v>
      </c>
      <c r="AI38" s="473">
        <v>0</v>
      </c>
      <c r="AJ38" s="473">
        <v>0</v>
      </c>
      <c r="AK38" s="473">
        <v>0</v>
      </c>
      <c r="AL38" s="473">
        <v>0</v>
      </c>
      <c r="AM38" s="473">
        <v>0</v>
      </c>
      <c r="AN38" s="473">
        <v>0</v>
      </c>
      <c r="AO38" s="473">
        <v>0</v>
      </c>
      <c r="AP38" s="473">
        <v>0</v>
      </c>
      <c r="AQ38" s="473">
        <v>0</v>
      </c>
      <c r="AR38" s="473">
        <v>0</v>
      </c>
      <c r="AS38" s="473">
        <v>0</v>
      </c>
      <c r="AT38" s="473">
        <v>0</v>
      </c>
      <c r="AU38" s="473">
        <v>0</v>
      </c>
      <c r="AV38" s="473">
        <v>0</v>
      </c>
      <c r="AW38" s="491"/>
    </row>
    <row r="39" spans="3:49" ht="18" customHeight="1" x14ac:dyDescent="0.25">
      <c r="C39" s="470" t="s">
        <v>232</v>
      </c>
      <c r="D39" s="485">
        <v>0</v>
      </c>
      <c r="E39" s="472">
        <v>0</v>
      </c>
      <c r="F39" s="485">
        <v>0</v>
      </c>
      <c r="G39" s="472">
        <v>0</v>
      </c>
      <c r="H39" s="485">
        <v>0</v>
      </c>
      <c r="I39" s="472">
        <v>0</v>
      </c>
      <c r="J39" s="485">
        <v>0</v>
      </c>
      <c r="K39" s="472">
        <v>0</v>
      </c>
      <c r="L39" s="485">
        <v>0</v>
      </c>
      <c r="M39" s="472">
        <v>0</v>
      </c>
      <c r="N39" s="472">
        <v>0</v>
      </c>
      <c r="O39" s="472">
        <v>0</v>
      </c>
      <c r="P39" s="472">
        <v>0</v>
      </c>
      <c r="Q39" s="472">
        <v>0</v>
      </c>
      <c r="R39" s="472">
        <v>0</v>
      </c>
      <c r="S39" s="472">
        <v>0</v>
      </c>
      <c r="T39" s="472">
        <v>0</v>
      </c>
      <c r="U39" s="472">
        <v>0</v>
      </c>
      <c r="V39" s="472">
        <v>0</v>
      </c>
      <c r="W39" s="472">
        <v>32630.000000000004</v>
      </c>
      <c r="X39" s="472">
        <v>0</v>
      </c>
      <c r="Y39" s="472">
        <v>0</v>
      </c>
      <c r="Z39" s="472">
        <v>0</v>
      </c>
      <c r="AA39" s="472">
        <v>0</v>
      </c>
      <c r="AB39" s="472">
        <v>0</v>
      </c>
      <c r="AC39" s="472">
        <v>0</v>
      </c>
      <c r="AD39" s="472">
        <v>0</v>
      </c>
      <c r="AE39" s="472">
        <v>0</v>
      </c>
      <c r="AF39" s="472">
        <v>0</v>
      </c>
      <c r="AG39" s="473">
        <v>0</v>
      </c>
      <c r="AH39" s="473">
        <v>0</v>
      </c>
      <c r="AI39" s="473">
        <v>0</v>
      </c>
      <c r="AJ39" s="473">
        <v>0</v>
      </c>
      <c r="AK39" s="473">
        <v>0</v>
      </c>
      <c r="AL39" s="473">
        <v>0</v>
      </c>
      <c r="AM39" s="473">
        <v>0</v>
      </c>
      <c r="AN39" s="473">
        <v>0</v>
      </c>
      <c r="AO39" s="473">
        <v>0</v>
      </c>
      <c r="AP39" s="473">
        <v>0</v>
      </c>
      <c r="AQ39" s="473">
        <v>0</v>
      </c>
      <c r="AR39" s="473">
        <v>0</v>
      </c>
      <c r="AS39" s="473">
        <v>0</v>
      </c>
      <c r="AT39" s="473">
        <v>0</v>
      </c>
      <c r="AU39" s="473">
        <v>0</v>
      </c>
      <c r="AV39" s="473">
        <v>0</v>
      </c>
      <c r="AW39" s="491"/>
    </row>
    <row r="40" spans="3:49" ht="18" customHeight="1" x14ac:dyDescent="0.25">
      <c r="C40" s="470" t="s">
        <v>233</v>
      </c>
      <c r="D40" s="485">
        <v>0</v>
      </c>
      <c r="E40" s="472">
        <v>0</v>
      </c>
      <c r="F40" s="485">
        <v>0</v>
      </c>
      <c r="G40" s="472">
        <v>0</v>
      </c>
      <c r="H40" s="485">
        <v>0</v>
      </c>
      <c r="I40" s="472">
        <v>0</v>
      </c>
      <c r="J40" s="485">
        <v>0</v>
      </c>
      <c r="K40" s="472">
        <v>0</v>
      </c>
      <c r="L40" s="485">
        <v>0</v>
      </c>
      <c r="M40" s="472">
        <v>0</v>
      </c>
      <c r="N40" s="472">
        <v>0</v>
      </c>
      <c r="O40" s="472">
        <v>0</v>
      </c>
      <c r="P40" s="472">
        <v>0</v>
      </c>
      <c r="Q40" s="472">
        <v>0</v>
      </c>
      <c r="R40" s="472">
        <v>0</v>
      </c>
      <c r="S40" s="472">
        <v>0</v>
      </c>
      <c r="T40" s="472">
        <v>0</v>
      </c>
      <c r="U40" s="472">
        <v>0</v>
      </c>
      <c r="V40" s="472">
        <v>0</v>
      </c>
      <c r="W40" s="472">
        <v>-14684</v>
      </c>
      <c r="X40" s="472">
        <v>0</v>
      </c>
      <c r="Y40" s="472">
        <v>0</v>
      </c>
      <c r="Z40" s="472">
        <v>0</v>
      </c>
      <c r="AA40" s="472">
        <v>0</v>
      </c>
      <c r="AB40" s="472">
        <v>0</v>
      </c>
      <c r="AC40" s="472">
        <v>0</v>
      </c>
      <c r="AD40" s="472">
        <v>0</v>
      </c>
      <c r="AE40" s="472">
        <v>0</v>
      </c>
      <c r="AF40" s="472">
        <v>0</v>
      </c>
      <c r="AG40" s="473">
        <v>0</v>
      </c>
      <c r="AH40" s="473">
        <v>0</v>
      </c>
      <c r="AI40" s="473">
        <v>0</v>
      </c>
      <c r="AJ40" s="473">
        <v>0</v>
      </c>
      <c r="AK40" s="473">
        <v>0</v>
      </c>
      <c r="AL40" s="473">
        <v>0</v>
      </c>
      <c r="AM40" s="473">
        <v>0</v>
      </c>
      <c r="AN40" s="473">
        <v>0</v>
      </c>
      <c r="AO40" s="473">
        <v>0</v>
      </c>
      <c r="AP40" s="473">
        <v>0</v>
      </c>
      <c r="AQ40" s="473">
        <v>0</v>
      </c>
      <c r="AR40" s="473">
        <v>0</v>
      </c>
      <c r="AS40" s="473">
        <v>0</v>
      </c>
      <c r="AT40" s="473">
        <v>0</v>
      </c>
      <c r="AU40" s="473">
        <v>0</v>
      </c>
      <c r="AV40" s="473">
        <v>0</v>
      </c>
      <c r="AW40" s="491"/>
    </row>
    <row r="41" spans="3:49" ht="18" customHeight="1" x14ac:dyDescent="0.25">
      <c r="C41" s="470" t="s">
        <v>324</v>
      </c>
      <c r="D41" s="472">
        <v>0</v>
      </c>
      <c r="E41" s="472">
        <v>0</v>
      </c>
      <c r="F41" s="472">
        <v>0</v>
      </c>
      <c r="G41" s="472">
        <v>0</v>
      </c>
      <c r="H41" s="472">
        <v>0</v>
      </c>
      <c r="I41" s="472">
        <v>0</v>
      </c>
      <c r="J41" s="472">
        <v>0</v>
      </c>
      <c r="K41" s="472">
        <v>0</v>
      </c>
      <c r="L41" s="472">
        <v>0</v>
      </c>
      <c r="M41" s="472">
        <v>0</v>
      </c>
      <c r="N41" s="472">
        <v>0</v>
      </c>
      <c r="O41" s="472">
        <v>0</v>
      </c>
      <c r="P41" s="472">
        <v>0</v>
      </c>
      <c r="Q41" s="472">
        <v>0</v>
      </c>
      <c r="R41" s="472">
        <v>0</v>
      </c>
      <c r="S41" s="472">
        <v>0</v>
      </c>
      <c r="T41" s="472">
        <v>0</v>
      </c>
      <c r="U41" s="472">
        <v>0</v>
      </c>
      <c r="V41" s="472">
        <v>0</v>
      </c>
      <c r="W41" s="472">
        <v>0</v>
      </c>
      <c r="X41" s="472">
        <v>0</v>
      </c>
      <c r="Y41" s="472">
        <v>0</v>
      </c>
      <c r="Z41" s="472">
        <v>0</v>
      </c>
      <c r="AA41" s="472">
        <v>0</v>
      </c>
      <c r="AB41" s="472">
        <v>0</v>
      </c>
      <c r="AC41" s="472">
        <v>589348.20689999999</v>
      </c>
      <c r="AD41" s="472">
        <v>0</v>
      </c>
      <c r="AE41" s="472">
        <v>0</v>
      </c>
      <c r="AF41" s="472">
        <v>0</v>
      </c>
      <c r="AG41" s="473">
        <v>0</v>
      </c>
      <c r="AH41" s="473">
        <v>0</v>
      </c>
      <c r="AI41" s="473">
        <v>0</v>
      </c>
      <c r="AJ41" s="473">
        <v>0</v>
      </c>
      <c r="AK41" s="473">
        <v>0</v>
      </c>
      <c r="AL41" s="473">
        <v>0</v>
      </c>
      <c r="AM41" s="473">
        <v>0</v>
      </c>
      <c r="AN41" s="473">
        <v>0</v>
      </c>
      <c r="AO41" s="473">
        <v>0</v>
      </c>
      <c r="AP41" s="473">
        <v>0</v>
      </c>
      <c r="AQ41" s="473">
        <v>0</v>
      </c>
      <c r="AR41" s="473">
        <v>0</v>
      </c>
      <c r="AS41" s="473">
        <v>0</v>
      </c>
      <c r="AT41" s="473">
        <v>0</v>
      </c>
      <c r="AU41" s="473">
        <v>0</v>
      </c>
      <c r="AV41" s="473">
        <v>0</v>
      </c>
      <c r="AW41" s="491"/>
    </row>
    <row r="42" spans="3:49" ht="18" customHeight="1" x14ac:dyDescent="0.25">
      <c r="C42" s="470" t="s">
        <v>325</v>
      </c>
      <c r="D42" s="472">
        <v>0</v>
      </c>
      <c r="E42" s="472">
        <v>0</v>
      </c>
      <c r="F42" s="472">
        <v>0</v>
      </c>
      <c r="G42" s="472">
        <v>0</v>
      </c>
      <c r="H42" s="472">
        <v>0</v>
      </c>
      <c r="I42" s="472">
        <v>0</v>
      </c>
      <c r="J42" s="472">
        <v>0</v>
      </c>
      <c r="K42" s="472">
        <v>0</v>
      </c>
      <c r="L42" s="472">
        <v>0</v>
      </c>
      <c r="M42" s="472">
        <v>0</v>
      </c>
      <c r="N42" s="472">
        <v>0</v>
      </c>
      <c r="O42" s="472">
        <v>0</v>
      </c>
      <c r="P42" s="472">
        <v>0</v>
      </c>
      <c r="Q42" s="472">
        <v>0</v>
      </c>
      <c r="R42" s="472">
        <v>0</v>
      </c>
      <c r="S42" s="472">
        <v>0</v>
      </c>
      <c r="T42" s="472">
        <v>0</v>
      </c>
      <c r="U42" s="472">
        <v>0</v>
      </c>
      <c r="V42" s="472">
        <v>0</v>
      </c>
      <c r="W42" s="472">
        <v>0</v>
      </c>
      <c r="X42" s="472">
        <v>0</v>
      </c>
      <c r="Y42" s="472">
        <v>0</v>
      </c>
      <c r="Z42" s="472">
        <v>0</v>
      </c>
      <c r="AA42" s="472">
        <v>0</v>
      </c>
      <c r="AB42" s="472">
        <v>0</v>
      </c>
      <c r="AC42" s="472">
        <v>-252874.5818756175</v>
      </c>
      <c r="AD42" s="472">
        <v>0</v>
      </c>
      <c r="AE42" s="472">
        <v>0</v>
      </c>
      <c r="AF42" s="472">
        <v>0</v>
      </c>
      <c r="AG42" s="473">
        <v>0</v>
      </c>
      <c r="AH42" s="473">
        <v>0</v>
      </c>
      <c r="AI42" s="473">
        <v>0</v>
      </c>
      <c r="AJ42" s="473">
        <v>0</v>
      </c>
      <c r="AK42" s="473">
        <v>0</v>
      </c>
      <c r="AL42" s="473">
        <v>0</v>
      </c>
      <c r="AM42" s="473">
        <v>0</v>
      </c>
      <c r="AN42" s="473">
        <v>0</v>
      </c>
      <c r="AO42" s="473">
        <v>0</v>
      </c>
      <c r="AP42" s="473">
        <v>0</v>
      </c>
      <c r="AQ42" s="473">
        <v>0</v>
      </c>
      <c r="AR42" s="473">
        <v>0</v>
      </c>
      <c r="AS42" s="473">
        <v>0</v>
      </c>
      <c r="AT42" s="473">
        <v>0</v>
      </c>
      <c r="AU42" s="473">
        <v>0</v>
      </c>
      <c r="AV42" s="473">
        <v>0</v>
      </c>
      <c r="AW42" s="491"/>
    </row>
    <row r="43" spans="3:49" ht="18" customHeight="1" x14ac:dyDescent="0.25">
      <c r="C43" s="470" t="s">
        <v>326</v>
      </c>
      <c r="D43" s="472">
        <v>0</v>
      </c>
      <c r="E43" s="472">
        <v>0</v>
      </c>
      <c r="F43" s="472">
        <v>0</v>
      </c>
      <c r="G43" s="472">
        <v>0</v>
      </c>
      <c r="H43" s="472">
        <v>0</v>
      </c>
      <c r="I43" s="472">
        <v>0</v>
      </c>
      <c r="J43" s="472">
        <v>0</v>
      </c>
      <c r="K43" s="472">
        <v>0</v>
      </c>
      <c r="L43" s="472">
        <v>0</v>
      </c>
      <c r="M43" s="472">
        <v>0</v>
      </c>
      <c r="N43" s="472">
        <v>0</v>
      </c>
      <c r="O43" s="472">
        <v>0</v>
      </c>
      <c r="P43" s="472">
        <v>0</v>
      </c>
      <c r="Q43" s="472">
        <v>0</v>
      </c>
      <c r="R43" s="472">
        <v>0</v>
      </c>
      <c r="S43" s="472">
        <v>0</v>
      </c>
      <c r="T43" s="472">
        <v>0</v>
      </c>
      <c r="U43" s="472">
        <v>0</v>
      </c>
      <c r="V43" s="472">
        <v>0</v>
      </c>
      <c r="W43" s="472">
        <v>0</v>
      </c>
      <c r="X43" s="472">
        <v>0</v>
      </c>
      <c r="Y43" s="472">
        <v>0</v>
      </c>
      <c r="Z43" s="472">
        <v>0</v>
      </c>
      <c r="AA43" s="472">
        <v>0</v>
      </c>
      <c r="AB43" s="472">
        <v>0</v>
      </c>
      <c r="AC43" s="472">
        <v>-27404.691620850004</v>
      </c>
      <c r="AD43" s="472">
        <v>0</v>
      </c>
      <c r="AE43" s="472">
        <v>0</v>
      </c>
      <c r="AF43" s="472">
        <v>0</v>
      </c>
      <c r="AG43" s="473">
        <v>0</v>
      </c>
      <c r="AH43" s="473">
        <v>0</v>
      </c>
      <c r="AI43" s="473">
        <v>0</v>
      </c>
      <c r="AJ43" s="473">
        <v>0</v>
      </c>
      <c r="AK43" s="473">
        <v>0</v>
      </c>
      <c r="AL43" s="473">
        <v>0</v>
      </c>
      <c r="AM43" s="473">
        <v>0</v>
      </c>
      <c r="AN43" s="473">
        <v>0</v>
      </c>
      <c r="AO43" s="473">
        <v>0</v>
      </c>
      <c r="AP43" s="473">
        <v>0</v>
      </c>
      <c r="AQ43" s="473">
        <v>0</v>
      </c>
      <c r="AR43" s="473">
        <v>0</v>
      </c>
      <c r="AS43" s="473">
        <v>0</v>
      </c>
      <c r="AT43" s="473">
        <v>0</v>
      </c>
      <c r="AU43" s="473">
        <v>0</v>
      </c>
      <c r="AV43" s="473">
        <v>0</v>
      </c>
      <c r="AW43" s="491"/>
    </row>
    <row r="44" spans="3:49" ht="18" customHeight="1" x14ac:dyDescent="0.25">
      <c r="C44" s="486" t="s">
        <v>363</v>
      </c>
      <c r="D44" s="472">
        <v>0</v>
      </c>
      <c r="E44" s="472">
        <v>0</v>
      </c>
      <c r="F44" s="472">
        <v>0</v>
      </c>
      <c r="G44" s="472">
        <v>0</v>
      </c>
      <c r="H44" s="472">
        <v>0</v>
      </c>
      <c r="I44" s="472">
        <v>0</v>
      </c>
      <c r="J44" s="472">
        <v>0</v>
      </c>
      <c r="K44" s="472">
        <v>0</v>
      </c>
      <c r="L44" s="472">
        <v>0</v>
      </c>
      <c r="M44" s="472">
        <v>0</v>
      </c>
      <c r="N44" s="472">
        <v>0</v>
      </c>
      <c r="O44" s="472">
        <v>0</v>
      </c>
      <c r="P44" s="472">
        <v>0</v>
      </c>
      <c r="Q44" s="472">
        <v>0</v>
      </c>
      <c r="R44" s="472">
        <v>0</v>
      </c>
      <c r="S44" s="472">
        <v>0</v>
      </c>
      <c r="T44" s="472">
        <v>0</v>
      </c>
      <c r="U44" s="472">
        <v>0</v>
      </c>
      <c r="V44" s="472">
        <v>0</v>
      </c>
      <c r="W44" s="472">
        <v>0</v>
      </c>
      <c r="X44" s="472">
        <v>0</v>
      </c>
      <c r="Y44" s="472">
        <v>0</v>
      </c>
      <c r="Z44" s="472">
        <v>0</v>
      </c>
      <c r="AA44" s="472">
        <v>0</v>
      </c>
      <c r="AB44" s="472">
        <v>0</v>
      </c>
      <c r="AC44" s="472">
        <v>0</v>
      </c>
      <c r="AD44" s="472">
        <v>0</v>
      </c>
      <c r="AE44" s="472">
        <v>-22974.317590000002</v>
      </c>
      <c r="AF44" s="472">
        <v>0</v>
      </c>
      <c r="AG44" s="473">
        <v>0</v>
      </c>
      <c r="AH44" s="473">
        <v>0</v>
      </c>
      <c r="AI44" s="473">
        <v>0</v>
      </c>
      <c r="AJ44" s="473">
        <v>0</v>
      </c>
      <c r="AK44" s="473">
        <v>0</v>
      </c>
      <c r="AL44" s="473">
        <v>0</v>
      </c>
      <c r="AM44" s="473">
        <v>0</v>
      </c>
      <c r="AN44" s="473">
        <v>0</v>
      </c>
      <c r="AO44" s="473">
        <v>0</v>
      </c>
      <c r="AP44" s="473">
        <v>0</v>
      </c>
      <c r="AQ44" s="473">
        <v>0</v>
      </c>
      <c r="AR44" s="473">
        <v>0</v>
      </c>
      <c r="AS44" s="473">
        <v>0</v>
      </c>
      <c r="AT44" s="473">
        <v>0</v>
      </c>
      <c r="AU44" s="473">
        <v>0</v>
      </c>
      <c r="AV44" s="473">
        <v>0</v>
      </c>
      <c r="AW44" s="491"/>
    </row>
    <row r="45" spans="3:49" ht="18" customHeight="1" x14ac:dyDescent="0.25">
      <c r="C45" s="486" t="s">
        <v>364</v>
      </c>
      <c r="D45" s="472">
        <v>0</v>
      </c>
      <c r="E45" s="472">
        <v>0</v>
      </c>
      <c r="F45" s="472">
        <v>0</v>
      </c>
      <c r="G45" s="472">
        <v>0</v>
      </c>
      <c r="H45" s="472">
        <v>0</v>
      </c>
      <c r="I45" s="472">
        <v>0</v>
      </c>
      <c r="J45" s="472">
        <v>0</v>
      </c>
      <c r="K45" s="472">
        <v>0</v>
      </c>
      <c r="L45" s="472">
        <v>0</v>
      </c>
      <c r="M45" s="472">
        <v>0</v>
      </c>
      <c r="N45" s="472">
        <v>0</v>
      </c>
      <c r="O45" s="472">
        <v>0</v>
      </c>
      <c r="P45" s="472">
        <v>0</v>
      </c>
      <c r="Q45" s="472">
        <v>0</v>
      </c>
      <c r="R45" s="472">
        <v>0</v>
      </c>
      <c r="S45" s="472">
        <v>0</v>
      </c>
      <c r="T45" s="472">
        <v>0</v>
      </c>
      <c r="U45" s="472">
        <v>0</v>
      </c>
      <c r="V45" s="472">
        <v>0</v>
      </c>
      <c r="W45" s="472">
        <v>0</v>
      </c>
      <c r="X45" s="472">
        <v>0</v>
      </c>
      <c r="Y45" s="472">
        <v>0</v>
      </c>
      <c r="Z45" s="472">
        <v>0</v>
      </c>
      <c r="AA45" s="472">
        <v>0</v>
      </c>
      <c r="AB45" s="472">
        <v>0</v>
      </c>
      <c r="AC45" s="472">
        <v>0</v>
      </c>
      <c r="AD45" s="472">
        <v>0</v>
      </c>
      <c r="AE45" s="472">
        <v>9574.7486899999967</v>
      </c>
      <c r="AF45" s="472">
        <v>0</v>
      </c>
      <c r="AG45" s="473">
        <v>0</v>
      </c>
      <c r="AH45" s="473">
        <v>0</v>
      </c>
      <c r="AI45" s="473">
        <v>0</v>
      </c>
      <c r="AJ45" s="473">
        <v>0</v>
      </c>
      <c r="AK45" s="473">
        <v>0</v>
      </c>
      <c r="AL45" s="473">
        <v>0</v>
      </c>
      <c r="AM45" s="473">
        <v>0</v>
      </c>
      <c r="AN45" s="473">
        <v>0</v>
      </c>
      <c r="AO45" s="473">
        <v>0</v>
      </c>
      <c r="AP45" s="473">
        <v>0</v>
      </c>
      <c r="AQ45" s="473">
        <v>0</v>
      </c>
      <c r="AR45" s="473">
        <v>0</v>
      </c>
      <c r="AS45" s="473">
        <v>0</v>
      </c>
      <c r="AT45" s="473">
        <v>0</v>
      </c>
      <c r="AU45" s="473">
        <v>0</v>
      </c>
      <c r="AV45" s="473">
        <v>0</v>
      </c>
      <c r="AW45" s="491"/>
    </row>
    <row r="46" spans="3:49" ht="18" customHeight="1" x14ac:dyDescent="0.25">
      <c r="C46" s="486" t="s">
        <v>365</v>
      </c>
      <c r="D46" s="472">
        <v>0</v>
      </c>
      <c r="E46" s="472">
        <v>0</v>
      </c>
      <c r="F46" s="472">
        <v>0</v>
      </c>
      <c r="G46" s="472">
        <v>0</v>
      </c>
      <c r="H46" s="472">
        <v>0</v>
      </c>
      <c r="I46" s="472">
        <v>0</v>
      </c>
      <c r="J46" s="472">
        <v>0</v>
      </c>
      <c r="K46" s="472">
        <v>0</v>
      </c>
      <c r="L46" s="472">
        <v>0</v>
      </c>
      <c r="M46" s="472">
        <v>0</v>
      </c>
      <c r="N46" s="472">
        <v>0</v>
      </c>
      <c r="O46" s="472">
        <v>0</v>
      </c>
      <c r="P46" s="472">
        <v>0</v>
      </c>
      <c r="Q46" s="472">
        <v>0</v>
      </c>
      <c r="R46" s="472">
        <v>0</v>
      </c>
      <c r="S46" s="472">
        <v>0</v>
      </c>
      <c r="T46" s="472">
        <v>0</v>
      </c>
      <c r="U46" s="472">
        <v>0</v>
      </c>
      <c r="V46" s="472">
        <v>0</v>
      </c>
      <c r="W46" s="472">
        <v>0</v>
      </c>
      <c r="X46" s="472">
        <v>0</v>
      </c>
      <c r="Y46" s="472">
        <v>0</v>
      </c>
      <c r="Z46" s="472">
        <v>0</v>
      </c>
      <c r="AA46" s="472">
        <v>0</v>
      </c>
      <c r="AB46" s="472">
        <v>0</v>
      </c>
      <c r="AC46" s="472">
        <v>0</v>
      </c>
      <c r="AD46" s="472">
        <v>0</v>
      </c>
      <c r="AE46" s="472">
        <v>-37766.719149999997</v>
      </c>
      <c r="AF46" s="472">
        <v>0</v>
      </c>
      <c r="AG46" s="473">
        <v>0</v>
      </c>
      <c r="AH46" s="473">
        <v>0</v>
      </c>
      <c r="AI46" s="473">
        <v>0</v>
      </c>
      <c r="AJ46" s="473">
        <v>0</v>
      </c>
      <c r="AK46" s="473">
        <v>0</v>
      </c>
      <c r="AL46" s="473">
        <v>0</v>
      </c>
      <c r="AM46" s="473">
        <v>0</v>
      </c>
      <c r="AN46" s="473">
        <v>0</v>
      </c>
      <c r="AO46" s="473">
        <v>0</v>
      </c>
      <c r="AP46" s="473">
        <v>0</v>
      </c>
      <c r="AQ46" s="473">
        <v>0</v>
      </c>
      <c r="AR46" s="473">
        <v>0</v>
      </c>
      <c r="AS46" s="473">
        <v>0</v>
      </c>
      <c r="AT46" s="473">
        <v>0</v>
      </c>
      <c r="AU46" s="473">
        <v>0</v>
      </c>
      <c r="AV46" s="473">
        <v>0</v>
      </c>
      <c r="AW46" s="491"/>
    </row>
    <row r="47" spans="3:49" ht="18" customHeight="1" x14ac:dyDescent="0.25">
      <c r="C47" s="486" t="s">
        <v>366</v>
      </c>
      <c r="D47" s="472">
        <v>0</v>
      </c>
      <c r="E47" s="472">
        <v>0</v>
      </c>
      <c r="F47" s="472">
        <v>0</v>
      </c>
      <c r="G47" s="472">
        <v>0</v>
      </c>
      <c r="H47" s="472">
        <v>0</v>
      </c>
      <c r="I47" s="472">
        <v>0</v>
      </c>
      <c r="J47" s="472">
        <v>0</v>
      </c>
      <c r="K47" s="472">
        <v>0</v>
      </c>
      <c r="L47" s="472">
        <v>0</v>
      </c>
      <c r="M47" s="472">
        <v>0</v>
      </c>
      <c r="N47" s="472">
        <v>0</v>
      </c>
      <c r="O47" s="472">
        <v>0</v>
      </c>
      <c r="P47" s="472">
        <v>0</v>
      </c>
      <c r="Q47" s="472">
        <v>0</v>
      </c>
      <c r="R47" s="472">
        <v>0</v>
      </c>
      <c r="S47" s="472">
        <v>0</v>
      </c>
      <c r="T47" s="472">
        <v>0</v>
      </c>
      <c r="U47" s="472">
        <v>0</v>
      </c>
      <c r="V47" s="472">
        <v>0</v>
      </c>
      <c r="W47" s="472">
        <v>0</v>
      </c>
      <c r="X47" s="472">
        <v>0</v>
      </c>
      <c r="Y47" s="472">
        <v>0</v>
      </c>
      <c r="Z47" s="472">
        <v>0</v>
      </c>
      <c r="AA47" s="472">
        <v>0</v>
      </c>
      <c r="AB47" s="472">
        <v>0</v>
      </c>
      <c r="AC47" s="472">
        <v>0</v>
      </c>
      <c r="AD47" s="472">
        <v>0</v>
      </c>
      <c r="AE47" s="472">
        <v>16995.023619999996</v>
      </c>
      <c r="AF47" s="472">
        <v>0</v>
      </c>
      <c r="AG47" s="473">
        <v>0</v>
      </c>
      <c r="AH47" s="473">
        <v>0</v>
      </c>
      <c r="AI47" s="473">
        <v>0</v>
      </c>
      <c r="AJ47" s="473">
        <v>0</v>
      </c>
      <c r="AK47" s="473">
        <v>0</v>
      </c>
      <c r="AL47" s="473">
        <v>0</v>
      </c>
      <c r="AM47" s="473">
        <v>0</v>
      </c>
      <c r="AN47" s="473">
        <v>0</v>
      </c>
      <c r="AO47" s="473">
        <v>0</v>
      </c>
      <c r="AP47" s="473">
        <v>0</v>
      </c>
      <c r="AQ47" s="473">
        <v>0</v>
      </c>
      <c r="AR47" s="473">
        <v>0</v>
      </c>
      <c r="AS47" s="473">
        <v>0</v>
      </c>
      <c r="AT47" s="473">
        <v>0</v>
      </c>
      <c r="AU47" s="473">
        <v>0</v>
      </c>
      <c r="AV47" s="473">
        <v>0</v>
      </c>
      <c r="AW47" s="491"/>
    </row>
    <row r="48" spans="3:49" ht="18" customHeight="1" x14ac:dyDescent="0.25">
      <c r="C48" s="486" t="s">
        <v>367</v>
      </c>
      <c r="D48" s="472">
        <v>0</v>
      </c>
      <c r="E48" s="472">
        <v>0</v>
      </c>
      <c r="F48" s="472">
        <v>0</v>
      </c>
      <c r="G48" s="472">
        <v>0</v>
      </c>
      <c r="H48" s="472">
        <v>0</v>
      </c>
      <c r="I48" s="472">
        <v>0</v>
      </c>
      <c r="J48" s="472">
        <v>0</v>
      </c>
      <c r="K48" s="472">
        <v>0</v>
      </c>
      <c r="L48" s="472">
        <v>0</v>
      </c>
      <c r="M48" s="472">
        <v>0</v>
      </c>
      <c r="N48" s="472">
        <v>0</v>
      </c>
      <c r="O48" s="472">
        <v>0</v>
      </c>
      <c r="P48" s="472">
        <v>0</v>
      </c>
      <c r="Q48" s="472">
        <v>0</v>
      </c>
      <c r="R48" s="472">
        <v>0</v>
      </c>
      <c r="S48" s="472">
        <v>0</v>
      </c>
      <c r="T48" s="472">
        <v>0</v>
      </c>
      <c r="U48" s="472">
        <v>0</v>
      </c>
      <c r="V48" s="472">
        <v>0</v>
      </c>
      <c r="W48" s="472">
        <v>0</v>
      </c>
      <c r="X48" s="472">
        <v>0</v>
      </c>
      <c r="Y48" s="472">
        <v>0</v>
      </c>
      <c r="Z48" s="472">
        <v>0</v>
      </c>
      <c r="AA48" s="472">
        <v>0</v>
      </c>
      <c r="AB48" s="472">
        <v>0</v>
      </c>
      <c r="AC48" s="472">
        <v>0</v>
      </c>
      <c r="AD48" s="472">
        <v>0</v>
      </c>
      <c r="AE48" s="472">
        <v>23312.124909999995</v>
      </c>
      <c r="AF48" s="472">
        <v>0</v>
      </c>
      <c r="AG48" s="473">
        <v>0</v>
      </c>
      <c r="AH48" s="473">
        <v>0</v>
      </c>
      <c r="AI48" s="473">
        <v>0</v>
      </c>
      <c r="AJ48" s="473">
        <v>0</v>
      </c>
      <c r="AK48" s="473">
        <v>0</v>
      </c>
      <c r="AL48" s="473">
        <v>0</v>
      </c>
      <c r="AM48" s="473">
        <v>0</v>
      </c>
      <c r="AN48" s="473">
        <v>0</v>
      </c>
      <c r="AO48" s="473">
        <v>0</v>
      </c>
      <c r="AP48" s="473">
        <v>0</v>
      </c>
      <c r="AQ48" s="473">
        <v>0</v>
      </c>
      <c r="AR48" s="473">
        <v>0</v>
      </c>
      <c r="AS48" s="473">
        <v>0</v>
      </c>
      <c r="AT48" s="473">
        <v>0</v>
      </c>
      <c r="AU48" s="473">
        <v>0</v>
      </c>
      <c r="AV48" s="473">
        <v>0</v>
      </c>
      <c r="AW48" s="491"/>
    </row>
    <row r="49" spans="3:49" ht="18" customHeight="1" x14ac:dyDescent="0.25">
      <c r="C49" s="486" t="s">
        <v>368</v>
      </c>
      <c r="D49" s="472">
        <v>0</v>
      </c>
      <c r="E49" s="472">
        <v>0</v>
      </c>
      <c r="F49" s="472">
        <v>0</v>
      </c>
      <c r="G49" s="472">
        <v>0</v>
      </c>
      <c r="H49" s="472">
        <v>0</v>
      </c>
      <c r="I49" s="472">
        <v>0</v>
      </c>
      <c r="J49" s="472">
        <v>0</v>
      </c>
      <c r="K49" s="472">
        <v>0</v>
      </c>
      <c r="L49" s="472">
        <v>0</v>
      </c>
      <c r="M49" s="472">
        <v>0</v>
      </c>
      <c r="N49" s="472">
        <v>0</v>
      </c>
      <c r="O49" s="472">
        <v>0</v>
      </c>
      <c r="P49" s="472">
        <v>0</v>
      </c>
      <c r="Q49" s="472">
        <v>0</v>
      </c>
      <c r="R49" s="472">
        <v>0</v>
      </c>
      <c r="S49" s="472">
        <v>0</v>
      </c>
      <c r="T49" s="472">
        <v>0</v>
      </c>
      <c r="U49" s="472">
        <v>0</v>
      </c>
      <c r="V49" s="472">
        <v>0</v>
      </c>
      <c r="W49" s="472">
        <v>0</v>
      </c>
      <c r="X49" s="472">
        <v>0</v>
      </c>
      <c r="Y49" s="472">
        <v>0</v>
      </c>
      <c r="Z49" s="472">
        <v>0</v>
      </c>
      <c r="AA49" s="472">
        <v>0</v>
      </c>
      <c r="AB49" s="472">
        <v>0</v>
      </c>
      <c r="AC49" s="472">
        <v>0</v>
      </c>
      <c r="AD49" s="472">
        <v>0</v>
      </c>
      <c r="AE49" s="472">
        <v>-4445.6222199999993</v>
      </c>
      <c r="AF49" s="472">
        <v>0</v>
      </c>
      <c r="AG49" s="473">
        <v>0</v>
      </c>
      <c r="AH49" s="473">
        <v>0</v>
      </c>
      <c r="AI49" s="473">
        <v>0</v>
      </c>
      <c r="AJ49" s="473">
        <v>0</v>
      </c>
      <c r="AK49" s="473">
        <v>0</v>
      </c>
      <c r="AL49" s="473">
        <v>0</v>
      </c>
      <c r="AM49" s="473">
        <v>0</v>
      </c>
      <c r="AN49" s="473">
        <v>0</v>
      </c>
      <c r="AO49" s="473">
        <v>0</v>
      </c>
      <c r="AP49" s="473">
        <v>0</v>
      </c>
      <c r="AQ49" s="473">
        <v>0</v>
      </c>
      <c r="AR49" s="473">
        <v>0</v>
      </c>
      <c r="AS49" s="473">
        <v>0</v>
      </c>
      <c r="AT49" s="473">
        <v>0</v>
      </c>
      <c r="AU49" s="473">
        <v>0</v>
      </c>
      <c r="AV49" s="473">
        <v>0</v>
      </c>
      <c r="AW49" s="491"/>
    </row>
    <row r="50" spans="3:49" ht="18" customHeight="1" x14ac:dyDescent="0.25">
      <c r="C50" s="486" t="s">
        <v>369</v>
      </c>
      <c r="D50" s="472">
        <v>0</v>
      </c>
      <c r="E50" s="472">
        <v>0</v>
      </c>
      <c r="F50" s="472">
        <v>0</v>
      </c>
      <c r="G50" s="472">
        <v>0</v>
      </c>
      <c r="H50" s="472">
        <v>0</v>
      </c>
      <c r="I50" s="472">
        <v>0</v>
      </c>
      <c r="J50" s="472">
        <v>0</v>
      </c>
      <c r="K50" s="472">
        <v>0</v>
      </c>
      <c r="L50" s="472">
        <v>0</v>
      </c>
      <c r="M50" s="472">
        <v>0</v>
      </c>
      <c r="N50" s="472">
        <v>0</v>
      </c>
      <c r="O50" s="472">
        <v>0</v>
      </c>
      <c r="P50" s="472">
        <v>0</v>
      </c>
      <c r="Q50" s="472">
        <v>0</v>
      </c>
      <c r="R50" s="472">
        <v>0</v>
      </c>
      <c r="S50" s="472">
        <v>0</v>
      </c>
      <c r="T50" s="472">
        <v>0</v>
      </c>
      <c r="U50" s="472">
        <v>0</v>
      </c>
      <c r="V50" s="472">
        <v>0</v>
      </c>
      <c r="W50" s="472">
        <v>0</v>
      </c>
      <c r="X50" s="472">
        <v>0</v>
      </c>
      <c r="Y50" s="472">
        <v>0</v>
      </c>
      <c r="Z50" s="472">
        <v>0</v>
      </c>
      <c r="AA50" s="472">
        <v>0</v>
      </c>
      <c r="AB50" s="472">
        <v>0</v>
      </c>
      <c r="AC50" s="472">
        <v>0</v>
      </c>
      <c r="AD50" s="472">
        <v>0</v>
      </c>
      <c r="AE50" s="472">
        <v>-1084.0138100000001</v>
      </c>
      <c r="AF50" s="472">
        <v>0</v>
      </c>
      <c r="AG50" s="473">
        <v>0</v>
      </c>
      <c r="AH50" s="473">
        <v>0</v>
      </c>
      <c r="AI50" s="473">
        <v>0</v>
      </c>
      <c r="AJ50" s="473">
        <v>0</v>
      </c>
      <c r="AK50" s="473">
        <v>0</v>
      </c>
      <c r="AL50" s="473">
        <v>0</v>
      </c>
      <c r="AM50" s="473">
        <v>0</v>
      </c>
      <c r="AN50" s="473">
        <v>0</v>
      </c>
      <c r="AO50" s="473">
        <v>0</v>
      </c>
      <c r="AP50" s="473">
        <v>0</v>
      </c>
      <c r="AQ50" s="473">
        <v>0</v>
      </c>
      <c r="AR50" s="473">
        <v>0</v>
      </c>
      <c r="AS50" s="473">
        <v>0</v>
      </c>
      <c r="AT50" s="473">
        <v>0</v>
      </c>
      <c r="AU50" s="473">
        <v>0</v>
      </c>
      <c r="AV50" s="473">
        <v>0</v>
      </c>
      <c r="AW50" s="491"/>
    </row>
    <row r="51" spans="3:49" ht="18" customHeight="1" x14ac:dyDescent="0.25">
      <c r="C51" s="486" t="s">
        <v>370</v>
      </c>
      <c r="D51" s="472">
        <v>0</v>
      </c>
      <c r="E51" s="472">
        <v>0</v>
      </c>
      <c r="F51" s="472">
        <v>0</v>
      </c>
      <c r="G51" s="472">
        <v>0</v>
      </c>
      <c r="H51" s="472">
        <v>0</v>
      </c>
      <c r="I51" s="472">
        <v>0</v>
      </c>
      <c r="J51" s="472">
        <v>0</v>
      </c>
      <c r="K51" s="472">
        <v>0</v>
      </c>
      <c r="L51" s="472">
        <v>0</v>
      </c>
      <c r="M51" s="472">
        <v>0</v>
      </c>
      <c r="N51" s="472">
        <v>0</v>
      </c>
      <c r="O51" s="472">
        <v>0</v>
      </c>
      <c r="P51" s="472">
        <v>0</v>
      </c>
      <c r="Q51" s="472">
        <v>0</v>
      </c>
      <c r="R51" s="472">
        <v>0</v>
      </c>
      <c r="S51" s="472">
        <v>0</v>
      </c>
      <c r="T51" s="472">
        <v>0</v>
      </c>
      <c r="U51" s="472">
        <v>0</v>
      </c>
      <c r="V51" s="472">
        <v>0</v>
      </c>
      <c r="W51" s="472">
        <v>0</v>
      </c>
      <c r="X51" s="472">
        <v>0</v>
      </c>
      <c r="Y51" s="472">
        <v>0</v>
      </c>
      <c r="Z51" s="472">
        <v>0</v>
      </c>
      <c r="AA51" s="472">
        <v>0</v>
      </c>
      <c r="AB51" s="472">
        <v>0</v>
      </c>
      <c r="AC51" s="472">
        <v>0</v>
      </c>
      <c r="AD51" s="472">
        <v>0</v>
      </c>
      <c r="AE51" s="472">
        <v>-11282.276609999999</v>
      </c>
      <c r="AF51" s="472">
        <v>0</v>
      </c>
      <c r="AG51" s="473">
        <v>0</v>
      </c>
      <c r="AH51" s="473">
        <v>0</v>
      </c>
      <c r="AI51" s="473">
        <v>0</v>
      </c>
      <c r="AJ51" s="473">
        <v>0</v>
      </c>
      <c r="AK51" s="473">
        <v>0</v>
      </c>
      <c r="AL51" s="473">
        <v>0</v>
      </c>
      <c r="AM51" s="473">
        <v>0</v>
      </c>
      <c r="AN51" s="473">
        <v>0</v>
      </c>
      <c r="AO51" s="473">
        <v>0</v>
      </c>
      <c r="AP51" s="473">
        <v>0</v>
      </c>
      <c r="AQ51" s="473">
        <v>0</v>
      </c>
      <c r="AR51" s="473">
        <v>0</v>
      </c>
      <c r="AS51" s="473">
        <v>0</v>
      </c>
      <c r="AT51" s="473">
        <v>0</v>
      </c>
      <c r="AU51" s="473">
        <v>0</v>
      </c>
      <c r="AV51" s="473">
        <v>0</v>
      </c>
      <c r="AW51" s="491"/>
    </row>
    <row r="52" spans="3:49" ht="18" customHeight="1" x14ac:dyDescent="0.25">
      <c r="C52" s="486" t="s">
        <v>371</v>
      </c>
      <c r="D52" s="472">
        <v>0</v>
      </c>
      <c r="E52" s="472">
        <v>0</v>
      </c>
      <c r="F52" s="472">
        <v>0</v>
      </c>
      <c r="G52" s="472">
        <v>0</v>
      </c>
      <c r="H52" s="472">
        <v>0</v>
      </c>
      <c r="I52" s="472">
        <v>0</v>
      </c>
      <c r="J52" s="472">
        <v>0</v>
      </c>
      <c r="K52" s="472">
        <v>0</v>
      </c>
      <c r="L52" s="472">
        <v>0</v>
      </c>
      <c r="M52" s="472">
        <v>0</v>
      </c>
      <c r="N52" s="472">
        <v>0</v>
      </c>
      <c r="O52" s="472">
        <v>0</v>
      </c>
      <c r="P52" s="472">
        <v>0</v>
      </c>
      <c r="Q52" s="472">
        <v>0</v>
      </c>
      <c r="R52" s="472">
        <v>0</v>
      </c>
      <c r="S52" s="472">
        <v>0</v>
      </c>
      <c r="T52" s="472">
        <v>0</v>
      </c>
      <c r="U52" s="472">
        <v>0</v>
      </c>
      <c r="V52" s="472">
        <v>0</v>
      </c>
      <c r="W52" s="472">
        <v>0</v>
      </c>
      <c r="X52" s="472">
        <v>0</v>
      </c>
      <c r="Y52" s="472">
        <v>0</v>
      </c>
      <c r="Z52" s="472">
        <v>0</v>
      </c>
      <c r="AA52" s="472">
        <v>0</v>
      </c>
      <c r="AB52" s="472">
        <v>0</v>
      </c>
      <c r="AC52" s="472">
        <v>0</v>
      </c>
      <c r="AD52" s="472">
        <v>0</v>
      </c>
      <c r="AE52" s="472">
        <v>2256.45532</v>
      </c>
      <c r="AF52" s="472">
        <v>0</v>
      </c>
      <c r="AG52" s="473">
        <v>0</v>
      </c>
      <c r="AH52" s="473">
        <v>0</v>
      </c>
      <c r="AI52" s="473">
        <v>0</v>
      </c>
      <c r="AJ52" s="473">
        <v>0</v>
      </c>
      <c r="AK52" s="473">
        <v>0</v>
      </c>
      <c r="AL52" s="473">
        <v>0</v>
      </c>
      <c r="AM52" s="473">
        <v>0</v>
      </c>
      <c r="AN52" s="473">
        <v>0</v>
      </c>
      <c r="AO52" s="473">
        <v>0</v>
      </c>
      <c r="AP52" s="473">
        <v>0</v>
      </c>
      <c r="AQ52" s="473">
        <v>0</v>
      </c>
      <c r="AR52" s="473">
        <v>0</v>
      </c>
      <c r="AS52" s="473">
        <v>0</v>
      </c>
      <c r="AT52" s="473">
        <v>0</v>
      </c>
      <c r="AU52" s="473">
        <v>0</v>
      </c>
      <c r="AV52" s="473">
        <v>0</v>
      </c>
      <c r="AW52" s="491"/>
    </row>
    <row r="53" spans="3:49" ht="18" customHeight="1" x14ac:dyDescent="0.25">
      <c r="C53" s="486" t="s">
        <v>372</v>
      </c>
      <c r="D53" s="472">
        <v>0</v>
      </c>
      <c r="E53" s="472">
        <v>0</v>
      </c>
      <c r="F53" s="472">
        <v>0</v>
      </c>
      <c r="G53" s="472">
        <v>0</v>
      </c>
      <c r="H53" s="472">
        <v>0</v>
      </c>
      <c r="I53" s="472">
        <v>0</v>
      </c>
      <c r="J53" s="472">
        <v>0</v>
      </c>
      <c r="K53" s="472">
        <v>0</v>
      </c>
      <c r="L53" s="472">
        <v>0</v>
      </c>
      <c r="M53" s="472">
        <v>0</v>
      </c>
      <c r="N53" s="472">
        <v>0</v>
      </c>
      <c r="O53" s="472">
        <v>0</v>
      </c>
      <c r="P53" s="472">
        <v>0</v>
      </c>
      <c r="Q53" s="472">
        <v>0</v>
      </c>
      <c r="R53" s="472">
        <v>0</v>
      </c>
      <c r="S53" s="472">
        <v>0</v>
      </c>
      <c r="T53" s="472">
        <v>0</v>
      </c>
      <c r="U53" s="472">
        <v>0</v>
      </c>
      <c r="V53" s="472">
        <v>0</v>
      </c>
      <c r="W53" s="472">
        <v>0</v>
      </c>
      <c r="X53" s="472">
        <v>0</v>
      </c>
      <c r="Y53" s="472">
        <v>0</v>
      </c>
      <c r="Z53" s="472">
        <v>0</v>
      </c>
      <c r="AA53" s="472">
        <v>0</v>
      </c>
      <c r="AB53" s="472">
        <v>0</v>
      </c>
      <c r="AC53" s="472">
        <v>0</v>
      </c>
      <c r="AD53" s="472">
        <v>0</v>
      </c>
      <c r="AE53" s="472">
        <v>10583.918710000002</v>
      </c>
      <c r="AF53" s="472">
        <v>0</v>
      </c>
      <c r="AG53" s="473">
        <v>0</v>
      </c>
      <c r="AH53" s="473">
        <v>0</v>
      </c>
      <c r="AI53" s="473">
        <v>0</v>
      </c>
      <c r="AJ53" s="473">
        <v>0</v>
      </c>
      <c r="AK53" s="473">
        <v>0</v>
      </c>
      <c r="AL53" s="473">
        <v>0</v>
      </c>
      <c r="AM53" s="473">
        <v>0</v>
      </c>
      <c r="AN53" s="473">
        <v>0</v>
      </c>
      <c r="AO53" s="473">
        <v>0</v>
      </c>
      <c r="AP53" s="473">
        <v>0</v>
      </c>
      <c r="AQ53" s="473">
        <v>0</v>
      </c>
      <c r="AR53" s="473">
        <v>0</v>
      </c>
      <c r="AS53" s="473">
        <v>0</v>
      </c>
      <c r="AT53" s="473">
        <v>0</v>
      </c>
      <c r="AU53" s="473">
        <v>0</v>
      </c>
      <c r="AV53" s="473">
        <v>0</v>
      </c>
      <c r="AW53" s="491"/>
    </row>
    <row r="54" spans="3:49" ht="18" customHeight="1" x14ac:dyDescent="0.25">
      <c r="C54" s="486" t="s">
        <v>373</v>
      </c>
      <c r="D54" s="472">
        <v>0</v>
      </c>
      <c r="E54" s="472">
        <v>0</v>
      </c>
      <c r="F54" s="472">
        <v>0</v>
      </c>
      <c r="G54" s="472">
        <v>0</v>
      </c>
      <c r="H54" s="472">
        <v>0</v>
      </c>
      <c r="I54" s="472">
        <v>0</v>
      </c>
      <c r="J54" s="472">
        <v>0</v>
      </c>
      <c r="K54" s="472">
        <v>0</v>
      </c>
      <c r="L54" s="472">
        <v>0</v>
      </c>
      <c r="M54" s="472">
        <v>0</v>
      </c>
      <c r="N54" s="472">
        <v>0</v>
      </c>
      <c r="O54" s="472">
        <v>0</v>
      </c>
      <c r="P54" s="472">
        <v>0</v>
      </c>
      <c r="Q54" s="472">
        <v>0</v>
      </c>
      <c r="R54" s="472">
        <v>0</v>
      </c>
      <c r="S54" s="472">
        <v>0</v>
      </c>
      <c r="T54" s="472">
        <v>0</v>
      </c>
      <c r="U54" s="472">
        <v>0</v>
      </c>
      <c r="V54" s="472">
        <v>0</v>
      </c>
      <c r="W54" s="472">
        <v>0</v>
      </c>
      <c r="X54" s="472">
        <v>0</v>
      </c>
      <c r="Y54" s="472">
        <v>0</v>
      </c>
      <c r="Z54" s="472">
        <v>0</v>
      </c>
      <c r="AA54" s="472">
        <v>0</v>
      </c>
      <c r="AB54" s="472">
        <v>0</v>
      </c>
      <c r="AC54" s="472">
        <v>0</v>
      </c>
      <c r="AD54" s="472">
        <v>0</v>
      </c>
      <c r="AE54" s="472">
        <v>-4316.3683600000004</v>
      </c>
      <c r="AF54" s="472">
        <v>0</v>
      </c>
      <c r="AG54" s="473">
        <v>0</v>
      </c>
      <c r="AH54" s="473">
        <v>0</v>
      </c>
      <c r="AI54" s="473">
        <v>0</v>
      </c>
      <c r="AJ54" s="473">
        <v>0</v>
      </c>
      <c r="AK54" s="473">
        <v>0</v>
      </c>
      <c r="AL54" s="473">
        <v>0</v>
      </c>
      <c r="AM54" s="473">
        <v>0</v>
      </c>
      <c r="AN54" s="473">
        <v>0</v>
      </c>
      <c r="AO54" s="473">
        <v>0</v>
      </c>
      <c r="AP54" s="473">
        <v>0</v>
      </c>
      <c r="AQ54" s="473">
        <v>0</v>
      </c>
      <c r="AR54" s="473">
        <v>0</v>
      </c>
      <c r="AS54" s="473">
        <v>0</v>
      </c>
      <c r="AT54" s="473">
        <v>0</v>
      </c>
      <c r="AU54" s="473">
        <v>0</v>
      </c>
      <c r="AV54" s="473">
        <v>0</v>
      </c>
      <c r="AW54" s="491"/>
    </row>
    <row r="55" spans="3:49" ht="18" customHeight="1" x14ac:dyDescent="0.25">
      <c r="C55" s="486" t="s">
        <v>411</v>
      </c>
      <c r="D55" s="487">
        <v>0</v>
      </c>
      <c r="E55" s="487">
        <v>0</v>
      </c>
      <c r="F55" s="487">
        <v>0</v>
      </c>
      <c r="G55" s="487">
        <v>0</v>
      </c>
      <c r="H55" s="487">
        <v>0</v>
      </c>
      <c r="I55" s="487">
        <v>0</v>
      </c>
      <c r="J55" s="487">
        <v>0</v>
      </c>
      <c r="K55" s="487">
        <v>0</v>
      </c>
      <c r="L55" s="487">
        <v>0</v>
      </c>
      <c r="M55" s="487">
        <v>0</v>
      </c>
      <c r="N55" s="487">
        <v>0</v>
      </c>
      <c r="O55" s="487">
        <v>0</v>
      </c>
      <c r="P55" s="487">
        <v>0</v>
      </c>
      <c r="Q55" s="487">
        <v>0</v>
      </c>
      <c r="R55" s="487">
        <v>0</v>
      </c>
      <c r="S55" s="487">
        <v>0</v>
      </c>
      <c r="T55" s="487">
        <v>0</v>
      </c>
      <c r="U55" s="487">
        <v>0</v>
      </c>
      <c r="V55" s="487">
        <v>0</v>
      </c>
      <c r="W55" s="487">
        <v>0</v>
      </c>
      <c r="X55" s="487">
        <v>0</v>
      </c>
      <c r="Y55" s="487">
        <v>0</v>
      </c>
      <c r="Z55" s="487">
        <v>0</v>
      </c>
      <c r="AA55" s="487">
        <v>0</v>
      </c>
      <c r="AB55" s="487">
        <v>0</v>
      </c>
      <c r="AC55" s="487">
        <v>0</v>
      </c>
      <c r="AD55" s="487">
        <v>0</v>
      </c>
      <c r="AE55" s="487">
        <v>0</v>
      </c>
      <c r="AF55" s="487">
        <v>0</v>
      </c>
      <c r="AG55" s="487">
        <v>0</v>
      </c>
      <c r="AH55" s="487">
        <v>0</v>
      </c>
      <c r="AI55" s="473">
        <v>44490.365960000367</v>
      </c>
      <c r="AJ55" s="473">
        <v>0</v>
      </c>
      <c r="AK55" s="473">
        <v>0</v>
      </c>
      <c r="AL55" s="473">
        <v>0</v>
      </c>
      <c r="AM55" s="473">
        <v>0</v>
      </c>
      <c r="AN55" s="473">
        <v>0</v>
      </c>
      <c r="AO55" s="473">
        <v>0</v>
      </c>
      <c r="AP55" s="473">
        <v>0</v>
      </c>
      <c r="AQ55" s="473">
        <v>0</v>
      </c>
      <c r="AR55" s="473">
        <v>0</v>
      </c>
      <c r="AS55" s="473">
        <v>0</v>
      </c>
      <c r="AT55" s="473">
        <v>0</v>
      </c>
      <c r="AU55" s="473">
        <v>0</v>
      </c>
      <c r="AV55" s="473">
        <v>0</v>
      </c>
      <c r="AW55" s="491"/>
    </row>
    <row r="56" spans="3:49" ht="18" customHeight="1" x14ac:dyDescent="0.25">
      <c r="C56" s="486" t="s">
        <v>412</v>
      </c>
      <c r="D56" s="487">
        <v>0</v>
      </c>
      <c r="E56" s="487">
        <v>0</v>
      </c>
      <c r="F56" s="487">
        <v>0</v>
      </c>
      <c r="G56" s="487">
        <v>0</v>
      </c>
      <c r="H56" s="487">
        <v>0</v>
      </c>
      <c r="I56" s="487">
        <v>0</v>
      </c>
      <c r="J56" s="487">
        <v>0</v>
      </c>
      <c r="K56" s="487">
        <v>0</v>
      </c>
      <c r="L56" s="487">
        <v>0</v>
      </c>
      <c r="M56" s="487">
        <v>0</v>
      </c>
      <c r="N56" s="487">
        <v>0</v>
      </c>
      <c r="O56" s="487">
        <v>0</v>
      </c>
      <c r="P56" s="487">
        <v>0</v>
      </c>
      <c r="Q56" s="487">
        <v>0</v>
      </c>
      <c r="R56" s="487">
        <v>0</v>
      </c>
      <c r="S56" s="487">
        <v>0</v>
      </c>
      <c r="T56" s="487">
        <v>0</v>
      </c>
      <c r="U56" s="487">
        <v>0</v>
      </c>
      <c r="V56" s="487">
        <v>0</v>
      </c>
      <c r="W56" s="487">
        <v>0</v>
      </c>
      <c r="X56" s="487">
        <v>0</v>
      </c>
      <c r="Y56" s="487">
        <v>0</v>
      </c>
      <c r="Z56" s="487">
        <v>0</v>
      </c>
      <c r="AA56" s="487">
        <v>0</v>
      </c>
      <c r="AB56" s="487">
        <v>0</v>
      </c>
      <c r="AC56" s="487">
        <v>0</v>
      </c>
      <c r="AD56" s="487">
        <v>0</v>
      </c>
      <c r="AE56" s="487">
        <v>0</v>
      </c>
      <c r="AF56" s="487">
        <v>0</v>
      </c>
      <c r="AG56" s="487">
        <v>0</v>
      </c>
      <c r="AH56" s="487">
        <v>0</v>
      </c>
      <c r="AI56" s="473">
        <v>-14917.877219999882</v>
      </c>
      <c r="AJ56" s="473">
        <v>0</v>
      </c>
      <c r="AK56" s="473">
        <v>0</v>
      </c>
      <c r="AL56" s="473">
        <v>0</v>
      </c>
      <c r="AM56" s="473">
        <v>0</v>
      </c>
      <c r="AN56" s="473">
        <v>0</v>
      </c>
      <c r="AO56" s="473">
        <v>0</v>
      </c>
      <c r="AP56" s="473">
        <v>0</v>
      </c>
      <c r="AQ56" s="473">
        <v>0</v>
      </c>
      <c r="AR56" s="473">
        <v>0</v>
      </c>
      <c r="AS56" s="473">
        <v>0</v>
      </c>
      <c r="AT56" s="473">
        <v>0</v>
      </c>
      <c r="AU56" s="473">
        <v>0</v>
      </c>
      <c r="AV56" s="473">
        <v>0</v>
      </c>
      <c r="AW56" s="491"/>
    </row>
    <row r="57" spans="3:49" ht="18" customHeight="1" x14ac:dyDescent="0.25">
      <c r="C57" s="486" t="s">
        <v>413</v>
      </c>
      <c r="D57" s="487">
        <v>0</v>
      </c>
      <c r="E57" s="487">
        <v>0</v>
      </c>
      <c r="F57" s="487">
        <v>0</v>
      </c>
      <c r="G57" s="487">
        <v>0</v>
      </c>
      <c r="H57" s="487">
        <v>0</v>
      </c>
      <c r="I57" s="487">
        <v>0</v>
      </c>
      <c r="J57" s="487">
        <v>0</v>
      </c>
      <c r="K57" s="487">
        <v>0</v>
      </c>
      <c r="L57" s="487">
        <v>0</v>
      </c>
      <c r="M57" s="487">
        <v>0</v>
      </c>
      <c r="N57" s="487">
        <v>0</v>
      </c>
      <c r="O57" s="487">
        <v>0</v>
      </c>
      <c r="P57" s="487">
        <v>0</v>
      </c>
      <c r="Q57" s="487">
        <v>0</v>
      </c>
      <c r="R57" s="487">
        <v>0</v>
      </c>
      <c r="S57" s="487">
        <v>0</v>
      </c>
      <c r="T57" s="487">
        <v>0</v>
      </c>
      <c r="U57" s="487">
        <v>0</v>
      </c>
      <c r="V57" s="487">
        <v>0</v>
      </c>
      <c r="W57" s="487">
        <v>0</v>
      </c>
      <c r="X57" s="487">
        <v>0</v>
      </c>
      <c r="Y57" s="487">
        <v>0</v>
      </c>
      <c r="Z57" s="487">
        <v>0</v>
      </c>
      <c r="AA57" s="487">
        <v>0</v>
      </c>
      <c r="AB57" s="487">
        <v>0</v>
      </c>
      <c r="AC57" s="487">
        <v>0</v>
      </c>
      <c r="AD57" s="487">
        <v>0</v>
      </c>
      <c r="AE57" s="487">
        <v>0</v>
      </c>
      <c r="AF57" s="487">
        <v>0</v>
      </c>
      <c r="AG57" s="487">
        <v>0</v>
      </c>
      <c r="AH57" s="487">
        <v>0</v>
      </c>
      <c r="AI57" s="473">
        <v>-2068.8019200000012</v>
      </c>
      <c r="AJ57" s="473">
        <v>0</v>
      </c>
      <c r="AK57" s="473">
        <v>0</v>
      </c>
      <c r="AL57" s="473">
        <v>0</v>
      </c>
      <c r="AM57" s="473">
        <v>0</v>
      </c>
      <c r="AN57" s="473">
        <v>0</v>
      </c>
      <c r="AO57" s="473">
        <v>0</v>
      </c>
      <c r="AP57" s="473">
        <v>0</v>
      </c>
      <c r="AQ57" s="473">
        <v>0</v>
      </c>
      <c r="AR57" s="473">
        <v>0</v>
      </c>
      <c r="AS57" s="473">
        <v>0</v>
      </c>
      <c r="AT57" s="473">
        <v>0</v>
      </c>
      <c r="AU57" s="473">
        <v>0</v>
      </c>
      <c r="AV57" s="473">
        <v>0</v>
      </c>
      <c r="AW57" s="491"/>
    </row>
    <row r="58" spans="3:49" ht="18" customHeight="1" x14ac:dyDescent="0.25">
      <c r="C58" s="486" t="s">
        <v>414</v>
      </c>
      <c r="D58" s="487">
        <v>0</v>
      </c>
      <c r="E58" s="487">
        <v>0</v>
      </c>
      <c r="F58" s="487">
        <v>0</v>
      </c>
      <c r="G58" s="487">
        <v>0</v>
      </c>
      <c r="H58" s="487">
        <v>0</v>
      </c>
      <c r="I58" s="487">
        <v>0</v>
      </c>
      <c r="J58" s="487">
        <v>0</v>
      </c>
      <c r="K58" s="487">
        <v>0</v>
      </c>
      <c r="L58" s="487">
        <v>0</v>
      </c>
      <c r="M58" s="487">
        <v>0</v>
      </c>
      <c r="N58" s="487">
        <v>0</v>
      </c>
      <c r="O58" s="487">
        <v>0</v>
      </c>
      <c r="P58" s="487">
        <v>0</v>
      </c>
      <c r="Q58" s="487">
        <v>0</v>
      </c>
      <c r="R58" s="487">
        <v>0</v>
      </c>
      <c r="S58" s="487">
        <v>0</v>
      </c>
      <c r="T58" s="487">
        <v>0</v>
      </c>
      <c r="U58" s="487">
        <v>0</v>
      </c>
      <c r="V58" s="487">
        <v>0</v>
      </c>
      <c r="W58" s="487">
        <v>0</v>
      </c>
      <c r="X58" s="487">
        <v>0</v>
      </c>
      <c r="Y58" s="487">
        <v>0</v>
      </c>
      <c r="Z58" s="487">
        <v>0</v>
      </c>
      <c r="AA58" s="487">
        <v>0</v>
      </c>
      <c r="AB58" s="487">
        <v>0</v>
      </c>
      <c r="AC58" s="487">
        <v>0</v>
      </c>
      <c r="AD58" s="487">
        <v>0</v>
      </c>
      <c r="AE58" s="487">
        <v>0</v>
      </c>
      <c r="AF58" s="487">
        <v>0</v>
      </c>
      <c r="AG58" s="487">
        <v>0</v>
      </c>
      <c r="AH58" s="487">
        <v>0</v>
      </c>
      <c r="AI58" s="473">
        <v>-11001.474760000001</v>
      </c>
      <c r="AJ58" s="473">
        <v>0</v>
      </c>
      <c r="AK58" s="473">
        <v>0</v>
      </c>
      <c r="AL58" s="473">
        <v>0</v>
      </c>
      <c r="AM58" s="473">
        <v>0</v>
      </c>
      <c r="AN58" s="473">
        <v>0</v>
      </c>
      <c r="AO58" s="473">
        <v>0</v>
      </c>
      <c r="AP58" s="473">
        <v>0</v>
      </c>
      <c r="AQ58" s="473">
        <v>0</v>
      </c>
      <c r="AR58" s="473">
        <v>0</v>
      </c>
      <c r="AS58" s="473">
        <v>0</v>
      </c>
      <c r="AT58" s="473">
        <v>0</v>
      </c>
      <c r="AU58" s="473">
        <v>0</v>
      </c>
      <c r="AV58" s="473">
        <v>0</v>
      </c>
      <c r="AW58" s="491"/>
    </row>
    <row r="59" spans="3:49" ht="18" customHeight="1" x14ac:dyDescent="0.25">
      <c r="C59" s="479" t="s">
        <v>45</v>
      </c>
      <c r="D59" s="480">
        <v>149397</v>
      </c>
      <c r="E59" s="481">
        <v>156171</v>
      </c>
      <c r="F59" s="480">
        <v>169025</v>
      </c>
      <c r="G59" s="481">
        <v>172703</v>
      </c>
      <c r="H59" s="480">
        <v>177540</v>
      </c>
      <c r="I59" s="481">
        <v>197216</v>
      </c>
      <c r="J59" s="480">
        <v>221040</v>
      </c>
      <c r="K59" s="481">
        <v>392602</v>
      </c>
      <c r="L59" s="480">
        <v>230078</v>
      </c>
      <c r="M59" s="481">
        <v>336925</v>
      </c>
      <c r="N59" s="481">
        <v>363006</v>
      </c>
      <c r="O59" s="481">
        <v>367299</v>
      </c>
      <c r="P59" s="481">
        <v>392230</v>
      </c>
      <c r="Q59" s="481">
        <v>381582</v>
      </c>
      <c r="R59" s="481">
        <v>486725.17912000115</v>
      </c>
      <c r="S59" s="481">
        <v>400306.34401999967</v>
      </c>
      <c r="T59" s="481">
        <v>384465.10425999993</v>
      </c>
      <c r="U59" s="481">
        <v>424466.56014000025</v>
      </c>
      <c r="V59" s="481">
        <v>440723.17831999989</v>
      </c>
      <c r="W59" s="481">
        <v>451553.55631999957</v>
      </c>
      <c r="X59" s="481">
        <v>396862.89164999995</v>
      </c>
      <c r="Y59" s="481">
        <v>413428.6110200017</v>
      </c>
      <c r="Z59" s="481">
        <v>337219.26772999746</v>
      </c>
      <c r="AA59" s="481">
        <v>368042.70365000103</v>
      </c>
      <c r="AB59" s="481">
        <v>335871.98920000001</v>
      </c>
      <c r="AC59" s="481">
        <v>678918.28481985058</v>
      </c>
      <c r="AD59" s="481">
        <v>355797.8728997751</v>
      </c>
      <c r="AE59" s="481">
        <v>153485.608967323</v>
      </c>
      <c r="AF59" s="481">
        <v>306110.71917700005</v>
      </c>
      <c r="AG59" s="482">
        <v>387976.20268799423</v>
      </c>
      <c r="AH59" s="482">
        <v>400443.49819399981</v>
      </c>
      <c r="AI59" s="482">
        <v>354142.84172325028</v>
      </c>
      <c r="AJ59" s="482">
        <v>328315.12389250001</v>
      </c>
      <c r="AK59" s="482">
        <v>376112.77750749973</v>
      </c>
      <c r="AL59" s="482">
        <v>349085.53687500017</v>
      </c>
      <c r="AM59" s="482">
        <v>413723.90114977385</v>
      </c>
      <c r="AN59" s="482">
        <v>331865.1027000001</v>
      </c>
      <c r="AO59" s="482">
        <v>243040.40842833163</v>
      </c>
      <c r="AP59" s="482">
        <v>328006.03169000027</v>
      </c>
      <c r="AQ59" s="482">
        <v>540172.36362420011</v>
      </c>
      <c r="AR59" s="482">
        <v>355025.96157599997</v>
      </c>
      <c r="AS59" s="482">
        <v>734133.16135974263</v>
      </c>
      <c r="AT59" s="482">
        <v>853183.70024000027</v>
      </c>
      <c r="AU59" s="482">
        <v>853066.43125092785</v>
      </c>
      <c r="AV59" s="482">
        <v>910078.46802799974</v>
      </c>
      <c r="AW59" s="491"/>
    </row>
    <row r="60" spans="3:49" x14ac:dyDescent="0.25">
      <c r="C60" s="488" t="s">
        <v>319</v>
      </c>
      <c r="AW60" s="491"/>
    </row>
    <row r="61" spans="3:49" x14ac:dyDescent="0.25">
      <c r="D61" s="489"/>
      <c r="E61" s="489"/>
      <c r="F61" s="489"/>
      <c r="G61" s="489"/>
      <c r="H61" s="489"/>
      <c r="I61" s="489"/>
      <c r="J61" s="489"/>
      <c r="K61" s="489"/>
      <c r="L61" s="489"/>
      <c r="M61" s="489"/>
      <c r="N61" s="489"/>
      <c r="O61" s="489"/>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89"/>
      <c r="AM61" s="489"/>
      <c r="AN61" s="489"/>
    </row>
    <row r="62" spans="3:49" x14ac:dyDescent="0.25">
      <c r="D62" s="490"/>
      <c r="E62" s="490"/>
      <c r="F62" s="490"/>
      <c r="G62" s="490"/>
      <c r="H62" s="490"/>
      <c r="I62" s="490"/>
      <c r="J62" s="490"/>
      <c r="K62" s="490"/>
      <c r="L62" s="490"/>
      <c r="M62" s="490"/>
      <c r="N62" s="490"/>
      <c r="O62" s="490"/>
      <c r="P62" s="490"/>
      <c r="Q62" s="490"/>
      <c r="R62" s="490"/>
      <c r="S62" s="490"/>
      <c r="T62" s="490"/>
      <c r="U62" s="490"/>
      <c r="V62" s="490"/>
      <c r="W62" s="490"/>
      <c r="X62" s="490"/>
      <c r="Y62" s="490"/>
      <c r="Z62" s="490"/>
      <c r="AA62" s="490"/>
      <c r="AB62" s="490"/>
      <c r="AC62" s="490"/>
      <c r="AD62" s="490"/>
      <c r="AE62" s="490"/>
      <c r="AF62" s="490"/>
      <c r="AG62" s="490"/>
      <c r="AH62" s="490"/>
      <c r="AI62" s="490"/>
      <c r="AJ62" s="490"/>
      <c r="AK62" s="490"/>
      <c r="AL62" s="490"/>
      <c r="AM62" s="490"/>
      <c r="AN62" s="490"/>
    </row>
    <row r="63" spans="3:49" x14ac:dyDescent="0.25">
      <c r="D63" s="490"/>
      <c r="E63" s="490"/>
      <c r="F63" s="490"/>
      <c r="G63" s="490"/>
      <c r="H63" s="490"/>
      <c r="I63" s="490"/>
      <c r="J63" s="490"/>
      <c r="K63" s="490"/>
      <c r="L63" s="490"/>
      <c r="M63" s="490"/>
      <c r="N63" s="490"/>
      <c r="O63" s="490"/>
      <c r="P63" s="490"/>
      <c r="Q63" s="490"/>
      <c r="R63" s="490"/>
      <c r="S63" s="490"/>
      <c r="T63" s="490"/>
      <c r="U63" s="490"/>
      <c r="V63" s="490"/>
      <c r="W63" s="490"/>
      <c r="X63" s="490"/>
      <c r="Y63" s="490"/>
      <c r="Z63" s="490"/>
      <c r="AA63" s="490"/>
      <c r="AB63" s="490"/>
      <c r="AC63" s="490"/>
      <c r="AD63" s="490"/>
      <c r="AE63" s="490"/>
      <c r="AF63" s="490"/>
      <c r="AG63" s="490"/>
      <c r="AH63" s="490"/>
      <c r="AI63" s="490"/>
      <c r="AJ63" s="490"/>
      <c r="AK63" s="490"/>
      <c r="AL63" s="490"/>
      <c r="AM63" s="490"/>
      <c r="AN63" s="490"/>
    </row>
  </sheetData>
  <mergeCells count="2">
    <mergeCell ref="C5:I6"/>
    <mergeCell ref="D7:S7"/>
  </mergeCells>
  <hyperlinks>
    <hyperlink ref="C1" location="'1'!A1" display="&gt;&gt; Home" xr:uid="{2B0899BA-35F9-4C5C-BCEB-BB469997B9EE}"/>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17"/>
  <dimension ref="A1:AR63"/>
  <sheetViews>
    <sheetView showGridLines="0" zoomScaleNormal="100" workbookViewId="0">
      <pane xSplit="3" ySplit="8" topLeftCell="AN9" activePane="bottomRight" state="frozen"/>
      <selection pane="topRight"/>
      <selection pane="bottomLeft"/>
      <selection pane="bottomRight" activeCell="C1" sqref="C1"/>
    </sheetView>
  </sheetViews>
  <sheetFormatPr defaultColWidth="12.77734375" defaultRowHeight="13.2" x14ac:dyDescent="0.25"/>
  <cols>
    <col min="1" max="2" width="1.77734375" customWidth="1"/>
    <col min="3" max="3" width="50.77734375" customWidth="1"/>
    <col min="4" max="4" width="12.77734375" bestFit="1" customWidth="1"/>
  </cols>
  <sheetData>
    <row r="1" spans="1:44" s="211" customFormat="1" ht="86.1" customHeight="1" x14ac:dyDescent="0.25">
      <c r="C1" s="213" t="s">
        <v>200</v>
      </c>
    </row>
    <row r="2" spans="1:44" s="215" customFormat="1" ht="10.050000000000001" customHeight="1" x14ac:dyDescent="0.25"/>
    <row r="3" spans="1:44" s="210" customFormat="1" ht="10.050000000000001" customHeight="1" x14ac:dyDescent="0.25"/>
    <row r="4" spans="1:44" s="210" customFormat="1" ht="10.050000000000001" customHeight="1" x14ac:dyDescent="0.25"/>
    <row r="5" spans="1:44" s="210" customFormat="1" ht="10.050000000000001" customHeight="1" x14ac:dyDescent="0.25">
      <c r="C5" s="516" t="s">
        <v>616</v>
      </c>
      <c r="D5" s="516"/>
      <c r="E5" s="516"/>
      <c r="F5" s="516"/>
      <c r="G5" s="516"/>
      <c r="H5" s="516"/>
      <c r="I5" s="516"/>
    </row>
    <row r="6" spans="1:44" s="210" customFormat="1" ht="10.050000000000001" customHeight="1" x14ac:dyDescent="0.25">
      <c r="C6" s="516"/>
      <c r="D6" s="516"/>
      <c r="E6" s="516"/>
      <c r="F6" s="516"/>
      <c r="G6" s="516"/>
      <c r="H6" s="516"/>
      <c r="I6" s="516"/>
    </row>
    <row r="7" spans="1:44" s="2" customFormat="1" ht="18" customHeight="1" x14ac:dyDescent="0.3">
      <c r="A7" s="292"/>
      <c r="B7" s="292"/>
      <c r="C7" s="3"/>
      <c r="D7" s="518" t="s">
        <v>15</v>
      </c>
      <c r="E7" s="518"/>
      <c r="F7" s="518"/>
      <c r="G7" s="518"/>
      <c r="H7" s="518"/>
      <c r="I7" s="518"/>
      <c r="J7" s="518"/>
      <c r="K7" s="518"/>
      <c r="L7" s="518"/>
      <c r="M7" s="518"/>
      <c r="N7" s="518"/>
      <c r="O7" s="518"/>
    </row>
    <row r="8" spans="1:44" s="2" customFormat="1" ht="18" customHeight="1" x14ac:dyDescent="0.3">
      <c r="A8" s="292"/>
      <c r="B8" s="292"/>
      <c r="C8" s="127" t="s">
        <v>14</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9" t="s">
        <v>525</v>
      </c>
      <c r="AB8" s="9" t="s">
        <v>526</v>
      </c>
      <c r="AC8" s="9" t="s">
        <v>527</v>
      </c>
      <c r="AD8" s="9" t="s">
        <v>528</v>
      </c>
      <c r="AE8" s="9" t="s">
        <v>529</v>
      </c>
      <c r="AF8" s="9" t="s">
        <v>530</v>
      </c>
      <c r="AG8" s="9" t="s">
        <v>531</v>
      </c>
      <c r="AH8" s="9" t="s">
        <v>532</v>
      </c>
      <c r="AI8" s="9" t="s">
        <v>533</v>
      </c>
      <c r="AJ8" s="9" t="s">
        <v>534</v>
      </c>
      <c r="AK8" s="9" t="s">
        <v>535</v>
      </c>
      <c r="AL8" s="9" t="s">
        <v>536</v>
      </c>
      <c r="AM8" s="9" t="s">
        <v>537</v>
      </c>
      <c r="AN8" s="9" t="s">
        <v>538</v>
      </c>
      <c r="AO8" s="9" t="s">
        <v>539</v>
      </c>
      <c r="AP8" s="9" t="s">
        <v>540</v>
      </c>
      <c r="AQ8" s="9" t="s">
        <v>541</v>
      </c>
      <c r="AR8" s="9" t="s">
        <v>542</v>
      </c>
    </row>
    <row r="9" spans="1:44" s="184" customFormat="1" ht="18" customHeight="1" x14ac:dyDescent="0.25">
      <c r="C9" s="220" t="s">
        <v>73</v>
      </c>
      <c r="D9" s="221">
        <v>1200885</v>
      </c>
      <c r="E9" s="221">
        <v>1783166</v>
      </c>
      <c r="F9" s="221">
        <v>1520681.294</v>
      </c>
      <c r="G9" s="221">
        <v>1739496.3870000001</v>
      </c>
      <c r="H9" s="221">
        <v>1556172</v>
      </c>
      <c r="I9" s="221">
        <v>2148095</v>
      </c>
      <c r="J9" s="221">
        <v>1552505</v>
      </c>
      <c r="K9" s="221">
        <v>2174770</v>
      </c>
      <c r="L9" s="221">
        <v>1542084</v>
      </c>
      <c r="M9" s="221">
        <v>1866794</v>
      </c>
      <c r="N9" s="221">
        <v>2094321.1791200012</v>
      </c>
      <c r="O9" s="221">
        <v>2097888.8377399999</v>
      </c>
      <c r="P9" s="221">
        <v>1496844.6810899999</v>
      </c>
      <c r="Q9" s="221">
        <v>2096620.4757300003</v>
      </c>
      <c r="R9" s="221">
        <v>1818699.9625200001</v>
      </c>
      <c r="S9" s="221">
        <v>1967211.2840299997</v>
      </c>
      <c r="T9" s="221">
        <v>1632823.7962</v>
      </c>
      <c r="U9" s="221">
        <v>1934723.2708300001</v>
      </c>
      <c r="V9" s="221">
        <v>1898957.6334999995</v>
      </c>
      <c r="W9" s="221">
        <v>2214230.8621900007</v>
      </c>
      <c r="X9" s="221">
        <v>1710242.76981</v>
      </c>
      <c r="Y9" s="221">
        <v>2162712.1694500004</v>
      </c>
      <c r="Z9" s="221">
        <v>2155924.8801099998</v>
      </c>
      <c r="AA9" s="221">
        <v>2195396.7749600001</v>
      </c>
      <c r="AB9" s="221">
        <v>1862933.9999999998</v>
      </c>
      <c r="AC9" s="221">
        <v>2510064.5927000009</v>
      </c>
      <c r="AD9" s="221">
        <v>2412371.3689499996</v>
      </c>
      <c r="AE9" s="221">
        <v>2260960.7033800003</v>
      </c>
      <c r="AF9" s="221">
        <v>2158414.6106400001</v>
      </c>
      <c r="AG9" s="221">
        <v>2576624.0130099999</v>
      </c>
      <c r="AH9" s="221">
        <v>2905043.8707099999</v>
      </c>
      <c r="AI9" s="221">
        <v>2746080.6801099996</v>
      </c>
      <c r="AJ9" s="221">
        <v>2315691.1007300001</v>
      </c>
      <c r="AK9" s="221">
        <v>3149788.67331</v>
      </c>
      <c r="AL9" s="221">
        <v>3468281.5952599994</v>
      </c>
      <c r="AM9" s="221">
        <v>3129976.7892700005</v>
      </c>
      <c r="AN9" s="221">
        <v>2751763.1468500001</v>
      </c>
      <c r="AO9" s="221">
        <v>3872142.9281299994</v>
      </c>
      <c r="AP9" s="221">
        <v>5022255.0035699997</v>
      </c>
      <c r="AQ9" s="221">
        <v>4122677.6400700016</v>
      </c>
      <c r="AR9" s="221">
        <v>3719856.0722399997</v>
      </c>
    </row>
    <row r="10" spans="1:44" s="184" customFormat="1" ht="18" customHeight="1" x14ac:dyDescent="0.25">
      <c r="C10" s="303" t="s">
        <v>291</v>
      </c>
      <c r="D10" s="222">
        <v>-68200.729200000002</v>
      </c>
      <c r="E10" s="222">
        <v>-158707.59918000002</v>
      </c>
      <c r="F10" s="222">
        <v>-171691.37104000003</v>
      </c>
      <c r="G10" s="222">
        <v>-143087.07543</v>
      </c>
      <c r="H10" s="222">
        <v>-116529.7279</v>
      </c>
      <c r="I10" s="222">
        <v>-263120.62877000007</v>
      </c>
      <c r="J10" s="222">
        <v>-99305.508589999983</v>
      </c>
      <c r="K10" s="222">
        <v>-49039.575969999969</v>
      </c>
      <c r="L10" s="222">
        <v>-60871.927250000001</v>
      </c>
      <c r="M10" s="222">
        <v>-33490.471279999998</v>
      </c>
      <c r="N10" s="222">
        <v>-336094.95915999997</v>
      </c>
      <c r="O10" s="222">
        <v>-164004.14075000008</v>
      </c>
      <c r="P10" s="222">
        <v>-113056.44259000001</v>
      </c>
      <c r="Q10" s="222">
        <v>-285166.05067000003</v>
      </c>
      <c r="R10" s="222">
        <v>-185366.76463999998</v>
      </c>
      <c r="S10" s="222">
        <v>-169452.04751</v>
      </c>
      <c r="T10" s="222">
        <v>-263159.97775999992</v>
      </c>
      <c r="U10" s="222">
        <v>-322379.02952000016</v>
      </c>
      <c r="V10" s="222">
        <v>-264512.88269999961</v>
      </c>
      <c r="W10" s="222">
        <v>-235890.05858000033</v>
      </c>
      <c r="X10" s="222">
        <v>-209572.29015999998</v>
      </c>
      <c r="Y10" s="222">
        <v>-337199.59703000018</v>
      </c>
      <c r="Z10" s="222">
        <v>-297933.19267999986</v>
      </c>
      <c r="AA10" s="222">
        <v>-226795.35597999996</v>
      </c>
      <c r="AB10" s="222">
        <v>-157883.95994000003</v>
      </c>
      <c r="AC10" s="222">
        <v>-349993.17450999998</v>
      </c>
      <c r="AD10" s="222">
        <v>-338283.46506999992</v>
      </c>
      <c r="AE10" s="222">
        <v>-258221.59631000002</v>
      </c>
      <c r="AF10" s="222">
        <v>-244842.66589999996</v>
      </c>
      <c r="AG10" s="222">
        <v>-408748.17872000003</v>
      </c>
      <c r="AH10" s="222">
        <v>-395280.0978499999</v>
      </c>
      <c r="AI10" s="222">
        <v>-320121.52700000012</v>
      </c>
      <c r="AJ10" s="222">
        <v>-311370.18504000001</v>
      </c>
      <c r="AK10" s="222">
        <v>-529945.41919000004</v>
      </c>
      <c r="AL10" s="222">
        <v>-657139.72943000006</v>
      </c>
      <c r="AM10" s="222">
        <v>-396579.14012999996</v>
      </c>
      <c r="AN10" s="222">
        <v>-488680.89601999999</v>
      </c>
      <c r="AO10" s="222">
        <v>-837449.49258000008</v>
      </c>
      <c r="AP10" s="222">
        <v>-1257969.29449</v>
      </c>
      <c r="AQ10" s="222">
        <v>-520569.7463399999</v>
      </c>
      <c r="AR10" s="222">
        <v>-688182.27924000006</v>
      </c>
    </row>
    <row r="11" spans="1:44" s="2" customFormat="1" ht="18" customHeight="1" x14ac:dyDescent="0.25">
      <c r="C11" s="26" t="s">
        <v>94</v>
      </c>
      <c r="D11" s="126">
        <v>1132684.2708000001</v>
      </c>
      <c r="E11" s="126">
        <v>1624458.4008200001</v>
      </c>
      <c r="F11" s="126">
        <v>1348989.6289599999</v>
      </c>
      <c r="G11" s="126">
        <v>1596409.92457</v>
      </c>
      <c r="H11" s="126">
        <v>1439642.2720999999</v>
      </c>
      <c r="I11" s="126">
        <v>1884974.3712299999</v>
      </c>
      <c r="J11" s="126">
        <v>1453199.49141</v>
      </c>
      <c r="K11" s="126">
        <v>2125730.4240299999</v>
      </c>
      <c r="L11" s="126">
        <v>1481212.0727500001</v>
      </c>
      <c r="M11" s="126">
        <v>1833303.5287200001</v>
      </c>
      <c r="N11" s="126">
        <v>1758226.2199600013</v>
      </c>
      <c r="O11" s="126">
        <v>1933884.6969899999</v>
      </c>
      <c r="P11" s="126">
        <v>1383788.2384999997</v>
      </c>
      <c r="Q11" s="126">
        <v>1811454.4250600003</v>
      </c>
      <c r="R11" s="126">
        <v>1633333.1978800001</v>
      </c>
      <c r="S11" s="126">
        <v>1797759.2365199998</v>
      </c>
      <c r="T11" s="126">
        <v>1369663.8184400001</v>
      </c>
      <c r="U11" s="126">
        <v>1612344.24131</v>
      </c>
      <c r="V11" s="126">
        <v>1634444.7508</v>
      </c>
      <c r="W11" s="126">
        <v>1978340.8036100003</v>
      </c>
      <c r="X11" s="126">
        <v>1500670.4796500001</v>
      </c>
      <c r="Y11" s="126">
        <v>1825512.5724200001</v>
      </c>
      <c r="Z11" s="126">
        <v>1857991.6874299999</v>
      </c>
      <c r="AA11" s="126">
        <v>1968601.4189800001</v>
      </c>
      <c r="AB11" s="126">
        <v>1705050.0400599998</v>
      </c>
      <c r="AC11" s="221">
        <v>2160071.418190001</v>
      </c>
      <c r="AD11" s="221">
        <v>2074087.9038799996</v>
      </c>
      <c r="AE11" s="221">
        <v>2002739.1070700004</v>
      </c>
      <c r="AF11" s="221">
        <v>1913571.9447400002</v>
      </c>
      <c r="AG11" s="221">
        <v>2167875.8342899997</v>
      </c>
      <c r="AH11" s="221">
        <v>2509763.7728599999</v>
      </c>
      <c r="AI11" s="221">
        <v>2425959.1531099994</v>
      </c>
      <c r="AJ11" s="221">
        <v>2004320.9156900002</v>
      </c>
      <c r="AK11" s="221">
        <v>2619843.2541199997</v>
      </c>
      <c r="AL11" s="221">
        <v>2811141.8658299996</v>
      </c>
      <c r="AM11" s="221">
        <v>2733397.6491400003</v>
      </c>
      <c r="AN11" s="221">
        <v>2263082.2508300003</v>
      </c>
      <c r="AO11" s="221">
        <v>3034693.4355499996</v>
      </c>
      <c r="AP11" s="221">
        <v>3764285.7090799995</v>
      </c>
      <c r="AQ11" s="221">
        <v>3602107.8937300015</v>
      </c>
      <c r="AR11" s="221">
        <v>3031673.7929999996</v>
      </c>
    </row>
    <row r="12" spans="1:44" s="2" customFormat="1" ht="18" customHeight="1" x14ac:dyDescent="0.25">
      <c r="C12" s="77" t="s">
        <v>75</v>
      </c>
      <c r="D12" s="125">
        <v>-150039.49352999998</v>
      </c>
      <c r="E12" s="125">
        <v>-537325.20555999968</v>
      </c>
      <c r="F12" s="125">
        <v>-232832.76510000043</v>
      </c>
      <c r="G12" s="125">
        <v>-499039.89073999948</v>
      </c>
      <c r="H12" s="125">
        <v>-124778.88835999998</v>
      </c>
      <c r="I12" s="125">
        <v>-511325.09037999972</v>
      </c>
      <c r="J12" s="125">
        <v>36279.988040000761</v>
      </c>
      <c r="K12" s="125">
        <v>-634843.7243200005</v>
      </c>
      <c r="L12" s="125">
        <v>-15950.285760000115</v>
      </c>
      <c r="M12" s="125">
        <v>-323391.13676999998</v>
      </c>
      <c r="N12" s="125">
        <v>-168893.4794000017</v>
      </c>
      <c r="O12" s="125">
        <v>-423459.79830999998</v>
      </c>
      <c r="P12" s="125">
        <v>326933.2449500002</v>
      </c>
      <c r="Q12" s="125">
        <v>-132318.63630000129</v>
      </c>
      <c r="R12" s="125">
        <v>111150.49814000097</v>
      </c>
      <c r="S12" s="125">
        <v>-139188.31905999966</v>
      </c>
      <c r="T12" s="125">
        <v>239120.2434699994</v>
      </c>
      <c r="U12" s="125">
        <v>10194.827339999843</v>
      </c>
      <c r="V12" s="125">
        <v>-61681.557349999435</v>
      </c>
      <c r="W12" s="125">
        <v>-314549.66342999716</v>
      </c>
      <c r="X12" s="125">
        <v>93080.949330000672</v>
      </c>
      <c r="Y12" s="125">
        <v>-176102.75744000147</v>
      </c>
      <c r="Z12" s="125">
        <v>-163445.67027999833</v>
      </c>
      <c r="AA12" s="125">
        <v>-284854.80594913196</v>
      </c>
      <c r="AB12" s="125">
        <v>-48086.125779999653</v>
      </c>
      <c r="AC12" s="222">
        <v>-455106.43290000199</v>
      </c>
      <c r="AD12" s="222">
        <v>-309444.45258999849</v>
      </c>
      <c r="AE12" s="222">
        <v>-132752.34264000109</v>
      </c>
      <c r="AF12" s="222">
        <v>-77679.63459999999</v>
      </c>
      <c r="AG12" s="222">
        <v>-301054.49217999959</v>
      </c>
      <c r="AH12" s="222">
        <v>-505457.13668999937</v>
      </c>
      <c r="AI12" s="222">
        <v>-426997.3722852983</v>
      </c>
      <c r="AJ12" s="222">
        <v>18085.083029999631</v>
      </c>
      <c r="AK12" s="222">
        <v>-425501.5998692913</v>
      </c>
      <c r="AL12" s="222">
        <v>-504674.14068999933</v>
      </c>
      <c r="AM12" s="222">
        <v>-320802.77690893784</v>
      </c>
      <c r="AN12" s="222">
        <v>179054.91904999921</v>
      </c>
      <c r="AO12" s="222">
        <v>-443783.70457000053</v>
      </c>
      <c r="AP12" s="222">
        <v>-961560.81847999943</v>
      </c>
      <c r="AQ12" s="222">
        <v>-643018.25234990893</v>
      </c>
      <c r="AR12" s="222">
        <v>13882.405200000387</v>
      </c>
    </row>
    <row r="13" spans="1:44" s="2" customFormat="1" ht="18" customHeight="1" x14ac:dyDescent="0.25">
      <c r="C13" s="26" t="s">
        <v>95</v>
      </c>
      <c r="D13" s="126">
        <v>982644.77727000008</v>
      </c>
      <c r="E13" s="126">
        <v>1087133.1952600004</v>
      </c>
      <c r="F13" s="126">
        <v>1116157.1576099996</v>
      </c>
      <c r="G13" s="126">
        <v>1097369.4204800001</v>
      </c>
      <c r="H13" s="126">
        <v>1314863.4029899999</v>
      </c>
      <c r="I13" s="126">
        <v>1373651.3935400008</v>
      </c>
      <c r="J13" s="126">
        <v>1489479.4794500007</v>
      </c>
      <c r="K13" s="126">
        <v>1490886.6997099994</v>
      </c>
      <c r="L13" s="126">
        <v>1465261.7869899999</v>
      </c>
      <c r="M13" s="126">
        <v>1509912.3919500001</v>
      </c>
      <c r="N13" s="126">
        <v>1589332.7405599996</v>
      </c>
      <c r="O13" s="126">
        <v>1510424.8986799999</v>
      </c>
      <c r="P13" s="126">
        <v>1710721.4834499999</v>
      </c>
      <c r="Q13" s="126">
        <v>1679135.788759999</v>
      </c>
      <c r="R13" s="126">
        <v>1744483.6960200011</v>
      </c>
      <c r="S13" s="126">
        <v>1658570.9174600001</v>
      </c>
      <c r="T13" s="126">
        <v>1608784.0619099995</v>
      </c>
      <c r="U13" s="126">
        <v>1622539.0686499998</v>
      </c>
      <c r="V13" s="126">
        <v>1572763.1934500006</v>
      </c>
      <c r="W13" s="126">
        <v>1663791.1401800031</v>
      </c>
      <c r="X13" s="126">
        <v>1593751.4289800008</v>
      </c>
      <c r="Y13" s="126">
        <v>1649409.8149799986</v>
      </c>
      <c r="Z13" s="126">
        <v>1694546.0171500016</v>
      </c>
      <c r="AA13" s="126">
        <v>1683746.6130308681</v>
      </c>
      <c r="AB13" s="126">
        <v>1656963.9142800001</v>
      </c>
      <c r="AC13" s="221">
        <v>1704964.9852899991</v>
      </c>
      <c r="AD13" s="221">
        <v>1764643.4512900012</v>
      </c>
      <c r="AE13" s="221">
        <v>1869986.7644299993</v>
      </c>
      <c r="AF13" s="221">
        <v>1835892.3101400002</v>
      </c>
      <c r="AG13" s="221">
        <v>1866821.3421100001</v>
      </c>
      <c r="AH13" s="221">
        <v>2004306.6361700005</v>
      </c>
      <c r="AI13" s="221">
        <v>1998961.7808247011</v>
      </c>
      <c r="AJ13" s="221">
        <v>2022405.9987199998</v>
      </c>
      <c r="AK13" s="221">
        <v>2194341.6542507084</v>
      </c>
      <c r="AL13" s="221">
        <v>2306467.7251400002</v>
      </c>
      <c r="AM13" s="221">
        <v>2412594.8722310625</v>
      </c>
      <c r="AN13" s="221">
        <v>2442137.1698799995</v>
      </c>
      <c r="AO13" s="221">
        <v>2590909.7309799991</v>
      </c>
      <c r="AP13" s="221">
        <v>2802724.8906</v>
      </c>
      <c r="AQ13" s="221">
        <v>2959089.6413800926</v>
      </c>
      <c r="AR13" s="221">
        <v>3045556.1982</v>
      </c>
    </row>
    <row r="14" spans="1:44" s="2" customFormat="1" ht="18" customHeight="1" x14ac:dyDescent="0.25">
      <c r="C14" s="77" t="s">
        <v>96</v>
      </c>
      <c r="D14" s="125">
        <v>-338482.9883300002</v>
      </c>
      <c r="E14" s="125">
        <v>-403110.5361300002</v>
      </c>
      <c r="F14" s="125">
        <v>-386890.15760999912</v>
      </c>
      <c r="G14" s="125">
        <v>-310927.56948000001</v>
      </c>
      <c r="H14" s="125">
        <v>-492999.40298999992</v>
      </c>
      <c r="I14" s="125">
        <v>-432219.54470000009</v>
      </c>
      <c r="J14" s="125">
        <v>-472071.72184999991</v>
      </c>
      <c r="K14" s="125">
        <v>-366775.57993999997</v>
      </c>
      <c r="L14" s="125">
        <v>-481084.05095</v>
      </c>
      <c r="M14" s="125">
        <v>-471054.32286000001</v>
      </c>
      <c r="N14" s="125">
        <v>-406999.46864999947</v>
      </c>
      <c r="O14" s="125">
        <v>-433359.10476999998</v>
      </c>
      <c r="P14" s="125">
        <v>-587420.01253999991</v>
      </c>
      <c r="Q14" s="125">
        <v>-519480.23148999998</v>
      </c>
      <c r="R14" s="125">
        <v>-545910.40905000002</v>
      </c>
      <c r="S14" s="125">
        <v>-514135.07558999996</v>
      </c>
      <c r="T14" s="125">
        <v>-511113.12112999993</v>
      </c>
      <c r="U14" s="125">
        <v>-461933.51838999998</v>
      </c>
      <c r="V14" s="125">
        <v>-529372.39115000004</v>
      </c>
      <c r="W14" s="125">
        <v>-464158.44047999987</v>
      </c>
      <c r="X14" s="125">
        <v>-483026.63831999997</v>
      </c>
      <c r="Y14" s="125">
        <v>-558865.8502000001</v>
      </c>
      <c r="Z14" s="125">
        <v>-577099.60037999996</v>
      </c>
      <c r="AA14" s="125">
        <v>-554756.16486999986</v>
      </c>
      <c r="AB14" s="125">
        <v>-616181.43680000014</v>
      </c>
      <c r="AC14" s="222">
        <v>-462095.72302000003</v>
      </c>
      <c r="AD14" s="222">
        <v>-504790.28813999984</v>
      </c>
      <c r="AE14" s="222">
        <v>-445528.95571000001</v>
      </c>
      <c r="AF14" s="222">
        <v>-546081.21377000003</v>
      </c>
      <c r="AG14" s="222">
        <v>-585904.16645000002</v>
      </c>
      <c r="AH14" s="222">
        <v>-648346.31333000015</v>
      </c>
      <c r="AI14" s="222">
        <v>-581787.43701999984</v>
      </c>
      <c r="AJ14" s="222">
        <v>-764607.18990000011</v>
      </c>
      <c r="AK14" s="222">
        <v>-1121070.46095</v>
      </c>
      <c r="AL14" s="222">
        <v>-953220.7408599999</v>
      </c>
      <c r="AM14" s="222">
        <v>-656579.57777999982</v>
      </c>
      <c r="AN14" s="222">
        <v>-1105260.6613</v>
      </c>
      <c r="AO14" s="222">
        <v>-708419.98450999998</v>
      </c>
      <c r="AP14" s="222">
        <v>-747623.80750999996</v>
      </c>
      <c r="AQ14" s="222">
        <v>-767190.79603000032</v>
      </c>
      <c r="AR14" s="222">
        <v>-890817.37497</v>
      </c>
    </row>
    <row r="15" spans="1:44" s="2" customFormat="1" ht="18" customHeight="1" x14ac:dyDescent="0.25">
      <c r="C15" s="77" t="s">
        <v>400</v>
      </c>
      <c r="D15" s="125">
        <v>-259174</v>
      </c>
      <c r="E15" s="125">
        <v>-291433</v>
      </c>
      <c r="F15" s="125">
        <v>-304054</v>
      </c>
      <c r="G15" s="125">
        <v>-314620</v>
      </c>
      <c r="H15" s="125">
        <v>-349305</v>
      </c>
      <c r="I15" s="125">
        <v>-362130</v>
      </c>
      <c r="J15" s="125">
        <v>-389482.6</v>
      </c>
      <c r="K15" s="125">
        <v>-387354</v>
      </c>
      <c r="L15" s="125">
        <v>-387917</v>
      </c>
      <c r="M15" s="125">
        <v>-399235</v>
      </c>
      <c r="N15" s="125">
        <v>-428657</v>
      </c>
      <c r="O15" s="125">
        <v>-427393.60051000002</v>
      </c>
      <c r="P15" s="125">
        <v>-449868.41126000008</v>
      </c>
      <c r="Q15" s="125">
        <v>-469817.89660999988</v>
      </c>
      <c r="R15" s="125">
        <v>-470400.54868999991</v>
      </c>
      <c r="S15" s="125">
        <v>-456002.31849999999</v>
      </c>
      <c r="T15" s="125">
        <v>-385731.93359999993</v>
      </c>
      <c r="U15" s="125">
        <v>-403699.55888999993</v>
      </c>
      <c r="V15" s="125">
        <v>-463880.94355000008</v>
      </c>
      <c r="W15" s="125">
        <v>-502028.7939500002</v>
      </c>
      <c r="X15" s="125">
        <v>-476259.72111999994</v>
      </c>
      <c r="Y15" s="125">
        <v>-417477.31662999996</v>
      </c>
      <c r="Z15" s="125">
        <v>-419803.58843000029</v>
      </c>
      <c r="AA15" s="125">
        <v>-705799.5731599998</v>
      </c>
      <c r="AB15" s="125">
        <v>-535636.44580999995</v>
      </c>
      <c r="AC15" s="222">
        <v>-521977.19832999998</v>
      </c>
      <c r="AD15" s="222">
        <v>-547451.25215000147</v>
      </c>
      <c r="AE15" s="222">
        <v>-706118.40197999997</v>
      </c>
      <c r="AF15" s="222">
        <v>-642771.13373</v>
      </c>
      <c r="AG15" s="222">
        <v>-621392.80466999987</v>
      </c>
      <c r="AH15" s="222">
        <v>-693971.22086000023</v>
      </c>
      <c r="AI15" s="222">
        <v>-639450.72507999977</v>
      </c>
      <c r="AJ15" s="222">
        <v>-620791.20935999998</v>
      </c>
      <c r="AK15" s="222">
        <v>-672469.74786000012</v>
      </c>
      <c r="AL15" s="222">
        <v>-734999.47580999997</v>
      </c>
      <c r="AM15" s="222">
        <v>-750975.70077999984</v>
      </c>
      <c r="AN15" s="222">
        <v>-675122.74213999999</v>
      </c>
      <c r="AO15" s="222">
        <v>-771690.50015000009</v>
      </c>
      <c r="AP15" s="222">
        <v>-818879.64064</v>
      </c>
      <c r="AQ15" s="222">
        <v>-945848.29101000028</v>
      </c>
      <c r="AR15" s="222">
        <v>-829864.61063000001</v>
      </c>
    </row>
    <row r="16" spans="1:44" s="2" customFormat="1" ht="18" customHeight="1" x14ac:dyDescent="0.25">
      <c r="C16" s="77" t="s">
        <v>77</v>
      </c>
      <c r="D16" s="125">
        <v>2052</v>
      </c>
      <c r="E16" s="125">
        <v>1493</v>
      </c>
      <c r="F16" s="125">
        <v>1238</v>
      </c>
      <c r="G16" s="125">
        <v>1009</v>
      </c>
      <c r="H16" s="125">
        <v>3006</v>
      </c>
      <c r="I16" s="125">
        <v>2219</v>
      </c>
      <c r="J16" s="125">
        <v>1931</v>
      </c>
      <c r="K16" s="125">
        <v>1374.6</v>
      </c>
      <c r="L16" s="125">
        <v>3755</v>
      </c>
      <c r="M16" s="125">
        <v>2907</v>
      </c>
      <c r="N16" s="125">
        <v>6261</v>
      </c>
      <c r="O16" s="125">
        <v>1643.6733699999991</v>
      </c>
      <c r="P16" s="125">
        <v>6048.7309400000004</v>
      </c>
      <c r="Q16" s="125">
        <v>3372.1717399999993</v>
      </c>
      <c r="R16" s="125">
        <v>2717.2011300000008</v>
      </c>
      <c r="S16" s="125">
        <v>1994.0152999999989</v>
      </c>
      <c r="T16" s="125">
        <v>5673.5766100000001</v>
      </c>
      <c r="U16" s="125">
        <v>3305.12788</v>
      </c>
      <c r="V16" s="125">
        <v>2620.9138200000002</v>
      </c>
      <c r="W16" s="125">
        <v>1926.2310599999987</v>
      </c>
      <c r="X16" s="125">
        <v>5829.6327300000003</v>
      </c>
      <c r="Y16" s="125">
        <v>3002.9978200000005</v>
      </c>
      <c r="Z16" s="125">
        <v>2568.2028599999994</v>
      </c>
      <c r="AA16" s="125">
        <v>2014.5355700000002</v>
      </c>
      <c r="AB16" s="125">
        <v>6100.3164100000004</v>
      </c>
      <c r="AC16" s="222">
        <v>2806.4075600000006</v>
      </c>
      <c r="AD16" s="222">
        <v>3253.581549999999</v>
      </c>
      <c r="AE16" s="222">
        <v>2031.2039800000005</v>
      </c>
      <c r="AF16" s="222">
        <v>0</v>
      </c>
      <c r="AG16" s="222">
        <v>0</v>
      </c>
      <c r="AH16" s="222">
        <v>0</v>
      </c>
      <c r="AI16" s="222">
        <v>0</v>
      </c>
      <c r="AJ16" s="222">
        <v>0</v>
      </c>
      <c r="AK16" s="222">
        <v>0</v>
      </c>
      <c r="AL16" s="222">
        <v>0</v>
      </c>
      <c r="AM16" s="222">
        <v>0</v>
      </c>
      <c r="AN16" s="222">
        <v>0</v>
      </c>
      <c r="AO16" s="222">
        <v>0</v>
      </c>
      <c r="AP16" s="222">
        <v>0</v>
      </c>
      <c r="AQ16" s="222">
        <v>0</v>
      </c>
      <c r="AR16" s="222">
        <v>0</v>
      </c>
    </row>
    <row r="17" spans="3:44" s="2" customFormat="1" ht="18" customHeight="1" x14ac:dyDescent="0.25">
      <c r="C17" s="26" t="s">
        <v>81</v>
      </c>
      <c r="D17" s="126">
        <v>387039.78893999988</v>
      </c>
      <c r="E17" s="126">
        <v>394082.65913000028</v>
      </c>
      <c r="F17" s="126">
        <v>426451.00000000047</v>
      </c>
      <c r="G17" s="126">
        <v>472830.85100000002</v>
      </c>
      <c r="H17" s="126">
        <v>475565</v>
      </c>
      <c r="I17" s="126">
        <v>581520.84884000069</v>
      </c>
      <c r="J17" s="126">
        <v>629856.15760000085</v>
      </c>
      <c r="K17" s="126">
        <v>738131.71976999927</v>
      </c>
      <c r="L17" s="126">
        <v>600015.73603999987</v>
      </c>
      <c r="M17" s="126">
        <v>642530.06909000012</v>
      </c>
      <c r="N17" s="126">
        <v>759937.27191000013</v>
      </c>
      <c r="O17" s="126">
        <v>651315.86676999996</v>
      </c>
      <c r="P17" s="126">
        <v>679481.79059000011</v>
      </c>
      <c r="Q17" s="126">
        <v>693209.83239999914</v>
      </c>
      <c r="R17" s="126">
        <v>730889.93941000127</v>
      </c>
      <c r="S17" s="126">
        <v>690427.53867000004</v>
      </c>
      <c r="T17" s="126">
        <v>717612.58379000006</v>
      </c>
      <c r="U17" s="126">
        <v>760211.11925000045</v>
      </c>
      <c r="V17" s="126">
        <v>582131.27256999968</v>
      </c>
      <c r="W17" s="126">
        <v>699530.13681000029</v>
      </c>
      <c r="X17" s="126">
        <v>640294.70227000001</v>
      </c>
      <c r="Y17" s="126">
        <v>676069.64597000007</v>
      </c>
      <c r="Z17" s="126">
        <v>700211.53119999939</v>
      </c>
      <c r="AA17" s="126">
        <v>425205.41057086579</v>
      </c>
      <c r="AB17" s="126">
        <v>511246.34808000008</v>
      </c>
      <c r="AC17" s="221">
        <v>723698.47149999882</v>
      </c>
      <c r="AD17" s="221">
        <v>715655.49254999985</v>
      </c>
      <c r="AE17" s="221">
        <v>720370.61071999918</v>
      </c>
      <c r="AF17" s="221">
        <v>647039.96264000016</v>
      </c>
      <c r="AG17" s="221">
        <v>659524.37099000032</v>
      </c>
      <c r="AH17" s="221">
        <v>661989.10198000027</v>
      </c>
      <c r="AI17" s="221">
        <v>777723.61872470146</v>
      </c>
      <c r="AJ17" s="221">
        <v>637007.59945999971</v>
      </c>
      <c r="AK17" s="221">
        <v>400801.44544070831</v>
      </c>
      <c r="AL17" s="221">
        <v>618247.50847000047</v>
      </c>
      <c r="AM17" s="221">
        <v>1005039.5936710627</v>
      </c>
      <c r="AN17" s="221">
        <v>661753.76643999945</v>
      </c>
      <c r="AO17" s="221">
        <v>1110799.246319999</v>
      </c>
      <c r="AP17" s="221">
        <v>1236221.44245</v>
      </c>
      <c r="AQ17" s="221">
        <v>1246050.554340092</v>
      </c>
      <c r="AR17" s="221">
        <v>1324874.2126000002</v>
      </c>
    </row>
    <row r="18" spans="3:44" s="2" customFormat="1" ht="18" customHeight="1" x14ac:dyDescent="0.25">
      <c r="C18" s="77" t="s">
        <v>36</v>
      </c>
      <c r="D18" s="125">
        <v>-62056</v>
      </c>
      <c r="E18" s="125">
        <v>-62859</v>
      </c>
      <c r="F18" s="125">
        <v>-65812</v>
      </c>
      <c r="G18" s="125">
        <v>-83112</v>
      </c>
      <c r="H18" s="125">
        <v>-66336</v>
      </c>
      <c r="I18" s="125">
        <v>-75259</v>
      </c>
      <c r="J18" s="125">
        <v>-71986</v>
      </c>
      <c r="K18" s="125">
        <v>-82396</v>
      </c>
      <c r="L18" s="125">
        <v>-74512</v>
      </c>
      <c r="M18" s="125">
        <v>-69077</v>
      </c>
      <c r="N18" s="125">
        <v>-85757</v>
      </c>
      <c r="O18" s="125">
        <v>-126387.26737999999</v>
      </c>
      <c r="P18" s="125">
        <v>-93117.804150000011</v>
      </c>
      <c r="Q18" s="125">
        <v>-88935.660829999979</v>
      </c>
      <c r="R18" s="125">
        <v>-85859.815210000015</v>
      </c>
      <c r="S18" s="125">
        <v>-108913.34319</v>
      </c>
      <c r="T18" s="125">
        <v>-90328.231379999997</v>
      </c>
      <c r="U18" s="125">
        <v>-97754.069780000005</v>
      </c>
      <c r="V18" s="125">
        <v>-103090.51619000004</v>
      </c>
      <c r="W18" s="125">
        <v>-118881.72765999996</v>
      </c>
      <c r="X18" s="125">
        <v>-95474.275049999997</v>
      </c>
      <c r="Y18" s="125">
        <v>-97710.892500000016</v>
      </c>
      <c r="Z18" s="125">
        <v>-95474.050019999981</v>
      </c>
      <c r="AA18" s="125">
        <v>-146713.33732999998</v>
      </c>
      <c r="AB18" s="125">
        <v>-98172.466620000007</v>
      </c>
      <c r="AC18" s="222">
        <v>-105608.87735999998</v>
      </c>
      <c r="AD18" s="222">
        <v>-105982.13604999999</v>
      </c>
      <c r="AE18" s="222">
        <v>-126206.10066000003</v>
      </c>
      <c r="AF18" s="222">
        <v>-109514.0350325</v>
      </c>
      <c r="AG18" s="222">
        <v>-110746.6286775</v>
      </c>
      <c r="AH18" s="222">
        <v>-110040.27748499998</v>
      </c>
      <c r="AI18" s="222">
        <v>-116273.20684000003</v>
      </c>
      <c r="AJ18" s="222">
        <v>-112897.93529000001</v>
      </c>
      <c r="AK18" s="222">
        <v>-112327.90108</v>
      </c>
      <c r="AL18" s="222">
        <v>-118034.96912000001</v>
      </c>
      <c r="AM18" s="222">
        <v>-140721.87864999997</v>
      </c>
      <c r="AN18" s="222">
        <v>-130100.17005</v>
      </c>
      <c r="AO18" s="222">
        <v>-145993.60292999999</v>
      </c>
      <c r="AP18" s="222">
        <v>-146101.75753999996</v>
      </c>
      <c r="AQ18" s="222">
        <v>-189235.70568000007</v>
      </c>
      <c r="AR18" s="222">
        <v>-162489.86143000002</v>
      </c>
    </row>
    <row r="19" spans="3:44" s="2" customFormat="1" ht="18" customHeight="1" x14ac:dyDescent="0.25">
      <c r="C19" s="77" t="s">
        <v>37</v>
      </c>
      <c r="D19" s="125">
        <v>-37880</v>
      </c>
      <c r="E19" s="125">
        <v>-36876</v>
      </c>
      <c r="F19" s="125">
        <v>-36221</v>
      </c>
      <c r="G19" s="125">
        <v>-37140.178</v>
      </c>
      <c r="H19" s="125">
        <v>-50818</v>
      </c>
      <c r="I19" s="125">
        <v>-45510</v>
      </c>
      <c r="J19" s="125">
        <v>-42330</v>
      </c>
      <c r="K19" s="125">
        <v>-53967</v>
      </c>
      <c r="L19" s="125">
        <v>-51377</v>
      </c>
      <c r="M19" s="125">
        <v>-51236</v>
      </c>
      <c r="N19" s="125">
        <v>-55376</v>
      </c>
      <c r="O19" s="125">
        <v>-58935.371780000001</v>
      </c>
      <c r="P19" s="125">
        <v>-62761.783859999996</v>
      </c>
      <c r="Q19" s="125">
        <v>-57156.709230000008</v>
      </c>
      <c r="R19" s="125">
        <v>-59167.631669999988</v>
      </c>
      <c r="S19" s="125">
        <v>3545.1132899999902</v>
      </c>
      <c r="T19" s="125">
        <v>-53474.264609999998</v>
      </c>
      <c r="U19" s="125">
        <v>-58351.715709999997</v>
      </c>
      <c r="V19" s="125">
        <v>-47463.136460000009</v>
      </c>
      <c r="W19" s="125">
        <v>-68214.056249999994</v>
      </c>
      <c r="X19" s="125">
        <v>-57046.067170000002</v>
      </c>
      <c r="Y19" s="125">
        <v>-68904.881371649986</v>
      </c>
      <c r="Z19" s="125">
        <v>-58108.234260000019</v>
      </c>
      <c r="AA19" s="125">
        <v>-65033.623871185009</v>
      </c>
      <c r="AB19" s="125">
        <v>-55379.461630000005</v>
      </c>
      <c r="AC19" s="222">
        <v>-60933.167150000001</v>
      </c>
      <c r="AD19" s="222">
        <v>-66824.813770000022</v>
      </c>
      <c r="AE19" s="222">
        <v>-72820.212596749989</v>
      </c>
      <c r="AF19" s="222">
        <v>-88545.875280000007</v>
      </c>
      <c r="AG19" s="222">
        <v>-71334.437780000007</v>
      </c>
      <c r="AH19" s="222">
        <v>-69645.757889999979</v>
      </c>
      <c r="AI19" s="222">
        <v>-75463.797888409012</v>
      </c>
      <c r="AJ19" s="222">
        <v>-68805.016610000006</v>
      </c>
      <c r="AK19" s="222">
        <v>-62186.933256823002</v>
      </c>
      <c r="AL19" s="222">
        <v>-75627.006730000008</v>
      </c>
      <c r="AM19" s="222">
        <v>-93661.304207393972</v>
      </c>
      <c r="AN19" s="222">
        <v>-74390.218139999997</v>
      </c>
      <c r="AO19" s="222">
        <v>-96396.29866709499</v>
      </c>
      <c r="AP19" s="222">
        <v>-112203.88328000004</v>
      </c>
      <c r="AQ19" s="222">
        <v>-121685.48070854395</v>
      </c>
      <c r="AR19" s="222">
        <v>-115838.82011</v>
      </c>
    </row>
    <row r="20" spans="3:44" s="2" customFormat="1" ht="18" customHeight="1" x14ac:dyDescent="0.25">
      <c r="C20" s="77" t="s">
        <v>38</v>
      </c>
      <c r="D20" s="125">
        <v>-62208</v>
      </c>
      <c r="E20" s="125">
        <v>-52848</v>
      </c>
      <c r="F20" s="125">
        <v>-74083</v>
      </c>
      <c r="G20" s="125">
        <v>896</v>
      </c>
      <c r="H20" s="125">
        <v>-80350</v>
      </c>
      <c r="I20" s="125">
        <v>-62298</v>
      </c>
      <c r="J20" s="125">
        <v>-83249</v>
      </c>
      <c r="K20" s="125">
        <v>-152031</v>
      </c>
      <c r="L20" s="125">
        <v>-29541</v>
      </c>
      <c r="M20" s="125">
        <v>-65541</v>
      </c>
      <c r="N20" s="125">
        <v>-64749</v>
      </c>
      <c r="O20" s="125">
        <v>-39711.223139999987</v>
      </c>
      <c r="P20" s="125">
        <v>-64084.939770000005</v>
      </c>
      <c r="Q20" s="125">
        <v>-18664.885429999998</v>
      </c>
      <c r="R20" s="125">
        <v>-64686.988570000009</v>
      </c>
      <c r="S20" s="125">
        <v>-72506.410789999994</v>
      </c>
      <c r="T20" s="125">
        <v>-104983.55373999999</v>
      </c>
      <c r="U20" s="125">
        <v>-83673.486600000018</v>
      </c>
      <c r="V20" s="125">
        <v>-22616.480639999987</v>
      </c>
      <c r="W20" s="125">
        <v>-154776.05742999999</v>
      </c>
      <c r="X20" s="125">
        <v>-55931.654859999995</v>
      </c>
      <c r="Y20" s="125">
        <v>-35912.842599999996</v>
      </c>
      <c r="Z20" s="125">
        <v>-104189.83886</v>
      </c>
      <c r="AA20" s="125">
        <v>-114757.50697999999</v>
      </c>
      <c r="AB20" s="125">
        <v>-93508.958140000002</v>
      </c>
      <c r="AC20" s="222">
        <v>-51483.506589999997</v>
      </c>
      <c r="AD20" s="222">
        <v>-65616.490919999982</v>
      </c>
      <c r="AE20" s="222">
        <v>-79908.093789999999</v>
      </c>
      <c r="AF20" s="222">
        <v>-74492.404060000001</v>
      </c>
      <c r="AG20" s="222">
        <v>-48841.552100000008</v>
      </c>
      <c r="AH20" s="222">
        <v>-56519.390839999993</v>
      </c>
      <c r="AI20" s="222">
        <v>-74594.073109999998</v>
      </c>
      <c r="AJ20" s="222">
        <v>-79710.210259999993</v>
      </c>
      <c r="AK20" s="222">
        <v>-3752.710079999998</v>
      </c>
      <c r="AL20" s="222">
        <v>-35122.028120000003</v>
      </c>
      <c r="AM20" s="222">
        <v>-65144.88468000001</v>
      </c>
      <c r="AN20" s="222">
        <v>-48475.810290000001</v>
      </c>
      <c r="AO20" s="222">
        <v>-17109.647390000002</v>
      </c>
      <c r="AP20" s="222">
        <v>-14002.411450000003</v>
      </c>
      <c r="AQ20" s="222">
        <v>-50189.152190000001</v>
      </c>
      <c r="AR20" s="222">
        <v>-28049.690990000003</v>
      </c>
    </row>
    <row r="21" spans="3:44" s="2" customFormat="1" ht="18" customHeight="1" x14ac:dyDescent="0.25">
      <c r="C21" s="77" t="s">
        <v>21</v>
      </c>
      <c r="D21" s="125">
        <v>-8437</v>
      </c>
      <c r="E21" s="125">
        <v>-8489</v>
      </c>
      <c r="F21" s="125">
        <v>-6848</v>
      </c>
      <c r="G21" s="125">
        <v>-8278</v>
      </c>
      <c r="H21" s="125">
        <v>-6552</v>
      </c>
      <c r="I21" s="125">
        <v>-8153</v>
      </c>
      <c r="J21" s="125">
        <v>-8086</v>
      </c>
      <c r="K21" s="125">
        <v>-8119</v>
      </c>
      <c r="L21" s="125">
        <v>-7644</v>
      </c>
      <c r="M21" s="125">
        <v>-7526</v>
      </c>
      <c r="N21" s="125">
        <v>-7646</v>
      </c>
      <c r="O21" s="125">
        <v>-7641</v>
      </c>
      <c r="P21" s="125">
        <v>40.748840000033404</v>
      </c>
      <c r="Q21" s="125">
        <v>58.273839999914102</v>
      </c>
      <c r="R21" s="125">
        <v>-19.322360000014307</v>
      </c>
      <c r="S21" s="125">
        <v>0</v>
      </c>
      <c r="T21" s="125">
        <v>9.955779999971389</v>
      </c>
      <c r="U21" s="125">
        <v>307.90918999993761</v>
      </c>
      <c r="V21" s="125">
        <v>100.57818000018602</v>
      </c>
      <c r="W21" s="125">
        <v>104.252410000086</v>
      </c>
      <c r="X21" s="125">
        <v>4.88</v>
      </c>
      <c r="Y21" s="125">
        <v>56.708629999995203</v>
      </c>
      <c r="Z21" s="125">
        <v>-1.1399999998808055</v>
      </c>
      <c r="AA21" s="125">
        <v>2.2000000000000002</v>
      </c>
      <c r="AB21" s="125">
        <v>0</v>
      </c>
      <c r="AC21" s="222">
        <v>58.385440000057201</v>
      </c>
      <c r="AD21" s="222">
        <v>267.61091000008599</v>
      </c>
      <c r="AE21" s="222">
        <v>563.82686999988607</v>
      </c>
      <c r="AF21" s="222">
        <v>496.98175999999</v>
      </c>
      <c r="AG21" s="222">
        <v>494.98175999999103</v>
      </c>
      <c r="AH21" s="222">
        <v>514.51482000004887</v>
      </c>
      <c r="AI21" s="222">
        <v>531.18135000003008</v>
      </c>
      <c r="AJ21" s="222">
        <v>530.68135000002394</v>
      </c>
      <c r="AK21" s="222">
        <v>531.38135000002615</v>
      </c>
      <c r="AL21" s="222">
        <v>604.07244999993009</v>
      </c>
      <c r="AM21" s="222">
        <v>1.1990778148174286E-10</v>
      </c>
      <c r="AN21" s="222">
        <v>0</v>
      </c>
      <c r="AO21" s="222">
        <v>50.714349999904606</v>
      </c>
      <c r="AP21" s="222">
        <v>0</v>
      </c>
      <c r="AQ21" s="222">
        <v>0</v>
      </c>
      <c r="AR21" s="222">
        <v>-1911.7270099999951</v>
      </c>
    </row>
    <row r="22" spans="3:44" s="2" customFormat="1" ht="18" customHeight="1" x14ac:dyDescent="0.25">
      <c r="C22" s="77" t="s">
        <v>83</v>
      </c>
      <c r="D22" s="125">
        <v>78</v>
      </c>
      <c r="E22" s="125">
        <v>0</v>
      </c>
      <c r="F22" s="125">
        <v>-46</v>
      </c>
      <c r="G22" s="125">
        <v>78</v>
      </c>
      <c r="H22" s="125">
        <v>40</v>
      </c>
      <c r="I22" s="125">
        <v>2</v>
      </c>
      <c r="J22" s="125">
        <v>0</v>
      </c>
      <c r="K22" s="125">
        <v>-50.4</v>
      </c>
      <c r="L22" s="125">
        <v>7</v>
      </c>
      <c r="M22" s="125">
        <v>-4</v>
      </c>
      <c r="N22" s="125">
        <v>-4196</v>
      </c>
      <c r="O22" s="125">
        <v>4276.86114</v>
      </c>
      <c r="P22" s="125">
        <v>-186.76416</v>
      </c>
      <c r="Q22" s="125">
        <v>4186.0392700000002</v>
      </c>
      <c r="R22" s="125">
        <v>-0.90969999999972062</v>
      </c>
      <c r="S22" s="125">
        <v>-26.134620000000112</v>
      </c>
      <c r="T22" s="125">
        <v>6.9513999999999898</v>
      </c>
      <c r="U22" s="125">
        <v>-52.981579999999987</v>
      </c>
      <c r="V22" s="125">
        <v>-44.890039999999999</v>
      </c>
      <c r="W22" s="125">
        <v>89.946780000000061</v>
      </c>
      <c r="X22" s="125">
        <v>-20.180949999999999</v>
      </c>
      <c r="Y22" s="125">
        <v>386.69675000000001</v>
      </c>
      <c r="Z22" s="125">
        <v>7382.3992800000005</v>
      </c>
      <c r="AA22" s="125">
        <v>-3419.2059599999998</v>
      </c>
      <c r="AB22" s="125">
        <v>-5.81246000000022</v>
      </c>
      <c r="AC22" s="222">
        <v>-33.054669999999781</v>
      </c>
      <c r="AD22" s="222">
        <v>-16.7559</v>
      </c>
      <c r="AE22" s="222">
        <v>-5687.2340999999997</v>
      </c>
      <c r="AF22" s="222">
        <v>-292.40156000000002</v>
      </c>
      <c r="AG22" s="222">
        <v>0</v>
      </c>
      <c r="AH22" s="222">
        <v>-18.921929999999993</v>
      </c>
      <c r="AI22" s="222">
        <v>82.62994999999998</v>
      </c>
      <c r="AJ22" s="222">
        <v>0.2</v>
      </c>
      <c r="AK22" s="222">
        <v>70.008049999999997</v>
      </c>
      <c r="AL22" s="222">
        <v>212.43027000000001</v>
      </c>
      <c r="AM22" s="222">
        <v>-106.08906</v>
      </c>
      <c r="AN22" s="222">
        <v>-73.452770000000001</v>
      </c>
      <c r="AO22" s="222">
        <v>323.14509000000004</v>
      </c>
      <c r="AP22" s="222">
        <v>-6.6773500000000059</v>
      </c>
      <c r="AQ22" s="222">
        <v>417.24637999999999</v>
      </c>
      <c r="AR22" s="222">
        <v>71.900859999999994</v>
      </c>
    </row>
    <row r="23" spans="3:44" s="2" customFormat="1" ht="18" customHeight="1" x14ac:dyDescent="0.25">
      <c r="C23" s="26" t="s">
        <v>292</v>
      </c>
      <c r="D23" s="126">
        <v>216536.78893999988</v>
      </c>
      <c r="E23" s="126">
        <v>233010.65913000028</v>
      </c>
      <c r="F23" s="126">
        <v>243441.00000000047</v>
      </c>
      <c r="G23" s="126">
        <v>345274.67300000001</v>
      </c>
      <c r="H23" s="126">
        <v>271549</v>
      </c>
      <c r="I23" s="126">
        <v>390302.84884000069</v>
      </c>
      <c r="J23" s="126">
        <v>424205.15760000085</v>
      </c>
      <c r="K23" s="126">
        <v>441568.31976999925</v>
      </c>
      <c r="L23" s="126">
        <v>436948.73603999987</v>
      </c>
      <c r="M23" s="126">
        <v>449146.06909000012</v>
      </c>
      <c r="N23" s="126">
        <v>542213.27191000013</v>
      </c>
      <c r="O23" s="126">
        <v>422917.86561000004</v>
      </c>
      <c r="P23" s="126">
        <v>459371.24749000015</v>
      </c>
      <c r="Q23" s="126">
        <v>532696.890019999</v>
      </c>
      <c r="R23" s="126">
        <v>521155.27190000121</v>
      </c>
      <c r="S23" s="126">
        <v>512526.76335999998</v>
      </c>
      <c r="T23" s="126">
        <v>468844.44124000007</v>
      </c>
      <c r="U23" s="126">
        <v>520686.77477000031</v>
      </c>
      <c r="V23" s="126">
        <v>409016.82741999981</v>
      </c>
      <c r="W23" s="126">
        <v>357852.49466000038</v>
      </c>
      <c r="X23" s="126">
        <v>431827.40423999995</v>
      </c>
      <c r="Y23" s="126">
        <v>473984.43487835018</v>
      </c>
      <c r="Z23" s="126">
        <v>449820.66733999946</v>
      </c>
      <c r="AA23" s="126">
        <v>95283.936429680834</v>
      </c>
      <c r="AB23" s="126">
        <v>264179.64923000004</v>
      </c>
      <c r="AC23" s="221">
        <v>505698.25116999884</v>
      </c>
      <c r="AD23" s="221">
        <v>477482.90681999997</v>
      </c>
      <c r="AE23" s="221">
        <v>436312.79644324904</v>
      </c>
      <c r="AF23" s="221">
        <v>374692.22846750007</v>
      </c>
      <c r="AG23" s="221">
        <v>429096.73419250018</v>
      </c>
      <c r="AH23" s="221">
        <v>426279.26865500031</v>
      </c>
      <c r="AI23" s="221">
        <v>512006.35218629247</v>
      </c>
      <c r="AJ23" s="221">
        <v>376125.3186499998</v>
      </c>
      <c r="AK23" s="221">
        <v>223135.2904238854</v>
      </c>
      <c r="AL23" s="221">
        <v>390280.00722000032</v>
      </c>
      <c r="AM23" s="221">
        <v>705405.43707366881</v>
      </c>
      <c r="AN23" s="221">
        <v>408714.11518999952</v>
      </c>
      <c r="AO23" s="221">
        <v>851673.55677290377</v>
      </c>
      <c r="AP23" s="221">
        <v>963906.71282999997</v>
      </c>
      <c r="AQ23" s="221">
        <v>885357.46214154793</v>
      </c>
      <c r="AR23" s="221">
        <v>1016656.0139200002</v>
      </c>
    </row>
    <row r="24" spans="3:44" s="2" customFormat="1" ht="18" customHeight="1" x14ac:dyDescent="0.25">
      <c r="C24" s="26" t="s">
        <v>31</v>
      </c>
      <c r="D24" s="126">
        <v>57933</v>
      </c>
      <c r="E24" s="126">
        <v>57003</v>
      </c>
      <c r="F24" s="126">
        <v>94968</v>
      </c>
      <c r="G24" s="126">
        <v>97429.310349999985</v>
      </c>
      <c r="H24" s="126">
        <v>103839</v>
      </c>
      <c r="I24" s="126">
        <v>109202</v>
      </c>
      <c r="J24" s="126">
        <v>109486</v>
      </c>
      <c r="K24" s="126">
        <v>121911</v>
      </c>
      <c r="L24" s="126">
        <v>178227</v>
      </c>
      <c r="M24" s="126">
        <v>146979</v>
      </c>
      <c r="N24" s="126">
        <v>156684</v>
      </c>
      <c r="O24" s="126">
        <v>197139.09778999997</v>
      </c>
      <c r="P24" s="126">
        <v>190477.33583</v>
      </c>
      <c r="Q24" s="126">
        <v>168257.70436000003</v>
      </c>
      <c r="R24" s="126">
        <v>161497.71695</v>
      </c>
      <c r="S24" s="126">
        <v>159180.70581000004</v>
      </c>
      <c r="T24" s="126">
        <v>160394.88056999998</v>
      </c>
      <c r="U24" s="126">
        <v>127954.36272999999</v>
      </c>
      <c r="V24" s="126">
        <v>108804.36995000004</v>
      </c>
      <c r="W24" s="126">
        <v>228715.50657999996</v>
      </c>
      <c r="X24" s="126">
        <v>82263.900569999998</v>
      </c>
      <c r="Y24" s="126">
        <v>104327.20545000001</v>
      </c>
      <c r="Z24" s="126">
        <v>110873.67499999999</v>
      </c>
      <c r="AA24" s="126">
        <v>148127.22984000001</v>
      </c>
      <c r="AB24" s="126">
        <v>198775.82775499998</v>
      </c>
      <c r="AC24" s="221">
        <v>24615.031995000027</v>
      </c>
      <c r="AD24" s="221">
        <v>69368.462200000009</v>
      </c>
      <c r="AE24" s="221">
        <v>64099.64038999992</v>
      </c>
      <c r="AF24" s="221">
        <v>88131.465720000007</v>
      </c>
      <c r="AG24" s="221">
        <v>76985.813579999987</v>
      </c>
      <c r="AH24" s="221">
        <v>38968.874909999977</v>
      </c>
      <c r="AI24" s="221">
        <v>57560.777840000024</v>
      </c>
      <c r="AJ24" s="221">
        <v>65502.042779999996</v>
      </c>
      <c r="AK24" s="221">
        <v>67459.005830000009</v>
      </c>
      <c r="AL24" s="221">
        <v>85190.348859999998</v>
      </c>
      <c r="AM24" s="221">
        <v>48278.734109999998</v>
      </c>
      <c r="AN24" s="221">
        <v>153805.79064000002</v>
      </c>
      <c r="AO24" s="221">
        <v>159426.46488000001</v>
      </c>
      <c r="AP24" s="221">
        <v>218881.95305000004</v>
      </c>
      <c r="AQ24" s="221">
        <v>239084.0357399999</v>
      </c>
      <c r="AR24" s="221">
        <v>223005.01675000001</v>
      </c>
    </row>
    <row r="25" spans="3:44" s="2" customFormat="1" ht="18" customHeight="1" x14ac:dyDescent="0.25">
      <c r="C25" s="77" t="s">
        <v>32</v>
      </c>
      <c r="D25" s="125">
        <v>83200</v>
      </c>
      <c r="E25" s="125">
        <v>83430</v>
      </c>
      <c r="F25" s="125">
        <v>113845</v>
      </c>
      <c r="G25" s="125">
        <v>131545.31034999999</v>
      </c>
      <c r="H25" s="125">
        <v>135905</v>
      </c>
      <c r="I25" s="125">
        <v>148690</v>
      </c>
      <c r="J25" s="125">
        <v>140514</v>
      </c>
      <c r="K25" s="125">
        <v>158949</v>
      </c>
      <c r="L25" s="125">
        <v>216348</v>
      </c>
      <c r="M25" s="125">
        <v>187915</v>
      </c>
      <c r="N25" s="125">
        <v>195454</v>
      </c>
      <c r="O25" s="125">
        <v>239261.88665999996</v>
      </c>
      <c r="P25" s="125">
        <v>245606.3541</v>
      </c>
      <c r="Q25" s="125">
        <v>235083.90589000002</v>
      </c>
      <c r="R25" s="125">
        <v>217602.37562000001</v>
      </c>
      <c r="S25" s="125">
        <v>193384.35096000004</v>
      </c>
      <c r="T25" s="125">
        <v>208368.28209999998</v>
      </c>
      <c r="U25" s="125">
        <v>168587.99716999999</v>
      </c>
      <c r="V25" s="125">
        <v>143712.17089000004</v>
      </c>
      <c r="W25" s="125">
        <v>211311.02694999997</v>
      </c>
      <c r="X25" s="125">
        <v>132538.84985999999</v>
      </c>
      <c r="Y25" s="125">
        <v>132978.46872999999</v>
      </c>
      <c r="Z25" s="125">
        <v>135106.03922000001</v>
      </c>
      <c r="AA25" s="125">
        <v>123098.12692000002</v>
      </c>
      <c r="AB25" s="125">
        <v>185047.53584999999</v>
      </c>
      <c r="AC25" s="222">
        <v>120776.47326000003</v>
      </c>
      <c r="AD25" s="222">
        <v>124132.00400999999</v>
      </c>
      <c r="AE25" s="222">
        <v>112581.48780999993</v>
      </c>
      <c r="AF25" s="222">
        <v>111469.13162</v>
      </c>
      <c r="AG25" s="222">
        <v>83402.099069999997</v>
      </c>
      <c r="AH25" s="222">
        <v>85301.683139999979</v>
      </c>
      <c r="AI25" s="222">
        <v>91827.572350000017</v>
      </c>
      <c r="AJ25" s="222">
        <v>88571.063769999993</v>
      </c>
      <c r="AK25" s="222">
        <v>83195.336780000012</v>
      </c>
      <c r="AL25" s="222">
        <v>97329.811499999996</v>
      </c>
      <c r="AM25" s="222">
        <v>93212.290059999999</v>
      </c>
      <c r="AN25" s="222">
        <v>205027.10027000002</v>
      </c>
      <c r="AO25" s="222">
        <v>226014.20527000001</v>
      </c>
      <c r="AP25" s="222">
        <v>259524.28117000003</v>
      </c>
      <c r="AQ25" s="222">
        <v>298308.50234999991</v>
      </c>
      <c r="AR25" s="222">
        <v>309527.10582</v>
      </c>
    </row>
    <row r="26" spans="3:44" s="2" customFormat="1" ht="18" customHeight="1" x14ac:dyDescent="0.25">
      <c r="C26" s="77" t="s">
        <v>33</v>
      </c>
      <c r="D26" s="125">
        <v>-25267</v>
      </c>
      <c r="E26" s="125">
        <v>-26427</v>
      </c>
      <c r="F26" s="125">
        <v>-18877</v>
      </c>
      <c r="G26" s="125">
        <v>-34116</v>
      </c>
      <c r="H26" s="125">
        <v>-32066</v>
      </c>
      <c r="I26" s="125">
        <v>-39488</v>
      </c>
      <c r="J26" s="125">
        <v>-31028</v>
      </c>
      <c r="K26" s="125">
        <v>-37038</v>
      </c>
      <c r="L26" s="125">
        <v>-38121</v>
      </c>
      <c r="M26" s="125">
        <v>-40936</v>
      </c>
      <c r="N26" s="125">
        <v>-38770</v>
      </c>
      <c r="O26" s="125">
        <v>-42122.788869999989</v>
      </c>
      <c r="P26" s="125">
        <v>-55129.01827</v>
      </c>
      <c r="Q26" s="125">
        <v>-66826.201529999991</v>
      </c>
      <c r="R26" s="125">
        <v>-56103.658670000004</v>
      </c>
      <c r="S26" s="125">
        <v>-34203.645150000004</v>
      </c>
      <c r="T26" s="125">
        <v>-47973.401530000003</v>
      </c>
      <c r="U26" s="125">
        <v>-40633.634439999994</v>
      </c>
      <c r="V26" s="125">
        <v>-34907.800940000001</v>
      </c>
      <c r="W26" s="125">
        <v>17404.479629999994</v>
      </c>
      <c r="X26" s="125">
        <v>-50274.949289999997</v>
      </c>
      <c r="Y26" s="125">
        <v>-28651.263279999992</v>
      </c>
      <c r="Z26" s="125">
        <v>-24232.364220000014</v>
      </c>
      <c r="AA26" s="125">
        <v>25029.102920000001</v>
      </c>
      <c r="AB26" s="125">
        <v>13728.291905</v>
      </c>
      <c r="AC26" s="222">
        <v>-96161.441265000001</v>
      </c>
      <c r="AD26" s="222">
        <v>-54763.541809999988</v>
      </c>
      <c r="AE26" s="222">
        <v>-48481.847420000013</v>
      </c>
      <c r="AF26" s="222">
        <v>-23337.6659</v>
      </c>
      <c r="AG26" s="222">
        <v>-6416.285490000002</v>
      </c>
      <c r="AH26" s="222">
        <v>-46332.808230000002</v>
      </c>
      <c r="AI26" s="222">
        <v>-34266.794509999992</v>
      </c>
      <c r="AJ26" s="222">
        <v>-23069.020989999997</v>
      </c>
      <c r="AK26" s="222">
        <v>-15736.33095</v>
      </c>
      <c r="AL26" s="222">
        <v>-12139.46264</v>
      </c>
      <c r="AM26" s="222">
        <v>-44933.555950000002</v>
      </c>
      <c r="AN26" s="222">
        <v>-51221.309630000003</v>
      </c>
      <c r="AO26" s="222">
        <v>-66587.740389999992</v>
      </c>
      <c r="AP26" s="222">
        <v>-40642.328119999991</v>
      </c>
      <c r="AQ26" s="222">
        <v>-59224.466610000018</v>
      </c>
      <c r="AR26" s="222">
        <v>-86522.089069999987</v>
      </c>
    </row>
    <row r="27" spans="3:44" s="2" customFormat="1" ht="18" customHeight="1" x14ac:dyDescent="0.25">
      <c r="C27" s="26" t="s">
        <v>84</v>
      </c>
      <c r="D27" s="126">
        <v>274469.78893999988</v>
      </c>
      <c r="E27" s="126">
        <v>290013.65913000028</v>
      </c>
      <c r="F27" s="126">
        <v>338409.00000000047</v>
      </c>
      <c r="G27" s="126">
        <v>442703.98334999999</v>
      </c>
      <c r="H27" s="126">
        <v>375388</v>
      </c>
      <c r="I27" s="126">
        <v>499504.84884000069</v>
      </c>
      <c r="J27" s="126">
        <v>533691.15760000085</v>
      </c>
      <c r="K27" s="126">
        <v>563479.31976999925</v>
      </c>
      <c r="L27" s="126">
        <v>615175.73603999987</v>
      </c>
      <c r="M27" s="126">
        <v>596125.06909000012</v>
      </c>
      <c r="N27" s="126">
        <v>698897.27191000013</v>
      </c>
      <c r="O27" s="126">
        <v>620056.96340000001</v>
      </c>
      <c r="P27" s="126">
        <v>649845.08332000021</v>
      </c>
      <c r="Q27" s="126">
        <v>700953.59437999898</v>
      </c>
      <c r="R27" s="126">
        <v>682647.98885000125</v>
      </c>
      <c r="S27" s="126">
        <v>671707.46917000005</v>
      </c>
      <c r="T27" s="126">
        <v>629240.32181000011</v>
      </c>
      <c r="U27" s="126">
        <v>648637.1375000003</v>
      </c>
      <c r="V27" s="126">
        <v>517819.19736999983</v>
      </c>
      <c r="W27" s="126">
        <v>586565.00124000036</v>
      </c>
      <c r="X27" s="126">
        <v>514093.30480999994</v>
      </c>
      <c r="Y27" s="126">
        <v>578311.64032835024</v>
      </c>
      <c r="Z27" s="126">
        <v>560694.34233999951</v>
      </c>
      <c r="AA27" s="126">
        <v>243409.16626968083</v>
      </c>
      <c r="AB27" s="126">
        <v>462956.34360999387</v>
      </c>
      <c r="AC27" s="221">
        <v>530313.28316499887</v>
      </c>
      <c r="AD27" s="221">
        <v>546851.36901999998</v>
      </c>
      <c r="AE27" s="221">
        <v>500412.63683324895</v>
      </c>
      <c r="AF27" s="221">
        <v>462823.69418750005</v>
      </c>
      <c r="AG27" s="221">
        <v>506082.5477725002</v>
      </c>
      <c r="AH27" s="221">
        <v>465248.14356500027</v>
      </c>
      <c r="AI27" s="221">
        <v>569567.13002629252</v>
      </c>
      <c r="AJ27" s="221">
        <v>441627.36142999982</v>
      </c>
      <c r="AK27" s="221">
        <v>290594.29625388538</v>
      </c>
      <c r="AL27" s="221">
        <v>475470.35608000029</v>
      </c>
      <c r="AM27" s="221">
        <v>753684.17118366878</v>
      </c>
      <c r="AN27" s="221">
        <v>562519.9058299996</v>
      </c>
      <c r="AO27" s="221">
        <v>1011100.0216529038</v>
      </c>
      <c r="AP27" s="221">
        <v>1182788.66588</v>
      </c>
      <c r="AQ27" s="221">
        <v>1124441.4978815478</v>
      </c>
      <c r="AR27" s="221">
        <v>1239661.0306700002</v>
      </c>
    </row>
    <row r="28" spans="3:44" s="2" customFormat="1" ht="18" customHeight="1" x14ac:dyDescent="0.25">
      <c r="C28" s="36" t="s">
        <v>39</v>
      </c>
      <c r="D28" s="125">
        <v>-96077</v>
      </c>
      <c r="E28" s="125">
        <v>-89317</v>
      </c>
      <c r="F28" s="125">
        <v>-113701</v>
      </c>
      <c r="G28" s="125">
        <v>-128055.17416999998</v>
      </c>
      <c r="H28" s="125">
        <v>-140875</v>
      </c>
      <c r="I28" s="125">
        <v>-158633</v>
      </c>
      <c r="J28" s="125">
        <v>-167253</v>
      </c>
      <c r="K28" s="125">
        <v>-192858</v>
      </c>
      <c r="L28" s="125">
        <v>-218984</v>
      </c>
      <c r="M28" s="125">
        <v>-210869</v>
      </c>
      <c r="N28" s="125">
        <v>-236179.73362000001</v>
      </c>
      <c r="O28" s="125">
        <v>-215814</v>
      </c>
      <c r="P28" s="125">
        <v>-263337.71545000002</v>
      </c>
      <c r="Q28" s="125">
        <v>-272706.22097999998</v>
      </c>
      <c r="R28" s="125">
        <v>-239864.71978999994</v>
      </c>
      <c r="S28" s="125">
        <v>-235463.77520000003</v>
      </c>
      <c r="T28" s="125">
        <v>-228783.54119000002</v>
      </c>
      <c r="U28" s="125">
        <v>-232890.24618000002</v>
      </c>
      <c r="V28" s="125">
        <v>-177236.8708</v>
      </c>
      <c r="W28" s="125">
        <v>-215587.24849000003</v>
      </c>
      <c r="X28" s="125">
        <v>-177290.62992000001</v>
      </c>
      <c r="Y28" s="125">
        <v>-205112.34445203253</v>
      </c>
      <c r="Z28" s="125">
        <v>-199665.26131022495</v>
      </c>
      <c r="AA28" s="125">
        <v>-66519.436782356075</v>
      </c>
      <c r="AB28" s="125">
        <v>-152962.57669300001</v>
      </c>
      <c r="AC28" s="222">
        <v>-138010.054947</v>
      </c>
      <c r="AD28" s="222">
        <v>-140600.61166600004</v>
      </c>
      <c r="AE28" s="222">
        <v>-156468.55897999997</v>
      </c>
      <c r="AF28" s="222">
        <v>-132705.72884500001</v>
      </c>
      <c r="AG28" s="222">
        <v>-123574.41276499999</v>
      </c>
      <c r="AH28" s="222">
        <v>-109589.61081000001</v>
      </c>
      <c r="AI28" s="222">
        <v>-149247.74992651699</v>
      </c>
      <c r="AJ28" s="222">
        <v>-110576.55128</v>
      </c>
      <c r="AK28" s="222">
        <v>-41161.739155554402</v>
      </c>
      <c r="AL28" s="222">
        <v>-141211.28842</v>
      </c>
      <c r="AM28" s="222">
        <v>-207036.47280946662</v>
      </c>
      <c r="AN28" s="222">
        <v>-201020.912774</v>
      </c>
      <c r="AO28" s="222">
        <v>-270608.42098316201</v>
      </c>
      <c r="AP28" s="222">
        <v>-322580.70727999997</v>
      </c>
      <c r="AQ28" s="222">
        <v>-260528.972980619</v>
      </c>
      <c r="AR28" s="222">
        <v>-325881.59263199999</v>
      </c>
    </row>
    <row r="29" spans="3:44" s="2" customFormat="1" ht="18" customHeight="1" x14ac:dyDescent="0.25">
      <c r="C29" s="36" t="s">
        <v>85</v>
      </c>
      <c r="D29" s="125">
        <v>-853</v>
      </c>
      <c r="E29" s="125">
        <v>-3481</v>
      </c>
      <c r="F29" s="125">
        <v>-3668</v>
      </c>
      <c r="G29" s="125">
        <v>-3659</v>
      </c>
      <c r="H29" s="125">
        <v>-4435</v>
      </c>
      <c r="I29" s="125">
        <v>-3946</v>
      </c>
      <c r="J29" s="125">
        <v>-3434</v>
      </c>
      <c r="K29" s="125">
        <v>-3321</v>
      </c>
      <c r="L29" s="125">
        <v>-3962</v>
      </c>
      <c r="M29" s="125">
        <v>-3673</v>
      </c>
      <c r="N29" s="125">
        <v>-5289</v>
      </c>
      <c r="O29" s="125">
        <v>-3936.6193799999992</v>
      </c>
      <c r="P29" s="125">
        <v>-2042.2636100000002</v>
      </c>
      <c r="Q29" s="125">
        <v>-3780.8132599999999</v>
      </c>
      <c r="R29" s="125">
        <v>-2060.0907400000001</v>
      </c>
      <c r="S29" s="125">
        <v>-2634.8876499999997</v>
      </c>
      <c r="T29" s="125">
        <v>-3592.8889700000004</v>
      </c>
      <c r="U29" s="125">
        <v>-2321.2802999999994</v>
      </c>
      <c r="V29" s="125">
        <v>-3364.5588399999997</v>
      </c>
      <c r="W29" s="125">
        <v>-2935.4491000000016</v>
      </c>
      <c r="X29" s="125">
        <v>-929.68568999999991</v>
      </c>
      <c r="Y29" s="125">
        <v>-3350.9444600000006</v>
      </c>
      <c r="Z29" s="125">
        <v>-5230.8081299999985</v>
      </c>
      <c r="AA29" s="125">
        <v>-4256.0740300000016</v>
      </c>
      <c r="AB29" s="125">
        <v>-3882.89167</v>
      </c>
      <c r="AC29" s="222">
        <v>-4327.2755299999999</v>
      </c>
      <c r="AD29" s="222">
        <v>-5807.2591599999996</v>
      </c>
      <c r="AE29" s="222">
        <v>-6303.3481900000015</v>
      </c>
      <c r="AF29" s="222">
        <v>-1802.8414499999999</v>
      </c>
      <c r="AG29" s="222">
        <v>-6395.3575000000001</v>
      </c>
      <c r="AH29" s="222">
        <v>-6572.9958799999995</v>
      </c>
      <c r="AI29" s="222">
        <v>-6595.4789199999996</v>
      </c>
      <c r="AJ29" s="222">
        <v>814.41813000000002</v>
      </c>
      <c r="AK29" s="222">
        <v>-6392.1486699999996</v>
      </c>
      <c r="AL29" s="222">
        <v>-6253.2613099999999</v>
      </c>
      <c r="AM29" s="222">
        <v>-6475.3344900000002</v>
      </c>
      <c r="AN29" s="222">
        <v>-6473.0314800000006</v>
      </c>
      <c r="AO29" s="222">
        <v>-6358.4393099999988</v>
      </c>
      <c r="AP29" s="222">
        <v>-7024.2583599999998</v>
      </c>
      <c r="AQ29" s="222">
        <v>-10846.093650000003</v>
      </c>
      <c r="AR29" s="222">
        <v>-3700.97001</v>
      </c>
    </row>
    <row r="30" spans="3:44" ht="18" customHeight="1" x14ac:dyDescent="0.25">
      <c r="C30" s="123" t="s">
        <v>40</v>
      </c>
      <c r="D30" s="124">
        <v>177539.78893999988</v>
      </c>
      <c r="E30" s="124">
        <v>197215.65913000028</v>
      </c>
      <c r="F30" s="124">
        <v>221040.00000000047</v>
      </c>
      <c r="G30" s="124">
        <v>310989.80917999998</v>
      </c>
      <c r="H30" s="124">
        <v>230078</v>
      </c>
      <c r="I30" s="124">
        <v>336925.84884000069</v>
      </c>
      <c r="J30" s="124">
        <v>363004.15760000085</v>
      </c>
      <c r="K30" s="124">
        <v>367300.31976999925</v>
      </c>
      <c r="L30" s="124">
        <v>392229.73603999987</v>
      </c>
      <c r="M30" s="124">
        <v>381583.06909000012</v>
      </c>
      <c r="N30" s="124">
        <v>457428.53829000011</v>
      </c>
      <c r="O30" s="124">
        <v>400306.34402000002</v>
      </c>
      <c r="P30" s="124">
        <v>384465.10426000017</v>
      </c>
      <c r="Q30" s="124">
        <v>424466.56013999897</v>
      </c>
      <c r="R30" s="124">
        <v>440723.17832000129</v>
      </c>
      <c r="S30" s="124">
        <v>433607.80632000003</v>
      </c>
      <c r="T30" s="124">
        <v>396862.89165000006</v>
      </c>
      <c r="U30" s="124">
        <v>413428.6110200003</v>
      </c>
      <c r="V30" s="124">
        <v>337218.56772999978</v>
      </c>
      <c r="W30" s="124">
        <v>368043.30365000031</v>
      </c>
      <c r="X30" s="124">
        <v>335871.98919999989</v>
      </c>
      <c r="Y30" s="124">
        <v>369848.35141631769</v>
      </c>
      <c r="Z30" s="124">
        <v>355798.27289977454</v>
      </c>
      <c r="AA30" s="124">
        <v>172634.65545732478</v>
      </c>
      <c r="AB30" s="124">
        <v>306110.87524699391</v>
      </c>
      <c r="AC30" s="391">
        <v>387975.95268799888</v>
      </c>
      <c r="AD30" s="391">
        <v>400443.49819399993</v>
      </c>
      <c r="AE30" s="391">
        <v>337640.72966324899</v>
      </c>
      <c r="AF30" s="391">
        <v>328315.12389250001</v>
      </c>
      <c r="AG30" s="391">
        <v>376112.7775075002</v>
      </c>
      <c r="AH30" s="391">
        <v>349085.53687500028</v>
      </c>
      <c r="AI30" s="391">
        <v>413723.90117977548</v>
      </c>
      <c r="AJ30" s="391">
        <v>331865.22827999981</v>
      </c>
      <c r="AK30" s="391">
        <v>243040.40842833099</v>
      </c>
      <c r="AL30" s="391">
        <v>328005.80635000032</v>
      </c>
      <c r="AM30" s="391">
        <v>540172.36388420209</v>
      </c>
      <c r="AN30" s="391">
        <v>355025.96157599962</v>
      </c>
      <c r="AO30" s="391">
        <v>734133.1613597417</v>
      </c>
      <c r="AP30" s="391">
        <v>853183.70024000003</v>
      </c>
      <c r="AQ30" s="391">
        <v>853066.43125092878</v>
      </c>
      <c r="AR30" s="391">
        <v>910078.46802800021</v>
      </c>
    </row>
    <row r="31" spans="3:44" s="2" customFormat="1" ht="18" customHeight="1" x14ac:dyDescent="0.25">
      <c r="C31" s="26" t="s">
        <v>86</v>
      </c>
      <c r="D31" s="126">
        <v>0</v>
      </c>
      <c r="E31" s="126">
        <v>0</v>
      </c>
      <c r="F31" s="126">
        <v>0</v>
      </c>
      <c r="G31" s="126">
        <v>81612.190820000003</v>
      </c>
      <c r="H31" s="126">
        <v>0</v>
      </c>
      <c r="I31" s="126">
        <v>0</v>
      </c>
      <c r="J31" s="126">
        <v>0</v>
      </c>
      <c r="K31" s="126">
        <v>0</v>
      </c>
      <c r="L31" s="126">
        <v>0</v>
      </c>
      <c r="M31" s="126">
        <v>0</v>
      </c>
      <c r="N31" s="126">
        <v>29296.733619999999</v>
      </c>
      <c r="O31" s="126">
        <v>0</v>
      </c>
      <c r="P31" s="126">
        <v>0</v>
      </c>
      <c r="Q31" s="126">
        <v>0</v>
      </c>
      <c r="R31" s="126">
        <v>0</v>
      </c>
      <c r="S31" s="126">
        <v>17946.000000000004</v>
      </c>
      <c r="T31" s="126">
        <v>0</v>
      </c>
      <c r="U31" s="126">
        <v>0</v>
      </c>
      <c r="V31" s="126">
        <v>0</v>
      </c>
      <c r="W31" s="126">
        <v>0</v>
      </c>
      <c r="X31" s="126">
        <v>0</v>
      </c>
      <c r="Y31" s="126">
        <v>309068.93340353249</v>
      </c>
      <c r="Z31" s="126">
        <v>0</v>
      </c>
      <c r="AA31" s="126">
        <v>-19147.046490000012</v>
      </c>
      <c r="AB31" s="126">
        <v>0</v>
      </c>
      <c r="AC31" s="221">
        <v>0</v>
      </c>
      <c r="AD31" s="221">
        <v>0</v>
      </c>
      <c r="AE31" s="221">
        <v>16502.212060000482</v>
      </c>
      <c r="AF31" s="221">
        <v>0</v>
      </c>
      <c r="AG31" s="221">
        <v>0</v>
      </c>
      <c r="AH31" s="221">
        <v>0</v>
      </c>
      <c r="AI31" s="221">
        <v>0</v>
      </c>
      <c r="AJ31" s="221">
        <v>0</v>
      </c>
      <c r="AK31" s="221">
        <v>0</v>
      </c>
      <c r="AL31" s="221">
        <v>0</v>
      </c>
      <c r="AM31" s="221">
        <v>0</v>
      </c>
      <c r="AN31" s="221">
        <v>0</v>
      </c>
      <c r="AO31" s="221">
        <v>0</v>
      </c>
      <c r="AP31" s="221">
        <v>0</v>
      </c>
      <c r="AQ31" s="221">
        <v>0</v>
      </c>
      <c r="AR31" s="221">
        <v>0</v>
      </c>
    </row>
    <row r="32" spans="3:44" s="2" customFormat="1" ht="18" customHeight="1" x14ac:dyDescent="0.25">
      <c r="C32" s="77" t="s">
        <v>87</v>
      </c>
      <c r="D32" s="125">
        <v>0</v>
      </c>
      <c r="E32" s="125">
        <v>0</v>
      </c>
      <c r="F32" s="125">
        <v>0</v>
      </c>
      <c r="G32" s="125">
        <v>-27206.822</v>
      </c>
      <c r="H32" s="125">
        <v>0</v>
      </c>
      <c r="I32" s="125">
        <v>0</v>
      </c>
      <c r="J32" s="125">
        <v>0</v>
      </c>
      <c r="K32" s="125">
        <v>0</v>
      </c>
      <c r="L32" s="125">
        <v>0</v>
      </c>
      <c r="M32" s="125">
        <v>0</v>
      </c>
      <c r="N32" s="125">
        <v>0</v>
      </c>
      <c r="O32" s="125">
        <v>0</v>
      </c>
      <c r="P32" s="125">
        <v>0</v>
      </c>
      <c r="Q32" s="125">
        <v>0</v>
      </c>
      <c r="R32" s="125">
        <v>0</v>
      </c>
      <c r="S32" s="125">
        <v>0</v>
      </c>
      <c r="T32" s="125">
        <v>0</v>
      </c>
      <c r="U32" s="125">
        <v>0</v>
      </c>
      <c r="V32" s="125">
        <v>0</v>
      </c>
      <c r="W32" s="125">
        <v>0</v>
      </c>
      <c r="X32" s="125">
        <v>0</v>
      </c>
      <c r="Y32" s="125">
        <v>0</v>
      </c>
      <c r="Z32" s="125">
        <v>0</v>
      </c>
      <c r="AA32" s="125">
        <v>0</v>
      </c>
      <c r="AB32" s="125">
        <v>0</v>
      </c>
      <c r="AC32" s="222">
        <v>0</v>
      </c>
      <c r="AD32" s="222">
        <v>0</v>
      </c>
      <c r="AE32" s="222">
        <v>0</v>
      </c>
      <c r="AF32" s="222">
        <v>0</v>
      </c>
      <c r="AG32" s="222">
        <v>0</v>
      </c>
      <c r="AH32" s="222">
        <v>0</v>
      </c>
      <c r="AI32" s="222">
        <v>0</v>
      </c>
      <c r="AJ32" s="222">
        <v>0</v>
      </c>
      <c r="AK32" s="222">
        <v>0</v>
      </c>
      <c r="AL32" s="222">
        <v>0</v>
      </c>
      <c r="AM32" s="222">
        <v>0</v>
      </c>
      <c r="AN32" s="222">
        <v>0</v>
      </c>
      <c r="AO32" s="222">
        <v>0</v>
      </c>
      <c r="AP32" s="222">
        <v>0</v>
      </c>
      <c r="AQ32" s="222">
        <v>0</v>
      </c>
      <c r="AR32" s="222">
        <v>0</v>
      </c>
    </row>
    <row r="33" spans="3:44" s="2" customFormat="1" ht="18" customHeight="1" x14ac:dyDescent="0.25">
      <c r="C33" s="77" t="s">
        <v>88</v>
      </c>
      <c r="D33" s="125">
        <v>0</v>
      </c>
      <c r="E33" s="125">
        <v>0</v>
      </c>
      <c r="F33" s="125">
        <v>0</v>
      </c>
      <c r="G33" s="125">
        <v>82352.68965</v>
      </c>
      <c r="H33" s="125">
        <v>0</v>
      </c>
      <c r="I33" s="125">
        <v>0</v>
      </c>
      <c r="J33" s="125">
        <v>0</v>
      </c>
      <c r="K33" s="125">
        <v>0</v>
      </c>
      <c r="L33" s="125">
        <v>0</v>
      </c>
      <c r="M33" s="125">
        <v>0</v>
      </c>
      <c r="N33" s="125">
        <v>0</v>
      </c>
      <c r="O33" s="125">
        <v>0</v>
      </c>
      <c r="P33" s="125">
        <v>0</v>
      </c>
      <c r="Q33" s="125">
        <v>0</v>
      </c>
      <c r="R33" s="125">
        <v>0</v>
      </c>
      <c r="S33" s="125">
        <v>0</v>
      </c>
      <c r="T33" s="125">
        <v>0</v>
      </c>
      <c r="U33" s="125">
        <v>0</v>
      </c>
      <c r="V33" s="125">
        <v>0</v>
      </c>
      <c r="W33" s="125">
        <v>0</v>
      </c>
      <c r="X33" s="125">
        <v>0</v>
      </c>
      <c r="Y33" s="125">
        <v>0</v>
      </c>
      <c r="Z33" s="125">
        <v>0</v>
      </c>
      <c r="AA33" s="125">
        <v>0</v>
      </c>
      <c r="AB33" s="125">
        <v>0</v>
      </c>
      <c r="AC33" s="222">
        <v>0</v>
      </c>
      <c r="AD33" s="222">
        <v>0</v>
      </c>
      <c r="AE33" s="222">
        <v>0</v>
      </c>
      <c r="AF33" s="222">
        <v>0</v>
      </c>
      <c r="AG33" s="222">
        <v>0</v>
      </c>
      <c r="AH33" s="222">
        <v>0</v>
      </c>
      <c r="AI33" s="222">
        <v>0</v>
      </c>
      <c r="AJ33" s="222">
        <v>0</v>
      </c>
      <c r="AK33" s="222">
        <v>0</v>
      </c>
      <c r="AL33" s="222">
        <v>0</v>
      </c>
      <c r="AM33" s="222">
        <v>0</v>
      </c>
      <c r="AN33" s="222">
        <v>0</v>
      </c>
      <c r="AO33" s="222">
        <v>0</v>
      </c>
      <c r="AP33" s="222">
        <v>0</v>
      </c>
      <c r="AQ33" s="222">
        <v>0</v>
      </c>
      <c r="AR33" s="222">
        <v>0</v>
      </c>
    </row>
    <row r="34" spans="3:44" s="2" customFormat="1" ht="18" customHeight="1" x14ac:dyDescent="0.25">
      <c r="C34" s="77" t="s">
        <v>89</v>
      </c>
      <c r="D34" s="125">
        <v>0</v>
      </c>
      <c r="E34" s="125">
        <v>0</v>
      </c>
      <c r="F34" s="125">
        <v>0</v>
      </c>
      <c r="G34" s="125">
        <v>-20086</v>
      </c>
      <c r="H34" s="125">
        <v>0</v>
      </c>
      <c r="I34" s="125">
        <v>0</v>
      </c>
      <c r="J34" s="125">
        <v>0</v>
      </c>
      <c r="K34" s="125">
        <v>0</v>
      </c>
      <c r="L34" s="125">
        <v>0</v>
      </c>
      <c r="M34" s="125">
        <v>0</v>
      </c>
      <c r="N34" s="125">
        <v>0</v>
      </c>
      <c r="O34" s="125">
        <v>0</v>
      </c>
      <c r="P34" s="125">
        <v>0</v>
      </c>
      <c r="Q34" s="125">
        <v>0</v>
      </c>
      <c r="R34" s="125">
        <v>0</v>
      </c>
      <c r="S34" s="125">
        <v>0</v>
      </c>
      <c r="T34" s="125">
        <v>0</v>
      </c>
      <c r="U34" s="125">
        <v>0</v>
      </c>
      <c r="V34" s="125">
        <v>0</v>
      </c>
      <c r="W34" s="125">
        <v>0</v>
      </c>
      <c r="X34" s="125">
        <v>0</v>
      </c>
      <c r="Y34" s="125">
        <v>0</v>
      </c>
      <c r="Z34" s="125">
        <v>0</v>
      </c>
      <c r="AA34" s="125">
        <v>0</v>
      </c>
      <c r="AB34" s="125">
        <v>0</v>
      </c>
      <c r="AC34" s="222">
        <v>0</v>
      </c>
      <c r="AD34" s="222">
        <v>0</v>
      </c>
      <c r="AE34" s="222">
        <v>0</v>
      </c>
      <c r="AF34" s="222">
        <v>0</v>
      </c>
      <c r="AG34" s="222">
        <v>0</v>
      </c>
      <c r="AH34" s="222">
        <v>0</v>
      </c>
      <c r="AI34" s="222">
        <v>0</v>
      </c>
      <c r="AJ34" s="222">
        <v>0</v>
      </c>
      <c r="AK34" s="222">
        <v>0</v>
      </c>
      <c r="AL34" s="222">
        <v>0</v>
      </c>
      <c r="AM34" s="222">
        <v>0</v>
      </c>
      <c r="AN34" s="222">
        <v>0</v>
      </c>
      <c r="AO34" s="222">
        <v>0</v>
      </c>
      <c r="AP34" s="222">
        <v>0</v>
      </c>
      <c r="AQ34" s="222">
        <v>0</v>
      </c>
      <c r="AR34" s="222">
        <v>0</v>
      </c>
    </row>
    <row r="35" spans="3:44" ht="18" customHeight="1" x14ac:dyDescent="0.25">
      <c r="C35" s="77" t="s">
        <v>90</v>
      </c>
      <c r="D35" s="125">
        <v>0</v>
      </c>
      <c r="E35" s="125">
        <v>0</v>
      </c>
      <c r="F35" s="125">
        <v>0</v>
      </c>
      <c r="G35" s="125">
        <v>75236.233769999992</v>
      </c>
      <c r="H35" s="125">
        <v>0</v>
      </c>
      <c r="I35" s="125">
        <v>0</v>
      </c>
      <c r="J35" s="125">
        <v>0</v>
      </c>
      <c r="K35" s="125">
        <v>0</v>
      </c>
      <c r="L35" s="125">
        <v>0</v>
      </c>
      <c r="M35" s="125">
        <v>0</v>
      </c>
      <c r="N35" s="125">
        <v>0</v>
      </c>
      <c r="O35" s="125">
        <v>0</v>
      </c>
      <c r="P35" s="125">
        <v>0</v>
      </c>
      <c r="Q35" s="125">
        <v>0</v>
      </c>
      <c r="R35" s="125">
        <v>0</v>
      </c>
      <c r="S35" s="125">
        <v>0</v>
      </c>
      <c r="T35" s="125">
        <v>0</v>
      </c>
      <c r="U35" s="125">
        <v>0</v>
      </c>
      <c r="V35" s="125">
        <v>0</v>
      </c>
      <c r="W35" s="125">
        <v>0</v>
      </c>
      <c r="X35" s="125">
        <v>0</v>
      </c>
      <c r="Y35" s="125">
        <v>0</v>
      </c>
      <c r="Z35" s="125">
        <v>0</v>
      </c>
      <c r="AA35" s="125">
        <v>0</v>
      </c>
      <c r="AB35" s="125">
        <v>0</v>
      </c>
      <c r="AC35" s="222">
        <v>0</v>
      </c>
      <c r="AD35" s="222">
        <v>0</v>
      </c>
      <c r="AE35" s="222">
        <v>0</v>
      </c>
      <c r="AF35" s="222">
        <v>0</v>
      </c>
      <c r="AG35" s="222">
        <v>0</v>
      </c>
      <c r="AH35" s="222">
        <v>0</v>
      </c>
      <c r="AI35" s="222">
        <v>0</v>
      </c>
      <c r="AJ35" s="222">
        <v>0</v>
      </c>
      <c r="AK35" s="222">
        <v>0</v>
      </c>
      <c r="AL35" s="222">
        <v>0</v>
      </c>
      <c r="AM35" s="222">
        <v>0</v>
      </c>
      <c r="AN35" s="222">
        <v>0</v>
      </c>
      <c r="AO35" s="222">
        <v>0</v>
      </c>
      <c r="AP35" s="222">
        <v>0</v>
      </c>
      <c r="AQ35" s="222">
        <v>0</v>
      </c>
      <c r="AR35" s="222">
        <v>0</v>
      </c>
    </row>
    <row r="36" spans="3:44" ht="18" customHeight="1" x14ac:dyDescent="0.25">
      <c r="C36" s="77" t="s">
        <v>91</v>
      </c>
      <c r="D36" s="125">
        <v>0</v>
      </c>
      <c r="E36" s="125">
        <v>0</v>
      </c>
      <c r="F36" s="125">
        <v>0</v>
      </c>
      <c r="G36" s="125">
        <v>-42339.850999999995</v>
      </c>
      <c r="H36" s="125">
        <v>0</v>
      </c>
      <c r="I36" s="125">
        <v>0</v>
      </c>
      <c r="J36" s="125">
        <v>0</v>
      </c>
      <c r="K36" s="125">
        <v>0</v>
      </c>
      <c r="L36" s="125">
        <v>0</v>
      </c>
      <c r="M36" s="125">
        <v>0</v>
      </c>
      <c r="N36" s="125">
        <v>0</v>
      </c>
      <c r="O36" s="125">
        <v>0</v>
      </c>
      <c r="P36" s="125">
        <v>0</v>
      </c>
      <c r="Q36" s="125">
        <v>0</v>
      </c>
      <c r="R36" s="125">
        <v>0</v>
      </c>
      <c r="S36" s="125">
        <v>0</v>
      </c>
      <c r="T36" s="125">
        <v>0</v>
      </c>
      <c r="U36" s="125">
        <v>0</v>
      </c>
      <c r="V36" s="125">
        <v>0</v>
      </c>
      <c r="W36" s="125">
        <v>0</v>
      </c>
      <c r="X36" s="125">
        <v>0</v>
      </c>
      <c r="Y36" s="125">
        <v>0</v>
      </c>
      <c r="Z36" s="125">
        <v>0</v>
      </c>
      <c r="AA36" s="125">
        <v>0</v>
      </c>
      <c r="AB36" s="125">
        <v>0</v>
      </c>
      <c r="AC36" s="222">
        <v>0</v>
      </c>
      <c r="AD36" s="222">
        <v>0</v>
      </c>
      <c r="AE36" s="222">
        <v>0</v>
      </c>
      <c r="AF36" s="222">
        <v>0</v>
      </c>
      <c r="AG36" s="222">
        <v>0</v>
      </c>
      <c r="AH36" s="222">
        <v>0</v>
      </c>
      <c r="AI36" s="222">
        <v>0</v>
      </c>
      <c r="AJ36" s="222">
        <v>0</v>
      </c>
      <c r="AK36" s="222">
        <v>0</v>
      </c>
      <c r="AL36" s="222">
        <v>0</v>
      </c>
      <c r="AM36" s="222">
        <v>0</v>
      </c>
      <c r="AN36" s="222">
        <v>0</v>
      </c>
      <c r="AO36" s="222">
        <v>0</v>
      </c>
      <c r="AP36" s="222">
        <v>0</v>
      </c>
      <c r="AQ36" s="222">
        <v>0</v>
      </c>
      <c r="AR36" s="222">
        <v>0</v>
      </c>
    </row>
    <row r="37" spans="3:44" ht="18" customHeight="1" x14ac:dyDescent="0.25">
      <c r="C37" s="77" t="s">
        <v>92</v>
      </c>
      <c r="D37" s="125">
        <v>0</v>
      </c>
      <c r="E37" s="125">
        <v>0</v>
      </c>
      <c r="F37" s="125">
        <v>0</v>
      </c>
      <c r="G37" s="125">
        <v>13655.940400000001</v>
      </c>
      <c r="H37" s="125">
        <v>0</v>
      </c>
      <c r="I37" s="125">
        <v>0</v>
      </c>
      <c r="J37" s="125">
        <v>0</v>
      </c>
      <c r="K37" s="125">
        <v>0</v>
      </c>
      <c r="L37" s="125">
        <v>0</v>
      </c>
      <c r="M37" s="125">
        <v>0</v>
      </c>
      <c r="N37" s="125">
        <v>0</v>
      </c>
      <c r="O37" s="125">
        <v>0</v>
      </c>
      <c r="P37" s="125">
        <v>0</v>
      </c>
      <c r="Q37" s="125">
        <v>0</v>
      </c>
      <c r="R37" s="125">
        <v>0</v>
      </c>
      <c r="S37" s="125">
        <v>0</v>
      </c>
      <c r="T37" s="125">
        <v>0</v>
      </c>
      <c r="U37" s="125">
        <v>0</v>
      </c>
      <c r="V37" s="125">
        <v>0</v>
      </c>
      <c r="W37" s="125">
        <v>0</v>
      </c>
      <c r="X37" s="125">
        <v>0</v>
      </c>
      <c r="Y37" s="125">
        <v>0</v>
      </c>
      <c r="Z37" s="125">
        <v>0</v>
      </c>
      <c r="AA37" s="125">
        <v>0</v>
      </c>
      <c r="AB37" s="125">
        <v>0</v>
      </c>
      <c r="AC37" s="222">
        <v>0</v>
      </c>
      <c r="AD37" s="222">
        <v>0</v>
      </c>
      <c r="AE37" s="222">
        <v>0</v>
      </c>
      <c r="AF37" s="222">
        <v>0</v>
      </c>
      <c r="AG37" s="222">
        <v>0</v>
      </c>
      <c r="AH37" s="222">
        <v>0</v>
      </c>
      <c r="AI37" s="222">
        <v>0</v>
      </c>
      <c r="AJ37" s="222">
        <v>0</v>
      </c>
      <c r="AK37" s="222">
        <v>0</v>
      </c>
      <c r="AL37" s="222">
        <v>0</v>
      </c>
      <c r="AM37" s="222">
        <v>0</v>
      </c>
      <c r="AN37" s="222">
        <v>0</v>
      </c>
      <c r="AO37" s="222">
        <v>0</v>
      </c>
      <c r="AP37" s="222">
        <v>0</v>
      </c>
      <c r="AQ37" s="222">
        <v>0</v>
      </c>
      <c r="AR37" s="222">
        <v>0</v>
      </c>
    </row>
    <row r="38" spans="3:44" ht="18" customHeight="1" x14ac:dyDescent="0.25">
      <c r="C38" s="77" t="s">
        <v>230</v>
      </c>
      <c r="D38" s="125">
        <v>0</v>
      </c>
      <c r="E38" s="125">
        <v>0</v>
      </c>
      <c r="F38" s="125">
        <v>0</v>
      </c>
      <c r="G38" s="125">
        <v>0</v>
      </c>
      <c r="H38" s="125">
        <v>0</v>
      </c>
      <c r="I38" s="125">
        <v>0</v>
      </c>
      <c r="J38" s="125">
        <v>0</v>
      </c>
      <c r="K38" s="125">
        <v>0</v>
      </c>
      <c r="L38" s="125">
        <v>0</v>
      </c>
      <c r="M38" s="125">
        <v>0</v>
      </c>
      <c r="N38" s="125">
        <v>29296.733619999999</v>
      </c>
      <c r="O38" s="125">
        <v>0</v>
      </c>
      <c r="P38" s="125">
        <v>0</v>
      </c>
      <c r="Q38" s="125">
        <v>0</v>
      </c>
      <c r="R38" s="125">
        <v>0</v>
      </c>
      <c r="S38" s="125">
        <v>0</v>
      </c>
      <c r="T38" s="125">
        <v>0</v>
      </c>
      <c r="U38" s="125">
        <v>0</v>
      </c>
      <c r="V38" s="125">
        <v>0</v>
      </c>
      <c r="W38" s="125">
        <v>0</v>
      </c>
      <c r="X38" s="125">
        <v>0</v>
      </c>
      <c r="Y38" s="125">
        <v>0</v>
      </c>
      <c r="Z38" s="125">
        <v>0</v>
      </c>
      <c r="AA38" s="125">
        <v>0</v>
      </c>
      <c r="AB38" s="125">
        <v>0</v>
      </c>
      <c r="AC38" s="222">
        <v>0</v>
      </c>
      <c r="AD38" s="222">
        <v>0</v>
      </c>
      <c r="AE38" s="222">
        <v>0</v>
      </c>
      <c r="AF38" s="222">
        <v>0</v>
      </c>
      <c r="AG38" s="222">
        <v>0</v>
      </c>
      <c r="AH38" s="222">
        <v>0</v>
      </c>
      <c r="AI38" s="222">
        <v>0</v>
      </c>
      <c r="AJ38" s="222">
        <v>0</v>
      </c>
      <c r="AK38" s="222">
        <v>0</v>
      </c>
      <c r="AL38" s="222">
        <v>0</v>
      </c>
      <c r="AM38" s="222">
        <v>0</v>
      </c>
      <c r="AN38" s="222">
        <v>0</v>
      </c>
      <c r="AO38" s="222">
        <v>0</v>
      </c>
      <c r="AP38" s="222">
        <v>0</v>
      </c>
      <c r="AQ38" s="222">
        <v>0</v>
      </c>
      <c r="AR38" s="222">
        <v>0</v>
      </c>
    </row>
    <row r="39" spans="3:44" ht="18" customHeight="1" x14ac:dyDescent="0.25">
      <c r="C39" s="77" t="s">
        <v>232</v>
      </c>
      <c r="D39" s="125">
        <v>0</v>
      </c>
      <c r="E39" s="125">
        <v>0</v>
      </c>
      <c r="F39" s="125">
        <v>0</v>
      </c>
      <c r="G39" s="125">
        <v>0</v>
      </c>
      <c r="H39" s="125">
        <v>0</v>
      </c>
      <c r="I39" s="125">
        <v>0</v>
      </c>
      <c r="J39" s="125">
        <v>0</v>
      </c>
      <c r="K39" s="125">
        <v>0</v>
      </c>
      <c r="L39" s="125">
        <v>0</v>
      </c>
      <c r="M39" s="125">
        <v>0</v>
      </c>
      <c r="N39" s="125">
        <v>0</v>
      </c>
      <c r="O39" s="125">
        <v>0</v>
      </c>
      <c r="P39" s="125">
        <v>0</v>
      </c>
      <c r="Q39" s="125">
        <v>0</v>
      </c>
      <c r="R39" s="125">
        <v>0</v>
      </c>
      <c r="S39" s="125">
        <v>32630.000000000004</v>
      </c>
      <c r="T39" s="125">
        <v>0</v>
      </c>
      <c r="U39" s="125">
        <v>0</v>
      </c>
      <c r="V39" s="125">
        <v>0</v>
      </c>
      <c r="W39" s="125">
        <v>0</v>
      </c>
      <c r="X39" s="125">
        <v>0</v>
      </c>
      <c r="Y39" s="125">
        <v>0</v>
      </c>
      <c r="Z39" s="125">
        <v>0</v>
      </c>
      <c r="AA39" s="125">
        <v>0</v>
      </c>
      <c r="AB39" s="125">
        <v>0</v>
      </c>
      <c r="AC39" s="222">
        <v>0</v>
      </c>
      <c r="AD39" s="222">
        <v>0</v>
      </c>
      <c r="AE39" s="222">
        <v>0</v>
      </c>
      <c r="AF39" s="222">
        <v>0</v>
      </c>
      <c r="AG39" s="222">
        <v>0</v>
      </c>
      <c r="AH39" s="222">
        <v>0</v>
      </c>
      <c r="AI39" s="222">
        <v>0</v>
      </c>
      <c r="AJ39" s="222">
        <v>0</v>
      </c>
      <c r="AK39" s="222">
        <v>0</v>
      </c>
      <c r="AL39" s="222">
        <v>0</v>
      </c>
      <c r="AM39" s="222">
        <v>0</v>
      </c>
      <c r="AN39" s="222">
        <v>0</v>
      </c>
      <c r="AO39" s="222">
        <v>0</v>
      </c>
      <c r="AP39" s="222">
        <v>0</v>
      </c>
      <c r="AQ39" s="222">
        <v>0</v>
      </c>
      <c r="AR39" s="222">
        <v>0</v>
      </c>
    </row>
    <row r="40" spans="3:44" ht="18" customHeight="1" x14ac:dyDescent="0.25">
      <c r="C40" s="77" t="s">
        <v>233</v>
      </c>
      <c r="D40" s="125">
        <v>0</v>
      </c>
      <c r="E40" s="125">
        <v>0</v>
      </c>
      <c r="F40" s="125">
        <v>0</v>
      </c>
      <c r="G40" s="125">
        <v>0</v>
      </c>
      <c r="H40" s="125">
        <v>0</v>
      </c>
      <c r="I40" s="125">
        <v>0</v>
      </c>
      <c r="J40" s="125">
        <v>0</v>
      </c>
      <c r="K40" s="125">
        <v>0</v>
      </c>
      <c r="L40" s="125">
        <v>0</v>
      </c>
      <c r="M40" s="125">
        <v>0</v>
      </c>
      <c r="N40" s="125">
        <v>0</v>
      </c>
      <c r="O40" s="125">
        <v>0</v>
      </c>
      <c r="P40" s="125">
        <v>0</v>
      </c>
      <c r="Q40" s="125">
        <v>0</v>
      </c>
      <c r="R40" s="125">
        <v>0</v>
      </c>
      <c r="S40" s="125">
        <v>-14684</v>
      </c>
      <c r="T40" s="125">
        <v>0</v>
      </c>
      <c r="U40" s="125">
        <v>0</v>
      </c>
      <c r="V40" s="125">
        <v>0</v>
      </c>
      <c r="W40" s="125">
        <v>0</v>
      </c>
      <c r="X40" s="125">
        <v>0</v>
      </c>
      <c r="Y40" s="125">
        <v>0</v>
      </c>
      <c r="Z40" s="125">
        <v>0</v>
      </c>
      <c r="AA40" s="125">
        <v>0</v>
      </c>
      <c r="AB40" s="125">
        <v>0</v>
      </c>
      <c r="AC40" s="222">
        <v>0</v>
      </c>
      <c r="AD40" s="222">
        <v>0</v>
      </c>
      <c r="AE40" s="222">
        <v>0</v>
      </c>
      <c r="AF40" s="222">
        <v>0</v>
      </c>
      <c r="AG40" s="222">
        <v>0</v>
      </c>
      <c r="AH40" s="222">
        <v>0</v>
      </c>
      <c r="AI40" s="222">
        <v>0</v>
      </c>
      <c r="AJ40" s="222">
        <v>0</v>
      </c>
      <c r="AK40" s="222">
        <v>0</v>
      </c>
      <c r="AL40" s="222">
        <v>0</v>
      </c>
      <c r="AM40" s="222">
        <v>0</v>
      </c>
      <c r="AN40" s="222">
        <v>0</v>
      </c>
      <c r="AO40" s="222">
        <v>0</v>
      </c>
      <c r="AP40" s="222">
        <v>0</v>
      </c>
      <c r="AQ40" s="222">
        <v>0</v>
      </c>
      <c r="AR40" s="222">
        <v>0</v>
      </c>
    </row>
    <row r="41" spans="3:44" ht="18" customHeight="1" x14ac:dyDescent="0.25">
      <c r="C41" s="77" t="s">
        <v>324</v>
      </c>
      <c r="D41" s="125">
        <v>0</v>
      </c>
      <c r="E41" s="125">
        <v>0</v>
      </c>
      <c r="F41" s="125">
        <v>0</v>
      </c>
      <c r="G41" s="125">
        <v>0</v>
      </c>
      <c r="H41" s="125">
        <v>0</v>
      </c>
      <c r="I41" s="125">
        <v>0</v>
      </c>
      <c r="J41" s="125">
        <v>0</v>
      </c>
      <c r="K41" s="125">
        <v>0</v>
      </c>
      <c r="L41" s="125">
        <v>0</v>
      </c>
      <c r="M41" s="125">
        <v>0</v>
      </c>
      <c r="N41" s="125">
        <v>0</v>
      </c>
      <c r="O41" s="125">
        <v>0</v>
      </c>
      <c r="P41" s="125">
        <v>0</v>
      </c>
      <c r="Q41" s="125">
        <v>0</v>
      </c>
      <c r="R41" s="125">
        <v>0</v>
      </c>
      <c r="S41" s="125">
        <v>0</v>
      </c>
      <c r="T41" s="125">
        <v>0</v>
      </c>
      <c r="U41" s="125">
        <v>0</v>
      </c>
      <c r="V41" s="125">
        <v>0</v>
      </c>
      <c r="W41" s="125">
        <v>0</v>
      </c>
      <c r="X41" s="125">
        <v>0</v>
      </c>
      <c r="Y41" s="125">
        <v>589348.20689999999</v>
      </c>
      <c r="Z41" s="125">
        <v>0</v>
      </c>
      <c r="AA41" s="125">
        <v>0</v>
      </c>
      <c r="AB41" s="125">
        <v>0</v>
      </c>
      <c r="AC41" s="222">
        <v>0</v>
      </c>
      <c r="AD41" s="222">
        <v>0</v>
      </c>
      <c r="AE41" s="222">
        <v>0</v>
      </c>
      <c r="AF41" s="222">
        <v>0</v>
      </c>
      <c r="AG41" s="222">
        <v>0</v>
      </c>
      <c r="AH41" s="222">
        <v>0</v>
      </c>
      <c r="AI41" s="222">
        <v>0</v>
      </c>
      <c r="AJ41" s="222">
        <v>0</v>
      </c>
      <c r="AK41" s="222">
        <v>0</v>
      </c>
      <c r="AL41" s="222">
        <v>0</v>
      </c>
      <c r="AM41" s="222">
        <v>0</v>
      </c>
      <c r="AN41" s="222">
        <v>0</v>
      </c>
      <c r="AO41" s="222">
        <v>0</v>
      </c>
      <c r="AP41" s="222">
        <v>0</v>
      </c>
      <c r="AQ41" s="222">
        <v>0</v>
      </c>
      <c r="AR41" s="222">
        <v>0</v>
      </c>
    </row>
    <row r="42" spans="3:44" ht="18" customHeight="1" x14ac:dyDescent="0.25">
      <c r="C42" s="77" t="s">
        <v>325</v>
      </c>
      <c r="D42" s="125">
        <v>0</v>
      </c>
      <c r="E42" s="125">
        <v>0</v>
      </c>
      <c r="F42" s="125">
        <v>0</v>
      </c>
      <c r="G42" s="125">
        <v>0</v>
      </c>
      <c r="H42" s="125">
        <v>0</v>
      </c>
      <c r="I42" s="125">
        <v>0</v>
      </c>
      <c r="J42" s="125">
        <v>0</v>
      </c>
      <c r="K42" s="125">
        <v>0</v>
      </c>
      <c r="L42" s="125">
        <v>0</v>
      </c>
      <c r="M42" s="125">
        <v>0</v>
      </c>
      <c r="N42" s="125">
        <v>0</v>
      </c>
      <c r="O42" s="125">
        <v>0</v>
      </c>
      <c r="P42" s="125">
        <v>0</v>
      </c>
      <c r="Q42" s="125">
        <v>0</v>
      </c>
      <c r="R42" s="125">
        <v>0</v>
      </c>
      <c r="S42" s="125">
        <v>0</v>
      </c>
      <c r="T42" s="125">
        <v>0</v>
      </c>
      <c r="U42" s="125">
        <v>0</v>
      </c>
      <c r="V42" s="125">
        <v>0</v>
      </c>
      <c r="W42" s="125">
        <v>0</v>
      </c>
      <c r="X42" s="125">
        <v>0</v>
      </c>
      <c r="Y42" s="125">
        <v>-252874.5818756175</v>
      </c>
      <c r="Z42" s="125">
        <v>0</v>
      </c>
      <c r="AA42" s="125">
        <v>0</v>
      </c>
      <c r="AB42" s="125">
        <v>0</v>
      </c>
      <c r="AC42" s="222">
        <v>0</v>
      </c>
      <c r="AD42" s="222">
        <v>0</v>
      </c>
      <c r="AE42" s="222">
        <v>0</v>
      </c>
      <c r="AF42" s="222">
        <v>0</v>
      </c>
      <c r="AG42" s="222">
        <v>0</v>
      </c>
      <c r="AH42" s="222">
        <v>0</v>
      </c>
      <c r="AI42" s="222">
        <v>0</v>
      </c>
      <c r="AJ42" s="222">
        <v>0</v>
      </c>
      <c r="AK42" s="222">
        <v>0</v>
      </c>
      <c r="AL42" s="222">
        <v>0</v>
      </c>
      <c r="AM42" s="222">
        <v>0</v>
      </c>
      <c r="AN42" s="222">
        <v>0</v>
      </c>
      <c r="AO42" s="222">
        <v>0</v>
      </c>
      <c r="AP42" s="222">
        <v>0</v>
      </c>
      <c r="AQ42" s="222">
        <v>0</v>
      </c>
      <c r="AR42" s="222">
        <v>0</v>
      </c>
    </row>
    <row r="43" spans="3:44" ht="18" customHeight="1" x14ac:dyDescent="0.25">
      <c r="C43" s="77" t="s">
        <v>326</v>
      </c>
      <c r="D43" s="125">
        <v>0</v>
      </c>
      <c r="E43" s="125">
        <v>0</v>
      </c>
      <c r="F43" s="125">
        <v>0</v>
      </c>
      <c r="G43" s="125">
        <v>0</v>
      </c>
      <c r="H43" s="125">
        <v>0</v>
      </c>
      <c r="I43" s="125">
        <v>0</v>
      </c>
      <c r="J43" s="125">
        <v>0</v>
      </c>
      <c r="K43" s="125">
        <v>0</v>
      </c>
      <c r="L43" s="125">
        <v>0</v>
      </c>
      <c r="M43" s="125">
        <v>0</v>
      </c>
      <c r="N43" s="125">
        <v>0</v>
      </c>
      <c r="O43" s="125">
        <v>0</v>
      </c>
      <c r="P43" s="125">
        <v>0</v>
      </c>
      <c r="Q43" s="125">
        <v>0</v>
      </c>
      <c r="R43" s="125">
        <v>0</v>
      </c>
      <c r="S43" s="125">
        <v>0</v>
      </c>
      <c r="T43" s="125">
        <v>0</v>
      </c>
      <c r="U43" s="125">
        <v>0</v>
      </c>
      <c r="V43" s="125">
        <v>0</v>
      </c>
      <c r="W43" s="125">
        <v>0</v>
      </c>
      <c r="X43" s="125">
        <v>0</v>
      </c>
      <c r="Y43" s="125">
        <v>-27404.691620850004</v>
      </c>
      <c r="Z43" s="125">
        <v>0</v>
      </c>
      <c r="AA43" s="125">
        <v>0</v>
      </c>
      <c r="AB43" s="125">
        <v>0</v>
      </c>
      <c r="AC43" s="222">
        <v>0</v>
      </c>
      <c r="AD43" s="222">
        <v>0</v>
      </c>
      <c r="AE43" s="222">
        <v>0</v>
      </c>
      <c r="AF43" s="222">
        <v>0</v>
      </c>
      <c r="AG43" s="222">
        <v>0</v>
      </c>
      <c r="AH43" s="222">
        <v>0</v>
      </c>
      <c r="AI43" s="222">
        <v>0</v>
      </c>
      <c r="AJ43" s="222">
        <v>0</v>
      </c>
      <c r="AK43" s="222">
        <v>0</v>
      </c>
      <c r="AL43" s="222">
        <v>0</v>
      </c>
      <c r="AM43" s="222">
        <v>0</v>
      </c>
      <c r="AN43" s="222">
        <v>0</v>
      </c>
      <c r="AO43" s="222">
        <v>0</v>
      </c>
      <c r="AP43" s="222">
        <v>0</v>
      </c>
      <c r="AQ43" s="222">
        <v>0</v>
      </c>
      <c r="AR43" s="222">
        <v>0</v>
      </c>
    </row>
    <row r="44" spans="3:44" ht="18" customHeight="1" x14ac:dyDescent="0.25">
      <c r="C44" s="77" t="s">
        <v>363</v>
      </c>
      <c r="D44" s="125">
        <v>0</v>
      </c>
      <c r="E44" s="125">
        <v>0</v>
      </c>
      <c r="F44" s="125">
        <v>0</v>
      </c>
      <c r="G44" s="125">
        <v>0</v>
      </c>
      <c r="H44" s="125">
        <v>0</v>
      </c>
      <c r="I44" s="125">
        <v>0</v>
      </c>
      <c r="J44" s="125">
        <v>0</v>
      </c>
      <c r="K44" s="125">
        <v>0</v>
      </c>
      <c r="L44" s="125">
        <v>0</v>
      </c>
      <c r="M44" s="125">
        <v>0</v>
      </c>
      <c r="N44" s="125">
        <v>0</v>
      </c>
      <c r="O44" s="125">
        <v>0</v>
      </c>
      <c r="P44" s="125">
        <v>0</v>
      </c>
      <c r="Q44" s="125">
        <v>0</v>
      </c>
      <c r="R44" s="125">
        <v>0</v>
      </c>
      <c r="S44" s="125">
        <v>0</v>
      </c>
      <c r="T44" s="125">
        <v>0</v>
      </c>
      <c r="U44" s="125">
        <v>0</v>
      </c>
      <c r="V44" s="125">
        <v>0</v>
      </c>
      <c r="W44" s="125">
        <v>0</v>
      </c>
      <c r="X44" s="125">
        <v>0</v>
      </c>
      <c r="Y44" s="125">
        <v>0</v>
      </c>
      <c r="Z44" s="125">
        <v>0</v>
      </c>
      <c r="AA44" s="125">
        <v>-22974.317590000002</v>
      </c>
      <c r="AB44" s="125">
        <v>0</v>
      </c>
      <c r="AC44" s="222">
        <v>0</v>
      </c>
      <c r="AD44" s="222">
        <v>0</v>
      </c>
      <c r="AE44" s="222">
        <v>0</v>
      </c>
      <c r="AF44" s="222">
        <v>0</v>
      </c>
      <c r="AG44" s="222">
        <v>0</v>
      </c>
      <c r="AH44" s="222">
        <v>0</v>
      </c>
      <c r="AI44" s="222">
        <v>0</v>
      </c>
      <c r="AJ44" s="222">
        <v>0</v>
      </c>
      <c r="AK44" s="222">
        <v>0</v>
      </c>
      <c r="AL44" s="222">
        <v>0</v>
      </c>
      <c r="AM44" s="222">
        <v>0</v>
      </c>
      <c r="AN44" s="222">
        <v>0</v>
      </c>
      <c r="AO44" s="222">
        <v>0</v>
      </c>
      <c r="AP44" s="222">
        <v>0</v>
      </c>
      <c r="AQ44" s="222">
        <v>0</v>
      </c>
      <c r="AR44" s="222">
        <v>0</v>
      </c>
    </row>
    <row r="45" spans="3:44" ht="18" customHeight="1" x14ac:dyDescent="0.25">
      <c r="C45" s="77" t="s">
        <v>364</v>
      </c>
      <c r="D45" s="125">
        <v>0</v>
      </c>
      <c r="E45" s="125">
        <v>0</v>
      </c>
      <c r="F45" s="125">
        <v>0</v>
      </c>
      <c r="G45" s="125">
        <v>0</v>
      </c>
      <c r="H45" s="125">
        <v>0</v>
      </c>
      <c r="I45" s="125">
        <v>0</v>
      </c>
      <c r="J45" s="125">
        <v>0</v>
      </c>
      <c r="K45" s="125">
        <v>0</v>
      </c>
      <c r="L45" s="125">
        <v>0</v>
      </c>
      <c r="M45" s="125">
        <v>0</v>
      </c>
      <c r="N45" s="125">
        <v>0</v>
      </c>
      <c r="O45" s="125">
        <v>0</v>
      </c>
      <c r="P45" s="125">
        <v>0</v>
      </c>
      <c r="Q45" s="125">
        <v>0</v>
      </c>
      <c r="R45" s="125">
        <v>0</v>
      </c>
      <c r="S45" s="125">
        <v>0</v>
      </c>
      <c r="T45" s="125">
        <v>0</v>
      </c>
      <c r="U45" s="125">
        <v>0</v>
      </c>
      <c r="V45" s="125">
        <v>0</v>
      </c>
      <c r="W45" s="125">
        <v>0</v>
      </c>
      <c r="X45" s="125">
        <v>0</v>
      </c>
      <c r="Y45" s="125">
        <v>0</v>
      </c>
      <c r="Z45" s="125">
        <v>0</v>
      </c>
      <c r="AA45" s="125">
        <v>9574.7486899999967</v>
      </c>
      <c r="AB45" s="125">
        <v>0</v>
      </c>
      <c r="AC45" s="222">
        <v>0</v>
      </c>
      <c r="AD45" s="222">
        <v>0</v>
      </c>
      <c r="AE45" s="222">
        <v>0</v>
      </c>
      <c r="AF45" s="222">
        <v>0</v>
      </c>
      <c r="AG45" s="222">
        <v>0</v>
      </c>
      <c r="AH45" s="222">
        <v>0</v>
      </c>
      <c r="AI45" s="222">
        <v>0</v>
      </c>
      <c r="AJ45" s="222">
        <v>0</v>
      </c>
      <c r="AK45" s="222">
        <v>0</v>
      </c>
      <c r="AL45" s="222">
        <v>0</v>
      </c>
      <c r="AM45" s="222">
        <v>0</v>
      </c>
      <c r="AN45" s="222">
        <v>0</v>
      </c>
      <c r="AO45" s="222">
        <v>0</v>
      </c>
      <c r="AP45" s="222">
        <v>0</v>
      </c>
      <c r="AQ45" s="222">
        <v>0</v>
      </c>
      <c r="AR45" s="222">
        <v>0</v>
      </c>
    </row>
    <row r="46" spans="3:44" ht="18" customHeight="1" x14ac:dyDescent="0.25">
      <c r="C46" s="77" t="s">
        <v>365</v>
      </c>
      <c r="D46" s="125">
        <v>0</v>
      </c>
      <c r="E46" s="125">
        <v>0</v>
      </c>
      <c r="F46" s="125">
        <v>0</v>
      </c>
      <c r="G46" s="125">
        <v>0</v>
      </c>
      <c r="H46" s="125">
        <v>0</v>
      </c>
      <c r="I46" s="125">
        <v>0</v>
      </c>
      <c r="J46" s="125">
        <v>0</v>
      </c>
      <c r="K46" s="125">
        <v>0</v>
      </c>
      <c r="L46" s="125">
        <v>0</v>
      </c>
      <c r="M46" s="125">
        <v>0</v>
      </c>
      <c r="N46" s="125">
        <v>0</v>
      </c>
      <c r="O46" s="125">
        <v>0</v>
      </c>
      <c r="P46" s="125">
        <v>0</v>
      </c>
      <c r="Q46" s="125">
        <v>0</v>
      </c>
      <c r="R46" s="125">
        <v>0</v>
      </c>
      <c r="S46" s="125">
        <v>0</v>
      </c>
      <c r="T46" s="125">
        <v>0</v>
      </c>
      <c r="U46" s="125">
        <v>0</v>
      </c>
      <c r="V46" s="125">
        <v>0</v>
      </c>
      <c r="W46" s="125">
        <v>0</v>
      </c>
      <c r="X46" s="125">
        <v>0</v>
      </c>
      <c r="Y46" s="125">
        <v>0</v>
      </c>
      <c r="Z46" s="125">
        <v>0</v>
      </c>
      <c r="AA46" s="125">
        <v>-37766.719149999997</v>
      </c>
      <c r="AB46" s="125">
        <v>0</v>
      </c>
      <c r="AC46" s="222">
        <v>0</v>
      </c>
      <c r="AD46" s="222">
        <v>0</v>
      </c>
      <c r="AE46" s="222">
        <v>0</v>
      </c>
      <c r="AF46" s="222">
        <v>0</v>
      </c>
      <c r="AG46" s="222">
        <v>0</v>
      </c>
      <c r="AH46" s="222">
        <v>0</v>
      </c>
      <c r="AI46" s="222">
        <v>0</v>
      </c>
      <c r="AJ46" s="222">
        <v>0</v>
      </c>
      <c r="AK46" s="222">
        <v>0</v>
      </c>
      <c r="AL46" s="222">
        <v>0</v>
      </c>
      <c r="AM46" s="222">
        <v>0</v>
      </c>
      <c r="AN46" s="222">
        <v>0</v>
      </c>
      <c r="AO46" s="222">
        <v>0</v>
      </c>
      <c r="AP46" s="222">
        <v>0</v>
      </c>
      <c r="AQ46" s="222">
        <v>0</v>
      </c>
      <c r="AR46" s="222">
        <v>0</v>
      </c>
    </row>
    <row r="47" spans="3:44" ht="18" customHeight="1" x14ac:dyDescent="0.25">
      <c r="C47" s="77" t="s">
        <v>366</v>
      </c>
      <c r="D47" s="125">
        <v>0</v>
      </c>
      <c r="E47" s="125">
        <v>0</v>
      </c>
      <c r="F47" s="125">
        <v>0</v>
      </c>
      <c r="G47" s="125">
        <v>0</v>
      </c>
      <c r="H47" s="125">
        <v>0</v>
      </c>
      <c r="I47" s="125">
        <v>0</v>
      </c>
      <c r="J47" s="125">
        <v>0</v>
      </c>
      <c r="K47" s="125">
        <v>0</v>
      </c>
      <c r="L47" s="125">
        <v>0</v>
      </c>
      <c r="M47" s="125">
        <v>0</v>
      </c>
      <c r="N47" s="125">
        <v>0</v>
      </c>
      <c r="O47" s="125">
        <v>0</v>
      </c>
      <c r="P47" s="125">
        <v>0</v>
      </c>
      <c r="Q47" s="125">
        <v>0</v>
      </c>
      <c r="R47" s="125">
        <v>0</v>
      </c>
      <c r="S47" s="125">
        <v>0</v>
      </c>
      <c r="T47" s="125">
        <v>0</v>
      </c>
      <c r="U47" s="125">
        <v>0</v>
      </c>
      <c r="V47" s="125">
        <v>0</v>
      </c>
      <c r="W47" s="125">
        <v>0</v>
      </c>
      <c r="X47" s="125">
        <v>0</v>
      </c>
      <c r="Y47" s="125">
        <v>0</v>
      </c>
      <c r="Z47" s="125">
        <v>0</v>
      </c>
      <c r="AA47" s="125">
        <v>16995.023619999996</v>
      </c>
      <c r="AB47" s="125">
        <v>0</v>
      </c>
      <c r="AC47" s="222">
        <v>0</v>
      </c>
      <c r="AD47" s="222">
        <v>0</v>
      </c>
      <c r="AE47" s="222">
        <v>0</v>
      </c>
      <c r="AF47" s="222">
        <v>0</v>
      </c>
      <c r="AG47" s="222">
        <v>0</v>
      </c>
      <c r="AH47" s="222">
        <v>0</v>
      </c>
      <c r="AI47" s="222">
        <v>0</v>
      </c>
      <c r="AJ47" s="222">
        <v>0</v>
      </c>
      <c r="AK47" s="222">
        <v>0</v>
      </c>
      <c r="AL47" s="222">
        <v>0</v>
      </c>
      <c r="AM47" s="222">
        <v>0</v>
      </c>
      <c r="AN47" s="222">
        <v>0</v>
      </c>
      <c r="AO47" s="222">
        <v>0</v>
      </c>
      <c r="AP47" s="222">
        <v>0</v>
      </c>
      <c r="AQ47" s="222">
        <v>0</v>
      </c>
      <c r="AR47" s="222">
        <v>0</v>
      </c>
    </row>
    <row r="48" spans="3:44" ht="18" customHeight="1" x14ac:dyDescent="0.25">
      <c r="C48" s="77" t="s">
        <v>367</v>
      </c>
      <c r="D48" s="125">
        <v>0</v>
      </c>
      <c r="E48" s="125">
        <v>0</v>
      </c>
      <c r="F48" s="125">
        <v>0</v>
      </c>
      <c r="G48" s="125">
        <v>0</v>
      </c>
      <c r="H48" s="125">
        <v>0</v>
      </c>
      <c r="I48" s="125">
        <v>0</v>
      </c>
      <c r="J48" s="125">
        <v>0</v>
      </c>
      <c r="K48" s="125">
        <v>0</v>
      </c>
      <c r="L48" s="125">
        <v>0</v>
      </c>
      <c r="M48" s="125">
        <v>0</v>
      </c>
      <c r="N48" s="125">
        <v>0</v>
      </c>
      <c r="O48" s="125">
        <v>0</v>
      </c>
      <c r="P48" s="125">
        <v>0</v>
      </c>
      <c r="Q48" s="125">
        <v>0</v>
      </c>
      <c r="R48" s="125">
        <v>0</v>
      </c>
      <c r="S48" s="125">
        <v>0</v>
      </c>
      <c r="T48" s="125">
        <v>0</v>
      </c>
      <c r="U48" s="125">
        <v>0</v>
      </c>
      <c r="V48" s="125">
        <v>0</v>
      </c>
      <c r="W48" s="125">
        <v>0</v>
      </c>
      <c r="X48" s="125">
        <v>0</v>
      </c>
      <c r="Y48" s="125">
        <v>0</v>
      </c>
      <c r="Z48" s="125">
        <v>0</v>
      </c>
      <c r="AA48" s="125">
        <v>23312.124909999995</v>
      </c>
      <c r="AB48" s="125">
        <v>0</v>
      </c>
      <c r="AC48" s="222">
        <v>0</v>
      </c>
      <c r="AD48" s="222">
        <v>0</v>
      </c>
      <c r="AE48" s="222">
        <v>0</v>
      </c>
      <c r="AF48" s="222">
        <v>0</v>
      </c>
      <c r="AG48" s="222">
        <v>0</v>
      </c>
      <c r="AH48" s="222">
        <v>0</v>
      </c>
      <c r="AI48" s="222">
        <v>0</v>
      </c>
      <c r="AJ48" s="222">
        <v>0</v>
      </c>
      <c r="AK48" s="222">
        <v>0</v>
      </c>
      <c r="AL48" s="222">
        <v>0</v>
      </c>
      <c r="AM48" s="222">
        <v>0</v>
      </c>
      <c r="AN48" s="222">
        <v>0</v>
      </c>
      <c r="AO48" s="222">
        <v>0</v>
      </c>
      <c r="AP48" s="222">
        <v>0</v>
      </c>
      <c r="AQ48" s="222">
        <v>0</v>
      </c>
      <c r="AR48" s="222">
        <v>0</v>
      </c>
    </row>
    <row r="49" spans="1:44" ht="18" customHeight="1" x14ac:dyDescent="0.25">
      <c r="C49" s="77" t="s">
        <v>368</v>
      </c>
      <c r="D49" s="125">
        <v>0</v>
      </c>
      <c r="E49" s="125">
        <v>0</v>
      </c>
      <c r="F49" s="125">
        <v>0</v>
      </c>
      <c r="G49" s="125">
        <v>0</v>
      </c>
      <c r="H49" s="125">
        <v>0</v>
      </c>
      <c r="I49" s="125">
        <v>0</v>
      </c>
      <c r="J49" s="125">
        <v>0</v>
      </c>
      <c r="K49" s="125">
        <v>0</v>
      </c>
      <c r="L49" s="125">
        <v>0</v>
      </c>
      <c r="M49" s="125">
        <v>0</v>
      </c>
      <c r="N49" s="125">
        <v>0</v>
      </c>
      <c r="O49" s="125">
        <v>0</v>
      </c>
      <c r="P49" s="125">
        <v>0</v>
      </c>
      <c r="Q49" s="125">
        <v>0</v>
      </c>
      <c r="R49" s="125">
        <v>0</v>
      </c>
      <c r="S49" s="125">
        <v>0</v>
      </c>
      <c r="T49" s="125">
        <v>0</v>
      </c>
      <c r="U49" s="125">
        <v>0</v>
      </c>
      <c r="V49" s="125">
        <v>0</v>
      </c>
      <c r="W49" s="125">
        <v>0</v>
      </c>
      <c r="X49" s="125">
        <v>0</v>
      </c>
      <c r="Y49" s="125">
        <v>0</v>
      </c>
      <c r="Z49" s="125">
        <v>0</v>
      </c>
      <c r="AA49" s="125">
        <v>-4445.6222199999993</v>
      </c>
      <c r="AB49" s="125">
        <v>0</v>
      </c>
      <c r="AC49" s="222">
        <v>0</v>
      </c>
      <c r="AD49" s="222">
        <v>0</v>
      </c>
      <c r="AE49" s="222">
        <v>0</v>
      </c>
      <c r="AF49" s="222">
        <v>0</v>
      </c>
      <c r="AG49" s="222">
        <v>0</v>
      </c>
      <c r="AH49" s="222">
        <v>0</v>
      </c>
      <c r="AI49" s="222">
        <v>0</v>
      </c>
      <c r="AJ49" s="222">
        <v>0</v>
      </c>
      <c r="AK49" s="222">
        <v>0</v>
      </c>
      <c r="AL49" s="222">
        <v>0</v>
      </c>
      <c r="AM49" s="222">
        <v>0</v>
      </c>
      <c r="AN49" s="222">
        <v>0</v>
      </c>
      <c r="AO49" s="222">
        <v>0</v>
      </c>
      <c r="AP49" s="222">
        <v>0</v>
      </c>
      <c r="AQ49" s="222">
        <v>0</v>
      </c>
      <c r="AR49" s="222">
        <v>0</v>
      </c>
    </row>
    <row r="50" spans="1:44" ht="18" customHeight="1" x14ac:dyDescent="0.25">
      <c r="C50" s="77" t="s">
        <v>369</v>
      </c>
      <c r="D50" s="125">
        <v>0</v>
      </c>
      <c r="E50" s="125">
        <v>0</v>
      </c>
      <c r="F50" s="125">
        <v>0</v>
      </c>
      <c r="G50" s="125">
        <v>0</v>
      </c>
      <c r="H50" s="125">
        <v>0</v>
      </c>
      <c r="I50" s="125">
        <v>0</v>
      </c>
      <c r="J50" s="125">
        <v>0</v>
      </c>
      <c r="K50" s="125">
        <v>0</v>
      </c>
      <c r="L50" s="125">
        <v>0</v>
      </c>
      <c r="M50" s="125">
        <v>0</v>
      </c>
      <c r="N50" s="125">
        <v>0</v>
      </c>
      <c r="O50" s="125">
        <v>0</v>
      </c>
      <c r="P50" s="125">
        <v>0</v>
      </c>
      <c r="Q50" s="125">
        <v>0</v>
      </c>
      <c r="R50" s="125">
        <v>0</v>
      </c>
      <c r="S50" s="125">
        <v>0</v>
      </c>
      <c r="T50" s="125">
        <v>0</v>
      </c>
      <c r="U50" s="125">
        <v>0</v>
      </c>
      <c r="V50" s="125">
        <v>0</v>
      </c>
      <c r="W50" s="125">
        <v>0</v>
      </c>
      <c r="X50" s="125">
        <v>0</v>
      </c>
      <c r="Y50" s="125">
        <v>0</v>
      </c>
      <c r="Z50" s="125">
        <v>0</v>
      </c>
      <c r="AA50" s="125">
        <v>-1084.0138100000001</v>
      </c>
      <c r="AB50" s="125">
        <v>0</v>
      </c>
      <c r="AC50" s="222">
        <v>0</v>
      </c>
      <c r="AD50" s="222">
        <v>0</v>
      </c>
      <c r="AE50" s="222">
        <v>0</v>
      </c>
      <c r="AF50" s="222">
        <v>0</v>
      </c>
      <c r="AG50" s="222">
        <v>0</v>
      </c>
      <c r="AH50" s="222">
        <v>0</v>
      </c>
      <c r="AI50" s="222">
        <v>0</v>
      </c>
      <c r="AJ50" s="222">
        <v>0</v>
      </c>
      <c r="AK50" s="222">
        <v>0</v>
      </c>
      <c r="AL50" s="222">
        <v>0</v>
      </c>
      <c r="AM50" s="222">
        <v>0</v>
      </c>
      <c r="AN50" s="222">
        <v>0</v>
      </c>
      <c r="AO50" s="222">
        <v>0</v>
      </c>
      <c r="AP50" s="222">
        <v>0</v>
      </c>
      <c r="AQ50" s="222">
        <v>0</v>
      </c>
      <c r="AR50" s="222">
        <v>0</v>
      </c>
    </row>
    <row r="51" spans="1:44" ht="18" customHeight="1" x14ac:dyDescent="0.25">
      <c r="C51" s="77" t="s">
        <v>370</v>
      </c>
      <c r="D51" s="125">
        <v>0</v>
      </c>
      <c r="E51" s="125">
        <v>0</v>
      </c>
      <c r="F51" s="125">
        <v>0</v>
      </c>
      <c r="G51" s="125">
        <v>0</v>
      </c>
      <c r="H51" s="125">
        <v>0</v>
      </c>
      <c r="I51" s="125">
        <v>0</v>
      </c>
      <c r="J51" s="125">
        <v>0</v>
      </c>
      <c r="K51" s="125">
        <v>0</v>
      </c>
      <c r="L51" s="125">
        <v>0</v>
      </c>
      <c r="M51" s="125">
        <v>0</v>
      </c>
      <c r="N51" s="125">
        <v>0</v>
      </c>
      <c r="O51" s="125">
        <v>0</v>
      </c>
      <c r="P51" s="125">
        <v>0</v>
      </c>
      <c r="Q51" s="125">
        <v>0</v>
      </c>
      <c r="R51" s="125">
        <v>0</v>
      </c>
      <c r="S51" s="125">
        <v>0</v>
      </c>
      <c r="T51" s="125">
        <v>0</v>
      </c>
      <c r="U51" s="125">
        <v>0</v>
      </c>
      <c r="V51" s="125">
        <v>0</v>
      </c>
      <c r="W51" s="125">
        <v>0</v>
      </c>
      <c r="X51" s="125">
        <v>0</v>
      </c>
      <c r="Y51" s="125">
        <v>0</v>
      </c>
      <c r="Z51" s="125">
        <v>0</v>
      </c>
      <c r="AA51" s="125">
        <v>-11282.276609999999</v>
      </c>
      <c r="AB51" s="125">
        <v>0</v>
      </c>
      <c r="AC51" s="222">
        <v>0</v>
      </c>
      <c r="AD51" s="222">
        <v>0</v>
      </c>
      <c r="AE51" s="222">
        <v>0</v>
      </c>
      <c r="AF51" s="222">
        <v>0</v>
      </c>
      <c r="AG51" s="222">
        <v>0</v>
      </c>
      <c r="AH51" s="222">
        <v>0</v>
      </c>
      <c r="AI51" s="222">
        <v>0</v>
      </c>
      <c r="AJ51" s="222">
        <v>0</v>
      </c>
      <c r="AK51" s="222">
        <v>0</v>
      </c>
      <c r="AL51" s="222">
        <v>0</v>
      </c>
      <c r="AM51" s="222">
        <v>0</v>
      </c>
      <c r="AN51" s="222">
        <v>0</v>
      </c>
      <c r="AO51" s="222">
        <v>0</v>
      </c>
      <c r="AP51" s="222">
        <v>0</v>
      </c>
      <c r="AQ51" s="222">
        <v>0</v>
      </c>
      <c r="AR51" s="222">
        <v>0</v>
      </c>
    </row>
    <row r="52" spans="1:44" ht="18" customHeight="1" x14ac:dyDescent="0.25">
      <c r="C52" s="77" t="s">
        <v>371</v>
      </c>
      <c r="D52" s="125">
        <v>0</v>
      </c>
      <c r="E52" s="125">
        <v>0</v>
      </c>
      <c r="F52" s="125">
        <v>0</v>
      </c>
      <c r="G52" s="125">
        <v>0</v>
      </c>
      <c r="H52" s="125">
        <v>0</v>
      </c>
      <c r="I52" s="125">
        <v>0</v>
      </c>
      <c r="J52" s="125">
        <v>0</v>
      </c>
      <c r="K52" s="125">
        <v>0</v>
      </c>
      <c r="L52" s="125">
        <v>0</v>
      </c>
      <c r="M52" s="125">
        <v>0</v>
      </c>
      <c r="N52" s="125">
        <v>0</v>
      </c>
      <c r="O52" s="125">
        <v>0</v>
      </c>
      <c r="P52" s="125">
        <v>0</v>
      </c>
      <c r="Q52" s="125">
        <v>0</v>
      </c>
      <c r="R52" s="125">
        <v>0</v>
      </c>
      <c r="S52" s="125">
        <v>0</v>
      </c>
      <c r="T52" s="125">
        <v>0</v>
      </c>
      <c r="U52" s="125">
        <v>0</v>
      </c>
      <c r="V52" s="125">
        <v>0</v>
      </c>
      <c r="W52" s="125">
        <v>0</v>
      </c>
      <c r="X52" s="125">
        <v>0</v>
      </c>
      <c r="Y52" s="125">
        <v>0</v>
      </c>
      <c r="Z52" s="125">
        <v>0</v>
      </c>
      <c r="AA52" s="125">
        <v>2256.45532</v>
      </c>
      <c r="AB52" s="125">
        <v>0</v>
      </c>
      <c r="AC52" s="222">
        <v>0</v>
      </c>
      <c r="AD52" s="222">
        <v>0</v>
      </c>
      <c r="AE52" s="222">
        <v>0</v>
      </c>
      <c r="AF52" s="222">
        <v>0</v>
      </c>
      <c r="AG52" s="222">
        <v>0</v>
      </c>
      <c r="AH52" s="222">
        <v>0</v>
      </c>
      <c r="AI52" s="222">
        <v>0</v>
      </c>
      <c r="AJ52" s="222">
        <v>0</v>
      </c>
      <c r="AK52" s="222">
        <v>0</v>
      </c>
      <c r="AL52" s="222">
        <v>0</v>
      </c>
      <c r="AM52" s="222">
        <v>0</v>
      </c>
      <c r="AN52" s="222">
        <v>0</v>
      </c>
      <c r="AO52" s="222">
        <v>0</v>
      </c>
      <c r="AP52" s="222">
        <v>0</v>
      </c>
      <c r="AQ52" s="222">
        <v>0</v>
      </c>
      <c r="AR52" s="222">
        <v>0</v>
      </c>
    </row>
    <row r="53" spans="1:44" ht="18" customHeight="1" x14ac:dyDescent="0.25">
      <c r="C53" s="77" t="s">
        <v>372</v>
      </c>
      <c r="D53" s="125">
        <v>0</v>
      </c>
      <c r="E53" s="125">
        <v>0</v>
      </c>
      <c r="F53" s="125">
        <v>0</v>
      </c>
      <c r="G53" s="125">
        <v>0</v>
      </c>
      <c r="H53" s="125">
        <v>0</v>
      </c>
      <c r="I53" s="125">
        <v>0</v>
      </c>
      <c r="J53" s="125">
        <v>0</v>
      </c>
      <c r="K53" s="125">
        <v>0</v>
      </c>
      <c r="L53" s="125">
        <v>0</v>
      </c>
      <c r="M53" s="125">
        <v>0</v>
      </c>
      <c r="N53" s="125">
        <v>0</v>
      </c>
      <c r="O53" s="125">
        <v>0</v>
      </c>
      <c r="P53" s="125">
        <v>0</v>
      </c>
      <c r="Q53" s="125">
        <v>0</v>
      </c>
      <c r="R53" s="125">
        <v>0</v>
      </c>
      <c r="S53" s="125">
        <v>0</v>
      </c>
      <c r="T53" s="125">
        <v>0</v>
      </c>
      <c r="U53" s="125">
        <v>0</v>
      </c>
      <c r="V53" s="125">
        <v>0</v>
      </c>
      <c r="W53" s="125">
        <v>0</v>
      </c>
      <c r="X53" s="125">
        <v>0</v>
      </c>
      <c r="Y53" s="125">
        <v>0</v>
      </c>
      <c r="Z53" s="125">
        <v>0</v>
      </c>
      <c r="AA53" s="125">
        <v>10583.918710000002</v>
      </c>
      <c r="AB53" s="125">
        <v>0</v>
      </c>
      <c r="AC53" s="222">
        <v>0</v>
      </c>
      <c r="AD53" s="222">
        <v>0</v>
      </c>
      <c r="AE53" s="222">
        <v>0</v>
      </c>
      <c r="AF53" s="222">
        <v>0</v>
      </c>
      <c r="AG53" s="222">
        <v>0</v>
      </c>
      <c r="AH53" s="222">
        <v>0</v>
      </c>
      <c r="AI53" s="222">
        <v>0</v>
      </c>
      <c r="AJ53" s="222">
        <v>0</v>
      </c>
      <c r="AK53" s="222">
        <v>0</v>
      </c>
      <c r="AL53" s="222">
        <v>0</v>
      </c>
      <c r="AM53" s="222">
        <v>0</v>
      </c>
      <c r="AN53" s="222">
        <v>0</v>
      </c>
      <c r="AO53" s="222">
        <v>0</v>
      </c>
      <c r="AP53" s="222">
        <v>0</v>
      </c>
      <c r="AQ53" s="222">
        <v>0</v>
      </c>
      <c r="AR53" s="222">
        <v>0</v>
      </c>
    </row>
    <row r="54" spans="1:44" ht="18" customHeight="1" x14ac:dyDescent="0.25">
      <c r="C54" s="77" t="s">
        <v>373</v>
      </c>
      <c r="D54" s="125">
        <v>0</v>
      </c>
      <c r="E54" s="125">
        <v>0</v>
      </c>
      <c r="F54" s="125">
        <v>0</v>
      </c>
      <c r="G54" s="125">
        <v>0</v>
      </c>
      <c r="H54" s="125">
        <v>0</v>
      </c>
      <c r="I54" s="125">
        <v>0</v>
      </c>
      <c r="J54" s="125">
        <v>0</v>
      </c>
      <c r="K54" s="125">
        <v>0</v>
      </c>
      <c r="L54" s="125">
        <v>0</v>
      </c>
      <c r="M54" s="125">
        <v>0</v>
      </c>
      <c r="N54" s="125">
        <v>0</v>
      </c>
      <c r="O54" s="125">
        <v>0</v>
      </c>
      <c r="P54" s="125">
        <v>0</v>
      </c>
      <c r="Q54" s="125">
        <v>0</v>
      </c>
      <c r="R54" s="125">
        <v>0</v>
      </c>
      <c r="S54" s="125">
        <v>0</v>
      </c>
      <c r="T54" s="125">
        <v>0</v>
      </c>
      <c r="U54" s="125">
        <v>0</v>
      </c>
      <c r="V54" s="125">
        <v>0</v>
      </c>
      <c r="W54" s="125">
        <v>0</v>
      </c>
      <c r="X54" s="125">
        <v>0</v>
      </c>
      <c r="Y54" s="125">
        <v>0</v>
      </c>
      <c r="Z54" s="125">
        <v>0</v>
      </c>
      <c r="AA54" s="125">
        <v>-4316.3683600000004</v>
      </c>
      <c r="AB54" s="125">
        <v>0</v>
      </c>
      <c r="AC54" s="222">
        <v>0</v>
      </c>
      <c r="AD54" s="222">
        <v>0</v>
      </c>
      <c r="AE54" s="222">
        <v>0</v>
      </c>
      <c r="AF54" s="222">
        <v>0</v>
      </c>
      <c r="AG54" s="222">
        <v>0</v>
      </c>
      <c r="AH54" s="222">
        <v>0</v>
      </c>
      <c r="AI54" s="222">
        <v>0</v>
      </c>
      <c r="AJ54" s="222">
        <v>0</v>
      </c>
      <c r="AK54" s="222">
        <v>0</v>
      </c>
      <c r="AL54" s="222">
        <v>0</v>
      </c>
      <c r="AM54" s="222">
        <v>0</v>
      </c>
      <c r="AN54" s="222">
        <v>0</v>
      </c>
      <c r="AO54" s="222">
        <v>0</v>
      </c>
      <c r="AP54" s="222">
        <v>0</v>
      </c>
      <c r="AQ54" s="222">
        <v>0</v>
      </c>
      <c r="AR54" s="222">
        <v>0</v>
      </c>
    </row>
    <row r="55" spans="1:44" ht="18" customHeight="1" x14ac:dyDescent="0.25">
      <c r="C55" s="77" t="s">
        <v>411</v>
      </c>
      <c r="D55" s="438">
        <v>0</v>
      </c>
      <c r="E55" s="438">
        <v>0</v>
      </c>
      <c r="F55" s="438">
        <v>0</v>
      </c>
      <c r="G55" s="438">
        <v>0</v>
      </c>
      <c r="H55" s="438">
        <v>0</v>
      </c>
      <c r="I55" s="438">
        <v>0</v>
      </c>
      <c r="J55" s="438">
        <v>0</v>
      </c>
      <c r="K55" s="438">
        <v>0</v>
      </c>
      <c r="L55" s="438">
        <v>0</v>
      </c>
      <c r="M55" s="438">
        <v>0</v>
      </c>
      <c r="N55" s="438">
        <v>0</v>
      </c>
      <c r="O55" s="438">
        <v>0</v>
      </c>
      <c r="P55" s="438">
        <v>0</v>
      </c>
      <c r="Q55" s="438">
        <v>0</v>
      </c>
      <c r="R55" s="438">
        <v>0</v>
      </c>
      <c r="S55" s="438">
        <v>0</v>
      </c>
      <c r="T55" s="438">
        <v>0</v>
      </c>
      <c r="U55" s="438">
        <v>0</v>
      </c>
      <c r="V55" s="438">
        <v>0</v>
      </c>
      <c r="W55" s="438">
        <v>0</v>
      </c>
      <c r="X55" s="438">
        <v>0</v>
      </c>
      <c r="Y55" s="438">
        <v>0</v>
      </c>
      <c r="Z55" s="438">
        <v>0</v>
      </c>
      <c r="AA55" s="438">
        <v>0</v>
      </c>
      <c r="AB55" s="438">
        <v>0</v>
      </c>
      <c r="AC55" s="438">
        <v>0</v>
      </c>
      <c r="AD55" s="438">
        <v>0</v>
      </c>
      <c r="AE55" s="222">
        <v>44490.365960000367</v>
      </c>
      <c r="AF55" s="222">
        <v>0</v>
      </c>
      <c r="AG55" s="222">
        <v>0</v>
      </c>
      <c r="AH55" s="222">
        <v>0</v>
      </c>
      <c r="AI55" s="222">
        <v>0</v>
      </c>
      <c r="AJ55" s="222">
        <v>0</v>
      </c>
      <c r="AK55" s="222">
        <v>0</v>
      </c>
      <c r="AL55" s="222">
        <v>0</v>
      </c>
      <c r="AM55" s="222">
        <v>0</v>
      </c>
      <c r="AN55" s="222">
        <v>0</v>
      </c>
      <c r="AO55" s="222">
        <v>0</v>
      </c>
      <c r="AP55" s="222">
        <v>0</v>
      </c>
      <c r="AQ55" s="222">
        <v>0</v>
      </c>
      <c r="AR55" s="222">
        <v>0</v>
      </c>
    </row>
    <row r="56" spans="1:44" ht="18" customHeight="1" x14ac:dyDescent="0.25">
      <c r="C56" s="77" t="s">
        <v>412</v>
      </c>
      <c r="D56" s="438">
        <v>0</v>
      </c>
      <c r="E56" s="438">
        <v>0</v>
      </c>
      <c r="F56" s="438">
        <v>0</v>
      </c>
      <c r="G56" s="438">
        <v>0</v>
      </c>
      <c r="H56" s="438">
        <v>0</v>
      </c>
      <c r="I56" s="438">
        <v>0</v>
      </c>
      <c r="J56" s="438">
        <v>0</v>
      </c>
      <c r="K56" s="438">
        <v>0</v>
      </c>
      <c r="L56" s="438">
        <v>0</v>
      </c>
      <c r="M56" s="438">
        <v>0</v>
      </c>
      <c r="N56" s="438">
        <v>0</v>
      </c>
      <c r="O56" s="438">
        <v>0</v>
      </c>
      <c r="P56" s="438">
        <v>0</v>
      </c>
      <c r="Q56" s="438">
        <v>0</v>
      </c>
      <c r="R56" s="438">
        <v>0</v>
      </c>
      <c r="S56" s="438">
        <v>0</v>
      </c>
      <c r="T56" s="438">
        <v>0</v>
      </c>
      <c r="U56" s="438">
        <v>0</v>
      </c>
      <c r="V56" s="438">
        <v>0</v>
      </c>
      <c r="W56" s="438">
        <v>0</v>
      </c>
      <c r="X56" s="438">
        <v>0</v>
      </c>
      <c r="Y56" s="438">
        <v>0</v>
      </c>
      <c r="Z56" s="438">
        <v>0</v>
      </c>
      <c r="AA56" s="438">
        <v>0</v>
      </c>
      <c r="AB56" s="438">
        <v>0</v>
      </c>
      <c r="AC56" s="438">
        <v>0</v>
      </c>
      <c r="AD56" s="438">
        <v>0</v>
      </c>
      <c r="AE56" s="222">
        <v>-14917.877219999882</v>
      </c>
      <c r="AF56" s="222">
        <v>0</v>
      </c>
      <c r="AG56" s="222">
        <v>0</v>
      </c>
      <c r="AH56" s="222">
        <v>0</v>
      </c>
      <c r="AI56" s="222">
        <v>0</v>
      </c>
      <c r="AJ56" s="222">
        <v>0</v>
      </c>
      <c r="AK56" s="222">
        <v>0</v>
      </c>
      <c r="AL56" s="222">
        <v>0</v>
      </c>
      <c r="AM56" s="222">
        <v>0</v>
      </c>
      <c r="AN56" s="222">
        <v>0</v>
      </c>
      <c r="AO56" s="222">
        <v>0</v>
      </c>
      <c r="AP56" s="222">
        <v>0</v>
      </c>
      <c r="AQ56" s="222">
        <v>0</v>
      </c>
      <c r="AR56" s="222">
        <v>0</v>
      </c>
    </row>
    <row r="57" spans="1:44" ht="18" customHeight="1" x14ac:dyDescent="0.25">
      <c r="C57" s="77" t="s">
        <v>413</v>
      </c>
      <c r="D57" s="438">
        <v>0</v>
      </c>
      <c r="E57" s="438">
        <v>0</v>
      </c>
      <c r="F57" s="438">
        <v>0</v>
      </c>
      <c r="G57" s="438">
        <v>0</v>
      </c>
      <c r="H57" s="438">
        <v>0</v>
      </c>
      <c r="I57" s="438">
        <v>0</v>
      </c>
      <c r="J57" s="438">
        <v>0</v>
      </c>
      <c r="K57" s="438">
        <v>0</v>
      </c>
      <c r="L57" s="438">
        <v>0</v>
      </c>
      <c r="M57" s="438">
        <v>0</v>
      </c>
      <c r="N57" s="438">
        <v>0</v>
      </c>
      <c r="O57" s="438">
        <v>0</v>
      </c>
      <c r="P57" s="438">
        <v>0</v>
      </c>
      <c r="Q57" s="438">
        <v>0</v>
      </c>
      <c r="R57" s="438">
        <v>0</v>
      </c>
      <c r="S57" s="438">
        <v>0</v>
      </c>
      <c r="T57" s="438">
        <v>0</v>
      </c>
      <c r="U57" s="438">
        <v>0</v>
      </c>
      <c r="V57" s="438">
        <v>0</v>
      </c>
      <c r="W57" s="438">
        <v>0</v>
      </c>
      <c r="X57" s="438">
        <v>0</v>
      </c>
      <c r="Y57" s="438">
        <v>0</v>
      </c>
      <c r="Z57" s="438">
        <v>0</v>
      </c>
      <c r="AA57" s="438">
        <v>0</v>
      </c>
      <c r="AB57" s="438">
        <v>0</v>
      </c>
      <c r="AC57" s="438">
        <v>0</v>
      </c>
      <c r="AD57" s="438">
        <v>0</v>
      </c>
      <c r="AE57" s="222">
        <v>-2068.8019200000012</v>
      </c>
      <c r="AF57" s="222">
        <v>0</v>
      </c>
      <c r="AG57" s="222">
        <v>0</v>
      </c>
      <c r="AH57" s="222">
        <v>0</v>
      </c>
      <c r="AI57" s="222">
        <v>0</v>
      </c>
      <c r="AJ57" s="222">
        <v>0</v>
      </c>
      <c r="AK57" s="222">
        <v>0</v>
      </c>
      <c r="AL57" s="222">
        <v>0</v>
      </c>
      <c r="AM57" s="222">
        <v>0</v>
      </c>
      <c r="AN57" s="222">
        <v>0</v>
      </c>
      <c r="AO57" s="222">
        <v>0</v>
      </c>
      <c r="AP57" s="222">
        <v>0</v>
      </c>
      <c r="AQ57" s="222">
        <v>0</v>
      </c>
      <c r="AR57" s="222">
        <v>0</v>
      </c>
    </row>
    <row r="58" spans="1:44" ht="18" customHeight="1" x14ac:dyDescent="0.25">
      <c r="C58" s="77" t="s">
        <v>414</v>
      </c>
      <c r="D58" s="438">
        <v>0</v>
      </c>
      <c r="E58" s="438">
        <v>0</v>
      </c>
      <c r="F58" s="438">
        <v>0</v>
      </c>
      <c r="G58" s="438">
        <v>0</v>
      </c>
      <c r="H58" s="438">
        <v>0</v>
      </c>
      <c r="I58" s="438">
        <v>0</v>
      </c>
      <c r="J58" s="438">
        <v>0</v>
      </c>
      <c r="K58" s="438">
        <v>0</v>
      </c>
      <c r="L58" s="438">
        <v>0</v>
      </c>
      <c r="M58" s="438">
        <v>0</v>
      </c>
      <c r="N58" s="438">
        <v>0</v>
      </c>
      <c r="O58" s="438">
        <v>0</v>
      </c>
      <c r="P58" s="438">
        <v>0</v>
      </c>
      <c r="Q58" s="438">
        <v>0</v>
      </c>
      <c r="R58" s="438">
        <v>0</v>
      </c>
      <c r="S58" s="438">
        <v>0</v>
      </c>
      <c r="T58" s="438">
        <v>0</v>
      </c>
      <c r="U58" s="438">
        <v>0</v>
      </c>
      <c r="V58" s="438">
        <v>0</v>
      </c>
      <c r="W58" s="438">
        <v>0</v>
      </c>
      <c r="X58" s="438">
        <v>0</v>
      </c>
      <c r="Y58" s="438">
        <v>0</v>
      </c>
      <c r="Z58" s="438">
        <v>0</v>
      </c>
      <c r="AA58" s="438">
        <v>0</v>
      </c>
      <c r="AB58" s="438">
        <v>0</v>
      </c>
      <c r="AC58" s="438">
        <v>0</v>
      </c>
      <c r="AD58" s="438">
        <v>0</v>
      </c>
      <c r="AE58" s="222">
        <v>-11001.474760000001</v>
      </c>
      <c r="AF58" s="222">
        <v>0</v>
      </c>
      <c r="AG58" s="222">
        <v>0</v>
      </c>
      <c r="AH58" s="222">
        <v>0</v>
      </c>
      <c r="AI58" s="222">
        <v>0</v>
      </c>
      <c r="AJ58" s="222">
        <v>0</v>
      </c>
      <c r="AK58" s="222">
        <v>0</v>
      </c>
      <c r="AL58" s="222">
        <v>0</v>
      </c>
      <c r="AM58" s="222">
        <v>0</v>
      </c>
      <c r="AN58" s="222">
        <v>0</v>
      </c>
      <c r="AO58" s="222">
        <v>0</v>
      </c>
      <c r="AP58" s="222">
        <v>0</v>
      </c>
      <c r="AQ58" s="222">
        <v>0</v>
      </c>
      <c r="AR58" s="222">
        <v>0</v>
      </c>
    </row>
    <row r="59" spans="1:44" ht="18" customHeight="1" x14ac:dyDescent="0.25">
      <c r="C59" s="123" t="s">
        <v>45</v>
      </c>
      <c r="D59" s="124">
        <v>177539.78893999988</v>
      </c>
      <c r="E59" s="124">
        <v>197215.65913000028</v>
      </c>
      <c r="F59" s="124">
        <v>221040.00000000047</v>
      </c>
      <c r="G59" s="124">
        <v>392601.9999999993</v>
      </c>
      <c r="H59" s="124">
        <v>230078</v>
      </c>
      <c r="I59" s="124">
        <v>336925</v>
      </c>
      <c r="J59" s="124">
        <v>363006</v>
      </c>
      <c r="K59" s="124">
        <v>367299</v>
      </c>
      <c r="L59" s="124">
        <v>392230</v>
      </c>
      <c r="M59" s="124">
        <v>381582</v>
      </c>
      <c r="N59" s="124">
        <v>486725.17912000115</v>
      </c>
      <c r="O59" s="124">
        <v>400306.34401999967</v>
      </c>
      <c r="P59" s="124">
        <v>384465.10425999993</v>
      </c>
      <c r="Q59" s="124">
        <v>424466.56014000025</v>
      </c>
      <c r="R59" s="124">
        <v>440723.17831999989</v>
      </c>
      <c r="S59" s="124">
        <v>451555.55631999957</v>
      </c>
      <c r="T59" s="124">
        <v>396862.89164999995</v>
      </c>
      <c r="U59" s="124">
        <v>413428.6110200017</v>
      </c>
      <c r="V59" s="124">
        <v>337219.26772999746</v>
      </c>
      <c r="W59" s="124">
        <v>368042.70365000103</v>
      </c>
      <c r="X59" s="124">
        <v>335871.98920000001</v>
      </c>
      <c r="Y59" s="124">
        <v>678918.28481985058</v>
      </c>
      <c r="Z59" s="124">
        <v>355797.8728997751</v>
      </c>
      <c r="AA59" s="124">
        <v>153485.608967323</v>
      </c>
      <c r="AB59" s="124">
        <v>306110.71917700005</v>
      </c>
      <c r="AC59" s="391">
        <v>387976.20268799423</v>
      </c>
      <c r="AD59" s="391">
        <v>400443.49819399981</v>
      </c>
      <c r="AE59" s="391">
        <v>354142.84172325028</v>
      </c>
      <c r="AF59" s="391">
        <v>328315.12389250001</v>
      </c>
      <c r="AG59" s="391">
        <v>376112.77750749973</v>
      </c>
      <c r="AH59" s="391">
        <v>349085.53687500017</v>
      </c>
      <c r="AI59" s="391">
        <v>413723.90114977385</v>
      </c>
      <c r="AJ59" s="391">
        <v>331865.1027000001</v>
      </c>
      <c r="AK59" s="391">
        <v>243040.40842833163</v>
      </c>
      <c r="AL59" s="391">
        <v>328006.03169000027</v>
      </c>
      <c r="AM59" s="391">
        <v>540172.36362420011</v>
      </c>
      <c r="AN59" s="391">
        <v>355025.96157599997</v>
      </c>
      <c r="AO59" s="391">
        <v>734133.16135974263</v>
      </c>
      <c r="AP59" s="391">
        <v>853183.70024000027</v>
      </c>
      <c r="AQ59" s="391">
        <v>853066.43125092785</v>
      </c>
      <c r="AR59" s="391">
        <v>910078.46802799974</v>
      </c>
    </row>
    <row r="60" spans="1:44" ht="13.8" x14ac:dyDescent="0.3">
      <c r="A60" s="294"/>
      <c r="C60" s="56" t="s">
        <v>319</v>
      </c>
      <c r="N60" s="94"/>
      <c r="O60" s="94"/>
    </row>
    <row r="61" spans="1:44" x14ac:dyDescent="0.25">
      <c r="C61" s="56" t="s">
        <v>411</v>
      </c>
      <c r="N61" s="94"/>
      <c r="O61" s="94"/>
    </row>
    <row r="62" spans="1:44" x14ac:dyDescent="0.25">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row>
    <row r="63" spans="1:44" x14ac:dyDescent="0.25">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row>
  </sheetData>
  <mergeCells count="2">
    <mergeCell ref="C5:I6"/>
    <mergeCell ref="D7:O7"/>
  </mergeCells>
  <hyperlinks>
    <hyperlink ref="C1" location="'1'!A1" display="&gt;&gt; Home" xr:uid="{00000000-0004-0000-13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18"/>
  <dimension ref="C1:AV23"/>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 min="4" max="48" width="14" bestFit="1"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599</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8" t="s">
        <v>10</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198" t="s">
        <v>97</v>
      </c>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245"/>
      <c r="AH9" s="245"/>
      <c r="AI9" s="245"/>
      <c r="AJ9" s="245"/>
      <c r="AK9" s="245"/>
      <c r="AL9" s="245"/>
      <c r="AM9" s="245"/>
      <c r="AN9" s="245"/>
      <c r="AO9" s="245"/>
      <c r="AP9" s="245"/>
      <c r="AQ9" s="245"/>
      <c r="AR9" s="245"/>
      <c r="AS9" s="245"/>
      <c r="AT9" s="245"/>
      <c r="AU9" s="245"/>
      <c r="AV9" s="245"/>
    </row>
    <row r="10" spans="3:48" s="2" customFormat="1" ht="18" customHeight="1" x14ac:dyDescent="0.25">
      <c r="C10" s="369" t="s">
        <v>98</v>
      </c>
      <c r="D10" s="129">
        <v>66.146351059705722</v>
      </c>
      <c r="E10" s="129">
        <v>31.96421729168199</v>
      </c>
      <c r="F10" s="129">
        <v>27.516816930302866</v>
      </c>
      <c r="G10" s="129">
        <v>33.619827246470138</v>
      </c>
      <c r="H10" s="129">
        <v>34.446111500069847</v>
      </c>
      <c r="I10" s="129">
        <v>37.080130704549994</v>
      </c>
      <c r="J10" s="129">
        <v>34.66269556864534</v>
      </c>
      <c r="K10" s="129">
        <v>28.33390138974335</v>
      </c>
      <c r="L10" s="129">
        <v>37.494343661015975</v>
      </c>
      <c r="M10" s="129">
        <v>31.46500973483079</v>
      </c>
      <c r="N10" s="129">
        <v>31.693737870381085</v>
      </c>
      <c r="O10" s="129">
        <v>24.601170565901722</v>
      </c>
      <c r="P10" s="129">
        <v>32.832634770218249</v>
      </c>
      <c r="Q10" s="129">
        <v>31.197460552770846</v>
      </c>
      <c r="R10" s="129">
        <v>25.608197595337629</v>
      </c>
      <c r="S10" s="129">
        <v>28.691205047581242</v>
      </c>
      <c r="T10" s="129">
        <v>34.337559808704462</v>
      </c>
      <c r="U10" s="129">
        <v>30.937356881281385</v>
      </c>
      <c r="V10" s="129">
        <v>31.293523137847711</v>
      </c>
      <c r="W10" s="129">
        <v>30.998679054216527</v>
      </c>
      <c r="X10" s="129">
        <v>31.770150713899429</v>
      </c>
      <c r="Y10" s="129">
        <v>28.469793258928565</v>
      </c>
      <c r="Z10" s="129">
        <v>33.658747442377077</v>
      </c>
      <c r="AA10" s="129">
        <v>27.897638668143358</v>
      </c>
      <c r="AB10" s="129">
        <v>30.307526602761165</v>
      </c>
      <c r="AC10" s="129">
        <v>33.882777046938884</v>
      </c>
      <c r="AD10" s="129">
        <v>34.056295582376919</v>
      </c>
      <c r="AE10" s="129">
        <v>32.947722690375478</v>
      </c>
      <c r="AF10" s="129">
        <v>37.187378161325206</v>
      </c>
      <c r="AG10" s="392">
        <v>27.102945046194115</v>
      </c>
      <c r="AH10" s="392">
        <v>28.60579499903988</v>
      </c>
      <c r="AI10" s="392">
        <v>23.825246476854296</v>
      </c>
      <c r="AJ10" s="392">
        <v>29.744730164938559</v>
      </c>
      <c r="AK10" s="392">
        <v>31.385122573527784</v>
      </c>
      <c r="AL10" s="392">
        <v>32.347660863355486</v>
      </c>
      <c r="AM10" s="392">
        <v>29.104480265749501</v>
      </c>
      <c r="AN10" s="392">
        <v>37.806809828685601</v>
      </c>
      <c r="AO10" s="392">
        <v>51.089148254482119</v>
      </c>
      <c r="AP10" s="392">
        <v>41.328162994439488</v>
      </c>
      <c r="AQ10" s="392">
        <v>27.214663569802898</v>
      </c>
      <c r="AR10" s="392">
        <v>45.257927152155411</v>
      </c>
      <c r="AS10" s="392">
        <v>27.342518963099632</v>
      </c>
      <c r="AT10" s="392">
        <v>26.674890925521794</v>
      </c>
      <c r="AU10" s="392">
        <v>25.926581787234721</v>
      </c>
      <c r="AV10" s="392">
        <v>29.249743462179268</v>
      </c>
    </row>
    <row r="11" spans="3:48" s="2" customFormat="1" ht="18" customHeight="1" x14ac:dyDescent="0.25">
      <c r="C11" s="369" t="s">
        <v>99</v>
      </c>
      <c r="D11" s="129">
        <v>24.152380070704908</v>
      </c>
      <c r="E11" s="129">
        <v>25.403175781237135</v>
      </c>
      <c r="F11" s="129">
        <v>25.465205420288289</v>
      </c>
      <c r="G11" s="129">
        <v>26.014009698700534</v>
      </c>
      <c r="H11" s="129">
        <v>26.375140877730907</v>
      </c>
      <c r="I11" s="129">
        <v>26.807470316613465</v>
      </c>
      <c r="J11" s="129">
        <v>27.241145919904636</v>
      </c>
      <c r="K11" s="129">
        <v>28.670381562334946</v>
      </c>
      <c r="L11" s="129">
        <v>26.565877429220425</v>
      </c>
      <c r="M11" s="129">
        <v>26.362583818792938</v>
      </c>
      <c r="N11" s="129">
        <v>26.148906740482168</v>
      </c>
      <c r="O11" s="129">
        <v>25.981451177701594</v>
      </c>
      <c r="P11" s="129">
        <v>26.474245315362708</v>
      </c>
      <c r="Q11" s="129">
        <v>26.440938039087271</v>
      </c>
      <c r="R11" s="129">
        <v>26.970878347913679</v>
      </c>
      <c r="S11" s="129">
        <v>28.296249676730739</v>
      </c>
      <c r="T11" s="129">
        <v>26.296998992071675</v>
      </c>
      <c r="U11" s="129">
        <v>27.979744089484804</v>
      </c>
      <c r="V11" s="129">
        <v>26.965029811583097</v>
      </c>
      <c r="W11" s="129">
        <v>27.493688313210001</v>
      </c>
      <c r="X11" s="129">
        <v>23.976613315154722</v>
      </c>
      <c r="Y11" s="129">
        <v>24.880729634811804</v>
      </c>
      <c r="Z11" s="129">
        <v>29.494646459295286</v>
      </c>
      <c r="AA11" s="129">
        <v>30.173786951148596</v>
      </c>
      <c r="AB11" s="129">
        <v>29.88293610031808</v>
      </c>
      <c r="AC11" s="129">
        <v>25.310708887412702</v>
      </c>
      <c r="AD11" s="129">
        <v>24.773808688657123</v>
      </c>
      <c r="AE11" s="129">
        <v>41.918396016221735</v>
      </c>
      <c r="AF11" s="129">
        <v>32.326379663056805</v>
      </c>
      <c r="AG11" s="392">
        <v>30.615127162932112</v>
      </c>
      <c r="AH11" s="392">
        <v>31.023335153047494</v>
      </c>
      <c r="AI11" s="392">
        <v>37.760609615610605</v>
      </c>
      <c r="AJ11" s="392">
        <v>35.011374587705745</v>
      </c>
      <c r="AK11" s="392">
        <v>33.28614209904319</v>
      </c>
      <c r="AL11" s="392">
        <v>34.62400454783203</v>
      </c>
      <c r="AM11" s="392">
        <v>31.989142124377434</v>
      </c>
      <c r="AN11" s="392">
        <v>30.695676820228218</v>
      </c>
      <c r="AO11" s="392">
        <v>30.645626516606651</v>
      </c>
      <c r="AP11" s="392">
        <v>31.866887526700001</v>
      </c>
      <c r="AQ11" s="392">
        <v>31.127302367410337</v>
      </c>
      <c r="AR11" s="392">
        <v>27.644751100249369</v>
      </c>
      <c r="AS11" s="392">
        <v>29.784538261705933</v>
      </c>
      <c r="AT11" s="392">
        <v>29.217267930449513</v>
      </c>
      <c r="AU11" s="392">
        <v>31.9641648493239</v>
      </c>
      <c r="AV11" s="392">
        <v>27.248376211887692</v>
      </c>
    </row>
    <row r="12" spans="3:48" s="2" customFormat="1" ht="18" customHeight="1" x14ac:dyDescent="0.25">
      <c r="C12" s="369" t="s">
        <v>100</v>
      </c>
      <c r="D12" s="129">
        <v>14.049099987849404</v>
      </c>
      <c r="E12" s="129">
        <v>14.162451651294258</v>
      </c>
      <c r="F12" s="129">
        <v>16.171354532203207</v>
      </c>
      <c r="G12" s="129">
        <v>16.938438653471639</v>
      </c>
      <c r="H12" s="129">
        <v>16.500771074563037</v>
      </c>
      <c r="I12" s="129">
        <v>14.035350297735095</v>
      </c>
      <c r="J12" s="129">
        <v>15.778781581001814</v>
      </c>
      <c r="K12" s="129">
        <v>10.876572262036641</v>
      </c>
      <c r="L12" s="129">
        <v>15.020875898658053</v>
      </c>
      <c r="M12" s="129">
        <v>13.327034854762013</v>
      </c>
      <c r="N12" s="129">
        <v>13.263949099382803</v>
      </c>
      <c r="O12" s="129">
        <v>19.343790514470154</v>
      </c>
      <c r="P12" s="129">
        <v>10.607660786629165</v>
      </c>
      <c r="Q12" s="129">
        <v>12.308926066894248</v>
      </c>
      <c r="R12" s="129">
        <v>12.953989730775803</v>
      </c>
      <c r="S12" s="129">
        <v>14.898712441556214</v>
      </c>
      <c r="T12" s="129">
        <v>12.857997628953552</v>
      </c>
      <c r="U12" s="129">
        <v>9.8120269124672301</v>
      </c>
      <c r="V12" s="129">
        <v>12.021576121832412</v>
      </c>
      <c r="W12" s="129">
        <v>10.724572511038847</v>
      </c>
      <c r="X12" s="129">
        <v>15.464228893132697</v>
      </c>
      <c r="Y12" s="129">
        <v>14.778027643396188</v>
      </c>
      <c r="Z12" s="129">
        <v>11.010566244886201</v>
      </c>
      <c r="AA12" s="129">
        <v>20.547761860482879</v>
      </c>
      <c r="AB12" s="129">
        <v>13.079329266133369</v>
      </c>
      <c r="AC12" s="129">
        <v>12.278853601589971</v>
      </c>
      <c r="AD12" s="129">
        <v>15.21186916915588</v>
      </c>
      <c r="AE12" s="129">
        <v>19.391544170262819</v>
      </c>
      <c r="AF12" s="129">
        <v>14.910456664794374</v>
      </c>
      <c r="AG12" s="392">
        <v>12.787684983625386</v>
      </c>
      <c r="AH12" s="392">
        <v>13.511139633658352</v>
      </c>
      <c r="AI12" s="392">
        <v>14.916384027550777</v>
      </c>
      <c r="AJ12" s="392">
        <v>14.845768069681384</v>
      </c>
      <c r="AK12" s="392">
        <v>12.36982957868355</v>
      </c>
      <c r="AL12" s="392">
        <v>11.784894683897338</v>
      </c>
      <c r="AM12" s="392">
        <v>13.323470233059195</v>
      </c>
      <c r="AN12" s="392">
        <v>12.925849820730898</v>
      </c>
      <c r="AO12" s="392">
        <v>8.1239648379958052</v>
      </c>
      <c r="AP12" s="392">
        <v>9.919237172768721</v>
      </c>
      <c r="AQ12" s="392">
        <v>12.415182962749292</v>
      </c>
      <c r="AR12" s="392">
        <v>10.358394344099441</v>
      </c>
      <c r="AS12" s="392">
        <v>10.015769591823661</v>
      </c>
      <c r="AT12" s="392">
        <v>9.7158323738190724</v>
      </c>
      <c r="AU12" s="392">
        <v>12.203426808324922</v>
      </c>
      <c r="AV12" s="392">
        <v>10.059849583832252</v>
      </c>
    </row>
    <row r="13" spans="3:48" s="2" customFormat="1" ht="18" customHeight="1" x14ac:dyDescent="0.25">
      <c r="C13" s="369" t="s">
        <v>101</v>
      </c>
      <c r="D13" s="129">
        <v>104.13675787329819</v>
      </c>
      <c r="E13" s="129">
        <v>71.358682346121299</v>
      </c>
      <c r="F13" s="129">
        <v>68.959131890082602</v>
      </c>
      <c r="G13" s="129">
        <v>76.437739841086824</v>
      </c>
      <c r="H13" s="129">
        <v>77.113199306881981</v>
      </c>
      <c r="I13" s="129">
        <v>77.785617684125867</v>
      </c>
      <c r="J13" s="129">
        <v>77.571706789388259</v>
      </c>
      <c r="K13" s="129">
        <v>67.788908055649486</v>
      </c>
      <c r="L13" s="129">
        <v>78.852480085179252</v>
      </c>
      <c r="M13" s="129">
        <v>70.993088150760315</v>
      </c>
      <c r="N13" s="129">
        <v>70.976951105118474</v>
      </c>
      <c r="O13" s="129">
        <v>69.834212092878673</v>
      </c>
      <c r="P13" s="129">
        <v>69.658272672674698</v>
      </c>
      <c r="Q13" s="129">
        <v>69.754796932276406</v>
      </c>
      <c r="R13" s="129">
        <v>65.139126768710526</v>
      </c>
      <c r="S13" s="129">
        <v>71.777345246192709</v>
      </c>
      <c r="T13" s="129">
        <v>73.138978655760226</v>
      </c>
      <c r="U13" s="129">
        <v>68.528300066771337</v>
      </c>
      <c r="V13" s="129">
        <v>70.124369453893394</v>
      </c>
      <c r="W13" s="129">
        <v>69.096714974060689</v>
      </c>
      <c r="X13" s="129">
        <v>70.858330514326823</v>
      </c>
      <c r="Y13" s="129">
        <v>67.924849563529193</v>
      </c>
      <c r="Z13" s="129">
        <v>73.997316253128503</v>
      </c>
      <c r="AA13" s="129">
        <v>78.503413870126224</v>
      </c>
      <c r="AB13" s="129">
        <v>72.90401142000043</v>
      </c>
      <c r="AC13" s="129">
        <v>71.290274545620363</v>
      </c>
      <c r="AD13" s="129">
        <v>73.890416454778602</v>
      </c>
      <c r="AE13" s="129">
        <v>94.138016871076914</v>
      </c>
      <c r="AF13" s="129">
        <v>84.056052192011904</v>
      </c>
      <c r="AG13" s="392">
        <v>70.341155128532534</v>
      </c>
      <c r="AH13" s="392">
        <v>72.955893641793168</v>
      </c>
      <c r="AI13" s="392">
        <v>76.393618817521102</v>
      </c>
      <c r="AJ13" s="392">
        <v>79.601872822325703</v>
      </c>
      <c r="AK13" s="392">
        <v>77.04109425125452</v>
      </c>
      <c r="AL13" s="392">
        <v>78.756560095084865</v>
      </c>
      <c r="AM13" s="392">
        <v>74.417092623186136</v>
      </c>
      <c r="AN13" s="392">
        <v>81.428336469644719</v>
      </c>
      <c r="AO13" s="392">
        <v>89.858739609084594</v>
      </c>
      <c r="AP13" s="392">
        <v>83.114287693908224</v>
      </c>
      <c r="AQ13" s="392">
        <v>70.757148899962516</v>
      </c>
      <c r="AR13" s="392">
        <v>83.261072596504221</v>
      </c>
      <c r="AS13" s="392">
        <v>67.142826816629224</v>
      </c>
      <c r="AT13" s="392">
        <v>65.607991229790372</v>
      </c>
      <c r="AU13" s="392">
        <v>70.094173444883552</v>
      </c>
      <c r="AV13" s="392">
        <v>66.557969257899217</v>
      </c>
    </row>
    <row r="14" spans="3:48" s="2" customFormat="1" ht="18" customHeight="1" x14ac:dyDescent="0.25">
      <c r="C14" s="369" t="s">
        <v>102</v>
      </c>
      <c r="D14" s="129">
        <v>94.971959144991374</v>
      </c>
      <c r="E14" s="129">
        <v>66.049654334210999</v>
      </c>
      <c r="F14" s="129">
        <v>63.688236625684716</v>
      </c>
      <c r="G14" s="129">
        <v>70.85783779331463</v>
      </c>
      <c r="H14" s="129">
        <v>72.820009343662377</v>
      </c>
      <c r="I14" s="129">
        <v>73.910194231741315</v>
      </c>
      <c r="J14" s="129">
        <v>71.48907378974674</v>
      </c>
      <c r="K14" s="129">
        <v>62.261092875720912</v>
      </c>
      <c r="L14" s="129">
        <v>73.081035233666839</v>
      </c>
      <c r="M14" s="129">
        <v>65.764933266391296</v>
      </c>
      <c r="N14" s="129">
        <v>66.116928161946944</v>
      </c>
      <c r="O14" s="129">
        <v>64.555460373437484</v>
      </c>
      <c r="P14" s="129">
        <v>62.104229674687183</v>
      </c>
      <c r="Q14" s="129">
        <v>63.567010365141876</v>
      </c>
      <c r="R14" s="129">
        <v>59.293673685966787</v>
      </c>
      <c r="S14" s="129">
        <v>63.49061566367169</v>
      </c>
      <c r="T14" s="129">
        <v>65.811329564881689</v>
      </c>
      <c r="U14" s="129">
        <v>62.28684988527543</v>
      </c>
      <c r="V14" s="129">
        <v>64.182587707074049</v>
      </c>
      <c r="W14" s="129">
        <v>63.04590818730221</v>
      </c>
      <c r="X14" s="129">
        <v>64.434269506510759</v>
      </c>
      <c r="Y14" s="129">
        <v>62.959803317922471</v>
      </c>
      <c r="Z14" s="129">
        <v>69.209384118761236</v>
      </c>
      <c r="AA14" s="129">
        <v>69.016024168058635</v>
      </c>
      <c r="AB14" s="129">
        <v>69.325662081024333</v>
      </c>
      <c r="AC14" s="129">
        <v>67.04932220643542</v>
      </c>
      <c r="AD14" s="129">
        <v>69.352689268549867</v>
      </c>
      <c r="AE14" s="129">
        <v>86.525918627515296</v>
      </c>
      <c r="AF14" s="129">
        <v>75.052466735593143</v>
      </c>
      <c r="AG14" s="392">
        <v>69.340074076051337</v>
      </c>
      <c r="AH14" s="392">
        <v>70.196457831625764</v>
      </c>
      <c r="AI14" s="392">
        <v>73.861775626808253</v>
      </c>
      <c r="AJ14" s="392">
        <v>75.955644634343543</v>
      </c>
      <c r="AK14" s="392">
        <v>73.989828953323808</v>
      </c>
      <c r="AL14" s="392">
        <v>77.25453331404394</v>
      </c>
      <c r="AM14" s="392">
        <v>72.334204828965582</v>
      </c>
      <c r="AN14" s="392">
        <v>78.873759221545697</v>
      </c>
      <c r="AO14" s="392">
        <v>87.178670871749702</v>
      </c>
      <c r="AP14" s="392">
        <v>80.153774549965206</v>
      </c>
      <c r="AQ14" s="392">
        <v>69.368997322685004</v>
      </c>
      <c r="AR14" s="392">
        <v>78.327976879457125</v>
      </c>
      <c r="AS14" s="392">
        <v>63.250814073773221</v>
      </c>
      <c r="AT14" s="392">
        <v>60.855418840618491</v>
      </c>
      <c r="AU14" s="392">
        <v>64.854183512831781</v>
      </c>
      <c r="AV14" s="392">
        <v>62.016900551180541</v>
      </c>
    </row>
    <row r="15" spans="3:48" s="2" customFormat="1" ht="18" customHeight="1" x14ac:dyDescent="0.25">
      <c r="C15" s="369" t="s">
        <v>103</v>
      </c>
      <c r="D15" s="393">
        <v>27.53628643346115</v>
      </c>
      <c r="E15" s="393">
        <v>39.668865410421667</v>
      </c>
      <c r="F15" s="393">
        <v>33.523553246110545</v>
      </c>
      <c r="G15" s="393">
        <v>29.896533307825369</v>
      </c>
      <c r="H15" s="393">
        <v>35.004554231792177</v>
      </c>
      <c r="I15" s="393">
        <v>30.797478742405538</v>
      </c>
      <c r="J15" s="393">
        <v>33.598692706163256</v>
      </c>
      <c r="K15" s="393">
        <v>28.925688267132688</v>
      </c>
      <c r="L15" s="393">
        <v>37.527837863756972</v>
      </c>
      <c r="M15" s="393">
        <v>31.758040460055454</v>
      </c>
      <c r="N15" s="393">
        <v>31.338803394460861</v>
      </c>
      <c r="O15" s="393">
        <v>34.226278273836321</v>
      </c>
      <c r="P15" s="393">
        <v>35.596982645908717</v>
      </c>
      <c r="Q15" s="393">
        <v>35.373281704441119</v>
      </c>
      <c r="R15" s="393">
        <v>33.793197242643387</v>
      </c>
      <c r="S15" s="393">
        <v>34.805511870492118</v>
      </c>
      <c r="T15" s="393">
        <v>40.523152703507648</v>
      </c>
      <c r="U15" s="393">
        <v>38.905032111464045</v>
      </c>
      <c r="V15" s="393">
        <v>35.137394925030037</v>
      </c>
      <c r="W15" s="393">
        <v>35.05453806604875</v>
      </c>
      <c r="X15" s="393">
        <v>36.358690513015389</v>
      </c>
      <c r="Y15" s="393">
        <v>35.904550127612744</v>
      </c>
      <c r="Z15" s="393">
        <v>34.227558904765381</v>
      </c>
      <c r="AA15" s="393">
        <v>36.754195704525138</v>
      </c>
      <c r="AB15" s="393">
        <v>34.486080301225392</v>
      </c>
      <c r="AC15" s="393">
        <v>35.467441799299614</v>
      </c>
      <c r="AD15" s="393">
        <v>35.610357771213238</v>
      </c>
      <c r="AE15" s="393">
        <v>27.328013665838842</v>
      </c>
      <c r="AF15" s="393">
        <v>33.04038897064116</v>
      </c>
      <c r="AG15" s="393">
        <v>26.02425008127376</v>
      </c>
      <c r="AH15" s="393">
        <v>25.710934776025123</v>
      </c>
      <c r="AI15" s="393">
        <v>31.267907215568485</v>
      </c>
      <c r="AJ15" s="393">
        <v>28.67306287720827</v>
      </c>
      <c r="AK15" s="393">
        <v>24.417837230093639</v>
      </c>
      <c r="AL15" s="393">
        <v>23.555088252531444</v>
      </c>
      <c r="AM15" s="393">
        <v>26.203715428526813</v>
      </c>
      <c r="AN15" s="393">
        <v>25.038428534398438</v>
      </c>
      <c r="AO15" s="393">
        <v>14.164675523979438</v>
      </c>
      <c r="AP15" s="393">
        <v>29.699283375773796</v>
      </c>
      <c r="AQ15" s="393">
        <v>27.469924502237287</v>
      </c>
      <c r="AR15" s="393">
        <v>35.735786536725861</v>
      </c>
      <c r="AS15" s="393">
        <v>26.76376374127485</v>
      </c>
      <c r="AT15" s="393">
        <v>27.272894692476491</v>
      </c>
      <c r="AU15" s="393">
        <v>23.169633411027306</v>
      </c>
      <c r="AV15" s="393">
        <v>26.287959738144757</v>
      </c>
    </row>
    <row r="16" spans="3:48" ht="18" customHeight="1" x14ac:dyDescent="0.25">
      <c r="C16" s="431" t="s">
        <v>585</v>
      </c>
    </row>
    <row r="17" spans="3:5" ht="18" customHeight="1" x14ac:dyDescent="0.25">
      <c r="C17" s="12"/>
    </row>
    <row r="18" spans="3:5" x14ac:dyDescent="0.25">
      <c r="E18" s="197"/>
    </row>
    <row r="19" spans="3:5" x14ac:dyDescent="0.25">
      <c r="E19" s="197"/>
    </row>
    <row r="20" spans="3:5" x14ac:dyDescent="0.25">
      <c r="C20" s="12"/>
    </row>
    <row r="21" spans="3:5" x14ac:dyDescent="0.25">
      <c r="C21" s="12"/>
    </row>
    <row r="22" spans="3:5" x14ac:dyDescent="0.25">
      <c r="C22" s="12"/>
    </row>
    <row r="23" spans="3:5" x14ac:dyDescent="0.25">
      <c r="C23" s="12"/>
    </row>
  </sheetData>
  <mergeCells count="2">
    <mergeCell ref="C5:I6"/>
    <mergeCell ref="D7:S7"/>
  </mergeCells>
  <hyperlinks>
    <hyperlink ref="C1" location="'1'!A1" display="&gt;&gt; Home" xr:uid="{00000000-0004-0000-1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19">
    <tabColor rgb="FFFFFF00"/>
  </sheetPr>
  <dimension ref="A1:AR14"/>
  <sheetViews>
    <sheetView showGridLines="0" zoomScaleNormal="100" workbookViewId="0">
      <pane xSplit="3" ySplit="8" topLeftCell="AN9" activePane="bottomRight" state="frozen"/>
      <selection pane="topRight"/>
      <selection pane="bottomLeft"/>
      <selection pane="bottomRight" activeCell="AX8" sqref="AX8"/>
    </sheetView>
  </sheetViews>
  <sheetFormatPr defaultColWidth="12.77734375" defaultRowHeight="13.2" x14ac:dyDescent="0.25"/>
  <cols>
    <col min="1" max="2" width="1.77734375" customWidth="1"/>
    <col min="3" max="3" width="59.21875" customWidth="1"/>
    <col min="32" max="32" width="14.21875" bestFit="1" customWidth="1"/>
  </cols>
  <sheetData>
    <row r="1" spans="1:44" s="211" customFormat="1" ht="86.1" customHeight="1" x14ac:dyDescent="0.25">
      <c r="C1" s="213" t="s">
        <v>200</v>
      </c>
    </row>
    <row r="2" spans="1:44" s="214" customFormat="1" ht="10.050000000000001" customHeight="1" x14ac:dyDescent="0.25"/>
    <row r="3" spans="1:44" s="184" customFormat="1" ht="10.050000000000001" customHeight="1" x14ac:dyDescent="0.25"/>
    <row r="4" spans="1:44" s="184" customFormat="1" ht="10.050000000000001" customHeight="1" x14ac:dyDescent="0.25"/>
    <row r="5" spans="1:44" s="184" customFormat="1" ht="10.050000000000001" customHeight="1" x14ac:dyDescent="0.25">
      <c r="C5" s="516" t="s">
        <v>598</v>
      </c>
      <c r="D5" s="516"/>
      <c r="E5" s="516"/>
      <c r="F5" s="516"/>
      <c r="G5" s="516"/>
      <c r="H5" s="516"/>
      <c r="I5" s="516"/>
    </row>
    <row r="6" spans="1:44" s="184" customFormat="1" ht="10.050000000000001" customHeight="1" x14ac:dyDescent="0.25">
      <c r="C6" s="516"/>
      <c r="D6" s="516"/>
      <c r="E6" s="516"/>
      <c r="F6" s="516"/>
      <c r="G6" s="516"/>
      <c r="H6" s="516"/>
      <c r="I6" s="516"/>
    </row>
    <row r="7" spans="1:44" s="2" customFormat="1" ht="18" customHeight="1" x14ac:dyDescent="0.25">
      <c r="C7" s="3"/>
      <c r="D7" s="518" t="s">
        <v>15</v>
      </c>
      <c r="E7" s="518"/>
      <c r="F7" s="518"/>
      <c r="G7" s="518"/>
      <c r="H7" s="518"/>
      <c r="I7" s="518"/>
      <c r="J7" s="518"/>
      <c r="K7" s="518"/>
      <c r="L7" s="518"/>
      <c r="M7" s="518"/>
      <c r="N7" s="518"/>
      <c r="O7" s="518"/>
    </row>
    <row r="8" spans="1:44" s="2" customFormat="1" ht="18" customHeight="1" x14ac:dyDescent="0.25">
      <c r="C8" s="8" t="s">
        <v>14</v>
      </c>
      <c r="D8" s="112" t="s">
        <v>502</v>
      </c>
      <c r="E8" s="112" t="s">
        <v>503</v>
      </c>
      <c r="F8" s="112" t="s">
        <v>504</v>
      </c>
      <c r="G8" s="112" t="s">
        <v>505</v>
      </c>
      <c r="H8" s="112" t="s">
        <v>506</v>
      </c>
      <c r="I8" s="112" t="s">
        <v>507</v>
      </c>
      <c r="J8" s="112" t="s">
        <v>508</v>
      </c>
      <c r="K8" s="112" t="s">
        <v>509</v>
      </c>
      <c r="L8" s="112" t="s">
        <v>510</v>
      </c>
      <c r="M8" s="112" t="s">
        <v>511</v>
      </c>
      <c r="N8" s="112" t="s">
        <v>512</v>
      </c>
      <c r="O8" s="112" t="s">
        <v>513</v>
      </c>
      <c r="P8" s="112" t="s">
        <v>514</v>
      </c>
      <c r="Q8" s="112" t="s">
        <v>515</v>
      </c>
      <c r="R8" s="112" t="s">
        <v>516</v>
      </c>
      <c r="S8" s="112" t="s">
        <v>517</v>
      </c>
      <c r="T8" s="112" t="s">
        <v>518</v>
      </c>
      <c r="U8" s="112" t="s">
        <v>519</v>
      </c>
      <c r="V8" s="112" t="s">
        <v>520</v>
      </c>
      <c r="W8" s="112" t="s">
        <v>521</v>
      </c>
      <c r="X8" s="112" t="s">
        <v>522</v>
      </c>
      <c r="Y8" s="112" t="s">
        <v>523</v>
      </c>
      <c r="Z8" s="112" t="s">
        <v>524</v>
      </c>
      <c r="AA8" s="112" t="s">
        <v>525</v>
      </c>
      <c r="AB8" s="112" t="s">
        <v>526</v>
      </c>
      <c r="AC8" s="112" t="s">
        <v>527</v>
      </c>
      <c r="AD8" s="112" t="s">
        <v>528</v>
      </c>
      <c r="AE8" s="112" t="s">
        <v>529</v>
      </c>
      <c r="AF8" s="112" t="s">
        <v>530</v>
      </c>
      <c r="AG8" s="112" t="s">
        <v>531</v>
      </c>
      <c r="AH8" s="112" t="s">
        <v>532</v>
      </c>
      <c r="AI8" s="112" t="s">
        <v>533</v>
      </c>
      <c r="AJ8" s="112" t="s">
        <v>534</v>
      </c>
      <c r="AK8" s="112" t="s">
        <v>535</v>
      </c>
      <c r="AL8" s="112" t="s">
        <v>536</v>
      </c>
      <c r="AM8" s="112" t="s">
        <v>537</v>
      </c>
      <c r="AN8" s="112" t="s">
        <v>538</v>
      </c>
      <c r="AO8" s="112" t="s">
        <v>539</v>
      </c>
      <c r="AP8" s="112" t="s">
        <v>540</v>
      </c>
      <c r="AQ8" s="112" t="s">
        <v>541</v>
      </c>
      <c r="AR8" s="112" t="s">
        <v>542</v>
      </c>
    </row>
    <row r="9" spans="1:44" s="2" customFormat="1" ht="18" customHeight="1" x14ac:dyDescent="0.25">
      <c r="C9" s="111" t="s">
        <v>203</v>
      </c>
      <c r="D9" s="185">
        <v>139886.05122371623</v>
      </c>
      <c r="E9" s="185">
        <v>157768.25091689941</v>
      </c>
      <c r="F9" s="185">
        <v>157980.00648918943</v>
      </c>
      <c r="G9" s="185">
        <v>241742.59742265777</v>
      </c>
      <c r="H9" s="185">
        <v>165207.53155934656</v>
      </c>
      <c r="I9" s="185">
        <v>262403.73292359436</v>
      </c>
      <c r="J9" s="185">
        <v>287831.16120493301</v>
      </c>
      <c r="K9" s="185">
        <v>287114.917876416</v>
      </c>
      <c r="L9" s="185">
        <v>277446.17030032363</v>
      </c>
      <c r="M9" s="185">
        <v>286595.36480637064</v>
      </c>
      <c r="N9" s="185">
        <v>353693.07145766349</v>
      </c>
      <c r="O9" s="185">
        <v>271782.51831267955</v>
      </c>
      <c r="P9" s="185">
        <v>271177.86655209208</v>
      </c>
      <c r="Q9" s="185">
        <v>321669.56969126913</v>
      </c>
      <c r="R9" s="185">
        <v>335974.79509988375</v>
      </c>
      <c r="S9" s="185">
        <v>330227.33689466194</v>
      </c>
      <c r="T9" s="185">
        <v>294785.85289207211</v>
      </c>
      <c r="U9" s="185">
        <v>331415.25041485549</v>
      </c>
      <c r="V9" s="185">
        <v>265655.79304441676</v>
      </c>
      <c r="W9" s="185">
        <v>223391.23933913847</v>
      </c>
      <c r="X9" s="185">
        <v>281977.37316109636</v>
      </c>
      <c r="Y9" s="185">
        <v>302523.33684013213</v>
      </c>
      <c r="Z9" s="185">
        <v>284407.11024136667</v>
      </c>
      <c r="AA9" s="185">
        <v>64988.455230828462</v>
      </c>
      <c r="AB9" s="185">
        <v>173011.57387313255</v>
      </c>
      <c r="AC9" s="394">
        <v>369766.79809889046</v>
      </c>
      <c r="AD9" s="394">
        <v>348910.36606537353</v>
      </c>
      <c r="AE9" s="394">
        <v>293583.56789172173</v>
      </c>
      <c r="AF9" s="394">
        <v>265453.64875300089</v>
      </c>
      <c r="AG9" s="394">
        <v>317925.23457772791</v>
      </c>
      <c r="AH9" s="394">
        <v>319295.8148410694</v>
      </c>
      <c r="AI9" s="394">
        <v>371246.18576341559</v>
      </c>
      <c r="AJ9" s="394">
        <v>282763.67509742954</v>
      </c>
      <c r="AK9" s="394">
        <v>185136.75188585286</v>
      </c>
      <c r="AL9" s="394">
        <v>268116.38060674205</v>
      </c>
      <c r="AM9" s="394">
        <v>505155.76158485509</v>
      </c>
      <c r="AN9" s="394">
        <v>256183.8799602334</v>
      </c>
      <c r="AO9" s="394">
        <v>617375.21888129145</v>
      </c>
      <c r="AP9" s="394">
        <v>693997.19174616237</v>
      </c>
      <c r="AQ9" s="394">
        <v>669377.29013617639</v>
      </c>
      <c r="AR9" s="394">
        <v>745696.9202952832</v>
      </c>
    </row>
    <row r="10" spans="1:44" s="2" customFormat="1" ht="18" customHeight="1" x14ac:dyDescent="0.25">
      <c r="C10" s="111" t="s">
        <v>204</v>
      </c>
      <c r="D10" s="101">
        <v>37653.811596895837</v>
      </c>
      <c r="E10" s="101">
        <v>39447.513192466569</v>
      </c>
      <c r="F10" s="101">
        <v>63059.993510810891</v>
      </c>
      <c r="G10" s="101">
        <v>69247.211757341749</v>
      </c>
      <c r="H10" s="101">
        <v>64870.468440653392</v>
      </c>
      <c r="I10" s="101">
        <v>74521.584656810242</v>
      </c>
      <c r="J10" s="101">
        <v>75174.397715540574</v>
      </c>
      <c r="K10" s="101">
        <v>80185.401893583403</v>
      </c>
      <c r="L10" s="101">
        <v>114783.56573967627</v>
      </c>
      <c r="M10" s="101">
        <v>94987.704283629486</v>
      </c>
      <c r="N10" s="101">
        <v>103735.46683233665</v>
      </c>
      <c r="O10" s="101">
        <v>128523.82570732046</v>
      </c>
      <c r="P10" s="101">
        <v>113289.91416603602</v>
      </c>
      <c r="Q10" s="101">
        <v>102796.99044872979</v>
      </c>
      <c r="R10" s="101">
        <v>104751.62635037134</v>
      </c>
      <c r="S10" s="101">
        <v>103380.64469802851</v>
      </c>
      <c r="T10" s="101">
        <v>102077.40234483303</v>
      </c>
      <c r="U10" s="101">
        <v>82012.924423139702</v>
      </c>
      <c r="V10" s="101">
        <v>71563.290134404917</v>
      </c>
      <c r="W10" s="101">
        <v>144652.9616849907</v>
      </c>
      <c r="X10" s="101">
        <v>53894.305760509582</v>
      </c>
      <c r="Y10" s="101">
        <v>67325.014576185524</v>
      </c>
      <c r="Z10" s="101">
        <v>71391.162658407775</v>
      </c>
      <c r="AA10" s="101">
        <v>107647.00022649631</v>
      </c>
      <c r="AB10" s="101">
        <v>133099.52108513628</v>
      </c>
      <c r="AC10" s="395">
        <v>18209.154511035671</v>
      </c>
      <c r="AD10" s="395">
        <v>51533.182128626358</v>
      </c>
      <c r="AE10" s="395">
        <v>44057.024307341679</v>
      </c>
      <c r="AF10" s="395">
        <v>62861.475139499147</v>
      </c>
      <c r="AG10" s="395">
        <v>58187.542929772266</v>
      </c>
      <c r="AH10" s="395">
        <v>29789.722033930899</v>
      </c>
      <c r="AI10" s="395">
        <v>42477.71541635989</v>
      </c>
      <c r="AJ10" s="395">
        <v>49101.360609958603</v>
      </c>
      <c r="AK10" s="395">
        <v>57903.656542478137</v>
      </c>
      <c r="AL10" s="395">
        <v>59889.425743258325</v>
      </c>
      <c r="AM10" s="395">
        <v>35016.60229934712</v>
      </c>
      <c r="AN10" s="395">
        <v>98842.081615766117</v>
      </c>
      <c r="AO10" s="395">
        <v>116757.94247845029</v>
      </c>
      <c r="AP10" s="395">
        <v>159186.5084938377</v>
      </c>
      <c r="AQ10" s="395">
        <v>183689.14111475242</v>
      </c>
      <c r="AR10" s="395">
        <v>164381.54773271704</v>
      </c>
    </row>
    <row r="11" spans="1:44" s="2" customFormat="1" ht="18" customHeight="1" x14ac:dyDescent="0.25">
      <c r="C11" s="105" t="s">
        <v>40</v>
      </c>
      <c r="D11" s="186">
        <v>177539.86282061206</v>
      </c>
      <c r="E11" s="186">
        <v>197215.76410936599</v>
      </c>
      <c r="F11" s="186">
        <v>221040.00000000032</v>
      </c>
      <c r="G11" s="186">
        <v>310989.80917999952</v>
      </c>
      <c r="H11" s="186">
        <v>230077.99999999994</v>
      </c>
      <c r="I11" s="186">
        <v>336925.31758040457</v>
      </c>
      <c r="J11" s="186">
        <v>363005.55892047356</v>
      </c>
      <c r="K11" s="186">
        <v>367300.31976999942</v>
      </c>
      <c r="L11" s="186">
        <v>392229.73603999987</v>
      </c>
      <c r="M11" s="186">
        <v>381583.06909000012</v>
      </c>
      <c r="N11" s="186">
        <v>457428.53829000017</v>
      </c>
      <c r="O11" s="186">
        <v>400306.34402000002</v>
      </c>
      <c r="P11" s="186">
        <v>384467.78071812808</v>
      </c>
      <c r="Q11" s="186">
        <v>424466.56013999891</v>
      </c>
      <c r="R11" s="186">
        <v>440726.42145025509</v>
      </c>
      <c r="S11" s="186">
        <v>433607.98159269046</v>
      </c>
      <c r="T11" s="186">
        <v>396863.25523690513</v>
      </c>
      <c r="U11" s="186">
        <v>413428.1748379952</v>
      </c>
      <c r="V11" s="186">
        <v>337219.08317882166</v>
      </c>
      <c r="W11" s="186">
        <v>368044.20102412917</v>
      </c>
      <c r="X11" s="186">
        <v>335871.67892160593</v>
      </c>
      <c r="Y11" s="186">
        <v>369848.35141631763</v>
      </c>
      <c r="Z11" s="186">
        <v>355798.27289977443</v>
      </c>
      <c r="AA11" s="186">
        <v>172635.45545732477</v>
      </c>
      <c r="AB11" s="186">
        <v>306111.0949582688</v>
      </c>
      <c r="AC11" s="396">
        <v>387975.95260992611</v>
      </c>
      <c r="AD11" s="396">
        <v>400443.54819399992</v>
      </c>
      <c r="AE11" s="396">
        <v>337640.59219906339</v>
      </c>
      <c r="AF11" s="396">
        <v>328315.12389250007</v>
      </c>
      <c r="AG11" s="396">
        <v>376112.7775075002</v>
      </c>
      <c r="AH11" s="396">
        <v>349085.53687500028</v>
      </c>
      <c r="AI11" s="396">
        <v>413723.90117977548</v>
      </c>
      <c r="AJ11" s="396">
        <v>331865.22827999981</v>
      </c>
      <c r="AK11" s="396">
        <v>243040.40842833099</v>
      </c>
      <c r="AL11" s="396">
        <v>328005.80635000038</v>
      </c>
      <c r="AM11" s="396">
        <v>540172.3638842022</v>
      </c>
      <c r="AN11" s="396">
        <v>355025.96157599951</v>
      </c>
      <c r="AO11" s="396">
        <v>734133.1613597417</v>
      </c>
      <c r="AP11" s="396">
        <v>853183.70024000003</v>
      </c>
      <c r="AQ11" s="396">
        <v>853066.43125092878</v>
      </c>
      <c r="AR11" s="396">
        <v>910078.46802800021</v>
      </c>
    </row>
    <row r="12" spans="1:44" x14ac:dyDescent="0.25">
      <c r="C12" s="227" t="s">
        <v>208</v>
      </c>
    </row>
    <row r="13" spans="1:44" x14ac:dyDescent="0.25">
      <c r="A13" s="49"/>
      <c r="C13" s="219"/>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row>
    <row r="14" spans="1:44" x14ac:dyDescent="0.25">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row>
  </sheetData>
  <mergeCells count="2">
    <mergeCell ref="C5:I6"/>
    <mergeCell ref="D7:O7"/>
  </mergeCells>
  <hyperlinks>
    <hyperlink ref="C1" location="'1'!A1" display="&gt;&gt; Home" xr:uid="{00000000-0004-0000-1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20"/>
  <dimension ref="C1:AV38"/>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 min="4" max="48" width="14" bestFit="1"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597</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7" t="s">
        <v>9</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130" t="s">
        <v>57</v>
      </c>
      <c r="D9" s="185">
        <v>558237910.1400001</v>
      </c>
      <c r="E9" s="185">
        <v>551284687.49000001</v>
      </c>
      <c r="F9" s="185">
        <v>550820904.10000002</v>
      </c>
      <c r="G9" s="185">
        <v>552926385.00999999</v>
      </c>
      <c r="H9" s="185">
        <v>636152990.06000006</v>
      </c>
      <c r="I9" s="185">
        <v>664576644.09000015</v>
      </c>
      <c r="J9" s="185">
        <v>632709013.86999989</v>
      </c>
      <c r="K9" s="185">
        <v>751588152.71000028</v>
      </c>
      <c r="L9" s="185">
        <v>710073501.71999991</v>
      </c>
      <c r="M9" s="185">
        <v>687743777.2700001</v>
      </c>
      <c r="N9" s="185">
        <v>714224212.85999966</v>
      </c>
      <c r="O9" s="185">
        <v>764419144.31000018</v>
      </c>
      <c r="P9" s="185">
        <v>729341165.23000002</v>
      </c>
      <c r="Q9" s="185">
        <v>736703038.27999973</v>
      </c>
      <c r="R9" s="185">
        <v>759578934.96000051</v>
      </c>
      <c r="S9" s="185">
        <v>769934931.34999979</v>
      </c>
      <c r="T9" s="185">
        <v>807974337.13999999</v>
      </c>
      <c r="U9" s="185">
        <v>805138751.55000019</v>
      </c>
      <c r="V9" s="185">
        <v>958692940.90999985</v>
      </c>
      <c r="W9" s="185">
        <v>896427899.37</v>
      </c>
      <c r="X9" s="185">
        <v>786081006.49000001</v>
      </c>
      <c r="Y9" s="185">
        <v>826540851.54999995</v>
      </c>
      <c r="Z9" s="185">
        <v>874992292.91999996</v>
      </c>
      <c r="AA9" s="185">
        <v>865419640.63000023</v>
      </c>
      <c r="AB9" s="185">
        <v>800337776.05999994</v>
      </c>
      <c r="AC9" s="185">
        <v>896922999.10000014</v>
      </c>
      <c r="AD9" s="185">
        <v>886850685.52999997</v>
      </c>
      <c r="AE9" s="185">
        <v>851750424.66999984</v>
      </c>
      <c r="AF9" s="185">
        <v>618097227.95000005</v>
      </c>
      <c r="AG9" s="394">
        <v>709640514.48000002</v>
      </c>
      <c r="AH9" s="394">
        <v>734553235.56999993</v>
      </c>
      <c r="AI9" s="394">
        <v>791205018.11999989</v>
      </c>
      <c r="AJ9" s="394">
        <v>644037452.38999999</v>
      </c>
      <c r="AK9" s="394">
        <v>720685059.61000001</v>
      </c>
      <c r="AL9" s="394">
        <v>791274513.42000008</v>
      </c>
      <c r="AM9" s="394">
        <v>846064197.05999994</v>
      </c>
      <c r="AN9" s="394">
        <v>738037326.22000003</v>
      </c>
      <c r="AO9" s="394">
        <v>893431025.95000005</v>
      </c>
      <c r="AP9" s="394">
        <v>943188683.78999996</v>
      </c>
      <c r="AQ9" s="394">
        <v>940240299.88999987</v>
      </c>
      <c r="AR9" s="394">
        <v>799774740.82000005</v>
      </c>
      <c r="AS9" s="394">
        <v>945579045.64999998</v>
      </c>
      <c r="AT9" s="394">
        <v>960957172.6400001</v>
      </c>
      <c r="AU9" s="394">
        <v>965492009.75</v>
      </c>
      <c r="AV9" s="394">
        <v>849929990.38999999</v>
      </c>
    </row>
    <row r="10" spans="3:48" s="2" customFormat="1" ht="18" customHeight="1" x14ac:dyDescent="0.25">
      <c r="C10" s="72" t="s">
        <v>104</v>
      </c>
      <c r="D10" s="38">
        <v>219269020.25999999</v>
      </c>
      <c r="E10" s="38">
        <v>367362249.72000003</v>
      </c>
      <c r="F10" s="38">
        <v>313681261.96000004</v>
      </c>
      <c r="G10" s="38">
        <v>484837170.49000001</v>
      </c>
      <c r="H10" s="38">
        <v>285548632.27000004</v>
      </c>
      <c r="I10" s="38">
        <v>609254047.31999993</v>
      </c>
      <c r="J10" s="38">
        <v>407201725.75</v>
      </c>
      <c r="K10" s="38">
        <v>471287915.44000006</v>
      </c>
      <c r="L10" s="38">
        <v>354238917.63</v>
      </c>
      <c r="M10" s="38">
        <v>682530600.61000001</v>
      </c>
      <c r="N10" s="38">
        <v>344949756.3700006</v>
      </c>
      <c r="O10" s="38">
        <v>978707102.60999918</v>
      </c>
      <c r="P10" s="38">
        <v>431861103.81999987</v>
      </c>
      <c r="Q10" s="38">
        <v>666828719.62000012</v>
      </c>
      <c r="R10" s="38">
        <v>350329348.46000034</v>
      </c>
      <c r="S10" s="38">
        <v>656295838.57000005</v>
      </c>
      <c r="T10" s="38">
        <v>161816213.01999998</v>
      </c>
      <c r="U10" s="38">
        <v>415121718.13999999</v>
      </c>
      <c r="V10" s="38">
        <v>175163528.91999996</v>
      </c>
      <c r="W10" s="38">
        <v>339462998.86000007</v>
      </c>
      <c r="X10" s="38">
        <v>157412272.80999997</v>
      </c>
      <c r="Y10" s="38">
        <v>245878212.25000003</v>
      </c>
      <c r="Z10" s="38">
        <v>314582510.10999995</v>
      </c>
      <c r="AA10" s="38">
        <v>501844656.28000015</v>
      </c>
      <c r="AB10" s="38">
        <v>277688942.38999999</v>
      </c>
      <c r="AC10" s="38">
        <v>347669176.53999996</v>
      </c>
      <c r="AD10" s="38">
        <v>391119116.5200001</v>
      </c>
      <c r="AE10" s="38">
        <v>448498527.43999988</v>
      </c>
      <c r="AF10" s="38">
        <v>504995641.81999999</v>
      </c>
      <c r="AG10" s="223">
        <v>660659348.53999996</v>
      </c>
      <c r="AH10" s="223">
        <v>550517200.46000004</v>
      </c>
      <c r="AI10" s="223">
        <v>394836367.53999996</v>
      </c>
      <c r="AJ10" s="223">
        <v>656437802.70000005</v>
      </c>
      <c r="AK10" s="223">
        <v>584695312.81999993</v>
      </c>
      <c r="AL10" s="223">
        <v>686222048.88000011</v>
      </c>
      <c r="AM10" s="223">
        <v>647116649.06999969</v>
      </c>
      <c r="AN10" s="223">
        <v>470724595.08999997</v>
      </c>
      <c r="AO10" s="223">
        <v>603897581.87000012</v>
      </c>
      <c r="AP10" s="223">
        <v>557682263.76999998</v>
      </c>
      <c r="AQ10" s="223">
        <v>530508966.30000019</v>
      </c>
      <c r="AR10" s="223">
        <v>417267026.27999997</v>
      </c>
      <c r="AS10" s="223">
        <v>612495272.39999998</v>
      </c>
      <c r="AT10" s="223">
        <v>815110178.76000011</v>
      </c>
      <c r="AU10" s="223">
        <v>887506036.21999979</v>
      </c>
      <c r="AV10" s="223">
        <v>761067552.19999897</v>
      </c>
    </row>
    <row r="11" spans="3:48" s="2" customFormat="1" ht="18" customHeight="1" x14ac:dyDescent="0.25">
      <c r="C11" s="72" t="s">
        <v>105</v>
      </c>
      <c r="D11" s="38">
        <v>19877345.379999999</v>
      </c>
      <c r="E11" s="38">
        <v>17250766.349999998</v>
      </c>
      <c r="F11" s="38">
        <v>20539090.970000006</v>
      </c>
      <c r="G11" s="38">
        <v>20361437.399999991</v>
      </c>
      <c r="H11" s="38">
        <v>27122772.109999999</v>
      </c>
      <c r="I11" s="38">
        <v>35626699.290000007</v>
      </c>
      <c r="J11" s="38">
        <v>52707747.349999994</v>
      </c>
      <c r="K11" s="38">
        <v>40036355.930000007</v>
      </c>
      <c r="L11" s="38">
        <v>44495525.130000003</v>
      </c>
      <c r="M11" s="38">
        <v>41064179.600000001</v>
      </c>
      <c r="N11" s="38">
        <v>45800705.929999992</v>
      </c>
      <c r="O11" s="38">
        <v>50153187</v>
      </c>
      <c r="P11" s="38">
        <v>46827898.050000004</v>
      </c>
      <c r="Q11" s="38">
        <v>47888743.800000004</v>
      </c>
      <c r="R11" s="38">
        <v>48382378.63000001</v>
      </c>
      <c r="S11" s="38">
        <v>24762144.330000013</v>
      </c>
      <c r="T11" s="38">
        <v>52344838.159999996</v>
      </c>
      <c r="U11" s="38">
        <v>54027016.549999997</v>
      </c>
      <c r="V11" s="38">
        <v>51141248.329999998</v>
      </c>
      <c r="W11" s="38">
        <v>59404610.25</v>
      </c>
      <c r="X11" s="38">
        <v>57506811.780000001</v>
      </c>
      <c r="Y11" s="38">
        <v>58817575.859999999</v>
      </c>
      <c r="Z11" s="38">
        <v>57887673.570000008</v>
      </c>
      <c r="AA11" s="38">
        <v>63093069.530000001</v>
      </c>
      <c r="AB11" s="38">
        <v>64570860.649999999</v>
      </c>
      <c r="AC11" s="38">
        <v>64458874.770000003</v>
      </c>
      <c r="AD11" s="38">
        <v>69865438.519999996</v>
      </c>
      <c r="AE11" s="38">
        <v>70912423.389999986</v>
      </c>
      <c r="AF11" s="38">
        <v>71103627.680000007</v>
      </c>
      <c r="AG11" s="223">
        <v>70024319.579999983</v>
      </c>
      <c r="AH11" s="223">
        <v>72233268.320000023</v>
      </c>
      <c r="AI11" s="223">
        <v>74772079.199999958</v>
      </c>
      <c r="AJ11" s="223">
        <v>72470470.159999996</v>
      </c>
      <c r="AK11" s="223">
        <v>72103429.360000014</v>
      </c>
      <c r="AL11" s="223">
        <v>72232076.849999994</v>
      </c>
      <c r="AM11" s="223">
        <v>72470208.360000014</v>
      </c>
      <c r="AN11" s="223">
        <v>71209151.109999999</v>
      </c>
      <c r="AO11" s="223">
        <v>71380298.510000005</v>
      </c>
      <c r="AP11" s="223">
        <v>72532905.659999996</v>
      </c>
      <c r="AQ11" s="223">
        <v>72489835.150000006</v>
      </c>
      <c r="AR11" s="223">
        <v>72368042.75</v>
      </c>
      <c r="AS11" s="223">
        <v>74160771.819999993</v>
      </c>
      <c r="AT11" s="223">
        <v>74878265.319999993</v>
      </c>
      <c r="AU11" s="223">
        <v>75872181.810000002</v>
      </c>
      <c r="AV11" s="223">
        <v>76892431.060000002</v>
      </c>
    </row>
    <row r="12" spans="3:48" s="2" customFormat="1" ht="18" customHeight="1" x14ac:dyDescent="0.25">
      <c r="C12" s="72" t="s">
        <v>2</v>
      </c>
      <c r="D12" s="38">
        <v>72511952.739999995</v>
      </c>
      <c r="E12" s="38">
        <v>256158100.04999995</v>
      </c>
      <c r="F12" s="38">
        <v>259923372.00999999</v>
      </c>
      <c r="G12" s="38">
        <v>232670614.66000009</v>
      </c>
      <c r="H12" s="38">
        <v>185295675.48999998</v>
      </c>
      <c r="I12" s="38">
        <v>423576614.16999996</v>
      </c>
      <c r="J12" s="38">
        <v>383604504.07000005</v>
      </c>
      <c r="K12" s="38">
        <v>441415577.88999987</v>
      </c>
      <c r="L12" s="38">
        <v>349924511.55000001</v>
      </c>
      <c r="M12" s="38">
        <v>673532364.5999999</v>
      </c>
      <c r="N12" s="38">
        <v>391066311.24999964</v>
      </c>
      <c r="O12" s="38">
        <v>334224542.52000022</v>
      </c>
      <c r="P12" s="38">
        <v>233371148.16999996</v>
      </c>
      <c r="Q12" s="38">
        <v>347937401.45000005</v>
      </c>
      <c r="R12" s="38">
        <v>880834804.26000011</v>
      </c>
      <c r="S12" s="38">
        <v>608995010.44999981</v>
      </c>
      <c r="T12" s="38">
        <v>375143353.72000003</v>
      </c>
      <c r="U12" s="38">
        <v>762620061.78999996</v>
      </c>
      <c r="V12" s="38">
        <v>586211318.58999991</v>
      </c>
      <c r="W12" s="38">
        <v>637927841.26000023</v>
      </c>
      <c r="X12" s="38">
        <v>567402298.49000001</v>
      </c>
      <c r="Y12" s="38">
        <v>764584866.25</v>
      </c>
      <c r="Z12" s="38">
        <v>620687294.18000007</v>
      </c>
      <c r="AA12" s="38">
        <v>762083857.02999973</v>
      </c>
      <c r="AB12" s="38">
        <v>517557783.50999999</v>
      </c>
      <c r="AC12" s="38">
        <v>823400561.22000003</v>
      </c>
      <c r="AD12" s="38">
        <v>786012228.58999991</v>
      </c>
      <c r="AE12" s="38">
        <v>753109442.73000026</v>
      </c>
      <c r="AF12" s="38">
        <v>513037323.11000001</v>
      </c>
      <c r="AG12" s="223">
        <v>927573867.13999999</v>
      </c>
      <c r="AH12" s="223">
        <v>904397511.91999984</v>
      </c>
      <c r="AI12" s="223">
        <v>865909992.77000022</v>
      </c>
      <c r="AJ12" s="223">
        <v>673791876.44999993</v>
      </c>
      <c r="AK12" s="223">
        <v>1074696128.9199998</v>
      </c>
      <c r="AL12" s="223">
        <v>1157033497.99</v>
      </c>
      <c r="AM12" s="223">
        <v>1032723397.9599999</v>
      </c>
      <c r="AN12" s="223">
        <v>871625325.04999995</v>
      </c>
      <c r="AO12" s="223">
        <v>1418342052.8599999</v>
      </c>
      <c r="AP12" s="223">
        <v>1680057672.4600003</v>
      </c>
      <c r="AQ12" s="223">
        <v>1365091150.1099994</v>
      </c>
      <c r="AR12" s="223">
        <v>1262980550.3799999</v>
      </c>
      <c r="AS12" s="223">
        <v>2014143118.0999999</v>
      </c>
      <c r="AT12" s="223">
        <v>2899839492.1200004</v>
      </c>
      <c r="AU12" s="223">
        <v>1919101463.6299996</v>
      </c>
      <c r="AV12" s="223">
        <v>1762838695.1300001</v>
      </c>
    </row>
    <row r="13" spans="3:48" s="2" customFormat="1" ht="18" customHeight="1" x14ac:dyDescent="0.25">
      <c r="C13" s="72" t="s">
        <v>387</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14219277.390000001</v>
      </c>
      <c r="AF13" s="38">
        <v>6788088.2599999998</v>
      </c>
      <c r="AG13" s="223">
        <v>-2706387.6999999997</v>
      </c>
      <c r="AH13" s="223">
        <v>823309.9700000002</v>
      </c>
      <c r="AI13" s="223">
        <v>1813734.88</v>
      </c>
      <c r="AJ13" s="223">
        <v>62889.69</v>
      </c>
      <c r="AK13" s="223">
        <v>1306351.6100000001</v>
      </c>
      <c r="AL13" s="223">
        <v>-434040.299999999</v>
      </c>
      <c r="AM13" s="223">
        <v>804547.05999999901</v>
      </c>
      <c r="AN13" s="223">
        <v>539832.43999999994</v>
      </c>
      <c r="AO13" s="223">
        <v>1733473.7200000002</v>
      </c>
      <c r="AP13" s="223">
        <v>953287.83999999985</v>
      </c>
      <c r="AQ13" s="223">
        <v>1490105.5</v>
      </c>
      <c r="AR13" s="223">
        <v>1227359.6200000001</v>
      </c>
      <c r="AS13" s="223">
        <v>4338362.4399999995</v>
      </c>
      <c r="AT13" s="223">
        <v>2030627.6000000006</v>
      </c>
      <c r="AU13" s="223">
        <v>1913994.1199999992</v>
      </c>
      <c r="AV13" s="223">
        <v>1978978.65</v>
      </c>
    </row>
    <row r="14" spans="3:48" s="2" customFormat="1" ht="18" customHeight="1" x14ac:dyDescent="0.25">
      <c r="C14" s="72" t="s">
        <v>388</v>
      </c>
      <c r="D14" s="38">
        <v>0</v>
      </c>
      <c r="E14" s="38">
        <v>0</v>
      </c>
      <c r="F14" s="38">
        <v>0</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0</v>
      </c>
      <c r="Y14" s="38">
        <v>0</v>
      </c>
      <c r="Z14" s="38">
        <v>0</v>
      </c>
      <c r="AA14" s="38">
        <v>0</v>
      </c>
      <c r="AB14" s="38">
        <v>0</v>
      </c>
      <c r="AC14" s="38">
        <v>0</v>
      </c>
      <c r="AD14" s="38">
        <v>0</v>
      </c>
      <c r="AE14" s="38">
        <v>17319677.240000002</v>
      </c>
      <c r="AF14" s="38">
        <v>56685094.210000001</v>
      </c>
      <c r="AG14" s="223">
        <v>60712513.900000006</v>
      </c>
      <c r="AH14" s="223">
        <v>65419085.359999999</v>
      </c>
      <c r="AI14" s="223">
        <v>55884825.140000008</v>
      </c>
      <c r="AJ14" s="223">
        <v>53036632.82</v>
      </c>
      <c r="AK14" s="223">
        <v>59214949.739999987</v>
      </c>
      <c r="AL14" s="223">
        <v>77261022.979999989</v>
      </c>
      <c r="AM14" s="223">
        <v>68113231.12000002</v>
      </c>
      <c r="AN14" s="223">
        <v>67988654.349999994</v>
      </c>
      <c r="AO14" s="223">
        <v>70534009.060000002</v>
      </c>
      <c r="AP14" s="223">
        <v>91603673.839999989</v>
      </c>
      <c r="AQ14" s="223">
        <v>87857390.250000015</v>
      </c>
      <c r="AR14" s="223">
        <v>89326565.730000004</v>
      </c>
      <c r="AS14" s="223">
        <v>89666241.349999994</v>
      </c>
      <c r="AT14" s="223">
        <v>103776149.36999997</v>
      </c>
      <c r="AU14" s="223">
        <v>93498733.480000049</v>
      </c>
      <c r="AV14" s="223">
        <v>94293196.670000002</v>
      </c>
    </row>
    <row r="15" spans="3:48" s="2" customFormat="1" ht="18" customHeight="1" x14ac:dyDescent="0.25">
      <c r="C15" s="72" t="s">
        <v>389</v>
      </c>
      <c r="D15" s="38">
        <v>0</v>
      </c>
      <c r="E15" s="38">
        <v>0</v>
      </c>
      <c r="F15" s="38">
        <v>0</v>
      </c>
      <c r="G15" s="38">
        <v>0</v>
      </c>
      <c r="H15" s="38">
        <v>0</v>
      </c>
      <c r="I15" s="38">
        <v>0</v>
      </c>
      <c r="J15" s="38">
        <v>0</v>
      </c>
      <c r="K15" s="38">
        <v>0</v>
      </c>
      <c r="L15" s="38">
        <v>0</v>
      </c>
      <c r="M15" s="38">
        <v>0</v>
      </c>
      <c r="N15" s="38">
        <v>0</v>
      </c>
      <c r="O15" s="38">
        <v>0</v>
      </c>
      <c r="P15" s="38">
        <v>0</v>
      </c>
      <c r="Q15" s="38">
        <v>0</v>
      </c>
      <c r="R15" s="38">
        <v>0</v>
      </c>
      <c r="S15" s="38">
        <v>0</v>
      </c>
      <c r="T15" s="38">
        <v>0</v>
      </c>
      <c r="U15" s="38">
        <v>0</v>
      </c>
      <c r="V15" s="38">
        <v>0</v>
      </c>
      <c r="W15" s="38">
        <v>0</v>
      </c>
      <c r="X15" s="38">
        <v>0</v>
      </c>
      <c r="Y15" s="38">
        <v>0</v>
      </c>
      <c r="Z15" s="38">
        <v>0</v>
      </c>
      <c r="AA15" s="38">
        <v>0</v>
      </c>
      <c r="AB15" s="38">
        <v>0</v>
      </c>
      <c r="AC15" s="38">
        <v>0</v>
      </c>
      <c r="AD15" s="38">
        <v>0</v>
      </c>
      <c r="AE15" s="38">
        <v>23025371.210000008</v>
      </c>
      <c r="AF15" s="38">
        <v>69651281.180000007</v>
      </c>
      <c r="AG15" s="223">
        <v>71285636.38000001</v>
      </c>
      <c r="AH15" s="223">
        <v>73959388.939999998</v>
      </c>
      <c r="AI15" s="223">
        <v>68610328.579999983</v>
      </c>
      <c r="AJ15" s="223">
        <v>58139625.660000004</v>
      </c>
      <c r="AK15" s="223">
        <v>63420603.089999989</v>
      </c>
      <c r="AL15" s="223">
        <v>120891532.13000001</v>
      </c>
      <c r="AM15" s="223">
        <v>78286053.040000007</v>
      </c>
      <c r="AN15" s="223">
        <v>95208233.909999996</v>
      </c>
      <c r="AO15" s="223">
        <v>89692357.340000004</v>
      </c>
      <c r="AP15" s="223">
        <v>121734144.81999999</v>
      </c>
      <c r="AQ15" s="223">
        <v>131837639.64000003</v>
      </c>
      <c r="AR15" s="223">
        <v>108290847.05</v>
      </c>
      <c r="AS15" s="223">
        <v>131269681.00999999</v>
      </c>
      <c r="AT15" s="223">
        <v>165078498.64000002</v>
      </c>
      <c r="AU15" s="223">
        <v>178840498.78000003</v>
      </c>
      <c r="AV15" s="223">
        <v>172247919.72</v>
      </c>
    </row>
    <row r="16" spans="3:48" s="2" customFormat="1" ht="18" customHeight="1" x14ac:dyDescent="0.25">
      <c r="C16" s="72" t="s">
        <v>440</v>
      </c>
      <c r="D16" s="38">
        <v>0</v>
      </c>
      <c r="E16" s="38">
        <v>0</v>
      </c>
      <c r="F16" s="38">
        <v>0</v>
      </c>
      <c r="G16" s="38">
        <v>0</v>
      </c>
      <c r="H16" s="38">
        <v>66762781.109999999</v>
      </c>
      <c r="I16" s="38">
        <v>50123696.350000009</v>
      </c>
      <c r="J16" s="38">
        <v>44432849.419999987</v>
      </c>
      <c r="K16" s="38">
        <v>33767383.960000008</v>
      </c>
      <c r="L16" s="38">
        <v>97369819.609999985</v>
      </c>
      <c r="M16" s="38">
        <v>63171575.940000027</v>
      </c>
      <c r="N16" s="38">
        <v>56325378.589999974</v>
      </c>
      <c r="O16" s="38">
        <v>37967049.150000334</v>
      </c>
      <c r="P16" s="38">
        <v>100495085</v>
      </c>
      <c r="Q16" s="38">
        <v>67180634.689999998</v>
      </c>
      <c r="R16" s="38">
        <v>54879987.150000006</v>
      </c>
      <c r="S16" s="38">
        <v>37527377.900000006</v>
      </c>
      <c r="T16" s="38">
        <v>99129353.180000007</v>
      </c>
      <c r="U16" s="38">
        <v>59261810.349999994</v>
      </c>
      <c r="V16" s="38">
        <v>46831678.680000007</v>
      </c>
      <c r="W16" s="38">
        <v>33218175.24000001</v>
      </c>
      <c r="X16" s="38">
        <v>63686762.259999998</v>
      </c>
      <c r="Y16" s="38">
        <v>38196060.510000005</v>
      </c>
      <c r="Z16" s="38">
        <v>29972902.369999994</v>
      </c>
      <c r="AA16" s="38">
        <v>20816860.239999998</v>
      </c>
      <c r="AB16" s="38">
        <v>49162470.099999994</v>
      </c>
      <c r="AC16" s="38">
        <v>29062567.890000008</v>
      </c>
      <c r="AD16" s="38">
        <v>21076061.389999997</v>
      </c>
      <c r="AE16" s="38">
        <v>16318839.84</v>
      </c>
      <c r="AF16" s="38">
        <v>22185901.460000001</v>
      </c>
      <c r="AG16" s="223">
        <v>12244359.059999999</v>
      </c>
      <c r="AH16" s="223">
        <v>9652687.3499999978</v>
      </c>
      <c r="AI16" s="223">
        <v>7429089.4400000013</v>
      </c>
      <c r="AJ16" s="223">
        <v>0</v>
      </c>
      <c r="AK16" s="223">
        <v>0</v>
      </c>
      <c r="AL16" s="223">
        <v>0</v>
      </c>
      <c r="AM16" s="223">
        <v>0</v>
      </c>
      <c r="AN16" s="223">
        <v>0</v>
      </c>
      <c r="AO16" s="223">
        <v>0</v>
      </c>
      <c r="AP16" s="223">
        <v>0</v>
      </c>
      <c r="AQ16" s="223">
        <v>0</v>
      </c>
      <c r="AR16" s="223">
        <v>0</v>
      </c>
      <c r="AS16" s="223">
        <v>0</v>
      </c>
      <c r="AT16" s="223">
        <v>0</v>
      </c>
      <c r="AU16" s="223">
        <v>0</v>
      </c>
      <c r="AV16" s="223">
        <v>0</v>
      </c>
    </row>
    <row r="17" spans="3:48" s="2" customFormat="1" ht="18" customHeight="1" x14ac:dyDescent="0.25">
      <c r="C17" s="72" t="s">
        <v>17</v>
      </c>
      <c r="D17" s="38">
        <v>64308114.399999999</v>
      </c>
      <c r="E17" s="38">
        <v>40369873.070000015</v>
      </c>
      <c r="F17" s="38">
        <v>39165453.279999994</v>
      </c>
      <c r="G17" s="38">
        <v>29930488.12999998</v>
      </c>
      <c r="H17" s="38">
        <v>2360.02</v>
      </c>
      <c r="I17" s="38">
        <v>8639.65</v>
      </c>
      <c r="J17" s="38">
        <v>25453.29</v>
      </c>
      <c r="K17" s="38">
        <v>1401000.7200000002</v>
      </c>
      <c r="L17" s="38">
        <v>69743.61</v>
      </c>
      <c r="M17" s="38">
        <v>52614.67</v>
      </c>
      <c r="N17" s="38">
        <v>138639.35999999999</v>
      </c>
      <c r="O17" s="38">
        <v>9298940.4100000001</v>
      </c>
      <c r="P17" s="38">
        <v>187930.84999999998</v>
      </c>
      <c r="Q17" s="38">
        <v>255215.96000000002</v>
      </c>
      <c r="R17" s="38">
        <v>315725.65999999997</v>
      </c>
      <c r="S17" s="38">
        <v>373535.14000000013</v>
      </c>
      <c r="T17" s="38">
        <v>436585.87</v>
      </c>
      <c r="U17" s="38">
        <v>451117.35</v>
      </c>
      <c r="V17" s="38">
        <v>659247.09000000008</v>
      </c>
      <c r="W17" s="38">
        <v>769759.04999999981</v>
      </c>
      <c r="X17" s="38">
        <v>734644.37</v>
      </c>
      <c r="Y17" s="38">
        <v>705704.41</v>
      </c>
      <c r="Z17" s="38">
        <v>834960.34999999986</v>
      </c>
      <c r="AA17" s="38">
        <v>972778.48</v>
      </c>
      <c r="AB17" s="38">
        <v>924937.1</v>
      </c>
      <c r="AC17" s="38">
        <v>1197989.9299999997</v>
      </c>
      <c r="AD17" s="38">
        <v>1001349.56</v>
      </c>
      <c r="AE17" s="38">
        <v>242691.04999999993</v>
      </c>
      <c r="AF17" s="38">
        <v>389561.65</v>
      </c>
      <c r="AG17" s="223">
        <v>630821.31999999995</v>
      </c>
      <c r="AH17" s="223">
        <v>815681.06</v>
      </c>
      <c r="AI17" s="223">
        <v>499067.7100000002</v>
      </c>
      <c r="AJ17" s="223">
        <v>437860.77</v>
      </c>
      <c r="AK17" s="223">
        <v>502177.86</v>
      </c>
      <c r="AL17" s="223">
        <v>563218.75999999989</v>
      </c>
      <c r="AM17" s="223">
        <v>502396.44000000018</v>
      </c>
      <c r="AN17" s="223">
        <v>357982.56</v>
      </c>
      <c r="AO17" s="223">
        <v>777874</v>
      </c>
      <c r="AP17" s="223">
        <v>528963.07999999984</v>
      </c>
      <c r="AQ17" s="223">
        <v>461402.42999999993</v>
      </c>
      <c r="AR17" s="223">
        <v>528014.22</v>
      </c>
      <c r="AS17" s="223">
        <v>490435.36</v>
      </c>
      <c r="AT17" s="223">
        <v>584619.12</v>
      </c>
      <c r="AU17" s="223">
        <v>452722.28</v>
      </c>
      <c r="AV17" s="223">
        <v>607308.42000000004</v>
      </c>
    </row>
    <row r="18" spans="3:48" s="2" customFormat="1" ht="18" customHeight="1" x14ac:dyDescent="0.25">
      <c r="C18" s="134" t="s">
        <v>5</v>
      </c>
      <c r="D18" s="65">
        <v>934204342.92000008</v>
      </c>
      <c r="E18" s="65">
        <v>1232425676.6800001</v>
      </c>
      <c r="F18" s="65">
        <v>1184130082.3199999</v>
      </c>
      <c r="G18" s="65">
        <v>1320726095.6899998</v>
      </c>
      <c r="H18" s="65">
        <v>1200885211.0599999</v>
      </c>
      <c r="I18" s="65">
        <v>1783166340.8699999</v>
      </c>
      <c r="J18" s="65">
        <v>1520681293.75</v>
      </c>
      <c r="K18" s="65">
        <v>1739496386.6500003</v>
      </c>
      <c r="L18" s="65">
        <v>1556172019.2499998</v>
      </c>
      <c r="M18" s="65">
        <v>2148095112.6900001</v>
      </c>
      <c r="N18" s="65">
        <v>1552505004.3599999</v>
      </c>
      <c r="O18" s="65">
        <v>2174769966</v>
      </c>
      <c r="P18" s="65">
        <v>1542084331.1199999</v>
      </c>
      <c r="Q18" s="65">
        <v>1866793753.8</v>
      </c>
      <c r="R18" s="65">
        <v>2094321179.1200011</v>
      </c>
      <c r="S18" s="65">
        <v>2097888837.7399998</v>
      </c>
      <c r="T18" s="65">
        <v>1496844681.0899999</v>
      </c>
      <c r="U18" s="65">
        <v>2096620475.7299998</v>
      </c>
      <c r="V18" s="65">
        <v>1818699962.5199997</v>
      </c>
      <c r="W18" s="65">
        <v>1967211284.0300002</v>
      </c>
      <c r="X18" s="65">
        <v>1632823796.1999998</v>
      </c>
      <c r="Y18" s="65">
        <v>1934723270.8299999</v>
      </c>
      <c r="Z18" s="65">
        <v>1898957633.4999998</v>
      </c>
      <c r="AA18" s="65">
        <v>2214230862.1900001</v>
      </c>
      <c r="AB18" s="65">
        <v>1710242769.8099997</v>
      </c>
      <c r="AC18" s="65">
        <v>2162712169.4500003</v>
      </c>
      <c r="AD18" s="65">
        <v>2155924880.1100001</v>
      </c>
      <c r="AE18" s="65">
        <v>2195396674.96</v>
      </c>
      <c r="AF18" s="65">
        <v>1862933747.3200002</v>
      </c>
      <c r="AG18" s="225">
        <v>2510064992.7000003</v>
      </c>
      <c r="AH18" s="225">
        <v>2412371368.9499993</v>
      </c>
      <c r="AI18" s="225">
        <v>2260960503.3800001</v>
      </c>
      <c r="AJ18" s="225">
        <v>2158414610.6400003</v>
      </c>
      <c r="AK18" s="225">
        <v>2576624013.0100002</v>
      </c>
      <c r="AL18" s="225">
        <v>2905043870.7100005</v>
      </c>
      <c r="AM18" s="225">
        <v>2746080680.1099997</v>
      </c>
      <c r="AN18" s="225">
        <v>2315691100.7299995</v>
      </c>
      <c r="AO18" s="225">
        <v>3149788673.3099999</v>
      </c>
      <c r="AP18" s="225">
        <v>3468281595.2600007</v>
      </c>
      <c r="AQ18" s="225">
        <v>3129976789.2699995</v>
      </c>
      <c r="AR18" s="225">
        <v>2751763146.8499994</v>
      </c>
      <c r="AS18" s="225">
        <v>3872142928.1299996</v>
      </c>
      <c r="AT18" s="225">
        <v>5022255003.5700006</v>
      </c>
      <c r="AU18" s="225">
        <v>4122677640.0699997</v>
      </c>
      <c r="AV18" s="225">
        <v>3719856072.2399988</v>
      </c>
    </row>
    <row r="19" spans="3:48" s="2" customFormat="1" ht="18" customHeight="1" x14ac:dyDescent="0.25">
      <c r="C19" s="133" t="s">
        <v>206</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226"/>
      <c r="AH19" s="226"/>
      <c r="AI19" s="226"/>
      <c r="AJ19" s="226"/>
    </row>
    <row r="20" spans="3:48" s="2" customFormat="1" ht="18" customHeight="1" x14ac:dyDescent="0.25">
      <c r="C20" s="76" t="s">
        <v>106</v>
      </c>
      <c r="D20" s="38">
        <v>679300391.23000014</v>
      </c>
      <c r="E20" s="38">
        <v>1043890301.7299999</v>
      </c>
      <c r="F20" s="38">
        <v>999825799.96000004</v>
      </c>
      <c r="G20" s="38">
        <v>1137221204.8200002</v>
      </c>
      <c r="H20" s="38">
        <v>933708857</v>
      </c>
      <c r="I20" s="38">
        <v>1580094766.5700002</v>
      </c>
      <c r="J20" s="38">
        <v>1330216786.6499996</v>
      </c>
      <c r="K20" s="38">
        <v>1555950110.7999997</v>
      </c>
      <c r="L20" s="38">
        <v>1260159279.4299998</v>
      </c>
      <c r="M20" s="38">
        <v>1933060652.9400001</v>
      </c>
      <c r="N20" s="38">
        <v>1342162928.1500008</v>
      </c>
      <c r="O20" s="38">
        <v>1992864975</v>
      </c>
      <c r="P20" s="38">
        <v>1256611887.8699996</v>
      </c>
      <c r="Q20" s="38">
        <v>1654735984.8799999</v>
      </c>
      <c r="R20" s="38">
        <v>1895959592.5900016</v>
      </c>
      <c r="S20" s="38">
        <v>1929410470.0799999</v>
      </c>
      <c r="T20" s="38">
        <v>1193512063.6199999</v>
      </c>
      <c r="U20" s="38">
        <v>1879047224.1799998</v>
      </c>
      <c r="V20" s="38">
        <v>1611701642.7399995</v>
      </c>
      <c r="W20" s="38">
        <v>1760006306.8300002</v>
      </c>
      <c r="X20" s="38">
        <v>1353044470.4699998</v>
      </c>
      <c r="Y20" s="38">
        <v>1729890031.8199999</v>
      </c>
      <c r="Z20" s="38">
        <v>1700008420.8399997</v>
      </c>
      <c r="AA20" s="38">
        <v>2021732022.4300001</v>
      </c>
      <c r="AB20" s="38">
        <v>1427352358.4099998</v>
      </c>
      <c r="AC20" s="38">
        <v>1933394446.2900002</v>
      </c>
      <c r="AD20" s="38">
        <v>1939197656.1799998</v>
      </c>
      <c r="AE20" s="38">
        <v>2053605999.5800004</v>
      </c>
      <c r="AF20" s="38">
        <v>1862933747.3200002</v>
      </c>
      <c r="AG20" s="223">
        <v>2510064992.7000003</v>
      </c>
      <c r="AH20" s="223">
        <v>2412371368.9499998</v>
      </c>
      <c r="AI20" s="223">
        <v>2260960503.3799996</v>
      </c>
      <c r="AJ20" s="223">
        <v>2158414610.6400003</v>
      </c>
      <c r="AK20" s="223">
        <v>2576624013.0099998</v>
      </c>
      <c r="AL20" s="223">
        <v>2905043870.7099996</v>
      </c>
      <c r="AM20" s="223">
        <v>2746080680.1099997</v>
      </c>
      <c r="AN20" s="223">
        <v>2315691100.73</v>
      </c>
      <c r="AO20" s="223">
        <v>3149788673.3100004</v>
      </c>
      <c r="AP20" s="223">
        <v>3468281595.2600007</v>
      </c>
      <c r="AQ20" s="223">
        <v>3129976789.2699995</v>
      </c>
      <c r="AR20" s="223">
        <v>2751763146.8499994</v>
      </c>
      <c r="AS20" s="223">
        <v>3872142928.1300001</v>
      </c>
      <c r="AT20" s="223">
        <v>5022255003.5699997</v>
      </c>
      <c r="AU20" s="223">
        <v>4122677640.0699997</v>
      </c>
      <c r="AV20" s="223">
        <v>3719856072.2399993</v>
      </c>
    </row>
    <row r="21" spans="3:48" s="2" customFormat="1" ht="18" customHeight="1" x14ac:dyDescent="0.25">
      <c r="C21" s="76" t="s">
        <v>107</v>
      </c>
      <c r="D21" s="38">
        <v>254903951.69</v>
      </c>
      <c r="E21" s="38">
        <v>188535374.95000002</v>
      </c>
      <c r="F21" s="38">
        <v>184304282.35999998</v>
      </c>
      <c r="G21" s="38">
        <v>183504890.87</v>
      </c>
      <c r="H21" s="38">
        <v>267176354.06000003</v>
      </c>
      <c r="I21" s="38">
        <v>203071574.30000001</v>
      </c>
      <c r="J21" s="38">
        <v>190464507.09999996</v>
      </c>
      <c r="K21" s="38">
        <v>183546275.85000002</v>
      </c>
      <c r="L21" s="38">
        <v>296012739.81999993</v>
      </c>
      <c r="M21" s="38">
        <v>215034459.75</v>
      </c>
      <c r="N21" s="38">
        <v>210342076.21000001</v>
      </c>
      <c r="O21" s="38">
        <v>181904991</v>
      </c>
      <c r="P21" s="38">
        <v>285472443.25</v>
      </c>
      <c r="Q21" s="38">
        <v>212057768.92000002</v>
      </c>
      <c r="R21" s="38">
        <v>198361586.53000003</v>
      </c>
      <c r="S21" s="38">
        <v>168478367.65999994</v>
      </c>
      <c r="T21" s="38">
        <v>303332617.46999997</v>
      </c>
      <c r="U21" s="38">
        <v>217573251.54999995</v>
      </c>
      <c r="V21" s="38">
        <v>206998319.78000003</v>
      </c>
      <c r="W21" s="38">
        <v>207204977.20000002</v>
      </c>
      <c r="X21" s="38">
        <v>279779325.72999996</v>
      </c>
      <c r="Y21" s="38">
        <v>204833239.00999999</v>
      </c>
      <c r="Z21" s="38">
        <v>198949212.65999997</v>
      </c>
      <c r="AA21" s="38">
        <v>192498839.76000005</v>
      </c>
      <c r="AB21" s="38">
        <v>282890411.39999998</v>
      </c>
      <c r="AC21" s="38">
        <v>229317723.16000003</v>
      </c>
      <c r="AD21" s="38">
        <v>216727223.92999995</v>
      </c>
      <c r="AE21" s="38">
        <v>141790675.38</v>
      </c>
      <c r="AF21" s="38">
        <v>0</v>
      </c>
      <c r="AG21" s="223">
        <v>0</v>
      </c>
      <c r="AH21" s="223">
        <v>0</v>
      </c>
      <c r="AI21" s="223">
        <v>0</v>
      </c>
      <c r="AJ21" s="223">
        <v>0</v>
      </c>
      <c r="AK21" s="223">
        <v>0</v>
      </c>
      <c r="AL21" s="223">
        <v>0</v>
      </c>
      <c r="AM21" s="223">
        <v>0</v>
      </c>
      <c r="AN21" s="223">
        <v>0</v>
      </c>
      <c r="AO21" s="223">
        <v>0</v>
      </c>
      <c r="AP21" s="223">
        <v>0</v>
      </c>
      <c r="AQ21" s="223">
        <v>0</v>
      </c>
      <c r="AR21" s="223">
        <v>0</v>
      </c>
      <c r="AS21" s="223">
        <v>0</v>
      </c>
      <c r="AT21" s="223">
        <v>0</v>
      </c>
      <c r="AU21" s="223">
        <v>0</v>
      </c>
      <c r="AV21" s="223">
        <v>0</v>
      </c>
    </row>
    <row r="22" spans="3:48" s="2" customFormat="1" ht="18" customHeight="1" x14ac:dyDescent="0.25">
      <c r="C22" s="134" t="s">
        <v>5</v>
      </c>
      <c r="D22" s="65">
        <v>934204342.92000008</v>
      </c>
      <c r="E22" s="65">
        <v>1232425676.6799998</v>
      </c>
      <c r="F22" s="65">
        <v>1184130082.3199999</v>
      </c>
      <c r="G22" s="65">
        <v>1320726095.6900001</v>
      </c>
      <c r="H22" s="65">
        <v>1200885211.0599999</v>
      </c>
      <c r="I22" s="65">
        <v>1783166340.8700001</v>
      </c>
      <c r="J22" s="65">
        <v>1520681293.7499995</v>
      </c>
      <c r="K22" s="65">
        <v>1739496386.6500001</v>
      </c>
      <c r="L22" s="65">
        <v>1556172019.2499998</v>
      </c>
      <c r="M22" s="65">
        <v>2148095112.6900001</v>
      </c>
      <c r="N22" s="65">
        <v>1552505004.3599999</v>
      </c>
      <c r="O22" s="65">
        <v>2174769966</v>
      </c>
      <c r="P22" s="65">
        <v>1542084331.1199996</v>
      </c>
      <c r="Q22" s="65">
        <v>1866793753.8</v>
      </c>
      <c r="R22" s="65">
        <v>2094321179.1200016</v>
      </c>
      <c r="S22" s="65">
        <v>2097888837.7399998</v>
      </c>
      <c r="T22" s="65">
        <v>1496844681.0899999</v>
      </c>
      <c r="U22" s="65">
        <v>2096620475.7299998</v>
      </c>
      <c r="V22" s="65">
        <v>1818699962.5199995</v>
      </c>
      <c r="W22" s="65">
        <v>1967211284.0300002</v>
      </c>
      <c r="X22" s="65">
        <v>1632823796.1999998</v>
      </c>
      <c r="Y22" s="65">
        <v>1934723270.8299999</v>
      </c>
      <c r="Z22" s="65">
        <v>1898957633.4999995</v>
      </c>
      <c r="AA22" s="65">
        <v>2214230862.1900001</v>
      </c>
      <c r="AB22" s="65">
        <v>1710242769.8099999</v>
      </c>
      <c r="AC22" s="65">
        <v>2162712169.4500003</v>
      </c>
      <c r="AD22" s="65">
        <v>2155924880.1099997</v>
      </c>
      <c r="AE22" s="65">
        <v>2195396674.9600005</v>
      </c>
      <c r="AF22" s="65">
        <v>1862933747.3200002</v>
      </c>
      <c r="AG22" s="225">
        <v>2510064992.7000003</v>
      </c>
      <c r="AH22" s="225">
        <v>2412371368.9499998</v>
      </c>
      <c r="AI22" s="225">
        <v>2260960503.3799996</v>
      </c>
      <c r="AJ22" s="225">
        <v>2158414610.6400003</v>
      </c>
      <c r="AK22" s="225">
        <v>2576624013.0099998</v>
      </c>
      <c r="AL22" s="225">
        <v>2905043870.7099996</v>
      </c>
      <c r="AM22" s="225">
        <v>2746080680.1099997</v>
      </c>
      <c r="AN22" s="225">
        <v>2315691100.73</v>
      </c>
      <c r="AO22" s="225">
        <v>3149788673.3100004</v>
      </c>
      <c r="AP22" s="225">
        <v>3468281595.2600007</v>
      </c>
      <c r="AQ22" s="225">
        <v>3129976789.2699995</v>
      </c>
      <c r="AR22" s="225">
        <v>2751763146.8499994</v>
      </c>
      <c r="AS22" s="225">
        <v>3872142928.1300001</v>
      </c>
      <c r="AT22" s="225">
        <v>5022255003.5699997</v>
      </c>
      <c r="AU22" s="225">
        <v>4122677640.0699997</v>
      </c>
      <c r="AV22" s="225">
        <v>3719856072.2399993</v>
      </c>
    </row>
    <row r="23" spans="3:48" ht="15" customHeight="1" x14ac:dyDescent="0.25">
      <c r="C23" s="234" t="s">
        <v>209</v>
      </c>
      <c r="D23" s="12"/>
      <c r="E23" s="12"/>
      <c r="F23" s="12"/>
      <c r="N23" s="79"/>
      <c r="O23" s="79"/>
    </row>
    <row r="24" spans="3:48" ht="15" customHeight="1" x14ac:dyDescent="0.25">
      <c r="C24" s="233" t="s">
        <v>211</v>
      </c>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354"/>
      <c r="AN24" s="354"/>
    </row>
    <row r="25" spans="3:48" ht="18" customHeight="1" x14ac:dyDescent="0.25">
      <c r="C25" s="233" t="s">
        <v>441</v>
      </c>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row>
    <row r="26" spans="3:48" x14ac:dyDescent="0.25">
      <c r="C26" s="218"/>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row>
    <row r="27" spans="3:48" x14ac:dyDescent="0.25">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row>
    <row r="28" spans="3:48" x14ac:dyDescent="0.25">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row>
    <row r="29" spans="3:48" x14ac:dyDescent="0.25">
      <c r="N29" s="79"/>
      <c r="O29" s="79"/>
    </row>
    <row r="30" spans="3:48" x14ac:dyDescent="0.25">
      <c r="N30" s="79"/>
      <c r="O30" s="79"/>
    </row>
    <row r="31" spans="3:48" x14ac:dyDescent="0.25">
      <c r="N31" s="79"/>
      <c r="O31" s="79"/>
    </row>
    <row r="32" spans="3:48" x14ac:dyDescent="0.25">
      <c r="N32" s="79"/>
      <c r="O32" s="79"/>
    </row>
    <row r="33" spans="14:15" x14ac:dyDescent="0.25">
      <c r="N33" s="79"/>
      <c r="O33" s="79"/>
    </row>
    <row r="34" spans="14:15" x14ac:dyDescent="0.25">
      <c r="N34" s="79"/>
      <c r="O34" s="79"/>
    </row>
    <row r="35" spans="14:15" x14ac:dyDescent="0.25">
      <c r="N35" s="79"/>
      <c r="O35" s="79"/>
    </row>
    <row r="36" spans="14:15" x14ac:dyDescent="0.25">
      <c r="N36" s="79"/>
      <c r="O36" s="79"/>
    </row>
    <row r="37" spans="14:15" x14ac:dyDescent="0.25">
      <c r="N37" s="79"/>
      <c r="O37" s="79"/>
    </row>
    <row r="38" spans="14:15" x14ac:dyDescent="0.25">
      <c r="N38" s="79"/>
      <c r="O38" s="79"/>
    </row>
  </sheetData>
  <mergeCells count="2">
    <mergeCell ref="C5:I6"/>
    <mergeCell ref="D7:S7"/>
  </mergeCells>
  <hyperlinks>
    <hyperlink ref="C1" location="'1'!A1" display="&gt;&gt; Home" xr:uid="{00000000-0004-0000-16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23"/>
  <dimension ref="C1:AV93"/>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 min="4" max="4" width="13.21875" bestFit="1" customWidth="1"/>
    <col min="31" max="31" width="13.21875" bestFit="1"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596</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7" t="s">
        <v>9</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130" t="s">
        <v>57</v>
      </c>
      <c r="D9" s="131">
        <v>528772881.93999994</v>
      </c>
      <c r="E9" s="131">
        <v>540749124.20000017</v>
      </c>
      <c r="F9" s="131">
        <v>527169299.72000009</v>
      </c>
      <c r="G9" s="131">
        <v>533795790.13</v>
      </c>
      <c r="H9" s="131">
        <v>567262722.25000012</v>
      </c>
      <c r="I9" s="131">
        <v>623533903.89999986</v>
      </c>
      <c r="J9" s="131">
        <v>599759865.74000001</v>
      </c>
      <c r="K9" s="131">
        <v>638079320.23000026</v>
      </c>
      <c r="L9" s="131">
        <v>668440499.95999992</v>
      </c>
      <c r="M9" s="131">
        <v>691047246.44000018</v>
      </c>
      <c r="N9" s="131">
        <v>699903385.60000062</v>
      </c>
      <c r="O9" s="131">
        <v>731460577.60999846</v>
      </c>
      <c r="P9" s="131">
        <v>669593643.58999979</v>
      </c>
      <c r="Q9" s="131">
        <v>705217566.45000041</v>
      </c>
      <c r="R9" s="131">
        <v>750478515.40999973</v>
      </c>
      <c r="S9" s="131">
        <v>716151690.54999995</v>
      </c>
      <c r="T9" s="131">
        <v>835180862.00999999</v>
      </c>
      <c r="U9" s="131">
        <v>801207511.59999895</v>
      </c>
      <c r="V9" s="131">
        <v>830886683.29000092</v>
      </c>
      <c r="W9" s="131">
        <v>838645694.07000005</v>
      </c>
      <c r="X9" s="131">
        <v>781207533.11000001</v>
      </c>
      <c r="Y9" s="131">
        <v>849393331.03999996</v>
      </c>
      <c r="Z9" s="131">
        <v>808459498.19000018</v>
      </c>
      <c r="AA9" s="131">
        <v>840250883.18999982</v>
      </c>
      <c r="AB9" s="131">
        <v>786563564.58000004</v>
      </c>
      <c r="AC9" s="131">
        <v>867723037.2700001</v>
      </c>
      <c r="AD9" s="131">
        <v>862534808.25999999</v>
      </c>
      <c r="AE9" s="131">
        <v>775761962.2008642</v>
      </c>
      <c r="AF9" s="131">
        <v>663868373.76999998</v>
      </c>
      <c r="AG9" s="398">
        <v>681994889.63000011</v>
      </c>
      <c r="AH9" s="398">
        <v>687515347.57999992</v>
      </c>
      <c r="AI9" s="398">
        <v>701458566.32999992</v>
      </c>
      <c r="AJ9" s="398">
        <v>740287129.40999997</v>
      </c>
      <c r="AK9" s="398">
        <v>731423344.80999994</v>
      </c>
      <c r="AL9" s="398">
        <v>736330957.33000016</v>
      </c>
      <c r="AM9" s="398">
        <v>745159575.1247015</v>
      </c>
      <c r="AN9" s="398">
        <v>751495087.45000005</v>
      </c>
      <c r="AO9" s="398">
        <v>834282553.03070855</v>
      </c>
      <c r="AP9" s="398">
        <v>844373918.67000008</v>
      </c>
      <c r="AQ9" s="398">
        <v>844620489.96106243</v>
      </c>
      <c r="AR9" s="398">
        <v>850012948.65999997</v>
      </c>
      <c r="AS9" s="398">
        <v>898284778.95000005</v>
      </c>
      <c r="AT9" s="398">
        <v>908016215.16000009</v>
      </c>
      <c r="AU9" s="398">
        <v>910438522.26009274</v>
      </c>
      <c r="AV9" s="398">
        <v>899944514.90999997</v>
      </c>
    </row>
    <row r="10" spans="3:48" s="2" customFormat="1" ht="18" customHeight="1" x14ac:dyDescent="0.25">
      <c r="C10" s="72" t="s">
        <v>104</v>
      </c>
      <c r="D10" s="38">
        <v>99781908.140000001</v>
      </c>
      <c r="E10" s="38">
        <v>126824145.71000002</v>
      </c>
      <c r="F10" s="38">
        <v>144620001.00999993</v>
      </c>
      <c r="G10" s="38">
        <v>170869297.33999997</v>
      </c>
      <c r="H10" s="38">
        <v>177752777.89000002</v>
      </c>
      <c r="I10" s="38">
        <v>211446979.05999991</v>
      </c>
      <c r="J10" s="38">
        <v>253595609.49000001</v>
      </c>
      <c r="K10" s="38">
        <v>177875390.34000015</v>
      </c>
      <c r="L10" s="38">
        <v>260798701.53999999</v>
      </c>
      <c r="M10" s="38">
        <v>299677833.10000002</v>
      </c>
      <c r="N10" s="38">
        <v>369979265.6000005</v>
      </c>
      <c r="O10" s="38">
        <v>379142127.83999968</v>
      </c>
      <c r="P10" s="38">
        <v>356726091.19</v>
      </c>
      <c r="Q10" s="38">
        <v>389711459.31</v>
      </c>
      <c r="R10" s="38">
        <v>400652971.93999916</v>
      </c>
      <c r="S10" s="38">
        <v>382102035.56000006</v>
      </c>
      <c r="T10" s="38">
        <v>382242934.02999997</v>
      </c>
      <c r="U10" s="38">
        <v>385167271.40999997</v>
      </c>
      <c r="V10" s="38">
        <v>359762200.5800001</v>
      </c>
      <c r="W10" s="38">
        <v>348627882.36000001</v>
      </c>
      <c r="X10" s="38">
        <v>333183815.72999996</v>
      </c>
      <c r="Y10" s="38">
        <v>320201778.57999998</v>
      </c>
      <c r="Z10" s="38">
        <v>316422185.28000003</v>
      </c>
      <c r="AA10" s="38">
        <v>316815251.56999993</v>
      </c>
      <c r="AB10" s="38">
        <v>298510506.13</v>
      </c>
      <c r="AC10" s="38">
        <v>284859351.51000005</v>
      </c>
      <c r="AD10" s="38">
        <v>293208156.66999996</v>
      </c>
      <c r="AE10" s="38">
        <v>300749892.40000099</v>
      </c>
      <c r="AF10" s="38">
        <v>303737877.08999997</v>
      </c>
      <c r="AG10" s="223">
        <v>321300532.77999908</v>
      </c>
      <c r="AH10" s="223">
        <v>345188452.28000093</v>
      </c>
      <c r="AI10" s="223">
        <v>442382988.61999965</v>
      </c>
      <c r="AJ10" s="223">
        <v>378731051.02999997</v>
      </c>
      <c r="AK10" s="223">
        <v>381770418.35000002</v>
      </c>
      <c r="AL10" s="223">
        <v>414739464.53000009</v>
      </c>
      <c r="AM10" s="223">
        <v>422275298.51999998</v>
      </c>
      <c r="AN10" s="223">
        <v>411895395.82999998</v>
      </c>
      <c r="AO10" s="223">
        <v>430262953.49000007</v>
      </c>
      <c r="AP10" s="223">
        <v>437289164.23999989</v>
      </c>
      <c r="AQ10" s="223">
        <v>448312141.97000003</v>
      </c>
      <c r="AR10" s="223">
        <v>449317610.79000002</v>
      </c>
      <c r="AS10" s="223">
        <v>465834292.09999996</v>
      </c>
      <c r="AT10" s="223">
        <v>512743105.94999993</v>
      </c>
      <c r="AU10" s="223">
        <v>532697340.19000006</v>
      </c>
      <c r="AV10" s="223">
        <v>565064720.21999896</v>
      </c>
    </row>
    <row r="11" spans="3:48" s="2" customFormat="1" ht="18" customHeight="1" x14ac:dyDescent="0.25">
      <c r="C11" s="72" t="s">
        <v>105</v>
      </c>
      <c r="D11" s="38">
        <v>19576133.32</v>
      </c>
      <c r="E11" s="38">
        <v>17412002.490000002</v>
      </c>
      <c r="F11" s="38">
        <v>18756323.799999997</v>
      </c>
      <c r="G11" s="38">
        <v>20648915.590000004</v>
      </c>
      <c r="H11" s="38">
        <v>23366839.75</v>
      </c>
      <c r="I11" s="38">
        <v>30226032.090000004</v>
      </c>
      <c r="J11" s="38">
        <v>53686756.439999998</v>
      </c>
      <c r="K11" s="38">
        <v>39546404.729999989</v>
      </c>
      <c r="L11" s="38">
        <v>43281027.880000003</v>
      </c>
      <c r="M11" s="38">
        <v>37950713.910000004</v>
      </c>
      <c r="N11" s="38">
        <v>45585169.069999978</v>
      </c>
      <c r="O11" s="38">
        <v>42482346.400000006</v>
      </c>
      <c r="P11" s="38">
        <v>52198642.460000008</v>
      </c>
      <c r="Q11" s="38">
        <v>53800690.909999982</v>
      </c>
      <c r="R11" s="38">
        <v>48275879.340000048</v>
      </c>
      <c r="S11" s="38">
        <v>25969204.229999989</v>
      </c>
      <c r="T11" s="38">
        <v>52203956.100000001</v>
      </c>
      <c r="U11" s="38">
        <v>53266913.419999994</v>
      </c>
      <c r="V11" s="38">
        <v>53566164.609999999</v>
      </c>
      <c r="W11" s="38">
        <v>57611404.480000019</v>
      </c>
      <c r="X11" s="38">
        <v>57521212.939999998</v>
      </c>
      <c r="Y11" s="38">
        <v>58481933.159999996</v>
      </c>
      <c r="Z11" s="38">
        <v>58096193.590000004</v>
      </c>
      <c r="AA11" s="38">
        <v>62875007.150000006</v>
      </c>
      <c r="AB11" s="38">
        <v>63908794.920000002</v>
      </c>
      <c r="AC11" s="38">
        <v>63633985.539999992</v>
      </c>
      <c r="AD11" s="38">
        <v>69679705.750000015</v>
      </c>
      <c r="AE11" s="38">
        <v>67883718.939999998</v>
      </c>
      <c r="AF11" s="38">
        <v>73370393.319999993</v>
      </c>
      <c r="AG11" s="223">
        <v>69848013.599999994</v>
      </c>
      <c r="AH11" s="223">
        <v>73558318.200000018</v>
      </c>
      <c r="AI11" s="223">
        <v>74402922.730000019</v>
      </c>
      <c r="AJ11" s="223">
        <v>72779357.409999996</v>
      </c>
      <c r="AK11" s="223">
        <v>71803181.439999998</v>
      </c>
      <c r="AL11" s="223">
        <v>72381114.170000017</v>
      </c>
      <c r="AM11" s="223">
        <v>73081752.369999975</v>
      </c>
      <c r="AN11" s="223">
        <v>71285213.010000005</v>
      </c>
      <c r="AO11" s="223">
        <v>70807905.149999991</v>
      </c>
      <c r="AP11" s="223">
        <v>72355622.830000013</v>
      </c>
      <c r="AQ11" s="223">
        <v>72602205.819999993</v>
      </c>
      <c r="AR11" s="223">
        <v>72472373.760000005</v>
      </c>
      <c r="AS11" s="223">
        <v>73495940.040000007</v>
      </c>
      <c r="AT11" s="223">
        <v>74734590.199999988</v>
      </c>
      <c r="AU11" s="223">
        <v>76355358.189999998</v>
      </c>
      <c r="AV11" s="223">
        <v>76855868.069999993</v>
      </c>
    </row>
    <row r="12" spans="3:48" s="2" customFormat="1" ht="18" customHeight="1" x14ac:dyDescent="0.25">
      <c r="C12" s="72" t="s">
        <v>2</v>
      </c>
      <c r="D12" s="38">
        <v>151465932.59</v>
      </c>
      <c r="E12" s="38">
        <v>185186795.02000001</v>
      </c>
      <c r="F12" s="38">
        <v>196697948.91999996</v>
      </c>
      <c r="G12" s="38">
        <v>201195066.63999999</v>
      </c>
      <c r="H12" s="38">
        <v>219913612.28</v>
      </c>
      <c r="I12" s="38">
        <v>258494301.34999999</v>
      </c>
      <c r="J12" s="38">
        <v>296976899.42999995</v>
      </c>
      <c r="K12" s="38">
        <v>326171000.34000015</v>
      </c>
      <c r="L12" s="38">
        <v>373965206.99000001</v>
      </c>
      <c r="M12" s="38">
        <v>427761839.25999999</v>
      </c>
      <c r="N12" s="38">
        <v>466848940.93999958</v>
      </c>
      <c r="O12" s="38">
        <v>438451409.88000035</v>
      </c>
      <c r="P12" s="38">
        <v>406450311.34999996</v>
      </c>
      <c r="Q12" s="38">
        <v>382858878.05000013</v>
      </c>
      <c r="R12" s="38">
        <v>409017029.31999964</v>
      </c>
      <c r="S12" s="38">
        <v>469123743.99000001</v>
      </c>
      <c r="T12" s="38">
        <v>491136022.81999999</v>
      </c>
      <c r="U12" s="38">
        <v>580816223</v>
      </c>
      <c r="V12" s="38">
        <v>680669015.87</v>
      </c>
      <c r="W12" s="38">
        <v>581868277.5999999</v>
      </c>
      <c r="X12" s="38">
        <v>645002165.48000002</v>
      </c>
      <c r="Y12" s="38">
        <v>635823288.94000006</v>
      </c>
      <c r="Z12" s="38">
        <v>619112636.87999988</v>
      </c>
      <c r="AA12" s="38">
        <v>674451870.83000016</v>
      </c>
      <c r="AB12" s="38">
        <v>647846979.13999999</v>
      </c>
      <c r="AC12" s="38">
        <v>652015832.31000006</v>
      </c>
      <c r="AD12" s="38">
        <v>708028931.40999985</v>
      </c>
      <c r="AE12" s="38">
        <v>726142068.8900001</v>
      </c>
      <c r="AF12" s="38">
        <v>728492072.24000001</v>
      </c>
      <c r="AG12" s="223">
        <v>735052979.41000009</v>
      </c>
      <c r="AH12" s="223">
        <v>775717658.52999997</v>
      </c>
      <c r="AI12" s="223">
        <v>781583363.00999963</v>
      </c>
      <c r="AJ12" s="223">
        <v>819091127.02999997</v>
      </c>
      <c r="AK12" s="223">
        <v>859194587.78999996</v>
      </c>
      <c r="AL12" s="223">
        <v>899568119.26000035</v>
      </c>
      <c r="AM12" s="223">
        <v>958526246.73999953</v>
      </c>
      <c r="AN12" s="223">
        <v>1024830767.8000001</v>
      </c>
      <c r="AO12" s="223">
        <v>1069749054.9599999</v>
      </c>
      <c r="AP12" s="223">
        <v>1177053335.99</v>
      </c>
      <c r="AQ12" s="223">
        <v>1310679699.7</v>
      </c>
      <c r="AR12" s="223">
        <v>1430231981.25</v>
      </c>
      <c r="AS12" s="223">
        <v>1500783229.5799999</v>
      </c>
      <c r="AT12" s="223">
        <v>1758511949.0700006</v>
      </c>
      <c r="AU12" s="223">
        <v>1918732609.1799994</v>
      </c>
      <c r="AV12" s="223">
        <v>2059535188.8199999</v>
      </c>
    </row>
    <row r="13" spans="3:48" s="2" customFormat="1" ht="18" customHeight="1" x14ac:dyDescent="0.25">
      <c r="C13" s="72" t="s">
        <v>387</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10951100.600000009</v>
      </c>
      <c r="AF13" s="38">
        <v>19082545.690000001</v>
      </c>
      <c r="AG13" s="223">
        <v>14357409.52</v>
      </c>
      <c r="AH13" s="223">
        <v>12074859.490000002</v>
      </c>
      <c r="AI13" s="223">
        <v>4788928.1199999973</v>
      </c>
      <c r="AJ13" s="223">
        <v>1225332.44</v>
      </c>
      <c r="AK13" s="223">
        <v>899384.31</v>
      </c>
      <c r="AL13" s="223">
        <v>-217856.22999999998</v>
      </c>
      <c r="AM13" s="223">
        <v>1242287.2799999998</v>
      </c>
      <c r="AN13" s="223">
        <v>965269.02</v>
      </c>
      <c r="AO13" s="223">
        <v>945171.56</v>
      </c>
      <c r="AP13" s="223">
        <v>929163.25</v>
      </c>
      <c r="AQ13" s="223">
        <v>1030441.2399999998</v>
      </c>
      <c r="AR13" s="223">
        <v>1115004.8</v>
      </c>
      <c r="AS13" s="223">
        <v>1422961.82</v>
      </c>
      <c r="AT13" s="223">
        <v>1887934.67</v>
      </c>
      <c r="AU13" s="223">
        <v>1990969.92</v>
      </c>
      <c r="AV13" s="223">
        <v>2102811.63</v>
      </c>
    </row>
    <row r="14" spans="3:48" s="2" customFormat="1" ht="18" customHeight="1" x14ac:dyDescent="0.25">
      <c r="C14" s="72" t="s">
        <v>388</v>
      </c>
      <c r="D14" s="38">
        <v>0</v>
      </c>
      <c r="E14" s="38">
        <v>0</v>
      </c>
      <c r="F14" s="38">
        <v>0</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0</v>
      </c>
      <c r="Y14" s="38">
        <v>0</v>
      </c>
      <c r="Z14" s="38">
        <v>0</v>
      </c>
      <c r="AA14" s="38">
        <v>0</v>
      </c>
      <c r="AB14" s="38">
        <v>0</v>
      </c>
      <c r="AC14" s="38">
        <v>0</v>
      </c>
      <c r="AD14" s="38">
        <v>0</v>
      </c>
      <c r="AE14" s="38">
        <v>19980499.329999998</v>
      </c>
      <c r="AF14" s="38">
        <v>56451508.670000002</v>
      </c>
      <c r="AG14" s="223">
        <v>57447948.559999995</v>
      </c>
      <c r="AH14" s="223">
        <v>57684473.520000018</v>
      </c>
      <c r="AI14" s="223">
        <v>58427795.359999977</v>
      </c>
      <c r="AJ14" s="223">
        <v>57968808.490000002</v>
      </c>
      <c r="AK14" s="223">
        <v>56802963.940000005</v>
      </c>
      <c r="AL14" s="223">
        <v>59850468.589999989</v>
      </c>
      <c r="AM14" s="223">
        <v>63092072.660000011</v>
      </c>
      <c r="AN14" s="223">
        <v>64137347.68</v>
      </c>
      <c r="AO14" s="223">
        <v>66796247.960000008</v>
      </c>
      <c r="AP14" s="223">
        <v>70835760.149999991</v>
      </c>
      <c r="AQ14" s="223">
        <v>74348976.129999995</v>
      </c>
      <c r="AR14" s="223">
        <v>78037122.410000101</v>
      </c>
      <c r="AS14" s="223">
        <v>79201435.84999989</v>
      </c>
      <c r="AT14" s="223">
        <v>84134243.230000019</v>
      </c>
      <c r="AU14" s="223">
        <v>90175617.289999977</v>
      </c>
      <c r="AV14" s="223">
        <v>88261131.13000001</v>
      </c>
    </row>
    <row r="15" spans="3:48" s="2" customFormat="1" ht="18" customHeight="1" x14ac:dyDescent="0.25">
      <c r="C15" s="72" t="s">
        <v>389</v>
      </c>
      <c r="D15" s="38">
        <v>0</v>
      </c>
      <c r="E15" s="38">
        <v>0</v>
      </c>
      <c r="F15" s="38">
        <v>0</v>
      </c>
      <c r="G15" s="38">
        <v>0</v>
      </c>
      <c r="H15" s="38">
        <v>0</v>
      </c>
      <c r="I15" s="38">
        <v>0</v>
      </c>
      <c r="J15" s="38">
        <v>0</v>
      </c>
      <c r="K15" s="38">
        <v>0</v>
      </c>
      <c r="L15" s="38">
        <v>0</v>
      </c>
      <c r="M15" s="38">
        <v>0</v>
      </c>
      <c r="N15" s="38">
        <v>0</v>
      </c>
      <c r="O15" s="38">
        <v>0</v>
      </c>
      <c r="P15" s="38">
        <v>0</v>
      </c>
      <c r="Q15" s="38">
        <v>0</v>
      </c>
      <c r="R15" s="38">
        <v>0</v>
      </c>
      <c r="S15" s="38">
        <v>0</v>
      </c>
      <c r="T15" s="38">
        <v>0</v>
      </c>
      <c r="U15" s="38">
        <v>0</v>
      </c>
      <c r="V15" s="38">
        <v>0</v>
      </c>
      <c r="W15" s="38">
        <v>0</v>
      </c>
      <c r="X15" s="38">
        <v>0</v>
      </c>
      <c r="Y15" s="38">
        <v>0</v>
      </c>
      <c r="Z15" s="38">
        <v>0</v>
      </c>
      <c r="AA15" s="38">
        <v>0</v>
      </c>
      <c r="AB15" s="38">
        <v>0</v>
      </c>
      <c r="AC15" s="38">
        <v>0</v>
      </c>
      <c r="AD15" s="38">
        <v>0</v>
      </c>
      <c r="AE15" s="38">
        <v>25907213.640000001</v>
      </c>
      <c r="AF15" s="38">
        <v>81823794.840000004</v>
      </c>
      <c r="AG15" s="223">
        <v>74740504.729999989</v>
      </c>
      <c r="AH15" s="223">
        <v>71448294.940000027</v>
      </c>
      <c r="AI15" s="223">
        <v>67714216.679999977</v>
      </c>
      <c r="AJ15" s="223">
        <v>66979402.390000001</v>
      </c>
      <c r="AK15" s="223">
        <v>64720127.38000001</v>
      </c>
      <c r="AL15" s="223">
        <v>111633027.65000001</v>
      </c>
      <c r="AM15" s="223">
        <v>77404667.75999999</v>
      </c>
      <c r="AN15" s="223">
        <v>98379657.909999996</v>
      </c>
      <c r="AO15" s="223">
        <v>86488816.439999998</v>
      </c>
      <c r="AP15" s="223">
        <v>102862143.63</v>
      </c>
      <c r="AQ15" s="223">
        <v>118303917.19</v>
      </c>
      <c r="AR15" s="223">
        <v>102336518.88</v>
      </c>
      <c r="AS15" s="223">
        <v>112120774.25</v>
      </c>
      <c r="AT15" s="223">
        <v>134213978.74999991</v>
      </c>
      <c r="AU15" s="223">
        <v>155511355.03000009</v>
      </c>
      <c r="AV15" s="223">
        <v>158389204.16</v>
      </c>
    </row>
    <row r="16" spans="3:48" s="2" customFormat="1" ht="18" customHeight="1" x14ac:dyDescent="0.25">
      <c r="C16" s="72" t="s">
        <v>438</v>
      </c>
      <c r="D16" s="38">
        <v>0</v>
      </c>
      <c r="E16" s="38">
        <v>0</v>
      </c>
      <c r="F16" s="38">
        <v>0</v>
      </c>
      <c r="G16" s="38">
        <v>0</v>
      </c>
      <c r="H16" s="38">
        <v>66836841.210000001</v>
      </c>
      <c r="I16" s="38">
        <v>49720994.120000012</v>
      </c>
      <c r="J16" s="38">
        <v>44549073.629999995</v>
      </c>
      <c r="K16" s="38">
        <v>34221105.48999998</v>
      </c>
      <c r="L16" s="38">
        <v>96305075.50999999</v>
      </c>
      <c r="M16" s="38">
        <v>62596663.020000011</v>
      </c>
      <c r="N16" s="38">
        <v>55870518.189999968</v>
      </c>
      <c r="O16" s="38">
        <v>38800068.020001411</v>
      </c>
      <c r="P16" s="38">
        <v>99371947.629999995</v>
      </c>
      <c r="Q16" s="38">
        <v>66630016.370000005</v>
      </c>
      <c r="R16" s="38">
        <v>55079830.710000008</v>
      </c>
      <c r="S16" s="38">
        <v>38862256.379999995</v>
      </c>
      <c r="T16" s="38">
        <v>97535807.770000011</v>
      </c>
      <c r="U16" s="38">
        <v>59086337.399999991</v>
      </c>
      <c r="V16" s="38">
        <v>46761036.269999996</v>
      </c>
      <c r="W16" s="38">
        <v>33685969.140000015</v>
      </c>
      <c r="X16" s="38">
        <v>62550341.230000004</v>
      </c>
      <c r="Y16" s="38">
        <v>37481489.160000004</v>
      </c>
      <c r="Z16" s="38">
        <v>30102852.359999992</v>
      </c>
      <c r="AA16" s="38">
        <v>21880089.659999996</v>
      </c>
      <c r="AB16" s="38">
        <v>46421478.980000004</v>
      </c>
      <c r="AC16" s="38">
        <v>28138960.119999997</v>
      </c>
      <c r="AD16" s="38">
        <v>23419739.970000003</v>
      </c>
      <c r="AE16" s="38">
        <v>16936882.690000001</v>
      </c>
      <c r="AF16" s="38">
        <v>17467400.200000003</v>
      </c>
      <c r="AG16" s="223">
        <v>12123605.539999997</v>
      </c>
      <c r="AH16" s="223">
        <v>9302831.1600000001</v>
      </c>
      <c r="AI16" s="223">
        <v>9935016.9400000013</v>
      </c>
      <c r="AJ16" s="223">
        <v>0</v>
      </c>
      <c r="AK16" s="223">
        <v>0</v>
      </c>
      <c r="AL16" s="223">
        <v>0</v>
      </c>
      <c r="AM16" s="223">
        <v>0</v>
      </c>
      <c r="AN16" s="223">
        <v>0</v>
      </c>
      <c r="AO16" s="223">
        <v>0</v>
      </c>
      <c r="AP16" s="223">
        <v>0</v>
      </c>
      <c r="AQ16" s="223">
        <v>0</v>
      </c>
      <c r="AR16" s="223">
        <v>0</v>
      </c>
      <c r="AS16" s="223">
        <v>0</v>
      </c>
      <c r="AT16" s="223">
        <v>0</v>
      </c>
      <c r="AU16" s="223">
        <v>0</v>
      </c>
      <c r="AV16" s="223">
        <v>0</v>
      </c>
    </row>
    <row r="17" spans="3:48" s="2" customFormat="1" ht="18" customHeight="1" x14ac:dyDescent="0.25">
      <c r="C17" s="72" t="s">
        <v>17</v>
      </c>
      <c r="D17" s="38">
        <v>64558006.20000001</v>
      </c>
      <c r="E17" s="38">
        <v>40658634.529999979</v>
      </c>
      <c r="F17" s="38">
        <v>38906789.850000016</v>
      </c>
      <c r="G17" s="38">
        <v>30112969.009999998</v>
      </c>
      <c r="H17" s="38">
        <v>2360.02</v>
      </c>
      <c r="I17" s="38">
        <v>17.349999999999909</v>
      </c>
      <c r="J17" s="38">
        <v>20106.140000000003</v>
      </c>
      <c r="K17" s="38">
        <v>601208.34</v>
      </c>
      <c r="L17" s="38">
        <v>43137.53</v>
      </c>
      <c r="M17" s="38">
        <v>56032.800000000003</v>
      </c>
      <c r="N17" s="38">
        <v>73714.750000000015</v>
      </c>
      <c r="O17" s="38">
        <v>15173532.249999998</v>
      </c>
      <c r="P17" s="38">
        <v>188078.45</v>
      </c>
      <c r="Q17" s="38">
        <v>260067.90999999997</v>
      </c>
      <c r="R17" s="38">
        <v>314968.29000000004</v>
      </c>
      <c r="S17" s="38">
        <v>342598.22999999986</v>
      </c>
      <c r="T17" s="38">
        <v>436203.89</v>
      </c>
      <c r="U17" s="38">
        <v>457817.57999999996</v>
      </c>
      <c r="V17" s="38">
        <v>656680.25</v>
      </c>
      <c r="W17" s="38">
        <v>765023.6100000001</v>
      </c>
      <c r="X17" s="38">
        <v>742465.26</v>
      </c>
      <c r="Y17" s="38">
        <v>714279.03</v>
      </c>
      <c r="Z17" s="38">
        <v>844427.89999999991</v>
      </c>
      <c r="AA17" s="38">
        <v>983334.2200000002</v>
      </c>
      <c r="AB17" s="38">
        <v>929190.34</v>
      </c>
      <c r="AC17" s="38">
        <v>1185024.52</v>
      </c>
      <c r="AD17" s="38">
        <v>1019182.25</v>
      </c>
      <c r="AE17" s="38">
        <v>196336.18000001027</v>
      </c>
      <c r="AF17" s="38">
        <v>404200.25</v>
      </c>
      <c r="AG17" s="223">
        <v>421543.86</v>
      </c>
      <c r="AH17" s="223">
        <v>851443.27999864949</v>
      </c>
      <c r="AI17" s="223">
        <v>493545.79000000027</v>
      </c>
      <c r="AJ17" s="223">
        <v>443264.72</v>
      </c>
      <c r="AK17" s="223">
        <v>506593.23</v>
      </c>
      <c r="AL17" s="223">
        <v>584421.82000000007</v>
      </c>
      <c r="AM17" s="223">
        <v>518103.81000000006</v>
      </c>
      <c r="AN17" s="223">
        <v>374310.53</v>
      </c>
      <c r="AO17" s="223">
        <v>773742.46</v>
      </c>
      <c r="AP17" s="223">
        <v>542588.57000000007</v>
      </c>
      <c r="AQ17" s="223">
        <v>477598.33999999985</v>
      </c>
      <c r="AR17" s="223">
        <v>536002.06999999995</v>
      </c>
      <c r="AS17" s="223">
        <v>488325.29000000004</v>
      </c>
      <c r="AT17" s="223">
        <v>596517.92000000004</v>
      </c>
      <c r="AU17" s="223">
        <v>493245.38000000012</v>
      </c>
      <c r="AV17" s="223">
        <v>587279.06000000006</v>
      </c>
    </row>
    <row r="18" spans="3:48" s="2" customFormat="1" ht="18" customHeight="1" x14ac:dyDescent="0.25">
      <c r="C18" s="134" t="s">
        <v>5</v>
      </c>
      <c r="D18" s="65">
        <v>864154862.19000006</v>
      </c>
      <c r="E18" s="65">
        <v>910830701.95000017</v>
      </c>
      <c r="F18" s="65">
        <v>926150363.29999995</v>
      </c>
      <c r="G18" s="65">
        <v>956622038.71000004</v>
      </c>
      <c r="H18" s="65">
        <v>1055135153.4000001</v>
      </c>
      <c r="I18" s="65">
        <v>1173422227.8699999</v>
      </c>
      <c r="J18" s="65">
        <v>1248588310.8699999</v>
      </c>
      <c r="K18" s="65">
        <v>1216494429.4700005</v>
      </c>
      <c r="L18" s="65">
        <v>1442833649.4099998</v>
      </c>
      <c r="M18" s="65">
        <v>1519090328.53</v>
      </c>
      <c r="N18" s="65">
        <v>1638260994.1500008</v>
      </c>
      <c r="O18" s="65">
        <v>1645510062</v>
      </c>
      <c r="P18" s="65">
        <v>1584528714.6699996</v>
      </c>
      <c r="Q18" s="65">
        <v>1598478679.000001</v>
      </c>
      <c r="R18" s="65">
        <v>1663819195.0099988</v>
      </c>
      <c r="S18" s="65">
        <v>1632551528.9400001</v>
      </c>
      <c r="T18" s="65">
        <v>1858735786.6199999</v>
      </c>
      <c r="U18" s="65">
        <v>1880002074.4099989</v>
      </c>
      <c r="V18" s="65">
        <v>1972301780.8700008</v>
      </c>
      <c r="W18" s="65">
        <v>1861204251.26</v>
      </c>
      <c r="X18" s="65">
        <v>1880207533.75</v>
      </c>
      <c r="Y18" s="65">
        <v>1902096099.9100001</v>
      </c>
      <c r="Z18" s="65">
        <v>1833037794.2</v>
      </c>
      <c r="AA18" s="65">
        <v>1917256436.6200001</v>
      </c>
      <c r="AB18" s="65">
        <v>1844180514.0899999</v>
      </c>
      <c r="AC18" s="65">
        <v>1897556191.27</v>
      </c>
      <c r="AD18" s="65">
        <v>1957890524.2099998</v>
      </c>
      <c r="AE18" s="65">
        <v>1944509674.8708653</v>
      </c>
      <c r="AF18" s="65">
        <v>1944698166.0699999</v>
      </c>
      <c r="AG18" s="225">
        <v>1967287427.6299989</v>
      </c>
      <c r="AH18" s="225">
        <v>2033341678.9799995</v>
      </c>
      <c r="AI18" s="225">
        <v>2141187343.579999</v>
      </c>
      <c r="AJ18" s="225">
        <v>2137505472.9200003</v>
      </c>
      <c r="AK18" s="225">
        <v>2167120601.25</v>
      </c>
      <c r="AL18" s="225">
        <v>2294869717.1200008</v>
      </c>
      <c r="AM18" s="225">
        <v>2341300004.2647004</v>
      </c>
      <c r="AN18" s="225">
        <v>2423363049.23</v>
      </c>
      <c r="AO18" s="225">
        <v>2560106445.0507088</v>
      </c>
      <c r="AP18" s="225">
        <v>2706241697.3299999</v>
      </c>
      <c r="AQ18" s="225">
        <v>2870375470.3510623</v>
      </c>
      <c r="AR18" s="225">
        <v>2984059562.6200008</v>
      </c>
      <c r="AS18" s="225">
        <v>3131631737.8800001</v>
      </c>
      <c r="AT18" s="225">
        <v>3474838534.9500012</v>
      </c>
      <c r="AU18" s="225">
        <v>3686395017.4400926</v>
      </c>
      <c r="AV18" s="225">
        <v>3850740717.9999986</v>
      </c>
    </row>
    <row r="19" spans="3:48" s="2" customFormat="1" ht="18" customHeight="1" x14ac:dyDescent="0.25">
      <c r="C19" s="132" t="s">
        <v>18</v>
      </c>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223"/>
      <c r="AH19" s="223"/>
      <c r="AI19" s="223"/>
      <c r="AJ19" s="223"/>
      <c r="AK19" s="223"/>
      <c r="AL19" s="223"/>
      <c r="AM19" s="223"/>
      <c r="AN19" s="223"/>
      <c r="AO19" s="223"/>
      <c r="AP19" s="223"/>
      <c r="AQ19" s="223"/>
      <c r="AR19" s="223"/>
      <c r="AS19" s="223"/>
      <c r="AT19" s="223"/>
      <c r="AU19" s="223"/>
      <c r="AV19" s="223"/>
    </row>
    <row r="20" spans="3:48" s="2" customFormat="1" ht="18" customHeight="1" x14ac:dyDescent="0.25">
      <c r="C20" s="76" t="s">
        <v>106</v>
      </c>
      <c r="D20" s="38">
        <v>607847196.25</v>
      </c>
      <c r="E20" s="38">
        <v>702391638.24000001</v>
      </c>
      <c r="F20" s="38">
        <v>722063899.74000001</v>
      </c>
      <c r="G20" s="38">
        <v>754695256.92999995</v>
      </c>
      <c r="H20" s="38">
        <v>798631540.93999994</v>
      </c>
      <c r="I20" s="38">
        <v>956071706.53999996</v>
      </c>
      <c r="J20" s="38">
        <v>1043031483.6100001</v>
      </c>
      <c r="K20" s="38">
        <v>1020759674.4800001</v>
      </c>
      <c r="L20" s="38">
        <v>1185045163.8400002</v>
      </c>
      <c r="M20" s="38">
        <v>1291550316.04</v>
      </c>
      <c r="N20" s="38">
        <v>1414573276.1900015</v>
      </c>
      <c r="O20" s="38">
        <v>1450400141</v>
      </c>
      <c r="P20" s="38">
        <v>1324155397.77</v>
      </c>
      <c r="Q20" s="38">
        <v>1388036194.4700005</v>
      </c>
      <c r="R20" s="38">
        <v>1448767663.8799987</v>
      </c>
      <c r="S20" s="38">
        <v>1452910627.9100001</v>
      </c>
      <c r="T20" s="38">
        <v>1599350277.3099999</v>
      </c>
      <c r="U20" s="38">
        <v>1654003253.5599988</v>
      </c>
      <c r="V20" s="38">
        <v>1754160411.9900012</v>
      </c>
      <c r="W20" s="38">
        <v>1642210444.8199999</v>
      </c>
      <c r="X20" s="38">
        <v>1639368627.1199999</v>
      </c>
      <c r="Y20" s="38">
        <v>1690325431.79</v>
      </c>
      <c r="Z20" s="38">
        <v>1616243519.1700001</v>
      </c>
      <c r="AA20" s="38">
        <v>1711601177.1199999</v>
      </c>
      <c r="AB20" s="38">
        <v>1596988891.1399999</v>
      </c>
      <c r="AC20" s="38">
        <v>1659254797.1500001</v>
      </c>
      <c r="AD20" s="38">
        <v>1726825844.7199998</v>
      </c>
      <c r="AE20" s="38">
        <v>1796419801.6408653</v>
      </c>
      <c r="AF20" s="38">
        <v>1944698166.0699999</v>
      </c>
      <c r="AG20" s="223">
        <v>1967287427.6299989</v>
      </c>
      <c r="AH20" s="223">
        <v>2033341678.9799995</v>
      </c>
      <c r="AI20" s="223">
        <v>2141187343.5799997</v>
      </c>
      <c r="AJ20" s="223">
        <v>2137505472.9200003</v>
      </c>
      <c r="AK20" s="223">
        <v>2167120601.2500005</v>
      </c>
      <c r="AL20" s="223">
        <v>2294869717.1200008</v>
      </c>
      <c r="AM20" s="223">
        <v>2341300004.2647014</v>
      </c>
      <c r="AN20" s="223">
        <v>2423363049.2299995</v>
      </c>
      <c r="AO20" s="223">
        <v>2560106445.0507088</v>
      </c>
      <c r="AP20" s="223">
        <v>2706241697.3299999</v>
      </c>
      <c r="AQ20" s="223">
        <v>2870375470.3510623</v>
      </c>
      <c r="AR20" s="223">
        <v>2984059562.6200004</v>
      </c>
      <c r="AS20" s="223">
        <v>3131631737.8800001</v>
      </c>
      <c r="AT20" s="223">
        <v>3474838534.9500008</v>
      </c>
      <c r="AU20" s="223">
        <v>3686395017.4400921</v>
      </c>
      <c r="AV20" s="223">
        <v>3850740717.999999</v>
      </c>
    </row>
    <row r="21" spans="3:48" s="2" customFormat="1" ht="18" customHeight="1" x14ac:dyDescent="0.25">
      <c r="C21" s="76" t="s">
        <v>107</v>
      </c>
      <c r="D21" s="38">
        <v>256307665.93999997</v>
      </c>
      <c r="E21" s="38">
        <v>208439063.71000001</v>
      </c>
      <c r="F21" s="38">
        <v>204086463.56</v>
      </c>
      <c r="G21" s="38">
        <v>201926781.78000003</v>
      </c>
      <c r="H21" s="38">
        <v>256503612.46000004</v>
      </c>
      <c r="I21" s="38">
        <v>217350521.33000001</v>
      </c>
      <c r="J21" s="38">
        <v>205556827.26000002</v>
      </c>
      <c r="K21" s="38">
        <v>195734754.99000001</v>
      </c>
      <c r="L21" s="38">
        <v>257788485.5699999</v>
      </c>
      <c r="M21" s="38">
        <v>227540012.49000001</v>
      </c>
      <c r="N21" s="38">
        <v>223687717.96000001</v>
      </c>
      <c r="O21" s="38">
        <v>195109921</v>
      </c>
      <c r="P21" s="38">
        <v>260373316.89999998</v>
      </c>
      <c r="Q21" s="38">
        <v>210442484.53000006</v>
      </c>
      <c r="R21" s="38">
        <v>215051531.12999988</v>
      </c>
      <c r="S21" s="38">
        <v>179640901.03000003</v>
      </c>
      <c r="T21" s="38">
        <v>259385509.31000003</v>
      </c>
      <c r="U21" s="38">
        <v>225998820.84999996</v>
      </c>
      <c r="V21" s="38">
        <v>218141368.88</v>
      </c>
      <c r="W21" s="38">
        <v>218993806.43999997</v>
      </c>
      <c r="X21" s="38">
        <v>240838906.63</v>
      </c>
      <c r="Y21" s="38">
        <v>211770668.11999997</v>
      </c>
      <c r="Z21" s="38">
        <v>216794275.03000003</v>
      </c>
      <c r="AA21" s="38">
        <v>205655259.5</v>
      </c>
      <c r="AB21" s="38">
        <v>247191622.94999996</v>
      </c>
      <c r="AC21" s="38">
        <v>238301394.12000003</v>
      </c>
      <c r="AD21" s="38">
        <v>231064679.58999991</v>
      </c>
      <c r="AE21" s="38">
        <v>148089873.23000067</v>
      </c>
      <c r="AF21" s="38">
        <v>0</v>
      </c>
      <c r="AG21" s="223">
        <v>0</v>
      </c>
      <c r="AH21" s="223">
        <v>0</v>
      </c>
      <c r="AI21" s="223">
        <v>0</v>
      </c>
      <c r="AJ21" s="223">
        <v>0</v>
      </c>
      <c r="AK21" s="223">
        <v>0</v>
      </c>
      <c r="AL21" s="223">
        <v>0</v>
      </c>
      <c r="AM21" s="223">
        <v>0</v>
      </c>
      <c r="AN21" s="223">
        <v>0</v>
      </c>
      <c r="AO21" s="223">
        <v>0</v>
      </c>
      <c r="AP21" s="223">
        <v>0</v>
      </c>
      <c r="AQ21" s="223">
        <v>0</v>
      </c>
      <c r="AR21" s="223">
        <v>0</v>
      </c>
      <c r="AS21" s="223">
        <v>0</v>
      </c>
      <c r="AT21" s="223">
        <v>0</v>
      </c>
      <c r="AU21" s="223">
        <v>0</v>
      </c>
      <c r="AV21" s="223">
        <v>0</v>
      </c>
    </row>
    <row r="22" spans="3:48" s="2" customFormat="1" ht="18" customHeight="1" x14ac:dyDescent="0.25">
      <c r="C22" s="134" t="s">
        <v>5</v>
      </c>
      <c r="D22" s="65">
        <v>864154862.18999994</v>
      </c>
      <c r="E22" s="65">
        <v>910830701.95000005</v>
      </c>
      <c r="F22" s="65">
        <v>926150363.29999995</v>
      </c>
      <c r="G22" s="65">
        <v>956622038.71000004</v>
      </c>
      <c r="H22" s="65">
        <v>1055135153.4</v>
      </c>
      <c r="I22" s="65">
        <v>1173422227.8699999</v>
      </c>
      <c r="J22" s="65">
        <v>1248588310.8700001</v>
      </c>
      <c r="K22" s="65">
        <v>1216494429.4700003</v>
      </c>
      <c r="L22" s="65">
        <v>1442833649.4100001</v>
      </c>
      <c r="M22" s="65">
        <v>1519090328.5300002</v>
      </c>
      <c r="N22" s="65">
        <v>1638260994.1500015</v>
      </c>
      <c r="O22" s="65">
        <v>1645510062</v>
      </c>
      <c r="P22" s="65">
        <v>1584528714.6700001</v>
      </c>
      <c r="Q22" s="65">
        <v>1598478679.0000005</v>
      </c>
      <c r="R22" s="65">
        <v>1663819195.0099986</v>
      </c>
      <c r="S22" s="65">
        <v>1632551528.9400001</v>
      </c>
      <c r="T22" s="65">
        <v>1858735786.6199999</v>
      </c>
      <c r="U22" s="65">
        <v>1880002074.4099987</v>
      </c>
      <c r="V22" s="65">
        <v>1972301780.8700013</v>
      </c>
      <c r="W22" s="65">
        <v>1861204251.26</v>
      </c>
      <c r="X22" s="65">
        <v>1880207533.75</v>
      </c>
      <c r="Y22" s="65">
        <v>1902096099.9099998</v>
      </c>
      <c r="Z22" s="65">
        <v>1833037794.2</v>
      </c>
      <c r="AA22" s="65">
        <v>1917256436.6199999</v>
      </c>
      <c r="AB22" s="65">
        <v>1844180514.0899999</v>
      </c>
      <c r="AC22" s="65">
        <v>1897556191.2700002</v>
      </c>
      <c r="AD22" s="65">
        <v>1957890524.2099998</v>
      </c>
      <c r="AE22" s="65">
        <v>1944509674.8708653</v>
      </c>
      <c r="AF22" s="65">
        <v>1944698166.0699999</v>
      </c>
      <c r="AG22" s="225">
        <v>1967287427.6299989</v>
      </c>
      <c r="AH22" s="225">
        <v>2033341678.9799995</v>
      </c>
      <c r="AI22" s="225">
        <v>2141187343.5799997</v>
      </c>
      <c r="AJ22" s="225">
        <v>2137505472.9200003</v>
      </c>
      <c r="AK22" s="225">
        <v>2167120601.2500005</v>
      </c>
      <c r="AL22" s="225">
        <v>2294869717.1200008</v>
      </c>
      <c r="AM22" s="225">
        <v>2341300004.2647014</v>
      </c>
      <c r="AN22" s="225">
        <v>2423363049.2299995</v>
      </c>
      <c r="AO22" s="225">
        <v>2560106445.0507088</v>
      </c>
      <c r="AP22" s="225">
        <v>2706241697.3299999</v>
      </c>
      <c r="AQ22" s="225">
        <v>2870375470.3510623</v>
      </c>
      <c r="AR22" s="225">
        <v>2984059562.6200004</v>
      </c>
      <c r="AS22" s="225">
        <v>3131631737.8800001</v>
      </c>
      <c r="AT22" s="225">
        <v>3474838534.9500008</v>
      </c>
      <c r="AU22" s="225">
        <v>3686395017.4400921</v>
      </c>
      <c r="AV22" s="225">
        <v>3850740717.999999</v>
      </c>
    </row>
    <row r="23" spans="3:48" s="2" customFormat="1" ht="18" customHeight="1" x14ac:dyDescent="0.25">
      <c r="C23" s="234" t="s">
        <v>209</v>
      </c>
      <c r="D23" s="11"/>
      <c r="E23" s="11"/>
      <c r="F23" s="11"/>
    </row>
    <row r="24" spans="3:48" s="2" customFormat="1" ht="18" customHeight="1" x14ac:dyDescent="0.25">
      <c r="C24" s="234" t="s">
        <v>439</v>
      </c>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row>
    <row r="25" spans="3:48" s="2" customFormat="1" ht="18" customHeight="1" x14ac:dyDescent="0.25">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row>
    <row r="26" spans="3:48" s="2" customFormat="1" ht="18" customHeight="1" x14ac:dyDescent="0.25">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row>
    <row r="27" spans="3:48" s="2" customFormat="1" ht="18" customHeight="1" x14ac:dyDescent="0.25">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row>
    <row r="28" spans="3:48" x14ac:dyDescent="0.25">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row>
    <row r="29" spans="3:48" x14ac:dyDescent="0.25">
      <c r="D29" s="94"/>
      <c r="N29" s="2"/>
      <c r="O29" s="2"/>
      <c r="P29" s="2"/>
      <c r="Q29" s="2"/>
    </row>
    <row r="30" spans="3:48" x14ac:dyDescent="0.25">
      <c r="D30" s="94"/>
      <c r="N30" s="2"/>
      <c r="O30" s="2"/>
      <c r="P30" s="2"/>
      <c r="Q30" s="2"/>
    </row>
    <row r="31" spans="3:48" x14ac:dyDescent="0.25">
      <c r="D31" s="94"/>
      <c r="N31" s="2"/>
      <c r="O31" s="2"/>
      <c r="P31" s="2"/>
      <c r="Q31" s="2"/>
    </row>
    <row r="32" spans="3:48" x14ac:dyDescent="0.25">
      <c r="D32" s="94"/>
      <c r="N32" s="2"/>
      <c r="O32" s="2"/>
      <c r="P32" s="2"/>
      <c r="Q32" s="2"/>
    </row>
    <row r="33" spans="4:17" x14ac:dyDescent="0.25">
      <c r="D33" s="94"/>
      <c r="N33" s="2"/>
      <c r="O33" s="2"/>
      <c r="P33" s="2"/>
      <c r="Q33" s="2"/>
    </row>
    <row r="34" spans="4:17" x14ac:dyDescent="0.25">
      <c r="D34" s="94"/>
      <c r="N34" s="2"/>
      <c r="O34" s="2"/>
      <c r="P34" s="2"/>
      <c r="Q34" s="2"/>
    </row>
    <row r="35" spans="4:17" x14ac:dyDescent="0.25">
      <c r="D35" s="94"/>
      <c r="N35" s="2"/>
      <c r="O35" s="2"/>
      <c r="P35" s="2"/>
      <c r="Q35" s="2"/>
    </row>
    <row r="36" spans="4:17" x14ac:dyDescent="0.25">
      <c r="D36" s="94"/>
      <c r="N36" s="2"/>
      <c r="O36" s="2"/>
      <c r="P36" s="2"/>
      <c r="Q36" s="2"/>
    </row>
    <row r="37" spans="4:17" x14ac:dyDescent="0.25">
      <c r="D37" s="94"/>
      <c r="N37" s="2"/>
      <c r="O37" s="2"/>
      <c r="P37" s="2"/>
      <c r="Q37" s="2"/>
    </row>
    <row r="38" spans="4:17" x14ac:dyDescent="0.25">
      <c r="N38" s="2"/>
      <c r="O38" s="2"/>
      <c r="P38" s="2"/>
      <c r="Q38" s="2"/>
    </row>
    <row r="39" spans="4:17" x14ac:dyDescent="0.25">
      <c r="N39" s="2"/>
      <c r="O39" s="2"/>
      <c r="P39" s="2"/>
      <c r="Q39" s="2"/>
    </row>
    <row r="40" spans="4:17" x14ac:dyDescent="0.25">
      <c r="N40" s="2"/>
      <c r="O40" s="2"/>
      <c r="P40" s="2"/>
      <c r="Q40" s="2"/>
    </row>
    <row r="41" spans="4:17" x14ac:dyDescent="0.25">
      <c r="N41" s="2"/>
      <c r="O41" s="2"/>
      <c r="P41" s="2"/>
      <c r="Q41" s="2"/>
    </row>
    <row r="42" spans="4:17" x14ac:dyDescent="0.25">
      <c r="N42" s="2"/>
      <c r="O42" s="2"/>
      <c r="P42" s="2"/>
      <c r="Q42" s="2"/>
    </row>
    <row r="43" spans="4:17" x14ac:dyDescent="0.25">
      <c r="N43" s="2"/>
      <c r="O43" s="2"/>
      <c r="P43" s="2"/>
      <c r="Q43" s="2"/>
    </row>
    <row r="44" spans="4:17" x14ac:dyDescent="0.25">
      <c r="N44" s="2"/>
      <c r="O44" s="2"/>
      <c r="P44" s="2"/>
      <c r="Q44" s="2"/>
    </row>
    <row r="45" spans="4:17" x14ac:dyDescent="0.25">
      <c r="N45" s="2"/>
      <c r="O45" s="2"/>
      <c r="P45" s="2"/>
      <c r="Q45" s="2"/>
    </row>
    <row r="46" spans="4:17" x14ac:dyDescent="0.25">
      <c r="N46" s="2"/>
      <c r="O46" s="2"/>
      <c r="P46" s="2"/>
      <c r="Q46" s="2"/>
    </row>
    <row r="47" spans="4:17" x14ac:dyDescent="0.25">
      <c r="N47" s="2"/>
      <c r="O47" s="2"/>
      <c r="P47" s="2"/>
      <c r="Q47" s="2"/>
    </row>
    <row r="48" spans="4:17" x14ac:dyDescent="0.25">
      <c r="N48" s="2"/>
      <c r="O48" s="2"/>
      <c r="P48" s="2"/>
      <c r="Q48" s="2"/>
    </row>
    <row r="49" spans="14:17" x14ac:dyDescent="0.25">
      <c r="N49" s="2"/>
      <c r="O49" s="2"/>
      <c r="P49" s="2"/>
      <c r="Q49" s="2"/>
    </row>
    <row r="50" spans="14:17" x14ac:dyDescent="0.25">
      <c r="N50" s="2"/>
      <c r="O50" s="2"/>
      <c r="P50" s="2"/>
      <c r="Q50" s="2"/>
    </row>
    <row r="51" spans="14:17" x14ac:dyDescent="0.25">
      <c r="N51" s="2"/>
      <c r="O51" s="2"/>
      <c r="P51" s="2"/>
      <c r="Q51" s="2"/>
    </row>
    <row r="52" spans="14:17" x14ac:dyDescent="0.25">
      <c r="N52" s="2"/>
      <c r="O52" s="2"/>
      <c r="P52" s="2"/>
      <c r="Q52" s="2"/>
    </row>
    <row r="53" spans="14:17" x14ac:dyDescent="0.25">
      <c r="N53" s="2"/>
      <c r="O53" s="2"/>
      <c r="P53" s="2"/>
      <c r="Q53" s="2"/>
    </row>
    <row r="54" spans="14:17" x14ac:dyDescent="0.25">
      <c r="N54" s="2"/>
      <c r="O54" s="2"/>
      <c r="P54" s="2"/>
      <c r="Q54" s="2"/>
    </row>
    <row r="55" spans="14:17" x14ac:dyDescent="0.25">
      <c r="N55" s="2"/>
      <c r="O55" s="2"/>
      <c r="P55" s="2"/>
      <c r="Q55" s="2"/>
    </row>
    <row r="56" spans="14:17" x14ac:dyDescent="0.25">
      <c r="N56" s="2"/>
      <c r="O56" s="2"/>
      <c r="P56" s="2"/>
      <c r="Q56" s="2"/>
    </row>
    <row r="57" spans="14:17" x14ac:dyDescent="0.25">
      <c r="N57" s="2"/>
      <c r="O57" s="2"/>
      <c r="P57" s="2"/>
      <c r="Q57" s="2"/>
    </row>
    <row r="58" spans="14:17" x14ac:dyDescent="0.25">
      <c r="N58" s="2"/>
      <c r="O58" s="2"/>
      <c r="P58" s="2"/>
      <c r="Q58" s="2"/>
    </row>
    <row r="59" spans="14:17" x14ac:dyDescent="0.25">
      <c r="N59" s="2"/>
      <c r="O59" s="2"/>
      <c r="P59" s="2"/>
      <c r="Q59" s="2"/>
    </row>
    <row r="60" spans="14:17" x14ac:dyDescent="0.25">
      <c r="N60" s="2"/>
      <c r="O60" s="2"/>
      <c r="P60" s="2"/>
      <c r="Q60" s="2"/>
    </row>
    <row r="61" spans="14:17" x14ac:dyDescent="0.25">
      <c r="N61" s="2"/>
      <c r="O61" s="2"/>
      <c r="P61" s="2"/>
      <c r="Q61" s="2"/>
    </row>
    <row r="62" spans="14:17" x14ac:dyDescent="0.25">
      <c r="N62" s="2"/>
      <c r="O62" s="2"/>
      <c r="P62" s="2"/>
      <c r="Q62" s="2"/>
    </row>
    <row r="63" spans="14:17" x14ac:dyDescent="0.25">
      <c r="N63" s="2"/>
      <c r="O63" s="2"/>
      <c r="P63" s="2"/>
      <c r="Q63" s="2"/>
    </row>
    <row r="64" spans="14:17" x14ac:dyDescent="0.25">
      <c r="N64" s="2"/>
      <c r="O64" s="2"/>
      <c r="P64" s="2"/>
      <c r="Q64" s="2"/>
    </row>
    <row r="65" spans="14:17" x14ac:dyDescent="0.25">
      <c r="N65" s="2"/>
      <c r="O65" s="2"/>
      <c r="P65" s="2"/>
      <c r="Q65" s="2"/>
    </row>
    <row r="66" spans="14:17" x14ac:dyDescent="0.25">
      <c r="N66" s="2"/>
      <c r="O66" s="2"/>
      <c r="P66" s="2"/>
      <c r="Q66" s="2"/>
    </row>
    <row r="67" spans="14:17" x14ac:dyDescent="0.25">
      <c r="N67" s="2"/>
      <c r="O67" s="2"/>
      <c r="P67" s="2"/>
      <c r="Q67" s="2"/>
    </row>
    <row r="68" spans="14:17" x14ac:dyDescent="0.25">
      <c r="N68" s="2"/>
      <c r="O68" s="2"/>
      <c r="P68" s="2"/>
      <c r="Q68" s="2"/>
    </row>
    <row r="69" spans="14:17" x14ac:dyDescent="0.25">
      <c r="N69" s="2"/>
      <c r="O69" s="2"/>
      <c r="P69" s="2"/>
      <c r="Q69" s="2"/>
    </row>
    <row r="70" spans="14:17" x14ac:dyDescent="0.25">
      <c r="N70" s="2"/>
      <c r="O70" s="2"/>
      <c r="P70" s="2"/>
      <c r="Q70" s="2"/>
    </row>
    <row r="71" spans="14:17" x14ac:dyDescent="0.25">
      <c r="N71" s="2"/>
      <c r="O71" s="2"/>
      <c r="P71" s="2"/>
      <c r="Q71" s="2"/>
    </row>
    <row r="72" spans="14:17" x14ac:dyDescent="0.25">
      <c r="N72" s="2"/>
      <c r="O72" s="2"/>
      <c r="P72" s="2"/>
      <c r="Q72" s="2"/>
    </row>
    <row r="73" spans="14:17" x14ac:dyDescent="0.25">
      <c r="N73" s="2"/>
      <c r="O73" s="2"/>
      <c r="P73" s="2"/>
      <c r="Q73" s="2"/>
    </row>
    <row r="74" spans="14:17" x14ac:dyDescent="0.25">
      <c r="N74" s="2"/>
      <c r="O74" s="2"/>
      <c r="P74" s="2"/>
      <c r="Q74" s="2"/>
    </row>
    <row r="75" spans="14:17" x14ac:dyDescent="0.25">
      <c r="N75" s="2"/>
      <c r="O75" s="2"/>
      <c r="P75" s="2"/>
      <c r="Q75" s="2"/>
    </row>
    <row r="76" spans="14:17" x14ac:dyDescent="0.25">
      <c r="N76" s="2"/>
      <c r="O76" s="2"/>
      <c r="P76" s="2"/>
      <c r="Q76" s="2"/>
    </row>
    <row r="77" spans="14:17" x14ac:dyDescent="0.25">
      <c r="N77" s="2"/>
      <c r="O77" s="2"/>
      <c r="P77" s="2"/>
      <c r="Q77" s="2"/>
    </row>
    <row r="78" spans="14:17" x14ac:dyDescent="0.25">
      <c r="N78" s="2"/>
      <c r="O78" s="2"/>
      <c r="P78" s="2"/>
      <c r="Q78" s="2"/>
    </row>
    <row r="79" spans="14:17" x14ac:dyDescent="0.25">
      <c r="N79" s="2"/>
      <c r="O79" s="2"/>
      <c r="P79" s="2"/>
      <c r="Q79" s="2"/>
    </row>
    <row r="80" spans="14:17" x14ac:dyDescent="0.25">
      <c r="N80" s="2"/>
      <c r="O80" s="2"/>
      <c r="P80" s="2"/>
      <c r="Q80" s="2"/>
    </row>
    <row r="81" spans="14:17" x14ac:dyDescent="0.25">
      <c r="N81" s="2"/>
      <c r="O81" s="2"/>
      <c r="P81" s="2"/>
      <c r="Q81" s="2"/>
    </row>
    <row r="82" spans="14:17" x14ac:dyDescent="0.25">
      <c r="N82" s="2"/>
      <c r="O82" s="2"/>
      <c r="P82" s="2"/>
      <c r="Q82" s="2"/>
    </row>
    <row r="83" spans="14:17" x14ac:dyDescent="0.25">
      <c r="N83" s="2"/>
      <c r="O83" s="2"/>
      <c r="P83" s="2"/>
      <c r="Q83" s="2"/>
    </row>
    <row r="84" spans="14:17" x14ac:dyDescent="0.25">
      <c r="N84" s="2"/>
      <c r="O84" s="2"/>
      <c r="P84" s="2"/>
      <c r="Q84" s="2"/>
    </row>
    <row r="85" spans="14:17" x14ac:dyDescent="0.25">
      <c r="N85" s="2"/>
      <c r="O85" s="2"/>
      <c r="P85" s="2"/>
      <c r="Q85" s="2"/>
    </row>
    <row r="86" spans="14:17" x14ac:dyDescent="0.25">
      <c r="N86" s="2"/>
      <c r="O86" s="2"/>
      <c r="P86" s="2"/>
      <c r="Q86" s="2"/>
    </row>
    <row r="87" spans="14:17" x14ac:dyDescent="0.25">
      <c r="N87" s="2"/>
      <c r="O87" s="2"/>
      <c r="P87" s="2"/>
      <c r="Q87" s="2"/>
    </row>
    <row r="88" spans="14:17" x14ac:dyDescent="0.25">
      <c r="N88" s="2"/>
      <c r="O88" s="2"/>
      <c r="P88" s="2"/>
      <c r="Q88" s="2"/>
    </row>
    <row r="89" spans="14:17" x14ac:dyDescent="0.25">
      <c r="N89" s="2"/>
      <c r="O89" s="2"/>
      <c r="P89" s="2"/>
      <c r="Q89" s="2"/>
    </row>
    <row r="90" spans="14:17" x14ac:dyDescent="0.25">
      <c r="N90" s="2"/>
      <c r="O90" s="2"/>
      <c r="P90" s="2"/>
      <c r="Q90" s="2"/>
    </row>
    <row r="91" spans="14:17" x14ac:dyDescent="0.25">
      <c r="N91" s="2"/>
      <c r="O91" s="2"/>
      <c r="P91" s="2"/>
      <c r="Q91" s="2"/>
    </row>
    <row r="92" spans="14:17" x14ac:dyDescent="0.25">
      <c r="N92" s="2"/>
      <c r="O92" s="2"/>
      <c r="P92" s="2"/>
      <c r="Q92" s="2"/>
    </row>
    <row r="93" spans="14:17" x14ac:dyDescent="0.25">
      <c r="N93" s="2"/>
      <c r="O93" s="2"/>
      <c r="P93" s="2"/>
      <c r="Q93" s="2"/>
    </row>
  </sheetData>
  <mergeCells count="2">
    <mergeCell ref="C5:I6"/>
    <mergeCell ref="D7:S7"/>
  </mergeCells>
  <hyperlinks>
    <hyperlink ref="C1" location="'1'!A1" display="&gt;&gt; Home" xr:uid="{00000000-0004-0000-1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22"/>
  <dimension ref="C1:AR36"/>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 min="4" max="4" width="12.77734375" bestFit="1" customWidth="1"/>
    <col min="27" max="27" width="13.21875" bestFit="1" customWidth="1"/>
  </cols>
  <sheetData>
    <row r="1" spans="3:44" s="211" customFormat="1" ht="86.1" customHeight="1" x14ac:dyDescent="0.25">
      <c r="C1" s="213" t="s">
        <v>200</v>
      </c>
    </row>
    <row r="2" spans="3:44" s="215" customFormat="1" ht="10.050000000000001" customHeight="1" x14ac:dyDescent="0.25"/>
    <row r="3" spans="3:44" s="210" customFormat="1" ht="10.050000000000001" customHeight="1" x14ac:dyDescent="0.25"/>
    <row r="4" spans="3:44" s="210" customFormat="1" ht="10.050000000000001" customHeight="1" x14ac:dyDescent="0.25"/>
    <row r="5" spans="3:44" s="210" customFormat="1" ht="10.050000000000001" customHeight="1" x14ac:dyDescent="0.25">
      <c r="C5" s="516" t="s">
        <v>595</v>
      </c>
      <c r="D5" s="516"/>
      <c r="E5" s="516"/>
      <c r="F5" s="516"/>
      <c r="G5" s="516"/>
      <c r="H5" s="516"/>
      <c r="I5" s="516"/>
    </row>
    <row r="6" spans="3:44" s="210"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7" t="s">
        <v>9</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9" t="s">
        <v>525</v>
      </c>
      <c r="AB8" s="9" t="s">
        <v>526</v>
      </c>
      <c r="AC8" s="9" t="s">
        <v>527</v>
      </c>
      <c r="AD8" s="9" t="s">
        <v>528</v>
      </c>
      <c r="AE8" s="9" t="s">
        <v>529</v>
      </c>
      <c r="AF8" s="9" t="s">
        <v>530</v>
      </c>
      <c r="AG8" s="9" t="s">
        <v>531</v>
      </c>
      <c r="AH8" s="9" t="s">
        <v>532</v>
      </c>
      <c r="AI8" s="9" t="s">
        <v>533</v>
      </c>
      <c r="AJ8" s="9" t="s">
        <v>534</v>
      </c>
      <c r="AK8" s="9" t="s">
        <v>535</v>
      </c>
      <c r="AL8" s="9" t="s">
        <v>536</v>
      </c>
      <c r="AM8" s="9" t="s">
        <v>537</v>
      </c>
      <c r="AN8" s="9" t="s">
        <v>538</v>
      </c>
      <c r="AO8" s="9" t="s">
        <v>539</v>
      </c>
      <c r="AP8" s="9" t="s">
        <v>540</v>
      </c>
      <c r="AQ8" s="9" t="s">
        <v>541</v>
      </c>
      <c r="AR8" s="9" t="s">
        <v>542</v>
      </c>
    </row>
    <row r="9" spans="3:44" s="2" customFormat="1" ht="18" customHeight="1" x14ac:dyDescent="0.25">
      <c r="C9" s="130" t="s">
        <v>57</v>
      </c>
      <c r="D9" s="131">
        <v>630335111.98000002</v>
      </c>
      <c r="E9" s="131">
        <v>659962853.27999997</v>
      </c>
      <c r="F9" s="131">
        <v>625889716.3599999</v>
      </c>
      <c r="G9" s="131">
        <v>747067656.31000042</v>
      </c>
      <c r="H9" s="131">
        <v>711653060.21999991</v>
      </c>
      <c r="I9" s="131">
        <v>679687323.4000001</v>
      </c>
      <c r="J9" s="131">
        <v>713202397.11999965</v>
      </c>
      <c r="K9" s="131">
        <v>754706771.86000013</v>
      </c>
      <c r="L9" s="131">
        <v>724206960.87</v>
      </c>
      <c r="M9" s="131">
        <v>734700281.3299998</v>
      </c>
      <c r="N9" s="131">
        <v>757612173.90000045</v>
      </c>
      <c r="O9" s="131">
        <v>768378286.05999982</v>
      </c>
      <c r="P9" s="131">
        <v>805949261.3900001</v>
      </c>
      <c r="Q9" s="131">
        <v>803253963.96000004</v>
      </c>
      <c r="R9" s="131">
        <v>956807130.28999972</v>
      </c>
      <c r="S9" s="131">
        <v>892344214.68999994</v>
      </c>
      <c r="T9" s="131">
        <v>784344112.01999998</v>
      </c>
      <c r="U9" s="131">
        <v>823067127.34999979</v>
      </c>
      <c r="V9" s="131">
        <v>872351426.6400007</v>
      </c>
      <c r="W9" s="131">
        <v>863180322.1499995</v>
      </c>
      <c r="X9" s="131">
        <v>790472604.21000016</v>
      </c>
      <c r="Y9" s="131">
        <v>893780801.6500001</v>
      </c>
      <c r="Z9" s="131">
        <v>882808114.36000061</v>
      </c>
      <c r="AA9" s="131">
        <v>843879837.09999859</v>
      </c>
      <c r="AB9" s="131">
        <v>616445449.74000001</v>
      </c>
      <c r="AC9" s="398">
        <v>708787765.06000006</v>
      </c>
      <c r="AD9" s="398">
        <v>732409211.74999988</v>
      </c>
      <c r="AE9" s="398">
        <v>791086898.2299999</v>
      </c>
      <c r="AF9" s="398">
        <v>642309178.92999995</v>
      </c>
      <c r="AG9" s="398">
        <v>719062976.88</v>
      </c>
      <c r="AH9" s="398">
        <v>790715767.93000007</v>
      </c>
      <c r="AI9" s="398">
        <v>844848819.0999999</v>
      </c>
      <c r="AJ9" s="398">
        <v>730252937.23000002</v>
      </c>
      <c r="AK9" s="398">
        <v>893178750.94000006</v>
      </c>
      <c r="AL9" s="398">
        <v>941499874.06999993</v>
      </c>
      <c r="AM9" s="398">
        <v>936593518.92999983</v>
      </c>
      <c r="AN9" s="398">
        <v>799767684</v>
      </c>
      <c r="AO9" s="398">
        <v>942862466.5</v>
      </c>
      <c r="AP9" s="398">
        <v>957281028.87000012</v>
      </c>
      <c r="AQ9" s="398">
        <v>964619878.98000002</v>
      </c>
      <c r="AR9" s="398">
        <v>850081163.13</v>
      </c>
    </row>
    <row r="10" spans="3:44" s="2" customFormat="1" ht="18" customHeight="1" x14ac:dyDescent="0.25">
      <c r="C10" s="72" t="s">
        <v>104</v>
      </c>
      <c r="D10" s="38">
        <v>284748000.15000004</v>
      </c>
      <c r="E10" s="38">
        <v>608649394.74999976</v>
      </c>
      <c r="F10" s="38">
        <v>406557887.44000006</v>
      </c>
      <c r="G10" s="38">
        <v>471124337.04999995</v>
      </c>
      <c r="H10" s="38">
        <v>353925270.19</v>
      </c>
      <c r="I10" s="38">
        <v>682011400.20000005</v>
      </c>
      <c r="J10" s="38">
        <v>344877570.73000062</v>
      </c>
      <c r="K10" s="38">
        <v>976994576.02999914</v>
      </c>
      <c r="L10" s="38">
        <v>431631549.77999985</v>
      </c>
      <c r="M10" s="38">
        <v>666715093.00000012</v>
      </c>
      <c r="N10" s="38">
        <v>350328594.12000036</v>
      </c>
      <c r="O10" s="38">
        <v>655965567.9000001</v>
      </c>
      <c r="P10" s="38">
        <v>160980745.81999999</v>
      </c>
      <c r="Q10" s="38">
        <v>413874345.60999995</v>
      </c>
      <c r="R10" s="38">
        <v>174420308.44999993</v>
      </c>
      <c r="S10" s="38">
        <v>338784917.80000007</v>
      </c>
      <c r="T10" s="38">
        <v>156561344.81999993</v>
      </c>
      <c r="U10" s="38">
        <v>245374669.40000033</v>
      </c>
      <c r="V10" s="38">
        <v>315069266.86999917</v>
      </c>
      <c r="W10" s="38">
        <v>500341899.24000096</v>
      </c>
      <c r="X10" s="38">
        <v>279415316.30999988</v>
      </c>
      <c r="Y10" s="38">
        <v>349440182.01999986</v>
      </c>
      <c r="Z10" s="38">
        <v>392996584.56999958</v>
      </c>
      <c r="AA10" s="38">
        <v>450067447.71000111</v>
      </c>
      <c r="AB10" s="38">
        <v>503360607.89999998</v>
      </c>
      <c r="AC10" s="223">
        <v>660640689.80999994</v>
      </c>
      <c r="AD10" s="223">
        <v>550196397.82000005</v>
      </c>
      <c r="AE10" s="223">
        <v>394875878.39999998</v>
      </c>
      <c r="AF10" s="223">
        <v>655851204.57000005</v>
      </c>
      <c r="AG10" s="223">
        <v>583626339.08999991</v>
      </c>
      <c r="AH10" s="223">
        <v>685774012.6500001</v>
      </c>
      <c r="AI10" s="223">
        <v>646346879.37999964</v>
      </c>
      <c r="AJ10" s="223">
        <v>465441171.81</v>
      </c>
      <c r="AK10" s="223">
        <v>602195814.6400001</v>
      </c>
      <c r="AL10" s="223">
        <v>558452126.62</v>
      </c>
      <c r="AM10" s="223">
        <v>528596496.37000018</v>
      </c>
      <c r="AN10" s="223">
        <v>416307631.85999995</v>
      </c>
      <c r="AO10" s="223">
        <v>611658900.63999999</v>
      </c>
      <c r="AP10" s="223">
        <v>812588853.11000013</v>
      </c>
      <c r="AQ10" s="223">
        <v>887187349.76999974</v>
      </c>
      <c r="AR10" s="223">
        <v>759511079.25999892</v>
      </c>
    </row>
    <row r="11" spans="3:44" s="2" customFormat="1" ht="18" customHeight="1" x14ac:dyDescent="0.25">
      <c r="C11" s="72" t="s">
        <v>105</v>
      </c>
      <c r="D11" s="38">
        <v>27122653.710000001</v>
      </c>
      <c r="E11" s="38">
        <v>29670112.760000005</v>
      </c>
      <c r="F11" s="38">
        <v>19497083.329999991</v>
      </c>
      <c r="G11" s="38">
        <v>33299785.000000015</v>
      </c>
      <c r="H11" s="38">
        <v>36012594.020000003</v>
      </c>
      <c r="I11" s="38">
        <v>32543237.630000003</v>
      </c>
      <c r="J11" s="38">
        <v>42065259.139999986</v>
      </c>
      <c r="K11" s="38">
        <v>46306371.600000001</v>
      </c>
      <c r="L11" s="38">
        <v>42645799.080000006</v>
      </c>
      <c r="M11" s="38">
        <v>45545232.550000004</v>
      </c>
      <c r="N11" s="38">
        <v>44718800.010000013</v>
      </c>
      <c r="O11" s="38">
        <v>23188769.640000015</v>
      </c>
      <c r="P11" s="38">
        <v>47549161.989999995</v>
      </c>
      <c r="Q11" s="38">
        <v>45060712.799999997</v>
      </c>
      <c r="R11" s="38">
        <v>52079046.909999996</v>
      </c>
      <c r="S11" s="38">
        <v>54377845.469999999</v>
      </c>
      <c r="T11" s="38">
        <v>51458583.350000001</v>
      </c>
      <c r="U11" s="38">
        <v>51408953.659999996</v>
      </c>
      <c r="V11" s="38">
        <v>59115233.180000007</v>
      </c>
      <c r="W11" s="38">
        <v>60537385.240000002</v>
      </c>
      <c r="X11" s="38">
        <v>62807152.309999995</v>
      </c>
      <c r="Y11" s="38">
        <v>66125214.100000001</v>
      </c>
      <c r="Z11" s="38">
        <v>67530227.609999999</v>
      </c>
      <c r="AA11" s="38">
        <v>71101035.86999999</v>
      </c>
      <c r="AB11" s="38">
        <v>70216258.540000007</v>
      </c>
      <c r="AC11" s="223">
        <v>69714439.039999977</v>
      </c>
      <c r="AD11" s="223">
        <v>71816105.76000002</v>
      </c>
      <c r="AE11" s="223">
        <v>74898547.11999996</v>
      </c>
      <c r="AF11" s="223">
        <v>72327205.739999995</v>
      </c>
      <c r="AG11" s="223">
        <v>71742116.530000016</v>
      </c>
      <c r="AH11" s="223">
        <v>70836215.689999998</v>
      </c>
      <c r="AI11" s="223">
        <v>72400758.150000021</v>
      </c>
      <c r="AJ11" s="223">
        <v>71036834.629999995</v>
      </c>
      <c r="AK11" s="223">
        <v>70912837.100000009</v>
      </c>
      <c r="AL11" s="223">
        <v>70519286.349999994</v>
      </c>
      <c r="AM11" s="223">
        <v>72139586</v>
      </c>
      <c r="AN11" s="223">
        <v>72876507.269999996</v>
      </c>
      <c r="AO11" s="223">
        <v>73682473.629999995</v>
      </c>
      <c r="AP11" s="223">
        <v>71990149.329999998</v>
      </c>
      <c r="AQ11" s="223">
        <v>75516647.390000001</v>
      </c>
      <c r="AR11" s="223">
        <v>77434505.230000004</v>
      </c>
    </row>
    <row r="12" spans="3:44" s="2" customFormat="1" ht="18" customHeight="1" x14ac:dyDescent="0.25">
      <c r="C12" s="72" t="s">
        <v>2</v>
      </c>
      <c r="D12" s="38">
        <v>123713574.88999999</v>
      </c>
      <c r="E12" s="38">
        <v>276044044.89999998</v>
      </c>
      <c r="F12" s="38">
        <v>252586932.87000012</v>
      </c>
      <c r="G12" s="38">
        <v>311780398.22999978</v>
      </c>
      <c r="H12" s="38">
        <v>240611803.70000002</v>
      </c>
      <c r="I12" s="38">
        <v>427508332.07999992</v>
      </c>
      <c r="J12" s="38">
        <v>296589850.82999963</v>
      </c>
      <c r="K12" s="38">
        <v>300459197.80000025</v>
      </c>
      <c r="L12" s="38">
        <v>182054722.73999995</v>
      </c>
      <c r="M12" s="38">
        <v>318919710.21000004</v>
      </c>
      <c r="N12" s="38">
        <v>550390491.03000021</v>
      </c>
      <c r="O12" s="38">
        <v>449910359.64999974</v>
      </c>
      <c r="P12" s="38">
        <v>269765115</v>
      </c>
      <c r="Q12" s="38">
        <v>490664623.29999995</v>
      </c>
      <c r="R12" s="38">
        <v>402509746.65999991</v>
      </c>
      <c r="S12" s="38">
        <v>478291459.38000023</v>
      </c>
      <c r="T12" s="38">
        <v>312911090.86000001</v>
      </c>
      <c r="U12" s="38">
        <v>453634556.48000002</v>
      </c>
      <c r="V12" s="38">
        <v>358294573.88</v>
      </c>
      <c r="W12" s="38">
        <v>532492561.63999975</v>
      </c>
      <c r="X12" s="38">
        <v>317887999.62</v>
      </c>
      <c r="Y12" s="38">
        <v>485905816.83000004</v>
      </c>
      <c r="Z12" s="38">
        <v>492602208.74999988</v>
      </c>
      <c r="AA12" s="38">
        <v>545891704.33000028</v>
      </c>
      <c r="AB12" s="38">
        <v>368491732.14999998</v>
      </c>
      <c r="AC12" s="223">
        <v>574861765.28999996</v>
      </c>
      <c r="AD12" s="223">
        <v>570552437.32999992</v>
      </c>
      <c r="AE12" s="223">
        <v>608568447.63000011</v>
      </c>
      <c r="AF12" s="223">
        <v>429268052.22000003</v>
      </c>
      <c r="AG12" s="223">
        <v>674784373.68999982</v>
      </c>
      <c r="AH12" s="223">
        <v>761096643.98999989</v>
      </c>
      <c r="AI12" s="223">
        <v>714682322.53999984</v>
      </c>
      <c r="AJ12" s="223">
        <v>573547507.75999999</v>
      </c>
      <c r="AK12" s="223">
        <v>898424817.70999992</v>
      </c>
      <c r="AL12" s="223">
        <v>1025813215.1500002</v>
      </c>
      <c r="AM12" s="223">
        <v>976278547.79999948</v>
      </c>
      <c r="AN12" s="223">
        <v>774977716.91000009</v>
      </c>
      <c r="AO12" s="223">
        <v>1182309782.1199999</v>
      </c>
      <c r="AP12" s="223">
        <v>1658469393.5500004</v>
      </c>
      <c r="AQ12" s="223">
        <v>1400195049.8899996</v>
      </c>
      <c r="AR12" s="223">
        <v>1078378247.3500001</v>
      </c>
    </row>
    <row r="13" spans="3:44" s="2" customFormat="1" ht="18" customHeight="1" x14ac:dyDescent="0.25">
      <c r="C13" s="72" t="s">
        <v>387</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3477743.2900000066</v>
      </c>
      <c r="AB13" s="38">
        <v>1076566.6499999994</v>
      </c>
      <c r="AC13" s="223">
        <v>890360.46000000043</v>
      </c>
      <c r="AD13" s="223">
        <v>569131.0700000003</v>
      </c>
      <c r="AE13" s="223">
        <v>872237.41000000015</v>
      </c>
      <c r="AF13" s="223">
        <v>2397458.02</v>
      </c>
      <c r="AG13" s="223">
        <v>-1154895.5999999999</v>
      </c>
      <c r="AH13" s="223">
        <v>2337542.6700000009</v>
      </c>
      <c r="AI13" s="223">
        <v>805710.01999999897</v>
      </c>
      <c r="AJ13" s="223">
        <v>492912.25999999995</v>
      </c>
      <c r="AK13" s="223">
        <v>363563.12000000011</v>
      </c>
      <c r="AL13" s="223">
        <v>956658.49999999977</v>
      </c>
      <c r="AM13" s="223">
        <v>1534563.27</v>
      </c>
      <c r="AN13" s="223">
        <v>1176089.8900000001</v>
      </c>
      <c r="AO13" s="223">
        <v>1744000.5999999996</v>
      </c>
      <c r="AP13" s="223">
        <v>2021489.6700000004</v>
      </c>
      <c r="AQ13" s="223">
        <v>1901947.7499999991</v>
      </c>
      <c r="AR13" s="223">
        <v>1943568.96</v>
      </c>
    </row>
    <row r="14" spans="3:44" s="2" customFormat="1" ht="18" customHeight="1" x14ac:dyDescent="0.25">
      <c r="C14" s="72" t="s">
        <v>388</v>
      </c>
      <c r="D14" s="38">
        <v>0</v>
      </c>
      <c r="E14" s="38">
        <v>0</v>
      </c>
      <c r="F14" s="38">
        <v>0</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0</v>
      </c>
      <c r="Y14" s="38">
        <v>0</v>
      </c>
      <c r="Z14" s="38">
        <v>0</v>
      </c>
      <c r="AA14" s="38">
        <v>17319677.240000065</v>
      </c>
      <c r="AB14" s="38">
        <v>55956832.950000003</v>
      </c>
      <c r="AC14" s="223">
        <v>60657431.710000008</v>
      </c>
      <c r="AD14" s="223">
        <v>64244915.059999995</v>
      </c>
      <c r="AE14" s="223">
        <v>55850537.450000003</v>
      </c>
      <c r="AF14" s="223">
        <v>52857775.890000008</v>
      </c>
      <c r="AG14" s="223">
        <v>58545559.179999992</v>
      </c>
      <c r="AH14" s="223">
        <v>76617874.390000001</v>
      </c>
      <c r="AI14" s="223">
        <v>68087891.260000035</v>
      </c>
      <c r="AJ14" s="223">
        <v>68007612.829999998</v>
      </c>
      <c r="AK14" s="223">
        <v>69082163.179999992</v>
      </c>
      <c r="AL14" s="223">
        <v>91591179.319999978</v>
      </c>
      <c r="AM14" s="223">
        <v>87857390.250000015</v>
      </c>
      <c r="AN14" s="223">
        <v>89326528.910000011</v>
      </c>
      <c r="AO14" s="223">
        <v>89666241.349999994</v>
      </c>
      <c r="AP14" s="223">
        <v>102121505.04999998</v>
      </c>
      <c r="AQ14" s="223">
        <v>93498733.480000049</v>
      </c>
      <c r="AR14" s="223">
        <v>94292910.690000013</v>
      </c>
    </row>
    <row r="15" spans="3:44" s="2" customFormat="1" ht="18" customHeight="1" x14ac:dyDescent="0.25">
      <c r="C15" s="72" t="s">
        <v>389</v>
      </c>
      <c r="D15" s="38">
        <v>0</v>
      </c>
      <c r="E15" s="38">
        <v>0</v>
      </c>
      <c r="F15" s="38">
        <v>0</v>
      </c>
      <c r="G15" s="38">
        <v>0</v>
      </c>
      <c r="H15" s="38">
        <v>0</v>
      </c>
      <c r="I15" s="38">
        <v>0</v>
      </c>
      <c r="J15" s="38">
        <v>0</v>
      </c>
      <c r="K15" s="38">
        <v>0</v>
      </c>
      <c r="L15" s="38">
        <v>0</v>
      </c>
      <c r="M15" s="38">
        <v>0</v>
      </c>
      <c r="N15" s="38">
        <v>0</v>
      </c>
      <c r="O15" s="38">
        <v>0</v>
      </c>
      <c r="P15" s="38">
        <v>0</v>
      </c>
      <c r="Q15" s="38">
        <v>0</v>
      </c>
      <c r="R15" s="38">
        <v>0</v>
      </c>
      <c r="S15" s="38">
        <v>0</v>
      </c>
      <c r="T15" s="38">
        <v>0</v>
      </c>
      <c r="U15" s="38">
        <v>0</v>
      </c>
      <c r="V15" s="38">
        <v>0</v>
      </c>
      <c r="W15" s="38">
        <v>0</v>
      </c>
      <c r="X15" s="38">
        <v>0</v>
      </c>
      <c r="Y15" s="38">
        <v>0</v>
      </c>
      <c r="Z15" s="38">
        <v>0</v>
      </c>
      <c r="AA15" s="38">
        <v>20302342.550000034</v>
      </c>
      <c r="AB15" s="38">
        <v>66927158.269999996</v>
      </c>
      <c r="AC15" s="223">
        <v>71644186.440000013</v>
      </c>
      <c r="AD15" s="223">
        <v>73831336.679999992</v>
      </c>
      <c r="AE15" s="223">
        <v>68658203.679999977</v>
      </c>
      <c r="AF15" s="223">
        <v>58123278.890000001</v>
      </c>
      <c r="AG15" s="223">
        <v>60767198.249999993</v>
      </c>
      <c r="AH15" s="223">
        <v>121822496.78</v>
      </c>
      <c r="AI15" s="223">
        <v>78284376.219999999</v>
      </c>
      <c r="AJ15" s="223">
        <v>95183956.609999999</v>
      </c>
      <c r="AK15" s="223">
        <v>84907433.430000007</v>
      </c>
      <c r="AL15" s="223">
        <v>121780562.73999999</v>
      </c>
      <c r="AM15" s="223">
        <v>129936991.91000003</v>
      </c>
      <c r="AN15" s="223">
        <v>108122077.77</v>
      </c>
      <c r="AO15" s="223">
        <v>132279135.34999999</v>
      </c>
      <c r="AP15" s="223">
        <v>159228670.38</v>
      </c>
      <c r="AQ15" s="223">
        <v>178735564.19000003</v>
      </c>
      <c r="AR15" s="223">
        <v>169425009.96000001</v>
      </c>
    </row>
    <row r="16" spans="3:44" s="2" customFormat="1" ht="18" customHeight="1" x14ac:dyDescent="0.25">
      <c r="C16" s="72" t="s">
        <v>440</v>
      </c>
      <c r="D16" s="38">
        <v>66762781.109999999</v>
      </c>
      <c r="E16" s="38">
        <v>50123696.350000009</v>
      </c>
      <c r="F16" s="38">
        <v>44432849.419999987</v>
      </c>
      <c r="G16" s="38">
        <v>31736133.910000008</v>
      </c>
      <c r="H16" s="38">
        <v>97369819.609999985</v>
      </c>
      <c r="I16" s="38">
        <v>63171575.940000027</v>
      </c>
      <c r="J16" s="38">
        <v>56325378.589999974</v>
      </c>
      <c r="K16" s="38">
        <v>37967049.150000334</v>
      </c>
      <c r="L16" s="38">
        <v>100495085</v>
      </c>
      <c r="M16" s="38">
        <v>67180634.689999998</v>
      </c>
      <c r="N16" s="38">
        <v>54879987.150000006</v>
      </c>
      <c r="O16" s="38">
        <v>37527377.900000006</v>
      </c>
      <c r="P16" s="38">
        <v>99129353.180000007</v>
      </c>
      <c r="Q16" s="38">
        <v>59261810.349999994</v>
      </c>
      <c r="R16" s="38">
        <v>46831678.680000007</v>
      </c>
      <c r="S16" s="38">
        <v>33218175.24000001</v>
      </c>
      <c r="T16" s="38">
        <v>63686762.259999998</v>
      </c>
      <c r="U16" s="38">
        <v>38196060.510000005</v>
      </c>
      <c r="V16" s="38">
        <v>29972902.369999994</v>
      </c>
      <c r="W16" s="38">
        <v>20816860.239999998</v>
      </c>
      <c r="X16" s="38">
        <v>49162470.099999994</v>
      </c>
      <c r="Y16" s="38">
        <v>29062567.890000008</v>
      </c>
      <c r="Z16" s="38">
        <v>21076061.389999997</v>
      </c>
      <c r="AA16" s="38">
        <v>16318839.84</v>
      </c>
      <c r="AB16" s="38">
        <v>22185901.460000001</v>
      </c>
      <c r="AC16" s="223">
        <v>12244359.059999999</v>
      </c>
      <c r="AD16" s="223">
        <v>9652687.3499999978</v>
      </c>
      <c r="AE16" s="223">
        <v>7429089.4400000013</v>
      </c>
      <c r="AF16" s="223">
        <v>0</v>
      </c>
      <c r="AG16" s="223">
        <v>0</v>
      </c>
      <c r="AH16" s="223">
        <v>0</v>
      </c>
      <c r="AI16" s="223">
        <v>0</v>
      </c>
      <c r="AJ16" s="223">
        <v>0</v>
      </c>
      <c r="AK16" s="223">
        <v>0</v>
      </c>
      <c r="AL16" s="223">
        <v>0</v>
      </c>
      <c r="AM16" s="223">
        <v>0</v>
      </c>
      <c r="AN16" s="223">
        <v>0</v>
      </c>
      <c r="AO16" s="223">
        <v>0</v>
      </c>
      <c r="AP16" s="223">
        <v>0</v>
      </c>
      <c r="AQ16" s="223">
        <v>0</v>
      </c>
      <c r="AR16" s="223">
        <v>0</v>
      </c>
    </row>
    <row r="17" spans="3:44" s="2" customFormat="1" ht="18" customHeight="1" x14ac:dyDescent="0.25">
      <c r="C17" s="72" t="s">
        <v>17</v>
      </c>
      <c r="D17" s="38">
        <v>2360.02</v>
      </c>
      <c r="E17" s="38">
        <v>8639.65</v>
      </c>
      <c r="F17" s="38">
        <v>25453.29</v>
      </c>
      <c r="G17" s="38">
        <v>1401000.7200000002</v>
      </c>
      <c r="H17" s="38">
        <v>69743.61</v>
      </c>
      <c r="I17" s="38">
        <v>52614.67</v>
      </c>
      <c r="J17" s="38">
        <v>138639.35999999999</v>
      </c>
      <c r="K17" s="38">
        <v>9296423.5899999999</v>
      </c>
      <c r="L17" s="38">
        <v>179286.39999999997</v>
      </c>
      <c r="M17" s="38">
        <v>242330.74000000005</v>
      </c>
      <c r="N17" s="38">
        <v>296173.74999999994</v>
      </c>
      <c r="O17" s="38">
        <v>-1085664.1599999997</v>
      </c>
      <c r="P17" s="38">
        <v>416601.12</v>
      </c>
      <c r="Q17" s="38">
        <v>-661030.96000000008</v>
      </c>
      <c r="R17" s="38">
        <v>685286.89000000013</v>
      </c>
      <c r="S17" s="38">
        <v>742023.93999999971</v>
      </c>
      <c r="T17" s="38">
        <v>700925.13</v>
      </c>
      <c r="U17" s="38">
        <v>662873.91</v>
      </c>
      <c r="V17" s="38">
        <v>-358652.1399999999</v>
      </c>
      <c r="W17" s="38">
        <v>971775.1</v>
      </c>
      <c r="X17" s="38">
        <v>924937.1</v>
      </c>
      <c r="Y17" s="38">
        <v>1197489.9299999997</v>
      </c>
      <c r="Z17" s="38">
        <v>978490.75</v>
      </c>
      <c r="AA17" s="38">
        <v>242690.88999999993</v>
      </c>
      <c r="AB17" s="38">
        <v>389529.72000000003</v>
      </c>
      <c r="AC17" s="223">
        <v>630321.31999999995</v>
      </c>
      <c r="AD17" s="223">
        <v>815681.05999981379</v>
      </c>
      <c r="AE17" s="223">
        <v>499267.7100000002</v>
      </c>
      <c r="AF17" s="223">
        <v>437790.48000000004</v>
      </c>
      <c r="AG17" s="223">
        <v>502166.26999999996</v>
      </c>
      <c r="AH17" s="223">
        <v>563218.75999999989</v>
      </c>
      <c r="AI17" s="223">
        <v>502396.44000000018</v>
      </c>
      <c r="AJ17" s="223">
        <v>357982.56</v>
      </c>
      <c r="AK17" s="223">
        <v>777874</v>
      </c>
      <c r="AL17" s="223">
        <v>528963.07999999984</v>
      </c>
      <c r="AM17" s="223">
        <v>460554.60999999993</v>
      </c>
      <c r="AN17" s="223">
        <v>528014.22</v>
      </c>
      <c r="AO17" s="223">
        <v>490435.36</v>
      </c>
      <c r="AP17" s="223">
        <v>584619.12</v>
      </c>
      <c r="AQ17" s="223">
        <v>452722.28</v>
      </c>
      <c r="AR17" s="223">
        <v>607308.42000000004</v>
      </c>
    </row>
    <row r="18" spans="3:44" s="2" customFormat="1" ht="18" customHeight="1" x14ac:dyDescent="0.25">
      <c r="C18" s="134" t="s">
        <v>5</v>
      </c>
      <c r="D18" s="65">
        <v>1132684481.8600001</v>
      </c>
      <c r="E18" s="65">
        <v>1624458741.6899996</v>
      </c>
      <c r="F18" s="65">
        <v>1348989922.71</v>
      </c>
      <c r="G18" s="65">
        <v>1596409311.2200003</v>
      </c>
      <c r="H18" s="65">
        <v>1439642291.3499997</v>
      </c>
      <c r="I18" s="65">
        <v>1884974483.9200003</v>
      </c>
      <c r="J18" s="65">
        <v>1453199095.7699997</v>
      </c>
      <c r="K18" s="65">
        <v>2125730390.0299997</v>
      </c>
      <c r="L18" s="65">
        <v>1481213403.8699999</v>
      </c>
      <c r="M18" s="65">
        <v>1833303282.52</v>
      </c>
      <c r="N18" s="65">
        <v>1758226219.9600012</v>
      </c>
      <c r="O18" s="65">
        <v>1933884696.99</v>
      </c>
      <c r="P18" s="65">
        <v>1383790238.5</v>
      </c>
      <c r="Q18" s="65">
        <v>1811454425.0599997</v>
      </c>
      <c r="R18" s="65">
        <v>1633333197.8799999</v>
      </c>
      <c r="S18" s="65">
        <v>1797758636.5200002</v>
      </c>
      <c r="T18" s="65">
        <v>1369662818.4400001</v>
      </c>
      <c r="U18" s="65">
        <v>1612344241.3100002</v>
      </c>
      <c r="V18" s="65">
        <v>1634444750.7999995</v>
      </c>
      <c r="W18" s="65">
        <v>1978340803.6099999</v>
      </c>
      <c r="X18" s="65">
        <v>1500670479.6499996</v>
      </c>
      <c r="Y18" s="65">
        <v>1825512072.4200001</v>
      </c>
      <c r="Z18" s="65">
        <v>1857991687.4300001</v>
      </c>
      <c r="AA18" s="65">
        <v>1968601318.8199997</v>
      </c>
      <c r="AB18" s="65">
        <v>1705050037.3800001</v>
      </c>
      <c r="AC18" s="225">
        <v>2160071318.1900001</v>
      </c>
      <c r="AD18" s="225">
        <v>2074087903.8799994</v>
      </c>
      <c r="AE18" s="225">
        <v>2002739107.0700002</v>
      </c>
      <c r="AF18" s="225">
        <v>1913571944.7400002</v>
      </c>
      <c r="AG18" s="225">
        <v>2167875834.2899995</v>
      </c>
      <c r="AH18" s="225">
        <v>2509763772.8600006</v>
      </c>
      <c r="AI18" s="225">
        <v>2425959153.1099997</v>
      </c>
      <c r="AJ18" s="225">
        <v>2004320915.6899998</v>
      </c>
      <c r="AK18" s="225">
        <v>2619843254.1199994</v>
      </c>
      <c r="AL18" s="225">
        <v>2811141865.8299999</v>
      </c>
      <c r="AM18" s="225">
        <v>2733397649.1399994</v>
      </c>
      <c r="AN18" s="225">
        <v>2263082250.8299999</v>
      </c>
      <c r="AO18" s="225">
        <v>3034693435.5499997</v>
      </c>
      <c r="AP18" s="225">
        <v>3764285709.0800009</v>
      </c>
      <c r="AQ18" s="225">
        <v>3602107893.73</v>
      </c>
      <c r="AR18" s="225">
        <v>3031673792.9999995</v>
      </c>
    </row>
    <row r="19" spans="3:44" s="2" customFormat="1" ht="18" customHeight="1" x14ac:dyDescent="0.25">
      <c r="C19" s="132" t="s">
        <v>206</v>
      </c>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223"/>
      <c r="AD19" s="223"/>
      <c r="AE19" s="223"/>
      <c r="AF19" s="223"/>
      <c r="AG19" s="223"/>
      <c r="AH19" s="223"/>
      <c r="AI19" s="223"/>
      <c r="AJ19" s="223"/>
      <c r="AK19" s="223"/>
      <c r="AL19" s="223"/>
      <c r="AM19" s="223"/>
      <c r="AN19" s="223"/>
      <c r="AO19" s="223"/>
      <c r="AP19" s="223"/>
      <c r="AQ19" s="223"/>
      <c r="AR19" s="223"/>
    </row>
    <row r="20" spans="3:44" s="2" customFormat="1" ht="18" customHeight="1" x14ac:dyDescent="0.25">
      <c r="C20" s="76" t="s">
        <v>106</v>
      </c>
      <c r="D20" s="38">
        <v>870385827.37</v>
      </c>
      <c r="E20" s="38">
        <v>1426627519.5700006</v>
      </c>
      <c r="F20" s="38">
        <v>1163253185.1299992</v>
      </c>
      <c r="G20" s="38">
        <v>1417336220.7200003</v>
      </c>
      <c r="H20" s="38">
        <v>1140616202.5000002</v>
      </c>
      <c r="I20" s="38">
        <v>1671739132.0200002</v>
      </c>
      <c r="J20" s="38">
        <v>1243508754.6800008</v>
      </c>
      <c r="K20" s="38">
        <v>1949740775</v>
      </c>
      <c r="L20" s="38">
        <v>1197243388.7599998</v>
      </c>
      <c r="M20" s="38">
        <v>1623276531.51</v>
      </c>
      <c r="N20" s="38">
        <v>1561831935.0500011</v>
      </c>
      <c r="O20" s="38">
        <v>1767123400.3999999</v>
      </c>
      <c r="P20" s="38">
        <v>1081991670.6799998</v>
      </c>
      <c r="Q20" s="38">
        <v>1595276935</v>
      </c>
      <c r="R20" s="38">
        <v>1427731662.6199996</v>
      </c>
      <c r="S20" s="38">
        <v>1593881172.6000004</v>
      </c>
      <c r="T20" s="38">
        <v>1090911210.2000003</v>
      </c>
      <c r="U20" s="38">
        <v>1410056271.6800001</v>
      </c>
      <c r="V20" s="38">
        <v>1436721202.76</v>
      </c>
      <c r="W20" s="38">
        <v>1786675997.0300002</v>
      </c>
      <c r="X20" s="38">
        <v>1219787982.3199999</v>
      </c>
      <c r="Y20" s="38">
        <v>1596158793.53</v>
      </c>
      <c r="Z20" s="38">
        <v>1642706244.4999998</v>
      </c>
      <c r="AA20" s="38">
        <v>1829689370.1400006</v>
      </c>
      <c r="AB20" s="38">
        <v>1705050537.3800001</v>
      </c>
      <c r="AC20" s="223">
        <v>2160071318.1899996</v>
      </c>
      <c r="AD20" s="223">
        <v>2074087903.8799994</v>
      </c>
      <c r="AE20" s="223">
        <v>2002739107.0700002</v>
      </c>
      <c r="AF20" s="223">
        <v>1913571944.7399998</v>
      </c>
      <c r="AG20" s="223">
        <v>2167875834.29</v>
      </c>
      <c r="AH20" s="223">
        <v>2509763772.8599997</v>
      </c>
      <c r="AI20" s="223">
        <v>2425959153.1099997</v>
      </c>
      <c r="AJ20" s="223">
        <v>2004320915.6899998</v>
      </c>
      <c r="AK20" s="223">
        <v>2619843254.1199999</v>
      </c>
      <c r="AL20" s="223">
        <v>2811141865.8299999</v>
      </c>
      <c r="AM20" s="223">
        <v>2733397649.1399999</v>
      </c>
      <c r="AN20" s="223">
        <v>2263082250.8299999</v>
      </c>
      <c r="AO20" s="223">
        <v>3034693435.5500002</v>
      </c>
      <c r="AP20" s="223">
        <v>3764285709.0800004</v>
      </c>
      <c r="AQ20" s="223">
        <v>3602107893.73</v>
      </c>
      <c r="AR20" s="223">
        <v>3031673792.999999</v>
      </c>
    </row>
    <row r="21" spans="3:44" s="2" customFormat="1" ht="18" customHeight="1" x14ac:dyDescent="0.25">
      <c r="C21" s="76" t="s">
        <v>107</v>
      </c>
      <c r="D21" s="38">
        <v>262298654.49000001</v>
      </c>
      <c r="E21" s="38">
        <v>197831222.12</v>
      </c>
      <c r="F21" s="38">
        <v>185736737.58000004</v>
      </c>
      <c r="G21" s="38">
        <v>179073090.5</v>
      </c>
      <c r="H21" s="38">
        <v>299026088.84999996</v>
      </c>
      <c r="I21" s="38">
        <v>213235351.90000001</v>
      </c>
      <c r="J21" s="38">
        <v>209690341.08999997</v>
      </c>
      <c r="K21" s="38">
        <v>175987115</v>
      </c>
      <c r="L21" s="38">
        <v>283970015.11000001</v>
      </c>
      <c r="M21" s="38">
        <v>210026751.01000005</v>
      </c>
      <c r="N21" s="38">
        <v>196394284.90999991</v>
      </c>
      <c r="O21" s="38">
        <v>166761296.58999994</v>
      </c>
      <c r="P21" s="38">
        <v>301798567.81999999</v>
      </c>
      <c r="Q21" s="38">
        <v>216177490.06</v>
      </c>
      <c r="R21" s="38">
        <v>205601535.25999999</v>
      </c>
      <c r="S21" s="38">
        <v>203877463.91999999</v>
      </c>
      <c r="T21" s="38">
        <v>278751608.23999995</v>
      </c>
      <c r="U21" s="38">
        <v>202287969.63</v>
      </c>
      <c r="V21" s="38">
        <v>197723548.03999996</v>
      </c>
      <c r="W21" s="38">
        <v>191664806.58000004</v>
      </c>
      <c r="X21" s="38">
        <v>280882497.32999998</v>
      </c>
      <c r="Y21" s="38">
        <v>229353278.89000005</v>
      </c>
      <c r="Z21" s="38">
        <v>215285442.92999995</v>
      </c>
      <c r="AA21" s="38">
        <v>138911948.83999997</v>
      </c>
      <c r="AB21" s="38">
        <v>0</v>
      </c>
      <c r="AC21" s="223">
        <v>0</v>
      </c>
      <c r="AD21" s="223">
        <v>0</v>
      </c>
      <c r="AE21" s="223">
        <v>0</v>
      </c>
      <c r="AF21" s="223">
        <v>0</v>
      </c>
      <c r="AG21" s="223">
        <v>0</v>
      </c>
      <c r="AH21" s="223">
        <v>0</v>
      </c>
      <c r="AI21" s="223">
        <v>0</v>
      </c>
      <c r="AJ21" s="223">
        <v>0</v>
      </c>
      <c r="AK21" s="223">
        <v>0</v>
      </c>
      <c r="AL21" s="223">
        <v>0</v>
      </c>
      <c r="AM21" s="223">
        <v>0</v>
      </c>
      <c r="AN21" s="223">
        <v>0</v>
      </c>
      <c r="AO21" s="223">
        <v>0</v>
      </c>
      <c r="AP21" s="223">
        <v>0</v>
      </c>
      <c r="AQ21" s="223">
        <v>0</v>
      </c>
      <c r="AR21" s="223">
        <v>0</v>
      </c>
    </row>
    <row r="22" spans="3:44" s="2" customFormat="1" ht="18" customHeight="1" x14ac:dyDescent="0.25">
      <c r="C22" s="134" t="s">
        <v>5</v>
      </c>
      <c r="D22" s="65">
        <v>1132684481.8600001</v>
      </c>
      <c r="E22" s="65">
        <v>1624458741.6900005</v>
      </c>
      <c r="F22" s="65">
        <v>1348989922.7099991</v>
      </c>
      <c r="G22" s="65">
        <v>1596409311.2200003</v>
      </c>
      <c r="H22" s="65">
        <v>1439642291.3500001</v>
      </c>
      <c r="I22" s="65">
        <v>1884974483.9200003</v>
      </c>
      <c r="J22" s="65">
        <v>1453199095.7700007</v>
      </c>
      <c r="K22" s="65">
        <v>2125727890.03</v>
      </c>
      <c r="L22" s="65">
        <v>1481213403.8699999</v>
      </c>
      <c r="M22" s="65">
        <v>1833303282.52</v>
      </c>
      <c r="N22" s="65">
        <v>1758226219.960001</v>
      </c>
      <c r="O22" s="65">
        <v>1933884696.9899998</v>
      </c>
      <c r="P22" s="65">
        <v>1383790238.4999998</v>
      </c>
      <c r="Q22" s="65">
        <v>1811454425.0599999</v>
      </c>
      <c r="R22" s="65">
        <v>1633333197.8799996</v>
      </c>
      <c r="S22" s="65">
        <v>1797758636.5200005</v>
      </c>
      <c r="T22" s="65">
        <v>1369662818.4400003</v>
      </c>
      <c r="U22" s="65">
        <v>1612344241.3099999</v>
      </c>
      <c r="V22" s="65">
        <v>1634444750.8</v>
      </c>
      <c r="W22" s="65">
        <v>1978340803.6100001</v>
      </c>
      <c r="X22" s="65">
        <v>1500670479.6499999</v>
      </c>
      <c r="Y22" s="65">
        <v>1825512072.4200001</v>
      </c>
      <c r="Z22" s="65">
        <v>1857991687.4299998</v>
      </c>
      <c r="AA22" s="65">
        <v>1968601318.9800005</v>
      </c>
      <c r="AB22" s="65">
        <v>1705050537.3800001</v>
      </c>
      <c r="AC22" s="225">
        <v>2160071318.1899996</v>
      </c>
      <c r="AD22" s="225">
        <v>2074087903.8799994</v>
      </c>
      <c r="AE22" s="225">
        <v>2002739107.0700002</v>
      </c>
      <c r="AF22" s="225">
        <v>1913571944.7399998</v>
      </c>
      <c r="AG22" s="225">
        <v>2167875834.29</v>
      </c>
      <c r="AH22" s="225">
        <v>2509763772.8599997</v>
      </c>
      <c r="AI22" s="225">
        <v>2425959153.1099997</v>
      </c>
      <c r="AJ22" s="225">
        <v>2004320915.6899998</v>
      </c>
      <c r="AK22" s="225">
        <v>2619843254.1199999</v>
      </c>
      <c r="AL22" s="225">
        <v>2811141865.8299999</v>
      </c>
      <c r="AM22" s="225">
        <v>2733397649.1399999</v>
      </c>
      <c r="AN22" s="225">
        <v>2263082250.8299999</v>
      </c>
      <c r="AO22" s="225">
        <v>3034693435.5500002</v>
      </c>
      <c r="AP22" s="225">
        <v>3764285709.0800004</v>
      </c>
      <c r="AQ22" s="225">
        <v>3602107893.73</v>
      </c>
      <c r="AR22" s="225">
        <v>3031673792.999999</v>
      </c>
    </row>
    <row r="23" spans="3:44" ht="14.1" customHeight="1" x14ac:dyDescent="0.25">
      <c r="C23" s="234" t="s">
        <v>209</v>
      </c>
      <c r="N23" s="2"/>
      <c r="O23" s="2"/>
    </row>
    <row r="24" spans="3:44" ht="14.1" customHeight="1" x14ac:dyDescent="0.25">
      <c r="C24" s="233" t="s">
        <v>222</v>
      </c>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row>
    <row r="25" spans="3:44" x14ac:dyDescent="0.25">
      <c r="C25" s="233" t="s">
        <v>441</v>
      </c>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row>
    <row r="26" spans="3:44" x14ac:dyDescent="0.25">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row>
    <row r="27" spans="3:44" x14ac:dyDescent="0.25">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3:44" x14ac:dyDescent="0.25">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row>
    <row r="29" spans="3:44" x14ac:dyDescent="0.25">
      <c r="N29" s="2"/>
      <c r="O29" s="2"/>
    </row>
    <row r="30" spans="3:44" x14ac:dyDescent="0.25">
      <c r="N30" s="2"/>
      <c r="O30" s="2"/>
    </row>
    <row r="31" spans="3:44" x14ac:dyDescent="0.25">
      <c r="N31" s="2"/>
      <c r="O31" s="2"/>
    </row>
    <row r="32" spans="3:44"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sheetData>
  <mergeCells count="2">
    <mergeCell ref="C5:I6"/>
    <mergeCell ref="D7:O7"/>
  </mergeCells>
  <hyperlinks>
    <hyperlink ref="C1" location="'1'!A1" display="&gt;&gt; Home" xr:uid="{00000000-0004-0000-1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24"/>
  <dimension ref="C1:AR36"/>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 min="27" max="27" width="13.21875" bestFit="1" customWidth="1"/>
    <col min="32" max="32" width="12.77734375" bestFit="1" customWidth="1"/>
  </cols>
  <sheetData>
    <row r="1" spans="3:44" s="211" customFormat="1" ht="86.1" customHeight="1" x14ac:dyDescent="0.25">
      <c r="C1" s="213" t="s">
        <v>200</v>
      </c>
    </row>
    <row r="2" spans="3:44" s="215" customFormat="1" ht="10.050000000000001" customHeight="1" x14ac:dyDescent="0.25"/>
    <row r="3" spans="3:44" s="210" customFormat="1" ht="10.050000000000001" customHeight="1" x14ac:dyDescent="0.25"/>
    <row r="4" spans="3:44" s="210" customFormat="1" ht="10.050000000000001" customHeight="1" x14ac:dyDescent="0.25"/>
    <row r="5" spans="3:44" s="210" customFormat="1" ht="10.050000000000001" customHeight="1" x14ac:dyDescent="0.25">
      <c r="C5" s="516" t="s">
        <v>593</v>
      </c>
      <c r="D5" s="516"/>
      <c r="E5" s="516"/>
      <c r="F5" s="516"/>
      <c r="G5" s="516"/>
      <c r="H5" s="516"/>
      <c r="I5" s="516"/>
    </row>
    <row r="6" spans="3:44" s="210"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7" t="s">
        <v>9</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9" t="s">
        <v>525</v>
      </c>
      <c r="AB8" s="9" t="s">
        <v>526</v>
      </c>
      <c r="AC8" s="9" t="s">
        <v>527</v>
      </c>
      <c r="AD8" s="9" t="s">
        <v>528</v>
      </c>
      <c r="AE8" s="9" t="s">
        <v>529</v>
      </c>
      <c r="AF8" s="9" t="s">
        <v>530</v>
      </c>
      <c r="AG8" s="9" t="s">
        <v>531</v>
      </c>
      <c r="AH8" s="9" t="s">
        <v>532</v>
      </c>
      <c r="AI8" s="9" t="s">
        <v>533</v>
      </c>
      <c r="AJ8" s="9" t="s">
        <v>534</v>
      </c>
      <c r="AK8" s="9" t="s">
        <v>535</v>
      </c>
      <c r="AL8" s="9" t="s">
        <v>536</v>
      </c>
      <c r="AM8" s="9" t="s">
        <v>537</v>
      </c>
      <c r="AN8" s="9" t="s">
        <v>538</v>
      </c>
      <c r="AO8" s="9" t="s">
        <v>539</v>
      </c>
      <c r="AP8" s="9" t="s">
        <v>540</v>
      </c>
      <c r="AQ8" s="9" t="s">
        <v>541</v>
      </c>
      <c r="AR8" s="9" t="s">
        <v>542</v>
      </c>
    </row>
    <row r="9" spans="3:44" s="2" customFormat="1" ht="18" customHeight="1" x14ac:dyDescent="0.25">
      <c r="C9" s="130" t="s">
        <v>57</v>
      </c>
      <c r="D9" s="131">
        <v>561479344.7700001</v>
      </c>
      <c r="E9" s="131">
        <v>618786472.37</v>
      </c>
      <c r="F9" s="131">
        <v>592989144.38999987</v>
      </c>
      <c r="G9" s="131">
        <v>630238363.33000052</v>
      </c>
      <c r="H9" s="131">
        <v>668359211.43999994</v>
      </c>
      <c r="I9" s="131">
        <v>682986969.47000015</v>
      </c>
      <c r="J9" s="131">
        <v>701253219.56000066</v>
      </c>
      <c r="K9" s="131">
        <v>720943435.78999841</v>
      </c>
      <c r="L9" s="131">
        <v>664442363.74000001</v>
      </c>
      <c r="M9" s="131">
        <v>703214809.50000024</v>
      </c>
      <c r="N9" s="131">
        <v>748511754.35000014</v>
      </c>
      <c r="O9" s="131">
        <v>714595227.50000012</v>
      </c>
      <c r="P9" s="131">
        <v>833155604.01999998</v>
      </c>
      <c r="Q9" s="131">
        <v>799322724.00999904</v>
      </c>
      <c r="R9" s="131">
        <v>829000872.67000103</v>
      </c>
      <c r="S9" s="131">
        <v>834562009.3900001</v>
      </c>
      <c r="T9" s="131">
        <v>779454620.40999973</v>
      </c>
      <c r="U9" s="131">
        <v>845940424.18999994</v>
      </c>
      <c r="V9" s="131">
        <v>805710113.64000058</v>
      </c>
      <c r="W9" s="131">
        <v>838100260.47000027</v>
      </c>
      <c r="X9" s="131">
        <v>780815795.51000035</v>
      </c>
      <c r="Y9" s="131">
        <v>863231485.38999999</v>
      </c>
      <c r="Z9" s="131">
        <v>857150812.58000052</v>
      </c>
      <c r="AA9" s="131">
        <v>766582668.10086334</v>
      </c>
      <c r="AB9" s="131">
        <v>663148602.57999992</v>
      </c>
      <c r="AC9" s="398">
        <v>680833730.60000014</v>
      </c>
      <c r="AD9" s="398">
        <v>685059525.01999998</v>
      </c>
      <c r="AE9" s="398">
        <v>701108883.71999991</v>
      </c>
      <c r="AF9" s="398">
        <v>738548298.57999992</v>
      </c>
      <c r="AG9" s="398">
        <v>730571620.67999995</v>
      </c>
      <c r="AH9" s="398">
        <v>735603052.76000011</v>
      </c>
      <c r="AI9" s="398">
        <v>743642544.6247015</v>
      </c>
      <c r="AJ9" s="398">
        <v>743415603.67000008</v>
      </c>
      <c r="AK9" s="398">
        <v>835098156.86070859</v>
      </c>
      <c r="AL9" s="398">
        <v>842397260.00000012</v>
      </c>
      <c r="AM9" s="398">
        <v>842364352.45106244</v>
      </c>
      <c r="AN9" s="398">
        <v>849227378.37</v>
      </c>
      <c r="AO9" s="398">
        <v>894781036.10000002</v>
      </c>
      <c r="AP9" s="398">
        <v>905524255.08000004</v>
      </c>
      <c r="AQ9" s="398">
        <v>909002104.04009271</v>
      </c>
      <c r="AR9" s="398">
        <v>899711108.5</v>
      </c>
    </row>
    <row r="10" spans="3:44" s="2" customFormat="1" ht="18" customHeight="1" x14ac:dyDescent="0.25">
      <c r="C10" s="72" t="s">
        <v>104</v>
      </c>
      <c r="D10" s="38">
        <v>176268357.52000001</v>
      </c>
      <c r="E10" s="38">
        <v>211396155.51999989</v>
      </c>
      <c r="F10" s="38">
        <v>252409345.68000001</v>
      </c>
      <c r="G10" s="38">
        <v>177774604.64000022</v>
      </c>
      <c r="H10" s="38">
        <v>260527160.81999999</v>
      </c>
      <c r="I10" s="38">
        <v>299553133.92000002</v>
      </c>
      <c r="J10" s="38">
        <v>369888534.39000052</v>
      </c>
      <c r="K10" s="38">
        <v>377707439.41999966</v>
      </c>
      <c r="L10" s="38">
        <v>356475135.33999997</v>
      </c>
      <c r="M10" s="38">
        <v>388445935.98000008</v>
      </c>
      <c r="N10" s="38">
        <v>400627237.5299992</v>
      </c>
      <c r="O10" s="38">
        <v>381772661.96000004</v>
      </c>
      <c r="P10" s="38">
        <v>381407416.85000002</v>
      </c>
      <c r="Q10" s="38">
        <v>383919910.75</v>
      </c>
      <c r="R10" s="38">
        <v>359028465.84000009</v>
      </c>
      <c r="S10" s="38">
        <v>347949933.77000004</v>
      </c>
      <c r="T10" s="38">
        <v>332348660.75000018</v>
      </c>
      <c r="U10" s="38">
        <v>319677518.90000015</v>
      </c>
      <c r="V10" s="38">
        <v>316133601.98999953</v>
      </c>
      <c r="W10" s="38">
        <v>316107254.62999946</v>
      </c>
      <c r="X10" s="38">
        <v>300220559.50999975</v>
      </c>
      <c r="Y10" s="38">
        <v>286612646.30000043</v>
      </c>
      <c r="Z10" s="38">
        <v>295382891.54999948</v>
      </c>
      <c r="AA10" s="38">
        <v>302263927.92000186</v>
      </c>
      <c r="AB10" s="38">
        <v>303028446.10999995</v>
      </c>
      <c r="AC10" s="223">
        <v>320917178.09999907</v>
      </c>
      <c r="AD10" s="223">
        <v>344626417.47000092</v>
      </c>
      <c r="AE10" s="223">
        <v>442070397.52999973</v>
      </c>
      <c r="AF10" s="223">
        <v>378126261.69999999</v>
      </c>
      <c r="AG10" s="223">
        <v>381455724.26000005</v>
      </c>
      <c r="AH10" s="223">
        <v>414296399.8900001</v>
      </c>
      <c r="AI10" s="223">
        <v>421167060.78999996</v>
      </c>
      <c r="AJ10" s="223">
        <v>406280862.49000001</v>
      </c>
      <c r="AK10" s="223">
        <v>429374484.31000006</v>
      </c>
      <c r="AL10" s="223">
        <v>437905340.14999992</v>
      </c>
      <c r="AM10" s="223">
        <v>446942452.31</v>
      </c>
      <c r="AN10" s="223">
        <v>447859821.17000002</v>
      </c>
      <c r="AO10" s="223">
        <v>464493987.36999995</v>
      </c>
      <c r="AP10" s="223">
        <v>511269494.31999993</v>
      </c>
      <c r="AQ10" s="223">
        <v>531996058.22000003</v>
      </c>
      <c r="AR10" s="223">
        <v>563214551.56999898</v>
      </c>
    </row>
    <row r="11" spans="3:44" s="2" customFormat="1" ht="18" customHeight="1" x14ac:dyDescent="0.25">
      <c r="C11" s="72" t="s">
        <v>105</v>
      </c>
      <c r="D11" s="38">
        <v>23366721.350000001</v>
      </c>
      <c r="E11" s="38">
        <v>25578761.270000003</v>
      </c>
      <c r="F11" s="38">
        <v>21060198.789999992</v>
      </c>
      <c r="G11" s="38">
        <v>32707357.370000005</v>
      </c>
      <c r="H11" s="38">
        <v>35150663.040000007</v>
      </c>
      <c r="I11" s="38">
        <v>30117572.040000003</v>
      </c>
      <c r="J11" s="38">
        <v>41143378.62999998</v>
      </c>
      <c r="K11" s="38">
        <v>38474303.610000007</v>
      </c>
      <c r="L11" s="38">
        <v>47770512.920000002</v>
      </c>
      <c r="M11" s="38">
        <v>50680439.909999989</v>
      </c>
      <c r="N11" s="38">
        <v>44575096.880000047</v>
      </c>
      <c r="O11" s="38">
        <v>24175991.089999989</v>
      </c>
      <c r="P11" s="38">
        <v>47528833.950000003</v>
      </c>
      <c r="Q11" s="38">
        <v>45204035.499999993</v>
      </c>
      <c r="R11" s="38">
        <v>53590545.230000004</v>
      </c>
      <c r="S11" s="38">
        <v>52730239.290000021</v>
      </c>
      <c r="T11" s="38">
        <v>51469029.479999997</v>
      </c>
      <c r="U11" s="38">
        <v>51106190.959999993</v>
      </c>
      <c r="V11" s="38">
        <v>57583411.75</v>
      </c>
      <c r="W11" s="38">
        <v>61870191.160000004</v>
      </c>
      <c r="X11" s="38">
        <v>62929352.340000004</v>
      </c>
      <c r="Y11" s="38">
        <v>63617149.569999993</v>
      </c>
      <c r="Z11" s="38">
        <v>68710410.420000017</v>
      </c>
      <c r="AA11" s="38">
        <v>67364993.730000004</v>
      </c>
      <c r="AB11" s="38">
        <v>72535948.25</v>
      </c>
      <c r="AC11" s="223">
        <v>68859491.199999988</v>
      </c>
      <c r="AD11" s="223">
        <v>72948499.450000018</v>
      </c>
      <c r="AE11" s="223">
        <v>74305412.820000023</v>
      </c>
      <c r="AF11" s="223">
        <v>72672049.909999996</v>
      </c>
      <c r="AG11" s="223">
        <v>71531855.849999994</v>
      </c>
      <c r="AH11" s="223">
        <v>72089559.170000017</v>
      </c>
      <c r="AI11" s="223">
        <v>72599262.029999971</v>
      </c>
      <c r="AJ11" s="223">
        <v>70765565.450000003</v>
      </c>
      <c r="AK11" s="223">
        <v>70229601.679999992</v>
      </c>
      <c r="AL11" s="223">
        <v>71504871.250000015</v>
      </c>
      <c r="AM11" s="223">
        <v>71954699.969999999</v>
      </c>
      <c r="AN11" s="223">
        <v>72205899.540000007</v>
      </c>
      <c r="AO11" s="223">
        <v>72720445.550000012</v>
      </c>
      <c r="AP11" s="223">
        <v>74201316.419999987</v>
      </c>
      <c r="AQ11" s="223">
        <v>75491240.810000002</v>
      </c>
      <c r="AR11" s="223">
        <v>76833665.189999998</v>
      </c>
    </row>
    <row r="12" spans="3:44" s="2" customFormat="1" ht="18" customHeight="1" x14ac:dyDescent="0.25">
      <c r="C12" s="72" t="s">
        <v>2</v>
      </c>
      <c r="D12" s="38">
        <v>154691363.46000001</v>
      </c>
      <c r="E12" s="38">
        <v>181651135.50000003</v>
      </c>
      <c r="F12" s="38">
        <v>205129288.9799999</v>
      </c>
      <c r="G12" s="38">
        <v>222523349.5200001</v>
      </c>
      <c r="H12" s="38">
        <v>254478154.65000001</v>
      </c>
      <c r="I12" s="38">
        <v>298341022.28999996</v>
      </c>
      <c r="J12" s="38">
        <v>321251318.28999949</v>
      </c>
      <c r="K12" s="38">
        <v>299790642.75000048</v>
      </c>
      <c r="L12" s="38">
        <v>297022346.58000004</v>
      </c>
      <c r="M12" s="38">
        <v>300693831.26000017</v>
      </c>
      <c r="N12" s="38">
        <v>340243339.99999976</v>
      </c>
      <c r="O12" s="38">
        <v>352134496.63</v>
      </c>
      <c r="P12" s="38">
        <v>350678668.87</v>
      </c>
      <c r="Q12" s="38">
        <v>392255110.88</v>
      </c>
      <c r="R12" s="38">
        <v>455422656.54000002</v>
      </c>
      <c r="S12" s="38">
        <v>388906454.66999984</v>
      </c>
      <c r="T12" s="38">
        <v>382251709.26999998</v>
      </c>
      <c r="U12" s="38">
        <v>366498355.1400001</v>
      </c>
      <c r="V12" s="38">
        <v>363582972.88999987</v>
      </c>
      <c r="W12" s="38">
        <v>424851072.11000013</v>
      </c>
      <c r="X12" s="38">
        <v>402435052.94</v>
      </c>
      <c r="Y12" s="38">
        <v>406625049.74000007</v>
      </c>
      <c r="Z12" s="38">
        <v>448844939.29999983</v>
      </c>
      <c r="AA12" s="38">
        <v>484118149.57000005</v>
      </c>
      <c r="AB12" s="38">
        <v>464236773.83000004</v>
      </c>
      <c r="AC12" s="223">
        <v>489833858.24000013</v>
      </c>
      <c r="AD12" s="223">
        <v>522917755.82999998</v>
      </c>
      <c r="AE12" s="223">
        <v>516413279.64999974</v>
      </c>
      <c r="AF12" s="223">
        <v>519354645.69999999</v>
      </c>
      <c r="AG12" s="223">
        <v>564190098.29999995</v>
      </c>
      <c r="AH12" s="223">
        <v>608643793.93000031</v>
      </c>
      <c r="AI12" s="223">
        <v>620547056.67999959</v>
      </c>
      <c r="AJ12" s="223">
        <v>639266762.44999993</v>
      </c>
      <c r="AK12" s="223">
        <v>707441323.91999984</v>
      </c>
      <c r="AL12" s="223">
        <v>780795296.0200001</v>
      </c>
      <c r="AM12" s="223">
        <v>860357168.49999988</v>
      </c>
      <c r="AN12" s="223">
        <v>892357879.50999987</v>
      </c>
      <c r="AO12" s="223">
        <v>966215542.67000008</v>
      </c>
      <c r="AP12" s="223">
        <v>1092863096.2700005</v>
      </c>
      <c r="AQ12" s="223">
        <v>1196463730.5299995</v>
      </c>
      <c r="AR12" s="223">
        <v>1261179173.6000001</v>
      </c>
    </row>
    <row r="13" spans="3:44" s="2" customFormat="1" ht="18" customHeight="1" x14ac:dyDescent="0.25">
      <c r="C13" s="72" t="s">
        <v>387</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3091524.0400000066</v>
      </c>
      <c r="AB13" s="38">
        <v>4242738.9600000009</v>
      </c>
      <c r="AC13" s="223">
        <v>4381951.870000001</v>
      </c>
      <c r="AD13" s="223">
        <v>3214572.2300000004</v>
      </c>
      <c r="AE13" s="223">
        <v>1431942.7299999967</v>
      </c>
      <c r="AF13" s="223">
        <v>2655869.8899999997</v>
      </c>
      <c r="AG13" s="223">
        <v>-1108696.3599999999</v>
      </c>
      <c r="AH13" s="223">
        <v>2174609.42</v>
      </c>
      <c r="AI13" s="223">
        <v>795977.25999999978</v>
      </c>
      <c r="AJ13" s="223">
        <v>557623.85000000009</v>
      </c>
      <c r="AK13" s="223">
        <v>513447.52000000008</v>
      </c>
      <c r="AL13" s="223">
        <v>616283.36999999988</v>
      </c>
      <c r="AM13" s="223">
        <v>807049.23999999976</v>
      </c>
      <c r="AN13" s="223">
        <v>703138.69000000006</v>
      </c>
      <c r="AO13" s="223">
        <v>979737.62</v>
      </c>
      <c r="AP13" s="223">
        <v>1231865.08</v>
      </c>
      <c r="AQ13" s="223">
        <v>1335310.8799999999</v>
      </c>
      <c r="AR13" s="223">
        <v>1428561.2599999998</v>
      </c>
    </row>
    <row r="14" spans="3:44" s="2" customFormat="1" ht="18" customHeight="1" x14ac:dyDescent="0.25">
      <c r="C14" s="72" t="s">
        <v>388</v>
      </c>
      <c r="D14" s="38">
        <v>0</v>
      </c>
      <c r="E14" s="38">
        <v>0</v>
      </c>
      <c r="F14" s="38">
        <v>0</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0</v>
      </c>
      <c r="Y14" s="38">
        <v>0</v>
      </c>
      <c r="Z14" s="38">
        <v>0</v>
      </c>
      <c r="AA14" s="38">
        <v>19971582.570000131</v>
      </c>
      <c r="AB14" s="38">
        <v>56270117.380000003</v>
      </c>
      <c r="AC14" s="223">
        <v>57249546.519999988</v>
      </c>
      <c r="AD14" s="223">
        <v>57155339.740000017</v>
      </c>
      <c r="AE14" s="223">
        <v>57926927.289999977</v>
      </c>
      <c r="AF14" s="223">
        <v>57585552.089999996</v>
      </c>
      <c r="AG14" s="223">
        <v>56244465.460000008</v>
      </c>
      <c r="AH14" s="223">
        <v>59053138.529999986</v>
      </c>
      <c r="AI14" s="223">
        <v>62914165.620000012</v>
      </c>
      <c r="AJ14" s="223">
        <v>63999335.979999997</v>
      </c>
      <c r="AK14" s="223">
        <v>66245405.340000011</v>
      </c>
      <c r="AL14" s="223">
        <v>70596849.25999999</v>
      </c>
      <c r="AM14" s="223">
        <v>74109415.599999994</v>
      </c>
      <c r="AN14" s="223">
        <v>77804524.540000096</v>
      </c>
      <c r="AO14" s="223">
        <v>78966290.889999896</v>
      </c>
      <c r="AP14" s="223">
        <v>83847115.850000009</v>
      </c>
      <c r="AQ14" s="223">
        <v>89857902.359999985</v>
      </c>
      <c r="AR14" s="223">
        <v>87950037.030000001</v>
      </c>
    </row>
    <row r="15" spans="3:44" s="2" customFormat="1" ht="18" customHeight="1" x14ac:dyDescent="0.25">
      <c r="C15" s="72" t="s">
        <v>389</v>
      </c>
      <c r="D15" s="38">
        <v>0</v>
      </c>
      <c r="E15" s="38">
        <v>0</v>
      </c>
      <c r="F15" s="38">
        <v>0</v>
      </c>
      <c r="G15" s="38">
        <v>0</v>
      </c>
      <c r="H15" s="38">
        <v>0</v>
      </c>
      <c r="I15" s="38">
        <v>0</v>
      </c>
      <c r="J15" s="38">
        <v>0</v>
      </c>
      <c r="K15" s="38">
        <v>0</v>
      </c>
      <c r="L15" s="38">
        <v>0</v>
      </c>
      <c r="M15" s="38">
        <v>0</v>
      </c>
      <c r="N15" s="38">
        <v>0</v>
      </c>
      <c r="O15" s="38">
        <v>0</v>
      </c>
      <c r="P15" s="38">
        <v>0</v>
      </c>
      <c r="Q15" s="38">
        <v>0</v>
      </c>
      <c r="R15" s="38">
        <v>0</v>
      </c>
      <c r="S15" s="38">
        <v>0</v>
      </c>
      <c r="T15" s="38">
        <v>0</v>
      </c>
      <c r="U15" s="38">
        <v>0</v>
      </c>
      <c r="V15" s="38">
        <v>0</v>
      </c>
      <c r="W15" s="38">
        <v>0</v>
      </c>
      <c r="X15" s="38">
        <v>0</v>
      </c>
      <c r="Y15" s="38">
        <v>0</v>
      </c>
      <c r="Z15" s="38">
        <v>0</v>
      </c>
      <c r="AA15" s="38">
        <v>23220548.230000075</v>
      </c>
      <c r="AB15" s="38">
        <v>75629755.659999996</v>
      </c>
      <c r="AC15" s="223">
        <v>70344149.840000004</v>
      </c>
      <c r="AD15" s="223">
        <v>68566438.370000005</v>
      </c>
      <c r="AE15" s="223">
        <v>66301929.219999969</v>
      </c>
      <c r="AF15" s="223">
        <v>66506437.840000004</v>
      </c>
      <c r="AG15" s="223">
        <v>63429692.280000009</v>
      </c>
      <c r="AH15" s="223">
        <v>111862660.65000001</v>
      </c>
      <c r="AI15" s="223">
        <v>76777610.00999999</v>
      </c>
      <c r="AJ15" s="223">
        <v>97745934.299999997</v>
      </c>
      <c r="AK15" s="223">
        <v>84665492.159999996</v>
      </c>
      <c r="AL15" s="223">
        <v>102109236.51999998</v>
      </c>
      <c r="AM15" s="223">
        <v>115582275.56999999</v>
      </c>
      <c r="AN15" s="223">
        <v>101442706.75</v>
      </c>
      <c r="AO15" s="223">
        <v>112264635.07999998</v>
      </c>
      <c r="AP15" s="223">
        <v>133191415.14999992</v>
      </c>
      <c r="AQ15" s="223">
        <v>154450121.37000009</v>
      </c>
      <c r="AR15" s="223">
        <v>154651821.99000001</v>
      </c>
    </row>
    <row r="16" spans="3:44" s="2" customFormat="1" ht="18" customHeight="1" x14ac:dyDescent="0.25">
      <c r="C16" s="72" t="s">
        <v>442</v>
      </c>
      <c r="D16" s="38">
        <v>66836841.210000001</v>
      </c>
      <c r="E16" s="38">
        <v>49720994.120000012</v>
      </c>
      <c r="F16" s="38">
        <v>44549073.629999995</v>
      </c>
      <c r="G16" s="38">
        <v>34221105.48999998</v>
      </c>
      <c r="H16" s="38">
        <v>96305075.50999999</v>
      </c>
      <c r="I16" s="38">
        <v>62596663.020000011</v>
      </c>
      <c r="J16" s="38">
        <v>55870518.189999968</v>
      </c>
      <c r="K16" s="38">
        <v>38800068.020001411</v>
      </c>
      <c r="L16" s="38">
        <v>99371947.629999995</v>
      </c>
      <c r="M16" s="38">
        <v>66630016.370000005</v>
      </c>
      <c r="N16" s="38">
        <v>55079830.710000008</v>
      </c>
      <c r="O16" s="38">
        <v>38862256.379999995</v>
      </c>
      <c r="P16" s="38">
        <v>97535807.770000011</v>
      </c>
      <c r="Q16" s="38">
        <v>59086337.399999991</v>
      </c>
      <c r="R16" s="38">
        <v>46761036.269999996</v>
      </c>
      <c r="S16" s="38">
        <v>33685969.140000015</v>
      </c>
      <c r="T16" s="38">
        <v>62550341.230000004</v>
      </c>
      <c r="U16" s="38">
        <v>37481489.160000004</v>
      </c>
      <c r="V16" s="38">
        <v>30102852.359999992</v>
      </c>
      <c r="W16" s="38">
        <v>21880089.659999996</v>
      </c>
      <c r="X16" s="38">
        <v>46421478.980000004</v>
      </c>
      <c r="Y16" s="38">
        <v>28138960.119999997</v>
      </c>
      <c r="Z16" s="38">
        <v>23419739.970000003</v>
      </c>
      <c r="AA16" s="38">
        <v>16936882.690000001</v>
      </c>
      <c r="AB16" s="38">
        <v>17467400.200000003</v>
      </c>
      <c r="AC16" s="223">
        <v>12123605.539999997</v>
      </c>
      <c r="AD16" s="223">
        <v>9302831.1600000001</v>
      </c>
      <c r="AE16" s="223">
        <v>9935016.9400000013</v>
      </c>
      <c r="AF16" s="223">
        <v>0</v>
      </c>
      <c r="AG16" s="223">
        <v>0</v>
      </c>
      <c r="AH16" s="223">
        <v>0</v>
      </c>
      <c r="AI16" s="223">
        <v>0</v>
      </c>
      <c r="AJ16" s="223">
        <v>0</v>
      </c>
      <c r="AK16" s="223">
        <v>0</v>
      </c>
      <c r="AL16" s="223">
        <v>0</v>
      </c>
      <c r="AM16" s="223">
        <v>0</v>
      </c>
      <c r="AN16" s="223">
        <v>0</v>
      </c>
      <c r="AO16" s="223">
        <v>0</v>
      </c>
      <c r="AP16" s="223">
        <v>0</v>
      </c>
      <c r="AQ16" s="223">
        <v>0</v>
      </c>
      <c r="AR16" s="223">
        <v>0</v>
      </c>
    </row>
    <row r="17" spans="3:44" s="2" customFormat="1" ht="18" customHeight="1" x14ac:dyDescent="0.25">
      <c r="C17" s="72" t="s">
        <v>17</v>
      </c>
      <c r="D17" s="38">
        <v>2360.02</v>
      </c>
      <c r="E17" s="38">
        <v>17.349999999999909</v>
      </c>
      <c r="F17" s="38">
        <v>20106.140000000003</v>
      </c>
      <c r="G17" s="38">
        <v>-95360.009999997914</v>
      </c>
      <c r="H17" s="38">
        <v>43137.53</v>
      </c>
      <c r="I17" s="38">
        <v>56032.800000000003</v>
      </c>
      <c r="J17" s="38">
        <v>72514.750000000015</v>
      </c>
      <c r="K17" s="38">
        <v>15170675.849999998</v>
      </c>
      <c r="L17" s="38">
        <v>179480.78</v>
      </c>
      <c r="M17" s="38">
        <v>247358.93</v>
      </c>
      <c r="N17" s="38">
        <v>296281.09000000008</v>
      </c>
      <c r="O17" s="38">
        <v>-1115734.8799999999</v>
      </c>
      <c r="P17" s="38">
        <v>415151.99</v>
      </c>
      <c r="Q17" s="38">
        <v>-652329.78000000014</v>
      </c>
      <c r="R17" s="38">
        <v>680119.47</v>
      </c>
      <c r="S17" s="38">
        <v>736311.20000000019</v>
      </c>
      <c r="T17" s="38">
        <v>709700.77</v>
      </c>
      <c r="U17" s="38">
        <v>1834090.3</v>
      </c>
      <c r="V17" s="38">
        <v>-349259.17999999993</v>
      </c>
      <c r="W17" s="38">
        <v>982272.15000000026</v>
      </c>
      <c r="X17" s="38">
        <v>929189.7</v>
      </c>
      <c r="Y17" s="38">
        <v>1184523.8600000001</v>
      </c>
      <c r="Z17" s="38">
        <v>1037223.33</v>
      </c>
      <c r="AA17" s="38">
        <v>196336.17999980025</v>
      </c>
      <c r="AB17" s="38">
        <v>404131.31</v>
      </c>
      <c r="AC17" s="223">
        <v>421473.38</v>
      </c>
      <c r="AD17" s="223">
        <v>852072.0199999999</v>
      </c>
      <c r="AE17" s="223">
        <v>492974.53000000026</v>
      </c>
      <c r="AF17" s="223">
        <v>443194.43</v>
      </c>
      <c r="AG17" s="223">
        <v>506581.63999999996</v>
      </c>
      <c r="AH17" s="223">
        <v>583421.82000000007</v>
      </c>
      <c r="AI17" s="223">
        <v>518103.81000000006</v>
      </c>
      <c r="AJ17" s="223">
        <v>374310.53</v>
      </c>
      <c r="AK17" s="223">
        <v>773742.46</v>
      </c>
      <c r="AL17" s="223">
        <v>542588.57000000007</v>
      </c>
      <c r="AM17" s="223">
        <v>477458.58999999985</v>
      </c>
      <c r="AN17" s="223">
        <v>535821.30999999994</v>
      </c>
      <c r="AO17" s="223">
        <v>488055.7</v>
      </c>
      <c r="AP17" s="223">
        <v>596332.43000000005</v>
      </c>
      <c r="AQ17" s="223">
        <v>493173.1700000001</v>
      </c>
      <c r="AR17" s="223">
        <v>587279.06000000006</v>
      </c>
    </row>
    <row r="18" spans="3:44" s="2" customFormat="1" ht="18" customHeight="1" x14ac:dyDescent="0.25">
      <c r="C18" s="134" t="s">
        <v>5</v>
      </c>
      <c r="D18" s="65">
        <v>982644988.33000016</v>
      </c>
      <c r="E18" s="65">
        <v>1087133536.1299999</v>
      </c>
      <c r="F18" s="65">
        <v>1116157157.6099997</v>
      </c>
      <c r="G18" s="65">
        <v>1097369420.3400009</v>
      </c>
      <c r="H18" s="65">
        <v>1314863402.99</v>
      </c>
      <c r="I18" s="65">
        <v>1373651393.54</v>
      </c>
      <c r="J18" s="65">
        <v>1489479483.8100007</v>
      </c>
      <c r="K18" s="65">
        <v>1490886565.4399998</v>
      </c>
      <c r="L18" s="65">
        <v>1465261786.9899998</v>
      </c>
      <c r="M18" s="65">
        <v>1509912391.9500008</v>
      </c>
      <c r="N18" s="65">
        <v>1589333540.5599992</v>
      </c>
      <c r="O18" s="65">
        <v>1510424898.6799998</v>
      </c>
      <c r="P18" s="65">
        <v>1710721483.45</v>
      </c>
      <c r="Q18" s="65">
        <v>1679135788.759999</v>
      </c>
      <c r="R18" s="65">
        <v>1744483696.0200012</v>
      </c>
      <c r="S18" s="65">
        <v>1658570917.46</v>
      </c>
      <c r="T18" s="65">
        <v>1608784061.9099998</v>
      </c>
      <c r="U18" s="65">
        <v>1622538068.6500003</v>
      </c>
      <c r="V18" s="65">
        <v>1572763693.4499998</v>
      </c>
      <c r="W18" s="65">
        <v>1663791140.1800001</v>
      </c>
      <c r="X18" s="65">
        <v>1593751428.98</v>
      </c>
      <c r="Y18" s="65">
        <v>1649409814.9800003</v>
      </c>
      <c r="Z18" s="65">
        <v>1694546017.1499999</v>
      </c>
      <c r="AA18" s="65">
        <v>1683746613.0308652</v>
      </c>
      <c r="AB18" s="65">
        <v>1656963914.2800002</v>
      </c>
      <c r="AC18" s="225">
        <v>1704964985.2899992</v>
      </c>
      <c r="AD18" s="225">
        <v>1764643451.2900012</v>
      </c>
      <c r="AE18" s="225">
        <v>1869986764.4299994</v>
      </c>
      <c r="AF18" s="225">
        <v>1835892310.1400001</v>
      </c>
      <c r="AG18" s="225">
        <v>1866821342.1100001</v>
      </c>
      <c r="AH18" s="225">
        <v>2004306636.1700006</v>
      </c>
      <c r="AI18" s="225">
        <v>1998961780.8247011</v>
      </c>
      <c r="AJ18" s="225">
        <v>2022405998.7199998</v>
      </c>
      <c r="AK18" s="225">
        <v>2194341654.2507086</v>
      </c>
      <c r="AL18" s="225">
        <v>2306467725.1400003</v>
      </c>
      <c r="AM18" s="225">
        <v>2412594872.2310624</v>
      </c>
      <c r="AN18" s="225">
        <v>2442137169.8799996</v>
      </c>
      <c r="AO18" s="225">
        <v>2590909730.9799995</v>
      </c>
      <c r="AP18" s="225">
        <v>2802724890.6000004</v>
      </c>
      <c r="AQ18" s="225">
        <v>2959089641.3800921</v>
      </c>
      <c r="AR18" s="225">
        <v>3045556198.1999993</v>
      </c>
    </row>
    <row r="19" spans="3:44" s="2" customFormat="1" ht="18" customHeight="1" x14ac:dyDescent="0.25">
      <c r="C19" s="132" t="s">
        <v>18</v>
      </c>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223"/>
      <c r="AD19" s="223"/>
      <c r="AE19" s="223"/>
      <c r="AF19" s="223"/>
      <c r="AG19" s="223"/>
      <c r="AH19" s="223"/>
      <c r="AI19" s="223"/>
      <c r="AJ19" s="223"/>
      <c r="AK19" s="223"/>
      <c r="AL19" s="223"/>
      <c r="AM19" s="223"/>
      <c r="AN19" s="223"/>
      <c r="AO19" s="223"/>
      <c r="AP19" s="223"/>
      <c r="AQ19" s="223"/>
      <c r="AR19" s="223"/>
    </row>
    <row r="20" spans="3:44" s="2" customFormat="1" ht="18" customHeight="1" x14ac:dyDescent="0.25">
      <c r="C20" s="76" t="s">
        <v>106</v>
      </c>
      <c r="D20" s="38">
        <v>731036850.42999995</v>
      </c>
      <c r="E20" s="38">
        <v>875008313.3599993</v>
      </c>
      <c r="F20" s="38">
        <v>915310820.64000106</v>
      </c>
      <c r="G20" s="38">
        <v>909288848.05999994</v>
      </c>
      <c r="H20" s="38">
        <v>1055717324.58</v>
      </c>
      <c r="I20" s="38">
        <v>1147912888.5300007</v>
      </c>
      <c r="J20" s="38">
        <v>1264893864.6400013</v>
      </c>
      <c r="K20" s="38">
        <v>1301692994</v>
      </c>
      <c r="L20" s="38">
        <v>1206390898.2299998</v>
      </c>
      <c r="M20" s="38">
        <v>1301500925.3300006</v>
      </c>
      <c r="N20" s="38">
        <v>1376248511.0499983</v>
      </c>
      <c r="O20" s="38">
        <v>1332499886.48</v>
      </c>
      <c r="P20" s="38">
        <v>1452871206.03</v>
      </c>
      <c r="Q20" s="38">
        <v>1454530729.3999989</v>
      </c>
      <c r="R20" s="38">
        <v>1527742111.6600013</v>
      </c>
      <c r="S20" s="38">
        <v>1442905624.3</v>
      </c>
      <c r="T20" s="38">
        <v>1368972872.77</v>
      </c>
      <c r="U20" s="38">
        <v>1412149031.21</v>
      </c>
      <c r="V20" s="38">
        <v>1357292050.24</v>
      </c>
      <c r="W20" s="38">
        <v>1458873446.6599998</v>
      </c>
      <c r="X20" s="38">
        <v>1348013269.0900002</v>
      </c>
      <c r="Y20" s="38">
        <v>1411259182.1100001</v>
      </c>
      <c r="Z20" s="38">
        <v>1465104106.3399997</v>
      </c>
      <c r="AA20" s="38">
        <v>1538659354.6608694</v>
      </c>
      <c r="AB20" s="38">
        <v>1656963914.2800002</v>
      </c>
      <c r="AC20" s="223">
        <v>1704964985.289999</v>
      </c>
      <c r="AD20" s="223">
        <v>1764643451.2900012</v>
      </c>
      <c r="AE20" s="223">
        <v>1869986764.4299994</v>
      </c>
      <c r="AF20" s="223">
        <v>1835892310.1400001</v>
      </c>
      <c r="AG20" s="223">
        <v>1866821342.1099999</v>
      </c>
      <c r="AH20" s="223">
        <v>2004306636.1700006</v>
      </c>
      <c r="AI20" s="223">
        <v>1998961780.8247011</v>
      </c>
      <c r="AJ20" s="223">
        <v>2022405998.7199998</v>
      </c>
      <c r="AK20" s="223">
        <v>2194341654.2507091</v>
      </c>
      <c r="AL20" s="223">
        <v>2306467725.1399994</v>
      </c>
      <c r="AM20" s="223">
        <v>2412594872.2310624</v>
      </c>
      <c r="AN20" s="223">
        <v>2442137169.8800001</v>
      </c>
      <c r="AO20" s="223">
        <v>2590909730.9799995</v>
      </c>
      <c r="AP20" s="223">
        <v>2802724890.5999994</v>
      </c>
      <c r="AQ20" s="223">
        <v>2959089641.3800926</v>
      </c>
      <c r="AR20" s="223">
        <v>3045556198.1999998</v>
      </c>
    </row>
    <row r="21" spans="3:44" s="2" customFormat="1" ht="18" customHeight="1" x14ac:dyDescent="0.25">
      <c r="C21" s="76" t="s">
        <v>107</v>
      </c>
      <c r="D21" s="38">
        <v>251608137.90000001</v>
      </c>
      <c r="E21" s="38">
        <v>212125222.77000001</v>
      </c>
      <c r="F21" s="38">
        <v>200846336.96999997</v>
      </c>
      <c r="G21" s="38">
        <v>188080572.4200002</v>
      </c>
      <c r="H21" s="38">
        <v>259146078.40999991</v>
      </c>
      <c r="I21" s="38">
        <v>225738505.01000017</v>
      </c>
      <c r="J21" s="38">
        <v>224585619.17000002</v>
      </c>
      <c r="K21" s="38">
        <v>189193571</v>
      </c>
      <c r="L21" s="38">
        <v>258870888.76000002</v>
      </c>
      <c r="M21" s="38">
        <v>208411466.62</v>
      </c>
      <c r="N21" s="38">
        <v>213085029.51000011</v>
      </c>
      <c r="O21" s="38">
        <v>177925012.20000002</v>
      </c>
      <c r="P21" s="38">
        <v>257850277.42000002</v>
      </c>
      <c r="Q21" s="38">
        <v>224605059.35999998</v>
      </c>
      <c r="R21" s="38">
        <v>216741584.35999995</v>
      </c>
      <c r="S21" s="38">
        <v>215665293.16</v>
      </c>
      <c r="T21" s="38">
        <v>239811189.13999999</v>
      </c>
      <c r="U21" s="38">
        <v>210389037.43999997</v>
      </c>
      <c r="V21" s="38">
        <v>215471643.21000004</v>
      </c>
      <c r="W21" s="38">
        <v>204917693.51999998</v>
      </c>
      <c r="X21" s="38">
        <v>245738159.88999996</v>
      </c>
      <c r="Y21" s="38">
        <v>238151132.87000003</v>
      </c>
      <c r="Z21" s="38">
        <v>229441011.80999994</v>
      </c>
      <c r="AA21" s="38">
        <v>145087258.36999562</v>
      </c>
      <c r="AB21" s="38">
        <v>0</v>
      </c>
      <c r="AC21" s="223">
        <v>0</v>
      </c>
      <c r="AD21" s="223">
        <v>0</v>
      </c>
      <c r="AE21" s="223">
        <v>0</v>
      </c>
      <c r="AF21" s="223">
        <v>0</v>
      </c>
      <c r="AG21" s="223">
        <v>0</v>
      </c>
      <c r="AH21" s="223">
        <v>0</v>
      </c>
      <c r="AI21" s="223">
        <v>0</v>
      </c>
      <c r="AJ21" s="223">
        <v>0</v>
      </c>
      <c r="AK21" s="223">
        <v>0</v>
      </c>
      <c r="AL21" s="223">
        <v>0</v>
      </c>
      <c r="AM21" s="223">
        <v>0</v>
      </c>
      <c r="AN21" s="223">
        <v>0</v>
      </c>
      <c r="AO21" s="223">
        <v>0</v>
      </c>
      <c r="AP21" s="223">
        <v>0</v>
      </c>
      <c r="AQ21" s="223">
        <v>0</v>
      </c>
      <c r="AR21" s="223">
        <v>0</v>
      </c>
    </row>
    <row r="22" spans="3:44" s="2" customFormat="1" ht="18" customHeight="1" x14ac:dyDescent="0.25">
      <c r="C22" s="134" t="s">
        <v>5</v>
      </c>
      <c r="D22" s="65">
        <v>982644988.32999992</v>
      </c>
      <c r="E22" s="65">
        <v>1087133536.1299994</v>
      </c>
      <c r="F22" s="65">
        <v>1116157157.6100011</v>
      </c>
      <c r="G22" s="65">
        <v>1097369420.48</v>
      </c>
      <c r="H22" s="65">
        <v>1314863402.99</v>
      </c>
      <c r="I22" s="65">
        <v>1373651393.5400009</v>
      </c>
      <c r="J22" s="65">
        <v>1489479483.8100014</v>
      </c>
      <c r="K22" s="65">
        <v>1490886565</v>
      </c>
      <c r="L22" s="65">
        <v>1465261786.9899998</v>
      </c>
      <c r="M22" s="65">
        <v>1509912391.9500008</v>
      </c>
      <c r="N22" s="65">
        <v>1589333540.5599985</v>
      </c>
      <c r="O22" s="65">
        <v>1510424898.6800001</v>
      </c>
      <c r="P22" s="65">
        <v>1710721483.45</v>
      </c>
      <c r="Q22" s="65">
        <v>1679135788.7599988</v>
      </c>
      <c r="R22" s="65">
        <v>1744483696.0200012</v>
      </c>
      <c r="S22" s="65">
        <v>1658570917.46</v>
      </c>
      <c r="T22" s="65">
        <v>1608784061.9099998</v>
      </c>
      <c r="U22" s="65">
        <v>1622538068.6500001</v>
      </c>
      <c r="V22" s="65">
        <v>1572763693.45</v>
      </c>
      <c r="W22" s="65">
        <v>1663791140.1799998</v>
      </c>
      <c r="X22" s="65">
        <v>1593751428.98</v>
      </c>
      <c r="Y22" s="65">
        <v>1649410314.9800003</v>
      </c>
      <c r="Z22" s="65">
        <v>1694545118.1499996</v>
      </c>
      <c r="AA22" s="65">
        <v>1683746613.030865</v>
      </c>
      <c r="AB22" s="65">
        <v>1656963914.2800002</v>
      </c>
      <c r="AC22" s="225">
        <v>1704964985.289999</v>
      </c>
      <c r="AD22" s="225">
        <v>1764643451.2900012</v>
      </c>
      <c r="AE22" s="225">
        <v>1869986764.4299994</v>
      </c>
      <c r="AF22" s="225">
        <v>1835892310.1400001</v>
      </c>
      <c r="AG22" s="225">
        <v>1866821342.1099999</v>
      </c>
      <c r="AH22" s="225">
        <v>2004306636.1700006</v>
      </c>
      <c r="AI22" s="225">
        <v>1998961780.8247011</v>
      </c>
      <c r="AJ22" s="225">
        <v>2022405998.7199998</v>
      </c>
      <c r="AK22" s="225">
        <v>2194341654.2507091</v>
      </c>
      <c r="AL22" s="225">
        <v>2306467725.1399994</v>
      </c>
      <c r="AM22" s="225">
        <v>2412594872.2310624</v>
      </c>
      <c r="AN22" s="225">
        <v>2442137169.8800001</v>
      </c>
      <c r="AO22" s="225">
        <v>2590909730.9799995</v>
      </c>
      <c r="AP22" s="225">
        <v>2802724890.5999994</v>
      </c>
      <c r="AQ22" s="225">
        <v>2959089641.3800926</v>
      </c>
      <c r="AR22" s="225">
        <v>3045556198.1999998</v>
      </c>
    </row>
    <row r="23" spans="3:44" s="2" customFormat="1" ht="18" customHeight="1" x14ac:dyDescent="0.25">
      <c r="C23" s="304" t="s">
        <v>594</v>
      </c>
    </row>
    <row r="24" spans="3:44" s="2" customFormat="1" ht="18" customHeight="1" x14ac:dyDescent="0.25">
      <c r="C24" s="304" t="s">
        <v>439</v>
      </c>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row>
    <row r="25" spans="3:44" s="2" customFormat="1" ht="18" customHeight="1" x14ac:dyDescent="0.25">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row>
    <row r="26" spans="3:44" s="2" customFormat="1" ht="18" customHeight="1" x14ac:dyDescent="0.25">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row>
    <row r="27" spans="3:44" s="2" customFormat="1" ht="18" customHeight="1" x14ac:dyDescent="0.25">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row>
    <row r="28" spans="3:44" x14ac:dyDescent="0.25">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row>
    <row r="29" spans="3:44" x14ac:dyDescent="0.25">
      <c r="N29" s="2"/>
      <c r="O29" s="2"/>
    </row>
    <row r="30" spans="3:44" x14ac:dyDescent="0.25">
      <c r="N30" s="2"/>
      <c r="O30" s="2"/>
    </row>
    <row r="31" spans="3:44" x14ac:dyDescent="0.25">
      <c r="N31" s="2"/>
      <c r="O31" s="2"/>
    </row>
    <row r="32" spans="3:44"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sheetData>
  <mergeCells count="2">
    <mergeCell ref="C5:I6"/>
    <mergeCell ref="D7:O7"/>
  </mergeCells>
  <hyperlinks>
    <hyperlink ref="C1" location="'1'!A1" display="&gt;&gt; Home" xr:uid="{00000000-0004-0000-1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dimension ref="C1:AF72"/>
  <sheetViews>
    <sheetView showGridLines="0" zoomScaleNormal="100" workbookViewId="0">
      <pane xSplit="3" ySplit="8" topLeftCell="AB9" activePane="bottomRight" state="frozen"/>
      <selection pane="topRight"/>
      <selection pane="bottomLeft"/>
      <selection pane="bottomRight" activeCell="C1" sqref="C1"/>
    </sheetView>
  </sheetViews>
  <sheetFormatPr defaultColWidth="12.77734375" defaultRowHeight="13.2" x14ac:dyDescent="0.25"/>
  <cols>
    <col min="1" max="2" width="1.77734375" customWidth="1"/>
    <col min="3" max="3" width="67.21875" customWidth="1"/>
    <col min="4" max="4" width="13.77734375" bestFit="1" customWidth="1"/>
  </cols>
  <sheetData>
    <row r="1" spans="3:32" s="211" customFormat="1" ht="86.1" customHeight="1" x14ac:dyDescent="0.25">
      <c r="C1" s="213" t="s">
        <v>200</v>
      </c>
    </row>
    <row r="2" spans="3:32" s="214" customFormat="1" ht="10.050000000000001" customHeight="1" x14ac:dyDescent="0.25"/>
    <row r="3" spans="3:32" s="184" customFormat="1" ht="10.050000000000001" customHeight="1" x14ac:dyDescent="0.25"/>
    <row r="4" spans="3:32" s="184" customFormat="1" ht="10.050000000000001" customHeight="1" x14ac:dyDescent="0.25"/>
    <row r="5" spans="3:32" s="184" customFormat="1" ht="10.050000000000001" customHeight="1" x14ac:dyDescent="0.25">
      <c r="C5" s="516" t="s">
        <v>620</v>
      </c>
    </row>
    <row r="6" spans="3:32" s="184" customFormat="1" ht="10.050000000000001" customHeight="1" x14ac:dyDescent="0.25">
      <c r="C6" s="516"/>
    </row>
    <row r="7" spans="3:32" s="2" customFormat="1" ht="18" customHeight="1" x14ac:dyDescent="0.25">
      <c r="C7" s="440"/>
      <c r="D7" s="517" t="s">
        <v>15</v>
      </c>
      <c r="E7" s="517"/>
      <c r="F7" s="517"/>
      <c r="G7" s="517"/>
      <c r="H7" s="517"/>
    </row>
    <row r="8" spans="3:32" s="2" customFormat="1" ht="18" customHeight="1" x14ac:dyDescent="0.25">
      <c r="C8" s="8" t="s">
        <v>14</v>
      </c>
      <c r="D8" s="9" t="s">
        <v>514</v>
      </c>
      <c r="E8" s="9" t="s">
        <v>515</v>
      </c>
      <c r="F8" s="9" t="s">
        <v>516</v>
      </c>
      <c r="G8" s="9" t="s">
        <v>517</v>
      </c>
      <c r="H8" s="9" t="s">
        <v>518</v>
      </c>
      <c r="I8" s="9" t="s">
        <v>519</v>
      </c>
      <c r="J8" s="9" t="s">
        <v>520</v>
      </c>
      <c r="K8" s="9" t="s">
        <v>521</v>
      </c>
      <c r="L8" s="9" t="s">
        <v>522</v>
      </c>
      <c r="M8" s="9" t="s">
        <v>523</v>
      </c>
      <c r="N8" s="9" t="s">
        <v>524</v>
      </c>
      <c r="O8" s="9" t="s">
        <v>525</v>
      </c>
      <c r="P8" s="9" t="s">
        <v>526</v>
      </c>
      <c r="Q8" s="9" t="s">
        <v>527</v>
      </c>
      <c r="R8" s="9" t="s">
        <v>528</v>
      </c>
      <c r="S8" s="9" t="s">
        <v>529</v>
      </c>
      <c r="T8" s="9" t="s">
        <v>530</v>
      </c>
      <c r="U8" s="9" t="s">
        <v>531</v>
      </c>
      <c r="V8" s="9" t="s">
        <v>532</v>
      </c>
      <c r="W8" s="9" t="s">
        <v>533</v>
      </c>
      <c r="X8" s="9" t="s">
        <v>534</v>
      </c>
      <c r="Y8" s="9" t="s">
        <v>535</v>
      </c>
      <c r="Z8" s="9" t="s">
        <v>536</v>
      </c>
      <c r="AA8" s="9" t="s">
        <v>537</v>
      </c>
      <c r="AB8" s="9" t="s">
        <v>538</v>
      </c>
      <c r="AC8" s="9" t="s">
        <v>539</v>
      </c>
      <c r="AD8" s="9" t="s">
        <v>540</v>
      </c>
      <c r="AE8" s="9" t="s">
        <v>541</v>
      </c>
      <c r="AF8" s="9" t="s">
        <v>542</v>
      </c>
    </row>
    <row r="9" spans="3:32" s="2" customFormat="1" ht="18" customHeight="1" x14ac:dyDescent="0.25">
      <c r="C9" s="100" t="s">
        <v>41</v>
      </c>
      <c r="D9" s="106">
        <v>1239828</v>
      </c>
      <c r="E9" s="106">
        <v>1397242</v>
      </c>
      <c r="F9" s="106">
        <v>1311065</v>
      </c>
      <c r="G9" s="106">
        <v>1411662</v>
      </c>
      <c r="H9" s="106">
        <v>1285921</v>
      </c>
      <c r="I9" s="106">
        <v>1206390</v>
      </c>
      <c r="J9" s="106">
        <v>1292393</v>
      </c>
      <c r="K9" s="106">
        <v>1268509.0748787499</v>
      </c>
      <c r="L9" s="106">
        <v>1130770</v>
      </c>
      <c r="M9" s="106">
        <v>1111958.8304444412</v>
      </c>
      <c r="N9" s="106">
        <v>1111699.0683500001</v>
      </c>
      <c r="O9" s="106">
        <v>1143045.350689101</v>
      </c>
      <c r="P9" s="106">
        <v>1254842</v>
      </c>
      <c r="Q9" s="377">
        <v>1324350.71361</v>
      </c>
      <c r="R9" s="377">
        <v>1347856</v>
      </c>
      <c r="S9" s="377">
        <v>1430887.56079</v>
      </c>
      <c r="T9" s="377">
        <v>1169376</v>
      </c>
      <c r="U9" s="377">
        <v>1257823</v>
      </c>
      <c r="V9" s="377">
        <v>1435194.04901</v>
      </c>
      <c r="W9" s="377">
        <v>1269375.5959339999</v>
      </c>
      <c r="X9" s="377">
        <v>1290765.88964</v>
      </c>
      <c r="Y9" s="377">
        <v>1080094.4005099998</v>
      </c>
      <c r="Z9" s="377">
        <v>1310217.42288</v>
      </c>
      <c r="AA9" s="377">
        <v>1644863.4310300003</v>
      </c>
      <c r="AB9" s="377">
        <v>1511308.6791899998</v>
      </c>
      <c r="AC9" s="377">
        <v>1716664.6660999998</v>
      </c>
      <c r="AD9" s="377">
        <v>1997391.6671</v>
      </c>
      <c r="AE9" s="377">
        <v>2280394.057980001</v>
      </c>
      <c r="AF9" s="377">
        <v>2120876.5305356253</v>
      </c>
    </row>
    <row r="10" spans="3:32" s="2" customFormat="1" ht="18" customHeight="1" x14ac:dyDescent="0.25">
      <c r="C10" s="253" t="s">
        <v>234</v>
      </c>
      <c r="D10" s="115">
        <v>631567</v>
      </c>
      <c r="E10" s="115">
        <v>728118</v>
      </c>
      <c r="F10" s="115">
        <v>672219</v>
      </c>
      <c r="G10" s="115">
        <v>732394</v>
      </c>
      <c r="H10" s="115">
        <v>691803</v>
      </c>
      <c r="I10" s="115">
        <v>602073</v>
      </c>
      <c r="J10" s="115">
        <v>721126</v>
      </c>
      <c r="K10" s="115">
        <v>759655.04914999998</v>
      </c>
      <c r="L10" s="115">
        <v>616585</v>
      </c>
      <c r="M10" s="115">
        <v>552700</v>
      </c>
      <c r="N10" s="115">
        <v>565167</v>
      </c>
      <c r="O10" s="115">
        <v>852135</v>
      </c>
      <c r="P10" s="115">
        <v>668169</v>
      </c>
      <c r="Q10" s="382">
        <v>743093</v>
      </c>
      <c r="R10" s="382">
        <v>785463</v>
      </c>
      <c r="S10" s="382">
        <v>869506</v>
      </c>
      <c r="T10" s="382">
        <v>780618</v>
      </c>
      <c r="U10" s="382">
        <v>738367</v>
      </c>
      <c r="V10" s="382">
        <v>882984.16868999996</v>
      </c>
      <c r="W10" s="382">
        <v>849309.50796399999</v>
      </c>
      <c r="X10" s="382">
        <v>820242.82495000004</v>
      </c>
      <c r="Y10" s="382">
        <v>846983.11827999994</v>
      </c>
      <c r="Z10" s="382">
        <v>909308.24647000013</v>
      </c>
      <c r="AA10" s="382">
        <v>919052.18382999999</v>
      </c>
      <c r="AB10" s="382">
        <v>906025.44139999978</v>
      </c>
      <c r="AC10" s="382">
        <v>949281.61871999979</v>
      </c>
      <c r="AD10" s="382">
        <v>1114876.0059400001</v>
      </c>
      <c r="AE10" s="382">
        <v>1171810.9339400006</v>
      </c>
      <c r="AF10" s="382">
        <v>1068266.8669100001</v>
      </c>
    </row>
    <row r="11" spans="3:32" s="2" customFormat="1" ht="18" customHeight="1" x14ac:dyDescent="0.25">
      <c r="C11" s="114" t="s">
        <v>21</v>
      </c>
      <c r="D11" s="107">
        <v>608261</v>
      </c>
      <c r="E11" s="107">
        <v>669124</v>
      </c>
      <c r="F11" s="107">
        <v>638846</v>
      </c>
      <c r="G11" s="107">
        <v>679268</v>
      </c>
      <c r="H11" s="107">
        <v>594118</v>
      </c>
      <c r="I11" s="107">
        <v>604317</v>
      </c>
      <c r="J11" s="107">
        <v>571267</v>
      </c>
      <c r="K11" s="107">
        <v>508854.02572874998</v>
      </c>
      <c r="L11" s="107">
        <v>514185</v>
      </c>
      <c r="M11" s="107">
        <v>559258.83044444118</v>
      </c>
      <c r="N11" s="107">
        <v>546532.06835000007</v>
      </c>
      <c r="O11" s="107">
        <v>290910.35068910092</v>
      </c>
      <c r="P11" s="107">
        <v>586673</v>
      </c>
      <c r="Q11" s="378">
        <v>581257.71360999998</v>
      </c>
      <c r="R11" s="378">
        <v>562393</v>
      </c>
      <c r="S11" s="378">
        <v>561381.56079000002</v>
      </c>
      <c r="T11" s="378">
        <v>388758</v>
      </c>
      <c r="U11" s="378">
        <v>519456</v>
      </c>
      <c r="V11" s="378">
        <v>552209.88032</v>
      </c>
      <c r="W11" s="378">
        <v>420066.08796999999</v>
      </c>
      <c r="X11" s="378">
        <v>470523.06468999997</v>
      </c>
      <c r="Y11" s="378">
        <v>233111.28222999995</v>
      </c>
      <c r="Z11" s="378">
        <v>400909.17640999996</v>
      </c>
      <c r="AA11" s="378">
        <v>725811.24720000033</v>
      </c>
      <c r="AB11" s="378">
        <v>605283.23779000004</v>
      </c>
      <c r="AC11" s="378">
        <v>767383.04738</v>
      </c>
      <c r="AD11" s="378">
        <v>882515.6611599999</v>
      </c>
      <c r="AE11" s="378">
        <v>1108583.1240400001</v>
      </c>
      <c r="AF11" s="378">
        <v>1052609.6636256254</v>
      </c>
    </row>
    <row r="12" spans="3:32" s="2" customFormat="1" ht="18" customHeight="1" x14ac:dyDescent="0.25">
      <c r="C12" s="350" t="s">
        <v>393</v>
      </c>
      <c r="D12" s="115">
        <v>284536</v>
      </c>
      <c r="E12" s="115">
        <v>314528</v>
      </c>
      <c r="F12" s="115">
        <v>326729</v>
      </c>
      <c r="G12" s="115">
        <v>321384</v>
      </c>
      <c r="H12" s="115">
        <v>293619</v>
      </c>
      <c r="I12" s="115">
        <v>306043</v>
      </c>
      <c r="J12" s="115">
        <v>248892</v>
      </c>
      <c r="K12" s="115">
        <v>272009</v>
      </c>
      <c r="L12" s="115">
        <v>247922</v>
      </c>
      <c r="M12" s="115">
        <v>278922.62323069107</v>
      </c>
      <c r="N12" s="115">
        <v>257341</v>
      </c>
      <c r="O12" s="115">
        <v>125746.95377285097</v>
      </c>
      <c r="P12" s="115">
        <v>226211</v>
      </c>
      <c r="Q12" s="382">
        <v>287600.39899999998</v>
      </c>
      <c r="R12" s="382">
        <v>296950</v>
      </c>
      <c r="S12" s="382">
        <v>249854.75120000003</v>
      </c>
      <c r="T12" s="382">
        <v>242768</v>
      </c>
      <c r="U12" s="382">
        <v>278612</v>
      </c>
      <c r="V12" s="382">
        <v>258345.94407</v>
      </c>
      <c r="W12" s="382">
        <v>306817.05361</v>
      </c>
      <c r="X12" s="382">
        <v>245078.73319999999</v>
      </c>
      <c r="Y12" s="382">
        <v>178468.07004999995</v>
      </c>
      <c r="Z12" s="382">
        <v>242185.44089999999</v>
      </c>
      <c r="AA12" s="382">
        <v>401287.67322000017</v>
      </c>
      <c r="AB12" s="382">
        <v>262551.80966000003</v>
      </c>
      <c r="AC12" s="382">
        <v>546844.79878999991</v>
      </c>
      <c r="AD12" s="382">
        <v>636120.79787999997</v>
      </c>
      <c r="AE12" s="382">
        <v>636033.8578700003</v>
      </c>
      <c r="AF12" s="382">
        <v>678616.18007419736</v>
      </c>
    </row>
    <row r="13" spans="3:32" s="2" customFormat="1" ht="18" customHeight="1" x14ac:dyDescent="0.25">
      <c r="C13" s="350" t="s">
        <v>454</v>
      </c>
      <c r="D13" s="115">
        <v>25248</v>
      </c>
      <c r="E13" s="115">
        <v>62883</v>
      </c>
      <c r="F13" s="115">
        <v>22239</v>
      </c>
      <c r="G13" s="115">
        <v>14816</v>
      </c>
      <c r="H13" s="115">
        <v>-2285</v>
      </c>
      <c r="I13" s="115">
        <v>30314</v>
      </c>
      <c r="J13" s="115">
        <v>9276</v>
      </c>
      <c r="K13" s="115">
        <v>-29484.974271250005</v>
      </c>
      <c r="L13" s="115">
        <v>-5632</v>
      </c>
      <c r="M13" s="115">
        <v>12561.037653749998</v>
      </c>
      <c r="N13" s="115">
        <v>32620.068350000001</v>
      </c>
      <c r="O13" s="115">
        <v>-55010.433523749991</v>
      </c>
      <c r="P13" s="183">
        <v>0</v>
      </c>
      <c r="Q13" s="183">
        <v>0</v>
      </c>
      <c r="R13" s="183">
        <v>0</v>
      </c>
      <c r="S13" s="183">
        <v>0</v>
      </c>
      <c r="T13" s="183">
        <v>0</v>
      </c>
      <c r="U13" s="183">
        <v>0</v>
      </c>
      <c r="V13" s="183">
        <v>0</v>
      </c>
      <c r="W13" s="183">
        <v>0</v>
      </c>
      <c r="X13" s="183">
        <v>0</v>
      </c>
      <c r="Y13" s="183">
        <v>0</v>
      </c>
      <c r="Z13" s="183">
        <v>0</v>
      </c>
      <c r="AA13" s="183">
        <v>0</v>
      </c>
      <c r="AB13" s="183">
        <v>0</v>
      </c>
      <c r="AC13" s="183">
        <v>0</v>
      </c>
      <c r="AD13" s="183">
        <v>0</v>
      </c>
      <c r="AE13" s="183">
        <v>0</v>
      </c>
      <c r="AF13" s="183">
        <v>0</v>
      </c>
    </row>
    <row r="14" spans="3:32" s="2" customFormat="1" ht="18" customHeight="1" x14ac:dyDescent="0.25">
      <c r="C14" s="350" t="s">
        <v>3</v>
      </c>
      <c r="D14" s="115">
        <v>167105</v>
      </c>
      <c r="E14" s="115">
        <v>181388</v>
      </c>
      <c r="F14" s="115">
        <v>208223</v>
      </c>
      <c r="G14" s="115">
        <v>200016</v>
      </c>
      <c r="H14" s="115">
        <v>186277</v>
      </c>
      <c r="I14" s="115">
        <v>195129</v>
      </c>
      <c r="J14" s="115">
        <v>227816</v>
      </c>
      <c r="K14" s="115">
        <v>209093</v>
      </c>
      <c r="L14" s="115">
        <v>197732</v>
      </c>
      <c r="M14" s="115">
        <v>222896.02927000006</v>
      </c>
      <c r="N14" s="115">
        <v>188830</v>
      </c>
      <c r="O14" s="115">
        <v>132386.97072999994</v>
      </c>
      <c r="P14" s="115">
        <v>286534</v>
      </c>
      <c r="Q14" s="382">
        <v>209621</v>
      </c>
      <c r="R14" s="382">
        <v>248589</v>
      </c>
      <c r="S14" s="382">
        <v>300078.12419999996</v>
      </c>
      <c r="T14" s="382">
        <v>121198</v>
      </c>
      <c r="U14" s="382">
        <v>209656</v>
      </c>
      <c r="V14" s="382">
        <v>265044.55337000004</v>
      </c>
      <c r="W14" s="382">
        <v>90480.473580000005</v>
      </c>
      <c r="X14" s="382">
        <v>191873.87964</v>
      </c>
      <c r="Y14" s="382">
        <v>38631.142799999994</v>
      </c>
      <c r="Z14" s="382">
        <v>119071.60461000001</v>
      </c>
      <c r="AA14" s="382">
        <v>406966.8936500001</v>
      </c>
      <c r="AB14" s="382">
        <v>301908.95455000002</v>
      </c>
      <c r="AC14" s="382">
        <v>172297.59006000002</v>
      </c>
      <c r="AD14" s="382">
        <v>217117.97763000001</v>
      </c>
      <c r="AE14" s="382">
        <v>425461.18685</v>
      </c>
      <c r="AF14" s="382">
        <v>328738.40003467508</v>
      </c>
    </row>
    <row r="15" spans="3:32" s="2" customFormat="1" ht="18" customHeight="1" x14ac:dyDescent="0.25">
      <c r="C15" s="350" t="s">
        <v>4</v>
      </c>
      <c r="D15" s="118">
        <v>90040</v>
      </c>
      <c r="E15" s="118">
        <v>68403</v>
      </c>
      <c r="F15" s="118">
        <v>67483</v>
      </c>
      <c r="G15" s="118">
        <v>66842</v>
      </c>
      <c r="H15" s="118">
        <v>69085</v>
      </c>
      <c r="I15" s="118">
        <v>29769</v>
      </c>
      <c r="J15" s="118">
        <v>48202</v>
      </c>
      <c r="K15" s="118">
        <v>23356</v>
      </c>
      <c r="L15" s="118">
        <v>32386</v>
      </c>
      <c r="M15" s="118">
        <v>-435.27287000000069</v>
      </c>
      <c r="N15" s="118">
        <v>18220</v>
      </c>
      <c r="O15" s="118">
        <v>24900.272870000001</v>
      </c>
      <c r="P15" s="118">
        <v>21411</v>
      </c>
      <c r="Q15" s="379">
        <v>15294</v>
      </c>
      <c r="R15" s="379">
        <v>18662</v>
      </c>
      <c r="S15" s="379">
        <v>11898</v>
      </c>
      <c r="T15" s="379">
        <v>25247</v>
      </c>
      <c r="U15" s="379">
        <v>30193</v>
      </c>
      <c r="V15" s="379">
        <v>28715.471740000008</v>
      </c>
      <c r="W15" s="379">
        <v>21625.112139999987</v>
      </c>
      <c r="X15" s="379">
        <v>32244.406480000001</v>
      </c>
      <c r="Y15" s="379">
        <v>14216.813110000003</v>
      </c>
      <c r="Z15" s="379">
        <v>39633.218739999997</v>
      </c>
      <c r="AA15" s="379">
        <v>-83753.178409999993</v>
      </c>
      <c r="AB15" s="379">
        <v>35455.74035</v>
      </c>
      <c r="AC15" s="379">
        <v>42783.008050000004</v>
      </c>
      <c r="AD15" s="379">
        <v>25002.461189999998</v>
      </c>
      <c r="AE15" s="379">
        <v>41957.68654000001</v>
      </c>
      <c r="AF15" s="379">
        <v>41854.883569999998</v>
      </c>
    </row>
    <row r="16" spans="3:32" s="2" customFormat="1" ht="18" customHeight="1" x14ac:dyDescent="0.25">
      <c r="C16" s="350" t="s">
        <v>391</v>
      </c>
      <c r="D16" s="118">
        <v>40720</v>
      </c>
      <c r="E16" s="118">
        <v>41212</v>
      </c>
      <c r="F16" s="118">
        <v>13575</v>
      </c>
      <c r="G16" s="118">
        <v>75259</v>
      </c>
      <c r="H16" s="118">
        <v>45945</v>
      </c>
      <c r="I16" s="118">
        <v>42322</v>
      </c>
      <c r="J16" s="118">
        <v>36090</v>
      </c>
      <c r="K16" s="118">
        <v>31906</v>
      </c>
      <c r="L16" s="118">
        <v>38516</v>
      </c>
      <c r="M16" s="118">
        <v>42978.413159999996</v>
      </c>
      <c r="N16" s="118">
        <v>46337</v>
      </c>
      <c r="O16" s="118">
        <v>60436.586840000004</v>
      </c>
      <c r="P16" s="118">
        <v>49443</v>
      </c>
      <c r="Q16" s="379">
        <v>69347.596000000005</v>
      </c>
      <c r="R16" s="183">
        <v>0</v>
      </c>
      <c r="S16" s="183">
        <v>0</v>
      </c>
      <c r="T16" s="183">
        <v>0</v>
      </c>
      <c r="U16" s="183">
        <v>0</v>
      </c>
      <c r="V16" s="183">
        <v>0</v>
      </c>
      <c r="W16" s="183">
        <v>0</v>
      </c>
      <c r="X16" s="183">
        <v>0</v>
      </c>
      <c r="Y16" s="183">
        <v>0</v>
      </c>
      <c r="Z16" s="183">
        <v>0</v>
      </c>
      <c r="AA16" s="183">
        <v>0</v>
      </c>
      <c r="AB16" s="183">
        <v>0</v>
      </c>
      <c r="AC16" s="183">
        <v>0</v>
      </c>
      <c r="AD16" s="183">
        <v>0</v>
      </c>
      <c r="AE16" s="183">
        <v>0</v>
      </c>
      <c r="AF16" s="183">
        <v>0</v>
      </c>
    </row>
    <row r="17" spans="3:32" s="2" customFormat="1" ht="18" customHeight="1" x14ac:dyDescent="0.25">
      <c r="C17" s="350" t="s">
        <v>392</v>
      </c>
      <c r="D17" s="118">
        <v>612</v>
      </c>
      <c r="E17" s="118">
        <v>710</v>
      </c>
      <c r="F17" s="118">
        <v>597</v>
      </c>
      <c r="G17" s="118">
        <v>951</v>
      </c>
      <c r="H17" s="118">
        <v>1477</v>
      </c>
      <c r="I17" s="118">
        <v>740</v>
      </c>
      <c r="J17" s="118">
        <v>991</v>
      </c>
      <c r="K17" s="118">
        <v>1975</v>
      </c>
      <c r="L17" s="118">
        <v>3261</v>
      </c>
      <c r="M17" s="118">
        <v>2336</v>
      </c>
      <c r="N17" s="118">
        <v>3194</v>
      </c>
      <c r="O17" s="118">
        <v>3450</v>
      </c>
      <c r="P17" s="118">
        <v>4609</v>
      </c>
      <c r="Q17" s="379">
        <v>2758</v>
      </c>
      <c r="R17" s="379">
        <v>2966</v>
      </c>
      <c r="S17" s="379">
        <v>4152</v>
      </c>
      <c r="T17" s="379">
        <v>4632</v>
      </c>
      <c r="U17" s="379">
        <v>5344</v>
      </c>
      <c r="V17" s="379">
        <v>3426.800130000001</v>
      </c>
      <c r="W17" s="379">
        <v>4299.3203599999997</v>
      </c>
      <c r="X17" s="379">
        <v>5087.5741900000003</v>
      </c>
      <c r="Y17" s="379">
        <v>4122.2470999999987</v>
      </c>
      <c r="Z17" s="379">
        <v>3590.7194700000005</v>
      </c>
      <c r="AA17" s="379">
        <v>4282.8103499999997</v>
      </c>
      <c r="AB17" s="379">
        <v>6205.2922400000007</v>
      </c>
      <c r="AC17" s="379">
        <v>4822.1847099999986</v>
      </c>
      <c r="AD17" s="379">
        <v>4889.460790000001</v>
      </c>
      <c r="AE17" s="379">
        <v>4985.5499599999994</v>
      </c>
      <c r="AF17" s="379">
        <v>3362.619826752999</v>
      </c>
    </row>
    <row r="18" spans="3:32" s="2" customFormat="1" ht="18" customHeight="1" x14ac:dyDescent="0.25">
      <c r="C18" s="350" t="s">
        <v>333</v>
      </c>
      <c r="D18" s="118">
        <v>0</v>
      </c>
      <c r="E18" s="118">
        <v>0</v>
      </c>
      <c r="F18" s="118">
        <v>0</v>
      </c>
      <c r="G18" s="118">
        <v>0</v>
      </c>
      <c r="H18" s="118">
        <v>0</v>
      </c>
      <c r="I18" s="118">
        <v>0</v>
      </c>
      <c r="J18" s="118">
        <v>0</v>
      </c>
      <c r="K18" s="118">
        <v>0</v>
      </c>
      <c r="L18" s="118">
        <v>0</v>
      </c>
      <c r="M18" s="118">
        <v>0</v>
      </c>
      <c r="N18" s="118">
        <v>-10</v>
      </c>
      <c r="O18" s="118">
        <v>-1000</v>
      </c>
      <c r="P18" s="118">
        <v>-1535</v>
      </c>
      <c r="Q18" s="379">
        <v>-3363.2813900000001</v>
      </c>
      <c r="R18" s="379">
        <v>-4774</v>
      </c>
      <c r="S18" s="379">
        <v>-4601.7186099999999</v>
      </c>
      <c r="T18" s="379">
        <v>-5087</v>
      </c>
      <c r="U18" s="379">
        <v>-4349</v>
      </c>
      <c r="V18" s="379">
        <v>-3322.8889900000004</v>
      </c>
      <c r="W18" s="379">
        <v>-3155.8717199999987</v>
      </c>
      <c r="X18" s="379">
        <v>-3761.52882</v>
      </c>
      <c r="Y18" s="379">
        <v>-2326.9908299999997</v>
      </c>
      <c r="Z18" s="379">
        <v>-3571.8073100000006</v>
      </c>
      <c r="AA18" s="379">
        <v>-2972.9516099999996</v>
      </c>
      <c r="AB18" s="379">
        <v>-838.55901000000006</v>
      </c>
      <c r="AC18" s="379">
        <v>635.46577000000002</v>
      </c>
      <c r="AD18" s="379">
        <v>-615.03633000000002</v>
      </c>
      <c r="AE18" s="379">
        <v>144.84281999999996</v>
      </c>
      <c r="AF18" s="379">
        <v>37.580119999999994</v>
      </c>
    </row>
    <row r="19" spans="3:32" s="2" customFormat="1" ht="18" customHeight="1" x14ac:dyDescent="0.25">
      <c r="C19" s="114" t="s">
        <v>304</v>
      </c>
      <c r="D19" s="107">
        <v>-47385</v>
      </c>
      <c r="E19" s="107">
        <v>-52189</v>
      </c>
      <c r="F19" s="107">
        <v>-45769</v>
      </c>
      <c r="G19" s="107">
        <v>-46150</v>
      </c>
      <c r="H19" s="107">
        <v>-38292</v>
      </c>
      <c r="I19" s="107">
        <v>-40749</v>
      </c>
      <c r="J19" s="107">
        <v>-34388</v>
      </c>
      <c r="K19" s="107">
        <v>-35210</v>
      </c>
      <c r="L19" s="107">
        <v>-36306</v>
      </c>
      <c r="M19" s="107">
        <v>-57412</v>
      </c>
      <c r="N19" s="107">
        <v>-53628</v>
      </c>
      <c r="O19" s="107">
        <v>-37743</v>
      </c>
      <c r="P19" s="107">
        <v>-43667</v>
      </c>
      <c r="Q19" s="378">
        <v>-48014</v>
      </c>
      <c r="R19" s="378">
        <v>-46841</v>
      </c>
      <c r="S19" s="378">
        <v>-47184</v>
      </c>
      <c r="T19" s="378">
        <v>-45460</v>
      </c>
      <c r="U19" s="378">
        <v>-36778</v>
      </c>
      <c r="V19" s="378">
        <v>-45618.963459999999</v>
      </c>
      <c r="W19" s="378">
        <v>-49011.484870000008</v>
      </c>
      <c r="X19" s="378">
        <v>-40342.174019999999</v>
      </c>
      <c r="Y19" s="378">
        <v>-54092.252300000015</v>
      </c>
      <c r="Z19" s="378">
        <v>-49093.958749999991</v>
      </c>
      <c r="AA19" s="378">
        <v>-50301.829400000002</v>
      </c>
      <c r="AB19" s="378">
        <v>-48037.36161</v>
      </c>
      <c r="AC19" s="378">
        <v>-53762.524530000002</v>
      </c>
      <c r="AD19" s="378">
        <v>-51223.882690000013</v>
      </c>
      <c r="AE19" s="378">
        <v>-52845.796979999985</v>
      </c>
      <c r="AF19" s="378">
        <v>-50722.496860000007</v>
      </c>
    </row>
    <row r="20" spans="3:32" s="2" customFormat="1" ht="18" customHeight="1" x14ac:dyDescent="0.25">
      <c r="C20" s="114" t="s">
        <v>303</v>
      </c>
      <c r="D20" s="107">
        <v>-82445</v>
      </c>
      <c r="E20" s="107">
        <v>-108165</v>
      </c>
      <c r="F20" s="107">
        <v>-117025</v>
      </c>
      <c r="G20" s="107">
        <v>-137168</v>
      </c>
      <c r="H20" s="107">
        <v>-109403</v>
      </c>
      <c r="I20" s="107">
        <v>-95619</v>
      </c>
      <c r="J20" s="107">
        <v>-108052.68689999997</v>
      </c>
      <c r="K20" s="107">
        <v>-127302.46602737501</v>
      </c>
      <c r="L20" s="107">
        <v>-22448</v>
      </c>
      <c r="M20" s="107">
        <v>-14115</v>
      </c>
      <c r="N20" s="107">
        <v>-27998</v>
      </c>
      <c r="O20" s="107">
        <v>-44044.858164487014</v>
      </c>
      <c r="P20" s="107">
        <v>-25324</v>
      </c>
      <c r="Q20" s="378">
        <v>-6038</v>
      </c>
      <c r="R20" s="378">
        <v>-34775</v>
      </c>
      <c r="S20" s="378">
        <v>-49309</v>
      </c>
      <c r="T20" s="378">
        <v>-31719</v>
      </c>
      <c r="U20" s="378">
        <v>-31969.174030000002</v>
      </c>
      <c r="V20" s="378">
        <v>-26945.021059999995</v>
      </c>
      <c r="W20" s="378">
        <v>-42776.754069999995</v>
      </c>
      <c r="X20" s="378">
        <v>-26363.987089999995</v>
      </c>
      <c r="Y20" s="378">
        <v>-26158.84763</v>
      </c>
      <c r="Z20" s="378">
        <v>-28415.774310000001</v>
      </c>
      <c r="AA20" s="378">
        <v>-118971.91532999999</v>
      </c>
      <c r="AB20" s="378">
        <v>-42662.009250000003</v>
      </c>
      <c r="AC20" s="378">
        <v>-46007.067040000002</v>
      </c>
      <c r="AD20" s="378">
        <v>-49370.407610000002</v>
      </c>
      <c r="AE20" s="378">
        <v>-116180.12964000097</v>
      </c>
      <c r="AF20" s="378">
        <v>-39513.587030000002</v>
      </c>
    </row>
    <row r="21" spans="3:32" s="2" customFormat="1" ht="18" customHeight="1" x14ac:dyDescent="0.25">
      <c r="C21" s="253" t="s">
        <v>242</v>
      </c>
      <c r="D21" s="115">
        <v>-12059</v>
      </c>
      <c r="E21" s="115">
        <v>-13094</v>
      </c>
      <c r="F21" s="115">
        <v>-12840</v>
      </c>
      <c r="G21" s="115">
        <v>-16644</v>
      </c>
      <c r="H21" s="115">
        <v>-12547</v>
      </c>
      <c r="I21" s="115">
        <v>-13161</v>
      </c>
      <c r="J21" s="115">
        <v>-14086</v>
      </c>
      <c r="K21" s="115">
        <v>-15045</v>
      </c>
      <c r="L21" s="115">
        <v>-13493</v>
      </c>
      <c r="M21" s="115">
        <v>-13521</v>
      </c>
      <c r="N21" s="115">
        <v>-14037</v>
      </c>
      <c r="O21" s="115">
        <v>-14871</v>
      </c>
      <c r="P21" s="115">
        <v>-13128</v>
      </c>
      <c r="Q21" s="382">
        <v>-13303</v>
      </c>
      <c r="R21" s="382">
        <v>-14753</v>
      </c>
      <c r="S21" s="382">
        <v>-17254</v>
      </c>
      <c r="T21" s="382">
        <v>-15435</v>
      </c>
      <c r="U21" s="382">
        <v>-16139</v>
      </c>
      <c r="V21" s="382">
        <v>-15316.309579999997</v>
      </c>
      <c r="W21" s="382">
        <v>-17003.477869999999</v>
      </c>
      <c r="X21" s="382">
        <v>-14226.711919999998</v>
      </c>
      <c r="Y21" s="382">
        <v>-15478.235080000002</v>
      </c>
      <c r="Z21" s="382">
        <v>-14976.773160000001</v>
      </c>
      <c r="AA21" s="382">
        <v>-18432.389169999995</v>
      </c>
      <c r="AB21" s="382">
        <v>-16389.77133</v>
      </c>
      <c r="AC21" s="382">
        <v>-17547.944149999999</v>
      </c>
      <c r="AD21" s="382">
        <v>-19168.112550000002</v>
      </c>
      <c r="AE21" s="382">
        <v>-21406.489850000002</v>
      </c>
      <c r="AF21" s="382">
        <v>-19561.593350000003</v>
      </c>
    </row>
    <row r="22" spans="3:32" s="2" customFormat="1" ht="18" customHeight="1" x14ac:dyDescent="0.25">
      <c r="C22" s="253" t="s">
        <v>243</v>
      </c>
      <c r="D22" s="115">
        <v>-3419</v>
      </c>
      <c r="E22" s="115">
        <v>-6442</v>
      </c>
      <c r="F22" s="115">
        <v>-10644</v>
      </c>
      <c r="G22" s="115">
        <v>-21285</v>
      </c>
      <c r="H22" s="115">
        <v>-8688</v>
      </c>
      <c r="I22" s="115">
        <v>-5868</v>
      </c>
      <c r="J22" s="115">
        <v>-4334</v>
      </c>
      <c r="K22" s="115">
        <v>-13648</v>
      </c>
      <c r="L22" s="115">
        <v>-3124</v>
      </c>
      <c r="M22" s="115">
        <v>-5185</v>
      </c>
      <c r="N22" s="115">
        <v>-5074</v>
      </c>
      <c r="O22" s="115">
        <v>-12513.8073</v>
      </c>
      <c r="P22" s="115">
        <v>-5110</v>
      </c>
      <c r="Q22" s="382">
        <v>-3368</v>
      </c>
      <c r="R22" s="382">
        <v>-7541</v>
      </c>
      <c r="S22" s="382">
        <v>-17681</v>
      </c>
      <c r="T22" s="382">
        <v>-5410</v>
      </c>
      <c r="U22" s="382">
        <v>-8345.1740300000019</v>
      </c>
      <c r="V22" s="382">
        <v>-6681.9155600000004</v>
      </c>
      <c r="W22" s="382">
        <v>-11084.767469999999</v>
      </c>
      <c r="X22" s="382">
        <v>-3371.3028799999997</v>
      </c>
      <c r="Y22" s="382">
        <v>-5538.8410700000004</v>
      </c>
      <c r="Z22" s="382">
        <v>-4718.5450499999997</v>
      </c>
      <c r="AA22" s="382">
        <v>-24637.465369999998</v>
      </c>
      <c r="AB22" s="382">
        <v>-5877.6486799999993</v>
      </c>
      <c r="AC22" s="382">
        <v>-7622.184189999999</v>
      </c>
      <c r="AD22" s="382">
        <v>-10039.765589999999</v>
      </c>
      <c r="AE22" s="382">
        <v>-26448.37023</v>
      </c>
      <c r="AF22" s="382">
        <v>-9029.1447100000005</v>
      </c>
    </row>
    <row r="23" spans="3:32" s="2" customFormat="1" ht="18" customHeight="1" x14ac:dyDescent="0.25">
      <c r="C23" s="253" t="s">
        <v>272</v>
      </c>
      <c r="D23" s="115">
        <v>-64883</v>
      </c>
      <c r="E23" s="115">
        <v>-88848</v>
      </c>
      <c r="F23" s="115">
        <v>-92713</v>
      </c>
      <c r="G23" s="115">
        <v>-99143</v>
      </c>
      <c r="H23" s="115">
        <v>-87098</v>
      </c>
      <c r="I23" s="115">
        <v>-76317</v>
      </c>
      <c r="J23" s="115">
        <v>-90806</v>
      </c>
      <c r="K23" s="115">
        <v>-95683.466027375005</v>
      </c>
      <c r="L23" s="115">
        <v>-5254</v>
      </c>
      <c r="M23" s="115">
        <v>-6263</v>
      </c>
      <c r="N23" s="115">
        <v>-5305</v>
      </c>
      <c r="O23" s="115">
        <v>-7537</v>
      </c>
      <c r="P23" s="115">
        <v>-4434</v>
      </c>
      <c r="Q23" s="382">
        <v>-5005</v>
      </c>
      <c r="R23" s="382">
        <v>-8394</v>
      </c>
      <c r="S23" s="382">
        <v>-6792</v>
      </c>
      <c r="T23" s="382">
        <v>-4339</v>
      </c>
      <c r="U23" s="382">
        <v>-1460</v>
      </c>
      <c r="V23" s="382">
        <v>-1258.7077300000001</v>
      </c>
      <c r="W23" s="382">
        <v>-5501.198550000001</v>
      </c>
      <c r="X23" s="382">
        <v>-1444.6466499999999</v>
      </c>
      <c r="Y23" s="382">
        <v>-1270</v>
      </c>
      <c r="Z23" s="382">
        <v>-2015.42452</v>
      </c>
      <c r="AA23" s="382">
        <v>-17920.548789999997</v>
      </c>
      <c r="AB23" s="382">
        <v>-5317.1550500000003</v>
      </c>
      <c r="AC23" s="382">
        <v>-5570.326579999999</v>
      </c>
      <c r="AD23" s="382">
        <v>-7416.3801400000002</v>
      </c>
      <c r="AE23" s="382">
        <v>-32035.827529999999</v>
      </c>
      <c r="AF23" s="382">
        <v>-12106.188199999999</v>
      </c>
    </row>
    <row r="24" spans="3:32" s="2" customFormat="1" ht="18" customHeight="1" x14ac:dyDescent="0.25">
      <c r="C24" s="253" t="s">
        <v>305</v>
      </c>
      <c r="D24" s="115">
        <v>-2084</v>
      </c>
      <c r="E24" s="115">
        <v>219</v>
      </c>
      <c r="F24" s="115">
        <v>-828</v>
      </c>
      <c r="G24" s="115">
        <v>-96</v>
      </c>
      <c r="H24" s="115">
        <v>-1070</v>
      </c>
      <c r="I24" s="115">
        <v>-273</v>
      </c>
      <c r="J24" s="115">
        <v>1173.3131000000285</v>
      </c>
      <c r="K24" s="115">
        <v>-2926</v>
      </c>
      <c r="L24" s="115">
        <v>-577</v>
      </c>
      <c r="M24" s="115">
        <v>10854</v>
      </c>
      <c r="N24" s="115">
        <v>-3582</v>
      </c>
      <c r="O24" s="115">
        <v>-9123.0508644870133</v>
      </c>
      <c r="P24" s="115">
        <v>-2652</v>
      </c>
      <c r="Q24" s="382">
        <v>15638</v>
      </c>
      <c r="R24" s="382">
        <v>-4087</v>
      </c>
      <c r="S24" s="382">
        <v>-7582</v>
      </c>
      <c r="T24" s="382">
        <v>-6535</v>
      </c>
      <c r="U24" s="382">
        <v>-6024.9999999999964</v>
      </c>
      <c r="V24" s="382">
        <v>-3688.0881899999986</v>
      </c>
      <c r="W24" s="382">
        <v>-9187.3101800000004</v>
      </c>
      <c r="X24" s="382">
        <v>-7321.32564</v>
      </c>
      <c r="Y24" s="382">
        <v>-3871.7714799999994</v>
      </c>
      <c r="Z24" s="382">
        <v>-6705.0315799999998</v>
      </c>
      <c r="AA24" s="382">
        <v>-57981.512000000002</v>
      </c>
      <c r="AB24" s="382">
        <v>-15077.43419</v>
      </c>
      <c r="AC24" s="382">
        <v>-15266.612120000003</v>
      </c>
      <c r="AD24" s="382">
        <v>-12746.149329999998</v>
      </c>
      <c r="AE24" s="382">
        <v>-36289.442030000981</v>
      </c>
      <c r="AF24" s="382">
        <v>1183.3392299999998</v>
      </c>
    </row>
    <row r="25" spans="3:32" s="2" customFormat="1" ht="18" customHeight="1" x14ac:dyDescent="0.25">
      <c r="C25" s="114" t="s">
        <v>31</v>
      </c>
      <c r="D25" s="107">
        <v>37090</v>
      </c>
      <c r="E25" s="107">
        <v>68467</v>
      </c>
      <c r="F25" s="107">
        <v>52420</v>
      </c>
      <c r="G25" s="107">
        <v>96025</v>
      </c>
      <c r="H25" s="107">
        <v>67566</v>
      </c>
      <c r="I25" s="107">
        <v>81113</v>
      </c>
      <c r="J25" s="107">
        <v>64953.380019999997</v>
      </c>
      <c r="K25" s="107">
        <v>71319</v>
      </c>
      <c r="L25" s="107">
        <v>46721</v>
      </c>
      <c r="M25" s="107">
        <v>61094</v>
      </c>
      <c r="N25" s="107">
        <v>52142</v>
      </c>
      <c r="O25" s="107">
        <v>76553</v>
      </c>
      <c r="P25" s="107">
        <v>50691</v>
      </c>
      <c r="Q25" s="378">
        <v>69379</v>
      </c>
      <c r="R25" s="378">
        <v>95958</v>
      </c>
      <c r="S25" s="378">
        <v>96841</v>
      </c>
      <c r="T25" s="378">
        <v>46710</v>
      </c>
      <c r="U25" s="378">
        <v>31063</v>
      </c>
      <c r="V25" s="378">
        <v>17755.803940000002</v>
      </c>
      <c r="W25" s="378">
        <v>15621.196059999998</v>
      </c>
      <c r="X25" s="378">
        <v>18315.055369999998</v>
      </c>
      <c r="Y25" s="378">
        <v>24599.825409999994</v>
      </c>
      <c r="Z25" s="378">
        <v>38267.152680000007</v>
      </c>
      <c r="AA25" s="378">
        <v>66041.979600000006</v>
      </c>
      <c r="AB25" s="378">
        <v>58141.859479999985</v>
      </c>
      <c r="AC25" s="378">
        <v>117774.98038000001</v>
      </c>
      <c r="AD25" s="378">
        <v>150012.46921000001</v>
      </c>
      <c r="AE25" s="378">
        <v>176632.20291000002</v>
      </c>
      <c r="AF25" s="378">
        <v>96197.993130000032</v>
      </c>
    </row>
    <row r="26" spans="3:32" s="2" customFormat="1" ht="18" customHeight="1" x14ac:dyDescent="0.25">
      <c r="C26" s="253" t="s">
        <v>270</v>
      </c>
      <c r="D26" s="115">
        <v>75666</v>
      </c>
      <c r="E26" s="115">
        <v>68919</v>
      </c>
      <c r="F26" s="115">
        <v>86294</v>
      </c>
      <c r="G26" s="115">
        <v>96084</v>
      </c>
      <c r="H26" s="115">
        <v>102432</v>
      </c>
      <c r="I26" s="115">
        <v>81186</v>
      </c>
      <c r="J26" s="115">
        <v>88362</v>
      </c>
      <c r="K26" s="115">
        <v>71419</v>
      </c>
      <c r="L26" s="115">
        <v>69189</v>
      </c>
      <c r="M26" s="115">
        <v>61346</v>
      </c>
      <c r="N26" s="115">
        <v>66690</v>
      </c>
      <c r="O26" s="115">
        <v>76832</v>
      </c>
      <c r="P26" s="115">
        <v>64547</v>
      </c>
      <c r="Q26" s="382">
        <v>69547</v>
      </c>
      <c r="R26" s="382">
        <v>112401</v>
      </c>
      <c r="S26" s="382">
        <v>97027</v>
      </c>
      <c r="T26" s="382">
        <v>73223</v>
      </c>
      <c r="U26" s="382">
        <v>31255</v>
      </c>
      <c r="V26" s="382">
        <v>17922</v>
      </c>
      <c r="W26" s="382">
        <v>16257</v>
      </c>
      <c r="X26" s="382">
        <v>21303.055369999998</v>
      </c>
      <c r="Y26" s="382">
        <v>24898.261639999993</v>
      </c>
      <c r="Z26" s="382">
        <v>38931.763690000007</v>
      </c>
      <c r="AA26" s="382">
        <v>66605.783290000007</v>
      </c>
      <c r="AB26" s="382">
        <v>85950.066819999993</v>
      </c>
      <c r="AC26" s="382">
        <v>118605.24912000001</v>
      </c>
      <c r="AD26" s="382">
        <v>150337.12803000002</v>
      </c>
      <c r="AE26" s="382">
        <v>177170.19641000003</v>
      </c>
      <c r="AF26" s="382">
        <v>175794.73935000002</v>
      </c>
    </row>
    <row r="27" spans="3:32" s="2" customFormat="1" ht="18" customHeight="1" x14ac:dyDescent="0.25">
      <c r="C27" s="253" t="s">
        <v>271</v>
      </c>
      <c r="D27" s="115">
        <v>-38576</v>
      </c>
      <c r="E27" s="115">
        <v>-452</v>
      </c>
      <c r="F27" s="115">
        <v>-33874</v>
      </c>
      <c r="G27" s="115">
        <v>-59</v>
      </c>
      <c r="H27" s="115">
        <v>-34866</v>
      </c>
      <c r="I27" s="115">
        <v>-73</v>
      </c>
      <c r="J27" s="115">
        <v>-23408.619980000003</v>
      </c>
      <c r="K27" s="115">
        <v>-100</v>
      </c>
      <c r="L27" s="115">
        <v>-22468</v>
      </c>
      <c r="M27" s="115">
        <v>-252</v>
      </c>
      <c r="N27" s="115">
        <v>-14548</v>
      </c>
      <c r="O27" s="115">
        <v>-279</v>
      </c>
      <c r="P27" s="115">
        <v>-13856</v>
      </c>
      <c r="Q27" s="382">
        <v>-168</v>
      </c>
      <c r="R27" s="382">
        <v>-16443</v>
      </c>
      <c r="S27" s="382">
        <v>-186</v>
      </c>
      <c r="T27" s="382">
        <v>-26513</v>
      </c>
      <c r="U27" s="382">
        <v>-192</v>
      </c>
      <c r="V27" s="382">
        <v>-166.19605999999996</v>
      </c>
      <c r="W27" s="382">
        <v>-635.8039400000016</v>
      </c>
      <c r="X27" s="382">
        <v>-2988</v>
      </c>
      <c r="Y27" s="382">
        <v>-298.43622999999997</v>
      </c>
      <c r="Z27" s="382">
        <v>-664.61100999999996</v>
      </c>
      <c r="AA27" s="382">
        <v>-563.80369000000007</v>
      </c>
      <c r="AB27" s="382">
        <v>-27808.207340000004</v>
      </c>
      <c r="AC27" s="382">
        <v>-830.26874000000009</v>
      </c>
      <c r="AD27" s="382">
        <v>-324.65881999999999</v>
      </c>
      <c r="AE27" s="382">
        <v>-537.99350000000004</v>
      </c>
      <c r="AF27" s="382">
        <v>-79596.746219999986</v>
      </c>
    </row>
    <row r="28" spans="3:32" s="2" customFormat="1" ht="18" customHeight="1" x14ac:dyDescent="0.25">
      <c r="C28" s="114" t="s">
        <v>44</v>
      </c>
      <c r="D28" s="107">
        <v>1147088</v>
      </c>
      <c r="E28" s="107">
        <v>1305355</v>
      </c>
      <c r="F28" s="107">
        <v>1200691</v>
      </c>
      <c r="G28" s="107">
        <v>1324369</v>
      </c>
      <c r="H28" s="107">
        <v>1205792</v>
      </c>
      <c r="I28" s="107">
        <v>1151135</v>
      </c>
      <c r="J28" s="107">
        <v>1214905.69312</v>
      </c>
      <c r="K28" s="107">
        <v>1177315.6088513748</v>
      </c>
      <c r="L28" s="107">
        <v>1118737</v>
      </c>
      <c r="M28" s="107">
        <v>1101525.8304444412</v>
      </c>
      <c r="N28" s="107">
        <v>1082215.0683500001</v>
      </c>
      <c r="O28" s="107">
        <v>1137810.4925246141</v>
      </c>
      <c r="P28" s="107">
        <v>1236542</v>
      </c>
      <c r="Q28" s="378">
        <v>1339677.71361</v>
      </c>
      <c r="R28" s="378">
        <v>1362198</v>
      </c>
      <c r="S28" s="378">
        <v>1431235.56079</v>
      </c>
      <c r="T28" s="378">
        <v>1138907</v>
      </c>
      <c r="U28" s="378">
        <v>1220138.8259699999</v>
      </c>
      <c r="V28" s="378">
        <v>1380385.86843</v>
      </c>
      <c r="W28" s="378">
        <v>1193208.5530539998</v>
      </c>
      <c r="X28" s="378">
        <v>1242374.7838999999</v>
      </c>
      <c r="Y28" s="378">
        <v>1024443.1259899999</v>
      </c>
      <c r="Z28" s="378">
        <v>1270974.8425</v>
      </c>
      <c r="AA28" s="378">
        <v>1541631.6659000004</v>
      </c>
      <c r="AB28" s="378">
        <v>1478751.16781</v>
      </c>
      <c r="AC28" s="378">
        <v>1734670.0549099997</v>
      </c>
      <c r="AD28" s="378">
        <v>2046809.8460099997</v>
      </c>
      <c r="AE28" s="378">
        <v>2288000.33427</v>
      </c>
      <c r="AF28" s="378">
        <v>2126838.4397756252</v>
      </c>
    </row>
    <row r="29" spans="3:32" s="2" customFormat="1" ht="18" customHeight="1" x14ac:dyDescent="0.25">
      <c r="C29" s="253" t="s">
        <v>245</v>
      </c>
      <c r="D29" s="118">
        <v>-189404</v>
      </c>
      <c r="E29" s="118">
        <v>-218641</v>
      </c>
      <c r="F29" s="118">
        <v>-212761</v>
      </c>
      <c r="G29" s="118">
        <v>-249633</v>
      </c>
      <c r="H29" s="118">
        <v>-212989</v>
      </c>
      <c r="I29" s="118">
        <v>-194829</v>
      </c>
      <c r="J29" s="118">
        <v>-193878.14769000001</v>
      </c>
      <c r="K29" s="118">
        <v>-236464.72110009249</v>
      </c>
      <c r="L29" s="118">
        <v>-211347</v>
      </c>
      <c r="M29" s="118">
        <v>-191560</v>
      </c>
      <c r="N29" s="118">
        <v>-190655</v>
      </c>
      <c r="O29" s="118">
        <v>-297981.67113388702</v>
      </c>
      <c r="P29" s="118">
        <v>-222784</v>
      </c>
      <c r="Q29" s="379">
        <v>-261285</v>
      </c>
      <c r="R29" s="379">
        <v>-281009</v>
      </c>
      <c r="S29" s="379">
        <v>-298309</v>
      </c>
      <c r="T29" s="379">
        <v>-256186</v>
      </c>
      <c r="U29" s="379">
        <v>-238325.96082979999</v>
      </c>
      <c r="V29" s="379">
        <v>-284367.85973020003</v>
      </c>
      <c r="W29" s="379">
        <v>-276589.01770000003</v>
      </c>
      <c r="X29" s="379">
        <v>-265312.71427</v>
      </c>
      <c r="Y29" s="379">
        <v>-270741.02797</v>
      </c>
      <c r="Z29" s="379">
        <v>-295153.44950000005</v>
      </c>
      <c r="AA29" s="379">
        <v>-314999.84853100003</v>
      </c>
      <c r="AB29" s="379">
        <v>-299320.09117999999</v>
      </c>
      <c r="AC29" s="379">
        <v>-328298.93579000002</v>
      </c>
      <c r="AD29" s="379">
        <v>-394629.94491000002</v>
      </c>
      <c r="AE29" s="379">
        <v>-481411.01811999991</v>
      </c>
      <c r="AF29" s="379">
        <v>-366300.77980000002</v>
      </c>
    </row>
    <row r="30" spans="3:32" s="2" customFormat="1" ht="18" customHeight="1" x14ac:dyDescent="0.25">
      <c r="C30" s="105" t="s">
        <v>40</v>
      </c>
      <c r="D30" s="110">
        <v>957684</v>
      </c>
      <c r="E30" s="110">
        <v>1086714</v>
      </c>
      <c r="F30" s="110">
        <v>987930</v>
      </c>
      <c r="G30" s="110">
        <v>1074736</v>
      </c>
      <c r="H30" s="110">
        <v>992803</v>
      </c>
      <c r="I30" s="110">
        <v>956306</v>
      </c>
      <c r="J30" s="110">
        <v>1021027.5454299999</v>
      </c>
      <c r="K30" s="110">
        <v>940850.88775128231</v>
      </c>
      <c r="L30" s="110">
        <v>907390</v>
      </c>
      <c r="M30" s="110">
        <v>909965.83044444118</v>
      </c>
      <c r="N30" s="110">
        <v>891560.06835000007</v>
      </c>
      <c r="O30" s="380">
        <v>839828.82139072707</v>
      </c>
      <c r="P30" s="110">
        <v>1013758</v>
      </c>
      <c r="Q30" s="380">
        <v>1078392.71361</v>
      </c>
      <c r="R30" s="380">
        <v>1081189</v>
      </c>
      <c r="S30" s="380">
        <v>1132926.26079</v>
      </c>
      <c r="T30" s="380">
        <v>882721</v>
      </c>
      <c r="U30" s="380">
        <v>981812.86514019989</v>
      </c>
      <c r="V30" s="380">
        <v>1096018.0086997999</v>
      </c>
      <c r="W30" s="380">
        <v>916619.53535399982</v>
      </c>
      <c r="X30" s="380">
        <v>977062.06962999993</v>
      </c>
      <c r="Y30" s="380">
        <v>753702.09801999992</v>
      </c>
      <c r="Z30" s="380">
        <v>975821.39299999992</v>
      </c>
      <c r="AA30" s="380">
        <v>1226631.8173690003</v>
      </c>
      <c r="AB30" s="380">
        <v>1179431.07663</v>
      </c>
      <c r="AC30" s="380">
        <v>1406371.1191199997</v>
      </c>
      <c r="AD30" s="380">
        <v>1652179.9010999997</v>
      </c>
      <c r="AE30" s="380">
        <v>1806589.3161500001</v>
      </c>
      <c r="AF30" s="380">
        <v>1760539.6599756251</v>
      </c>
    </row>
    <row r="31" spans="3:32" s="2" customFormat="1" ht="18" customHeight="1" x14ac:dyDescent="0.25">
      <c r="C31" s="114" t="s">
        <v>86</v>
      </c>
      <c r="D31" s="107">
        <v>0</v>
      </c>
      <c r="E31" s="107">
        <v>0</v>
      </c>
      <c r="F31" s="107">
        <v>0</v>
      </c>
      <c r="G31" s="107">
        <v>-93212</v>
      </c>
      <c r="H31" s="107">
        <v>0</v>
      </c>
      <c r="I31" s="107">
        <v>0</v>
      </c>
      <c r="J31" s="107">
        <v>171191.45456999994</v>
      </c>
      <c r="K31" s="107">
        <v>-32933.887751282491</v>
      </c>
      <c r="L31" s="107">
        <v>-20889.0985435</v>
      </c>
      <c r="M31" s="107">
        <v>152421.885045559</v>
      </c>
      <c r="N31" s="107">
        <v>-17783.068350000001</v>
      </c>
      <c r="O31" s="107">
        <v>-122941.53688072698</v>
      </c>
      <c r="P31" s="107">
        <v>0</v>
      </c>
      <c r="Q31" s="378">
        <v>0</v>
      </c>
      <c r="R31" s="378">
        <v>2320461</v>
      </c>
      <c r="S31" s="378">
        <v>32053.725599999998</v>
      </c>
      <c r="T31" s="378">
        <v>0</v>
      </c>
      <c r="U31" s="378">
        <v>-25015.865140199996</v>
      </c>
      <c r="V31" s="378">
        <v>-1384.1348598000006</v>
      </c>
      <c r="W31" s="378">
        <v>0</v>
      </c>
      <c r="X31" s="378">
        <v>0</v>
      </c>
      <c r="Y31" s="378">
        <v>0</v>
      </c>
      <c r="Z31" s="378">
        <v>0</v>
      </c>
      <c r="AA31" s="378">
        <v>0</v>
      </c>
      <c r="AB31" s="378">
        <v>0</v>
      </c>
      <c r="AC31" s="378">
        <v>0</v>
      </c>
      <c r="AD31" s="378">
        <v>0</v>
      </c>
      <c r="AE31" s="378">
        <v>0</v>
      </c>
      <c r="AF31" s="378">
        <v>0</v>
      </c>
    </row>
    <row r="32" spans="3:32" s="2" customFormat="1" ht="18" customHeight="1" x14ac:dyDescent="0.25">
      <c r="C32" s="253" t="s">
        <v>266</v>
      </c>
      <c r="D32" s="118">
        <v>0</v>
      </c>
      <c r="E32" s="118">
        <v>0</v>
      </c>
      <c r="F32" s="118">
        <v>0</v>
      </c>
      <c r="G32" s="118">
        <v>13458</v>
      </c>
      <c r="H32" s="118">
        <v>0</v>
      </c>
      <c r="I32" s="118">
        <v>0</v>
      </c>
      <c r="J32" s="118">
        <v>0</v>
      </c>
      <c r="K32" s="118">
        <v>0</v>
      </c>
      <c r="L32" s="118">
        <v>0</v>
      </c>
      <c r="M32" s="118">
        <v>0</v>
      </c>
      <c r="N32" s="118">
        <v>0</v>
      </c>
      <c r="O32" s="118">
        <v>0</v>
      </c>
      <c r="P32" s="118">
        <v>0</v>
      </c>
      <c r="Q32" s="379">
        <v>0</v>
      </c>
      <c r="R32" s="379">
        <v>0</v>
      </c>
      <c r="S32" s="379">
        <v>0</v>
      </c>
      <c r="T32" s="379">
        <v>0</v>
      </c>
      <c r="U32" s="379">
        <v>0</v>
      </c>
      <c r="V32" s="379">
        <v>0</v>
      </c>
      <c r="W32" s="379">
        <v>0</v>
      </c>
      <c r="X32" s="379">
        <v>0</v>
      </c>
      <c r="Y32" s="379">
        <v>0</v>
      </c>
      <c r="Z32" s="379">
        <v>0</v>
      </c>
      <c r="AA32" s="379">
        <v>0</v>
      </c>
      <c r="AB32" s="379">
        <v>0</v>
      </c>
      <c r="AC32" s="379">
        <v>0</v>
      </c>
      <c r="AD32" s="379">
        <v>0</v>
      </c>
      <c r="AE32" s="379">
        <v>0</v>
      </c>
      <c r="AF32" s="379">
        <v>0</v>
      </c>
    </row>
    <row r="33" spans="3:32" s="2" customFormat="1" ht="18" customHeight="1" x14ac:dyDescent="0.25">
      <c r="C33" s="253" t="s">
        <v>267</v>
      </c>
      <c r="D33" s="118">
        <v>0</v>
      </c>
      <c r="E33" s="118">
        <v>0</v>
      </c>
      <c r="F33" s="118">
        <v>0</v>
      </c>
      <c r="G33" s="118">
        <v>9557</v>
      </c>
      <c r="H33" s="118">
        <v>0</v>
      </c>
      <c r="I33" s="118">
        <v>0</v>
      </c>
      <c r="J33" s="118">
        <v>0</v>
      </c>
      <c r="K33" s="118">
        <v>0</v>
      </c>
      <c r="L33" s="118">
        <v>0</v>
      </c>
      <c r="M33" s="118">
        <v>0</v>
      </c>
      <c r="N33" s="118">
        <v>0</v>
      </c>
      <c r="O33" s="118">
        <v>0</v>
      </c>
      <c r="P33" s="118">
        <v>0</v>
      </c>
      <c r="Q33" s="379">
        <v>0</v>
      </c>
      <c r="R33" s="379">
        <v>0</v>
      </c>
      <c r="S33" s="379">
        <v>0</v>
      </c>
      <c r="T33" s="379">
        <v>0</v>
      </c>
      <c r="U33" s="379">
        <v>0</v>
      </c>
      <c r="V33" s="379">
        <v>0</v>
      </c>
      <c r="W33" s="379">
        <v>0</v>
      </c>
      <c r="X33" s="379">
        <v>0</v>
      </c>
      <c r="Y33" s="379">
        <v>0</v>
      </c>
      <c r="Z33" s="379">
        <v>0</v>
      </c>
      <c r="AA33" s="379">
        <v>0</v>
      </c>
      <c r="AB33" s="379">
        <v>0</v>
      </c>
      <c r="AC33" s="379">
        <v>0</v>
      </c>
      <c r="AD33" s="379">
        <v>0</v>
      </c>
      <c r="AE33" s="379">
        <v>0</v>
      </c>
      <c r="AF33" s="379">
        <v>0</v>
      </c>
    </row>
    <row r="34" spans="3:32" s="2" customFormat="1" ht="18" customHeight="1" x14ac:dyDescent="0.25">
      <c r="C34" s="253" t="s">
        <v>268</v>
      </c>
      <c r="D34" s="118">
        <v>0</v>
      </c>
      <c r="E34" s="118">
        <v>0</v>
      </c>
      <c r="F34" s="118">
        <v>0</v>
      </c>
      <c r="G34" s="118">
        <v>-176101</v>
      </c>
      <c r="H34" s="118">
        <v>0</v>
      </c>
      <c r="I34" s="118">
        <v>0</v>
      </c>
      <c r="J34" s="118">
        <v>0</v>
      </c>
      <c r="K34" s="118">
        <v>0</v>
      </c>
      <c r="L34" s="118">
        <v>0</v>
      </c>
      <c r="M34" s="118">
        <v>0</v>
      </c>
      <c r="N34" s="118">
        <v>0</v>
      </c>
      <c r="O34" s="118">
        <v>0</v>
      </c>
      <c r="P34" s="118">
        <v>0</v>
      </c>
      <c r="Q34" s="379">
        <v>0</v>
      </c>
      <c r="R34" s="379">
        <v>0</v>
      </c>
      <c r="S34" s="379">
        <v>0</v>
      </c>
      <c r="T34" s="379">
        <v>0</v>
      </c>
      <c r="U34" s="379">
        <v>0</v>
      </c>
      <c r="V34" s="379">
        <v>0</v>
      </c>
      <c r="W34" s="379">
        <v>0</v>
      </c>
      <c r="X34" s="379">
        <v>0</v>
      </c>
      <c r="Y34" s="379">
        <v>0</v>
      </c>
      <c r="Z34" s="379">
        <v>0</v>
      </c>
      <c r="AA34" s="379">
        <v>0</v>
      </c>
      <c r="AB34" s="379">
        <v>0</v>
      </c>
      <c r="AC34" s="379">
        <v>0</v>
      </c>
      <c r="AD34" s="379">
        <v>0</v>
      </c>
      <c r="AE34" s="379">
        <v>0</v>
      </c>
      <c r="AF34" s="379">
        <v>0</v>
      </c>
    </row>
    <row r="35" spans="3:32" s="2" customFormat="1" ht="18" customHeight="1" x14ac:dyDescent="0.25">
      <c r="C35" s="253" t="s">
        <v>269</v>
      </c>
      <c r="D35" s="118">
        <v>0</v>
      </c>
      <c r="E35" s="118">
        <v>0</v>
      </c>
      <c r="F35" s="118">
        <v>0</v>
      </c>
      <c r="G35" s="118">
        <v>59874</v>
      </c>
      <c r="H35" s="118">
        <v>0</v>
      </c>
      <c r="I35" s="118">
        <v>0</v>
      </c>
      <c r="J35" s="118">
        <v>0</v>
      </c>
      <c r="K35" s="118">
        <v>0</v>
      </c>
      <c r="L35" s="118">
        <v>0</v>
      </c>
      <c r="M35" s="118">
        <v>0</v>
      </c>
      <c r="N35" s="118">
        <v>0</v>
      </c>
      <c r="O35" s="118">
        <v>0</v>
      </c>
      <c r="P35" s="118">
        <v>0</v>
      </c>
      <c r="Q35" s="379">
        <v>0</v>
      </c>
      <c r="R35" s="379">
        <v>0</v>
      </c>
      <c r="S35" s="379">
        <v>0</v>
      </c>
      <c r="T35" s="379">
        <v>0</v>
      </c>
      <c r="U35" s="379">
        <v>0</v>
      </c>
      <c r="V35" s="379">
        <v>0</v>
      </c>
      <c r="W35" s="379">
        <v>0</v>
      </c>
      <c r="X35" s="379">
        <v>0</v>
      </c>
      <c r="Y35" s="379">
        <v>0</v>
      </c>
      <c r="Z35" s="379">
        <v>0</v>
      </c>
      <c r="AA35" s="379">
        <v>0</v>
      </c>
      <c r="AB35" s="379">
        <v>0</v>
      </c>
      <c r="AC35" s="379">
        <v>0</v>
      </c>
      <c r="AD35" s="379">
        <v>0</v>
      </c>
      <c r="AE35" s="379">
        <v>0</v>
      </c>
      <c r="AF35" s="379">
        <v>0</v>
      </c>
    </row>
    <row r="36" spans="3:32" s="2" customFormat="1" ht="18" customHeight="1" x14ac:dyDescent="0.25">
      <c r="C36" s="253" t="s">
        <v>306</v>
      </c>
      <c r="D36" s="119">
        <v>0</v>
      </c>
      <c r="E36" s="119">
        <v>0</v>
      </c>
      <c r="F36" s="119">
        <v>0</v>
      </c>
      <c r="G36" s="119">
        <v>0</v>
      </c>
      <c r="H36" s="119">
        <v>0</v>
      </c>
      <c r="I36" s="119">
        <v>0</v>
      </c>
      <c r="J36" s="119">
        <v>269245.68689999997</v>
      </c>
      <c r="K36" s="119">
        <v>0</v>
      </c>
      <c r="L36" s="119">
        <v>0</v>
      </c>
      <c r="M36" s="119">
        <v>0</v>
      </c>
      <c r="N36" s="119">
        <v>0</v>
      </c>
      <c r="O36" s="119">
        <v>0</v>
      </c>
      <c r="P36" s="119">
        <v>0</v>
      </c>
      <c r="Q36" s="383">
        <v>0</v>
      </c>
      <c r="R36" s="383">
        <v>0</v>
      </c>
      <c r="S36" s="383">
        <v>0</v>
      </c>
      <c r="T36" s="383">
        <v>0</v>
      </c>
      <c r="U36" s="383">
        <v>0</v>
      </c>
      <c r="V36" s="383">
        <v>0</v>
      </c>
      <c r="W36" s="383">
        <v>0</v>
      </c>
      <c r="X36" s="383">
        <v>0</v>
      </c>
      <c r="Y36" s="383">
        <v>0</v>
      </c>
      <c r="Z36" s="383">
        <v>0</v>
      </c>
      <c r="AA36" s="383">
        <v>0</v>
      </c>
      <c r="AB36" s="383">
        <v>0</v>
      </c>
      <c r="AC36" s="383">
        <v>0</v>
      </c>
      <c r="AD36" s="383">
        <v>0</v>
      </c>
      <c r="AE36" s="383">
        <v>0</v>
      </c>
      <c r="AF36" s="383">
        <v>0</v>
      </c>
    </row>
    <row r="37" spans="3:32" s="2" customFormat="1" ht="18" customHeight="1" x14ac:dyDescent="0.25">
      <c r="C37" s="253" t="s">
        <v>307</v>
      </c>
      <c r="D37" s="119">
        <v>0</v>
      </c>
      <c r="E37" s="119">
        <v>0</v>
      </c>
      <c r="F37" s="119">
        <v>0</v>
      </c>
      <c r="G37" s="119">
        <v>0</v>
      </c>
      <c r="H37" s="119">
        <v>0</v>
      </c>
      <c r="I37" s="119">
        <v>0</v>
      </c>
      <c r="J37" s="119">
        <v>-8304.3800199999987</v>
      </c>
      <c r="K37" s="119">
        <v>0</v>
      </c>
      <c r="L37" s="119">
        <v>0</v>
      </c>
      <c r="M37" s="119">
        <v>0</v>
      </c>
      <c r="N37" s="119">
        <v>0</v>
      </c>
      <c r="O37" s="119">
        <v>0</v>
      </c>
      <c r="P37" s="119">
        <v>0</v>
      </c>
      <c r="Q37" s="383">
        <v>0</v>
      </c>
      <c r="R37" s="383">
        <v>0</v>
      </c>
      <c r="S37" s="383">
        <v>0</v>
      </c>
      <c r="T37" s="383">
        <v>0</v>
      </c>
      <c r="U37" s="383">
        <v>0</v>
      </c>
      <c r="V37" s="383">
        <v>0</v>
      </c>
      <c r="W37" s="383">
        <v>0</v>
      </c>
      <c r="X37" s="383">
        <v>0</v>
      </c>
      <c r="Y37" s="383">
        <v>0</v>
      </c>
      <c r="Z37" s="383">
        <v>0</v>
      </c>
      <c r="AA37" s="383">
        <v>0</v>
      </c>
      <c r="AB37" s="383">
        <v>0</v>
      </c>
      <c r="AC37" s="383">
        <v>0</v>
      </c>
      <c r="AD37" s="383">
        <v>0</v>
      </c>
      <c r="AE37" s="383">
        <v>0</v>
      </c>
      <c r="AF37" s="383">
        <v>0</v>
      </c>
    </row>
    <row r="38" spans="3:32" s="2" customFormat="1" ht="18" customHeight="1" x14ac:dyDescent="0.25">
      <c r="C38" s="253" t="s">
        <v>308</v>
      </c>
      <c r="D38" s="119">
        <v>0</v>
      </c>
      <c r="E38" s="119">
        <v>0</v>
      </c>
      <c r="F38" s="119">
        <v>0</v>
      </c>
      <c r="G38" s="119">
        <v>0</v>
      </c>
      <c r="H38" s="119">
        <v>0</v>
      </c>
      <c r="I38" s="119">
        <v>0</v>
      </c>
      <c r="J38" s="119">
        <v>-89749.852310000002</v>
      </c>
      <c r="K38" s="119">
        <v>0</v>
      </c>
      <c r="L38" s="119">
        <v>0</v>
      </c>
      <c r="M38" s="119">
        <v>0</v>
      </c>
      <c r="N38" s="119">
        <v>0</v>
      </c>
      <c r="O38" s="119">
        <v>0</v>
      </c>
      <c r="P38" s="119">
        <v>0</v>
      </c>
      <c r="Q38" s="383">
        <v>0</v>
      </c>
      <c r="R38" s="383">
        <v>0</v>
      </c>
      <c r="S38" s="383">
        <v>0</v>
      </c>
      <c r="T38" s="383">
        <v>0</v>
      </c>
      <c r="U38" s="383">
        <v>0</v>
      </c>
      <c r="V38" s="383">
        <v>0</v>
      </c>
      <c r="W38" s="383">
        <v>0</v>
      </c>
      <c r="X38" s="383">
        <v>0</v>
      </c>
      <c r="Y38" s="383">
        <v>0</v>
      </c>
      <c r="Z38" s="383">
        <v>0</v>
      </c>
      <c r="AA38" s="383">
        <v>0</v>
      </c>
      <c r="AB38" s="383">
        <v>0</v>
      </c>
      <c r="AC38" s="383">
        <v>0</v>
      </c>
      <c r="AD38" s="383">
        <v>0</v>
      </c>
      <c r="AE38" s="383">
        <v>0</v>
      </c>
      <c r="AF38" s="383">
        <v>0</v>
      </c>
    </row>
    <row r="39" spans="3:32" s="2" customFormat="1" ht="18" customHeight="1" x14ac:dyDescent="0.25">
      <c r="C39" s="253" t="s">
        <v>310</v>
      </c>
      <c r="D39" s="119">
        <v>0</v>
      </c>
      <c r="E39" s="119">
        <v>0</v>
      </c>
      <c r="F39" s="119">
        <v>0</v>
      </c>
      <c r="G39" s="119">
        <v>0</v>
      </c>
      <c r="H39" s="119">
        <v>0</v>
      </c>
      <c r="I39" s="119">
        <v>0</v>
      </c>
      <c r="J39" s="119">
        <v>0</v>
      </c>
      <c r="K39" s="119">
        <v>-26375.049149999999</v>
      </c>
      <c r="L39" s="119">
        <v>0</v>
      </c>
      <c r="M39" s="119">
        <v>0</v>
      </c>
      <c r="N39" s="119">
        <v>0</v>
      </c>
      <c r="O39" s="119">
        <v>0</v>
      </c>
      <c r="P39" s="119">
        <v>0</v>
      </c>
      <c r="Q39" s="383">
        <v>0</v>
      </c>
      <c r="R39" s="383">
        <v>0</v>
      </c>
      <c r="S39" s="383">
        <v>0</v>
      </c>
      <c r="T39" s="383">
        <v>0</v>
      </c>
      <c r="U39" s="383">
        <v>0</v>
      </c>
      <c r="V39" s="383">
        <v>0</v>
      </c>
      <c r="W39" s="383">
        <v>0</v>
      </c>
      <c r="X39" s="383">
        <v>0</v>
      </c>
      <c r="Y39" s="383">
        <v>0</v>
      </c>
      <c r="Z39" s="383">
        <v>0</v>
      </c>
      <c r="AA39" s="383">
        <v>0</v>
      </c>
      <c r="AB39" s="383">
        <v>0</v>
      </c>
      <c r="AC39" s="383">
        <v>0</v>
      </c>
      <c r="AD39" s="383">
        <v>0</v>
      </c>
      <c r="AE39" s="383">
        <v>0</v>
      </c>
      <c r="AF39" s="383">
        <v>0</v>
      </c>
    </row>
    <row r="40" spans="3:32" s="2" customFormat="1" ht="18" customHeight="1" x14ac:dyDescent="0.25">
      <c r="C40" s="253" t="s">
        <v>311</v>
      </c>
      <c r="D40" s="119">
        <v>0</v>
      </c>
      <c r="E40" s="119">
        <v>0</v>
      </c>
      <c r="F40" s="119">
        <v>0</v>
      </c>
      <c r="G40" s="119">
        <v>0</v>
      </c>
      <c r="H40" s="119">
        <v>0</v>
      </c>
      <c r="I40" s="119">
        <v>0</v>
      </c>
      <c r="J40" s="119">
        <v>0</v>
      </c>
      <c r="K40" s="119">
        <v>2966.4660273750001</v>
      </c>
      <c r="L40" s="119">
        <v>0</v>
      </c>
      <c r="M40" s="119">
        <v>0</v>
      </c>
      <c r="N40" s="119">
        <v>0</v>
      </c>
      <c r="O40" s="119">
        <v>0</v>
      </c>
      <c r="P40" s="119">
        <v>0</v>
      </c>
      <c r="Q40" s="383">
        <v>0</v>
      </c>
      <c r="R40" s="383">
        <v>0</v>
      </c>
      <c r="S40" s="383">
        <v>0</v>
      </c>
      <c r="T40" s="383">
        <v>0</v>
      </c>
      <c r="U40" s="383">
        <v>0</v>
      </c>
      <c r="V40" s="383">
        <v>0</v>
      </c>
      <c r="W40" s="383">
        <v>0</v>
      </c>
      <c r="X40" s="383">
        <v>0</v>
      </c>
      <c r="Y40" s="383">
        <v>0</v>
      </c>
      <c r="Z40" s="383">
        <v>0</v>
      </c>
      <c r="AA40" s="383">
        <v>0</v>
      </c>
      <c r="AB40" s="383">
        <v>0</v>
      </c>
      <c r="AC40" s="383">
        <v>0</v>
      </c>
      <c r="AD40" s="383">
        <v>0</v>
      </c>
      <c r="AE40" s="383">
        <v>0</v>
      </c>
      <c r="AF40" s="383">
        <v>0</v>
      </c>
    </row>
    <row r="41" spans="3:32" s="2" customFormat="1" ht="18" customHeight="1" x14ac:dyDescent="0.25">
      <c r="C41" s="253" t="s">
        <v>312</v>
      </c>
      <c r="D41" s="119">
        <v>0</v>
      </c>
      <c r="E41" s="119">
        <v>0</v>
      </c>
      <c r="F41" s="119">
        <v>0</v>
      </c>
      <c r="G41" s="119">
        <v>0</v>
      </c>
      <c r="H41" s="119">
        <v>0</v>
      </c>
      <c r="I41" s="119">
        <v>0</v>
      </c>
      <c r="J41" s="119">
        <v>0</v>
      </c>
      <c r="K41" s="119">
        <v>7956.7211000924999</v>
      </c>
      <c r="L41" s="119">
        <v>0</v>
      </c>
      <c r="M41" s="119">
        <v>0</v>
      </c>
      <c r="N41" s="119">
        <v>0</v>
      </c>
      <c r="O41" s="119">
        <v>0</v>
      </c>
      <c r="P41" s="119">
        <v>0</v>
      </c>
      <c r="Q41" s="383">
        <v>0</v>
      </c>
      <c r="R41" s="383">
        <v>0</v>
      </c>
      <c r="S41" s="383">
        <v>0</v>
      </c>
      <c r="T41" s="383">
        <v>0</v>
      </c>
      <c r="U41" s="383">
        <v>0</v>
      </c>
      <c r="V41" s="383">
        <v>0</v>
      </c>
      <c r="W41" s="383">
        <v>0</v>
      </c>
      <c r="X41" s="383">
        <v>0</v>
      </c>
      <c r="Y41" s="383">
        <v>0</v>
      </c>
      <c r="Z41" s="383">
        <v>0</v>
      </c>
      <c r="AA41" s="383">
        <v>0</v>
      </c>
      <c r="AB41" s="383">
        <v>0</v>
      </c>
      <c r="AC41" s="383">
        <v>0</v>
      </c>
      <c r="AD41" s="383">
        <v>0</v>
      </c>
      <c r="AE41" s="383">
        <v>0</v>
      </c>
      <c r="AF41" s="383">
        <v>0</v>
      </c>
    </row>
    <row r="42" spans="3:32" s="2" customFormat="1" ht="18" customHeight="1" x14ac:dyDescent="0.25">
      <c r="C42" s="253" t="s">
        <v>313</v>
      </c>
      <c r="D42" s="119">
        <v>0</v>
      </c>
      <c r="E42" s="119">
        <v>0</v>
      </c>
      <c r="F42" s="119">
        <v>0</v>
      </c>
      <c r="G42" s="119">
        <v>0</v>
      </c>
      <c r="H42" s="119">
        <v>0</v>
      </c>
      <c r="I42" s="119">
        <v>0</v>
      </c>
      <c r="J42" s="119">
        <v>0</v>
      </c>
      <c r="K42" s="119">
        <v>-17482.025728749995</v>
      </c>
      <c r="L42" s="119">
        <v>0</v>
      </c>
      <c r="M42" s="119">
        <v>0</v>
      </c>
      <c r="N42" s="119">
        <v>0</v>
      </c>
      <c r="O42" s="119">
        <v>0</v>
      </c>
      <c r="P42" s="119">
        <v>0</v>
      </c>
      <c r="Q42" s="383">
        <v>0</v>
      </c>
      <c r="R42" s="383">
        <v>0</v>
      </c>
      <c r="S42" s="383">
        <v>0</v>
      </c>
      <c r="T42" s="383">
        <v>0</v>
      </c>
      <c r="U42" s="383">
        <v>0</v>
      </c>
      <c r="V42" s="383">
        <v>0</v>
      </c>
      <c r="W42" s="383">
        <v>0</v>
      </c>
      <c r="X42" s="383">
        <v>0</v>
      </c>
      <c r="Y42" s="383">
        <v>0</v>
      </c>
      <c r="Z42" s="383">
        <v>0</v>
      </c>
      <c r="AA42" s="383">
        <v>0</v>
      </c>
      <c r="AB42" s="383">
        <v>0</v>
      </c>
      <c r="AC42" s="383">
        <v>0</v>
      </c>
      <c r="AD42" s="383">
        <v>0</v>
      </c>
      <c r="AE42" s="383">
        <v>0</v>
      </c>
      <c r="AF42" s="383">
        <v>0</v>
      </c>
    </row>
    <row r="43" spans="3:32" s="2" customFormat="1" ht="18" customHeight="1" x14ac:dyDescent="0.25">
      <c r="C43" s="253" t="s">
        <v>320</v>
      </c>
      <c r="D43" s="119">
        <v>0</v>
      </c>
      <c r="E43" s="119">
        <v>0</v>
      </c>
      <c r="F43" s="119">
        <v>0</v>
      </c>
      <c r="G43" s="119">
        <v>0</v>
      </c>
      <c r="H43" s="119">
        <v>0</v>
      </c>
      <c r="I43" s="119">
        <v>0</v>
      </c>
      <c r="J43" s="119">
        <v>0</v>
      </c>
      <c r="K43" s="119">
        <v>0</v>
      </c>
      <c r="L43" s="119">
        <v>-20889.0985435</v>
      </c>
      <c r="M43" s="119">
        <v>0</v>
      </c>
      <c r="N43" s="119">
        <v>0</v>
      </c>
      <c r="O43" s="119">
        <v>0</v>
      </c>
      <c r="P43" s="119">
        <v>0</v>
      </c>
      <c r="Q43" s="383">
        <v>0</v>
      </c>
      <c r="R43" s="383">
        <v>0</v>
      </c>
      <c r="S43" s="383">
        <v>0</v>
      </c>
      <c r="T43" s="383">
        <v>0</v>
      </c>
      <c r="U43" s="383">
        <v>0</v>
      </c>
      <c r="V43" s="383">
        <v>0</v>
      </c>
      <c r="W43" s="383">
        <v>0</v>
      </c>
      <c r="X43" s="383">
        <v>0</v>
      </c>
      <c r="Y43" s="383">
        <v>0</v>
      </c>
      <c r="Z43" s="383">
        <v>0</v>
      </c>
      <c r="AA43" s="383">
        <v>0</v>
      </c>
      <c r="AB43" s="383">
        <v>0</v>
      </c>
      <c r="AC43" s="383">
        <v>0</v>
      </c>
      <c r="AD43" s="383">
        <v>0</v>
      </c>
      <c r="AE43" s="383">
        <v>0</v>
      </c>
      <c r="AF43" s="383">
        <v>0</v>
      </c>
    </row>
    <row r="44" spans="3:32" s="2" customFormat="1" ht="18" customHeight="1" x14ac:dyDescent="0.25">
      <c r="C44" s="301" t="s">
        <v>329</v>
      </c>
      <c r="D44" s="119">
        <v>0</v>
      </c>
      <c r="E44" s="119">
        <v>0</v>
      </c>
      <c r="F44" s="119">
        <v>0</v>
      </c>
      <c r="G44" s="119">
        <v>0</v>
      </c>
      <c r="H44" s="119">
        <v>0</v>
      </c>
      <c r="I44" s="119">
        <v>0</v>
      </c>
      <c r="J44" s="119">
        <v>0</v>
      </c>
      <c r="K44" s="119">
        <v>0</v>
      </c>
      <c r="L44" s="119">
        <v>0</v>
      </c>
      <c r="M44" s="119">
        <v>231770.79315930899</v>
      </c>
      <c r="N44" s="119">
        <v>0</v>
      </c>
      <c r="O44" s="119">
        <v>0</v>
      </c>
      <c r="P44" s="119">
        <v>0</v>
      </c>
      <c r="Q44" s="383">
        <v>0</v>
      </c>
      <c r="R44" s="383">
        <v>0</v>
      </c>
      <c r="S44" s="383">
        <v>0</v>
      </c>
      <c r="T44" s="383">
        <v>0</v>
      </c>
      <c r="U44" s="383">
        <v>0</v>
      </c>
      <c r="V44" s="383">
        <v>0</v>
      </c>
      <c r="W44" s="383">
        <v>0</v>
      </c>
      <c r="X44" s="383">
        <v>0</v>
      </c>
      <c r="Y44" s="383">
        <v>0</v>
      </c>
      <c r="Z44" s="383">
        <v>0</v>
      </c>
      <c r="AA44" s="383">
        <v>0</v>
      </c>
      <c r="AB44" s="383">
        <v>0</v>
      </c>
      <c r="AC44" s="383">
        <v>0</v>
      </c>
      <c r="AD44" s="383">
        <v>0</v>
      </c>
      <c r="AE44" s="383">
        <v>0</v>
      </c>
      <c r="AF44" s="383">
        <v>0</v>
      </c>
    </row>
    <row r="45" spans="3:32" s="2" customFormat="1" ht="18" customHeight="1" x14ac:dyDescent="0.25">
      <c r="C45" s="301" t="s">
        <v>330</v>
      </c>
      <c r="D45" s="119">
        <v>0</v>
      </c>
      <c r="E45" s="119">
        <v>0</v>
      </c>
      <c r="F45" s="119">
        <v>0</v>
      </c>
      <c r="G45" s="119">
        <v>0</v>
      </c>
      <c r="H45" s="119">
        <v>0</v>
      </c>
      <c r="I45" s="119">
        <v>0</v>
      </c>
      <c r="J45" s="119">
        <v>0</v>
      </c>
      <c r="K45" s="119">
        <v>0</v>
      </c>
      <c r="L45" s="119">
        <v>0</v>
      </c>
      <c r="M45" s="119">
        <v>-79348.908113749989</v>
      </c>
      <c r="N45" s="119">
        <v>0</v>
      </c>
      <c r="O45" s="119">
        <v>0</v>
      </c>
      <c r="P45" s="119">
        <v>0</v>
      </c>
      <c r="Q45" s="383">
        <v>0</v>
      </c>
      <c r="R45" s="383">
        <v>0</v>
      </c>
      <c r="S45" s="383">
        <v>0</v>
      </c>
      <c r="T45" s="383">
        <v>0</v>
      </c>
      <c r="U45" s="383">
        <v>0</v>
      </c>
      <c r="V45" s="383">
        <v>0</v>
      </c>
      <c r="W45" s="383">
        <v>0</v>
      </c>
      <c r="X45" s="383">
        <v>0</v>
      </c>
      <c r="Y45" s="383">
        <v>0</v>
      </c>
      <c r="Z45" s="383">
        <v>0</v>
      </c>
      <c r="AA45" s="383">
        <v>0</v>
      </c>
      <c r="AB45" s="383">
        <v>0</v>
      </c>
      <c r="AC45" s="383">
        <v>0</v>
      </c>
      <c r="AD45" s="383">
        <v>0</v>
      </c>
      <c r="AE45" s="383">
        <v>0</v>
      </c>
      <c r="AF45" s="383">
        <v>0</v>
      </c>
    </row>
    <row r="46" spans="3:32" s="2" customFormat="1" ht="18" customHeight="1" x14ac:dyDescent="0.25">
      <c r="C46" s="301" t="s">
        <v>334</v>
      </c>
      <c r="D46" s="119">
        <v>0</v>
      </c>
      <c r="E46" s="119">
        <v>0</v>
      </c>
      <c r="F46" s="119">
        <v>0</v>
      </c>
      <c r="G46" s="119">
        <v>0</v>
      </c>
      <c r="H46" s="119">
        <v>0</v>
      </c>
      <c r="I46" s="119">
        <v>0</v>
      </c>
      <c r="J46" s="119">
        <v>0</v>
      </c>
      <c r="K46" s="119">
        <v>0</v>
      </c>
      <c r="L46" s="119">
        <v>0</v>
      </c>
      <c r="M46" s="119">
        <v>0</v>
      </c>
      <c r="N46" s="119">
        <v>-17783.068350000001</v>
      </c>
      <c r="O46" s="119">
        <v>0</v>
      </c>
      <c r="P46" s="119">
        <v>0</v>
      </c>
      <c r="Q46" s="383">
        <v>0</v>
      </c>
      <c r="R46" s="383">
        <v>0</v>
      </c>
      <c r="S46" s="383">
        <v>0</v>
      </c>
      <c r="T46" s="383">
        <v>0</v>
      </c>
      <c r="U46" s="383">
        <v>0</v>
      </c>
      <c r="V46" s="383">
        <v>0</v>
      </c>
      <c r="W46" s="383">
        <v>0</v>
      </c>
      <c r="X46" s="383">
        <v>0</v>
      </c>
      <c r="Y46" s="383">
        <v>0</v>
      </c>
      <c r="Z46" s="383">
        <v>0</v>
      </c>
      <c r="AA46" s="383">
        <v>0</v>
      </c>
      <c r="AB46" s="383">
        <v>0</v>
      </c>
      <c r="AC46" s="383">
        <v>0</v>
      </c>
      <c r="AD46" s="383">
        <v>0</v>
      </c>
      <c r="AE46" s="383">
        <v>0</v>
      </c>
      <c r="AF46" s="383">
        <v>0</v>
      </c>
    </row>
    <row r="47" spans="3:32" s="2" customFormat="1" ht="18" customHeight="1" x14ac:dyDescent="0.25">
      <c r="C47" s="301" t="s">
        <v>374</v>
      </c>
      <c r="D47" s="119">
        <v>0</v>
      </c>
      <c r="E47" s="119">
        <v>0</v>
      </c>
      <c r="F47" s="119">
        <v>0</v>
      </c>
      <c r="G47" s="119">
        <v>0</v>
      </c>
      <c r="H47" s="119">
        <v>0</v>
      </c>
      <c r="I47" s="119">
        <v>0</v>
      </c>
      <c r="J47" s="119">
        <v>0</v>
      </c>
      <c r="K47" s="119">
        <v>0</v>
      </c>
      <c r="L47" s="119">
        <v>0</v>
      </c>
      <c r="M47" s="119">
        <v>0</v>
      </c>
      <c r="N47" s="119">
        <v>0</v>
      </c>
      <c r="O47" s="119">
        <v>-5348.3007106450004</v>
      </c>
      <c r="P47" s="119">
        <v>0</v>
      </c>
      <c r="Q47" s="383">
        <v>0</v>
      </c>
      <c r="R47" s="383">
        <v>0</v>
      </c>
      <c r="S47" s="383">
        <v>0</v>
      </c>
      <c r="T47" s="383">
        <v>0</v>
      </c>
      <c r="U47" s="383">
        <v>0</v>
      </c>
      <c r="V47" s="383">
        <v>0</v>
      </c>
      <c r="W47" s="383">
        <v>0</v>
      </c>
      <c r="X47" s="383">
        <v>0</v>
      </c>
      <c r="Y47" s="383">
        <v>0</v>
      </c>
      <c r="Z47" s="383">
        <v>0</v>
      </c>
      <c r="AA47" s="383">
        <v>0</v>
      </c>
      <c r="AB47" s="383">
        <v>0</v>
      </c>
      <c r="AC47" s="383">
        <v>0</v>
      </c>
      <c r="AD47" s="383">
        <v>0</v>
      </c>
      <c r="AE47" s="383">
        <v>0</v>
      </c>
      <c r="AF47" s="383">
        <v>0</v>
      </c>
    </row>
    <row r="48" spans="3:32" s="2" customFormat="1" ht="18" customHeight="1" x14ac:dyDescent="0.25">
      <c r="C48" s="301" t="s">
        <v>375</v>
      </c>
      <c r="D48" s="119">
        <v>0</v>
      </c>
      <c r="E48" s="119">
        <v>0</v>
      </c>
      <c r="F48" s="119">
        <v>0</v>
      </c>
      <c r="G48" s="119">
        <v>0</v>
      </c>
      <c r="H48" s="119">
        <v>0</v>
      </c>
      <c r="I48" s="119">
        <v>0</v>
      </c>
      <c r="J48" s="119">
        <v>0</v>
      </c>
      <c r="K48" s="119">
        <v>0</v>
      </c>
      <c r="L48" s="119">
        <v>0</v>
      </c>
      <c r="M48" s="119">
        <v>0</v>
      </c>
      <c r="N48" s="119">
        <v>0</v>
      </c>
      <c r="O48" s="119">
        <v>-15576.694477947001</v>
      </c>
      <c r="P48" s="119">
        <v>0</v>
      </c>
      <c r="Q48" s="383">
        <v>0</v>
      </c>
      <c r="R48" s="383">
        <v>0</v>
      </c>
      <c r="S48" s="383">
        <v>0</v>
      </c>
      <c r="T48" s="383">
        <v>0</v>
      </c>
      <c r="U48" s="383">
        <v>0</v>
      </c>
      <c r="V48" s="383">
        <v>0</v>
      </c>
      <c r="W48" s="383">
        <v>0</v>
      </c>
      <c r="X48" s="383">
        <v>0</v>
      </c>
      <c r="Y48" s="383">
        <v>0</v>
      </c>
      <c r="Z48" s="383">
        <v>0</v>
      </c>
      <c r="AA48" s="383">
        <v>0</v>
      </c>
      <c r="AB48" s="383">
        <v>0</v>
      </c>
      <c r="AC48" s="383">
        <v>0</v>
      </c>
      <c r="AD48" s="383">
        <v>0</v>
      </c>
      <c r="AE48" s="383">
        <v>0</v>
      </c>
      <c r="AF48" s="383">
        <v>0</v>
      </c>
    </row>
    <row r="49" spans="3:32" s="2" customFormat="1" ht="18" customHeight="1" x14ac:dyDescent="0.25">
      <c r="C49" s="301" t="s">
        <v>376</v>
      </c>
      <c r="D49" s="119">
        <v>0</v>
      </c>
      <c r="E49" s="119">
        <v>0</v>
      </c>
      <c r="F49" s="119">
        <v>0</v>
      </c>
      <c r="G49" s="119">
        <v>0</v>
      </c>
      <c r="H49" s="119">
        <v>0</v>
      </c>
      <c r="I49" s="119">
        <v>0</v>
      </c>
      <c r="J49" s="119">
        <v>0</v>
      </c>
      <c r="K49" s="119">
        <v>0</v>
      </c>
      <c r="L49" s="119">
        <v>0</v>
      </c>
      <c r="M49" s="119">
        <v>0</v>
      </c>
      <c r="N49" s="119">
        <v>0</v>
      </c>
      <c r="O49" s="119">
        <v>13335.088411111996</v>
      </c>
      <c r="P49" s="119">
        <v>0</v>
      </c>
      <c r="Q49" s="383">
        <v>0</v>
      </c>
      <c r="R49" s="383">
        <v>0</v>
      </c>
      <c r="S49" s="383">
        <v>0</v>
      </c>
      <c r="T49" s="383">
        <v>0</v>
      </c>
      <c r="U49" s="383">
        <v>0</v>
      </c>
      <c r="V49" s="383">
        <v>0</v>
      </c>
      <c r="W49" s="383">
        <v>0</v>
      </c>
      <c r="X49" s="383">
        <v>0</v>
      </c>
      <c r="Y49" s="383">
        <v>0</v>
      </c>
      <c r="Z49" s="383">
        <v>0</v>
      </c>
      <c r="AA49" s="383">
        <v>0</v>
      </c>
      <c r="AB49" s="383">
        <v>0</v>
      </c>
      <c r="AC49" s="383">
        <v>0</v>
      </c>
      <c r="AD49" s="383">
        <v>0</v>
      </c>
      <c r="AE49" s="383">
        <v>0</v>
      </c>
      <c r="AF49" s="383">
        <v>0</v>
      </c>
    </row>
    <row r="50" spans="3:32" s="2" customFormat="1" ht="18" customHeight="1" x14ac:dyDescent="0.25">
      <c r="C50" s="301" t="s">
        <v>377</v>
      </c>
      <c r="D50" s="119">
        <v>0</v>
      </c>
      <c r="E50" s="119">
        <v>0</v>
      </c>
      <c r="F50" s="119">
        <v>0</v>
      </c>
      <c r="G50" s="119">
        <v>0</v>
      </c>
      <c r="H50" s="119">
        <v>0</v>
      </c>
      <c r="I50" s="119">
        <v>0</v>
      </c>
      <c r="J50" s="119">
        <v>0</v>
      </c>
      <c r="K50" s="119">
        <v>0</v>
      </c>
      <c r="L50" s="119">
        <v>0</v>
      </c>
      <c r="M50" s="119">
        <v>0</v>
      </c>
      <c r="N50" s="119">
        <v>0</v>
      </c>
      <c r="O50" s="119">
        <v>-6768.4633853710002</v>
      </c>
      <c r="P50" s="119">
        <v>0</v>
      </c>
      <c r="Q50" s="383">
        <v>0</v>
      </c>
      <c r="R50" s="383">
        <v>0</v>
      </c>
      <c r="S50" s="383">
        <v>0</v>
      </c>
      <c r="T50" s="383">
        <v>0</v>
      </c>
      <c r="U50" s="383">
        <v>0</v>
      </c>
      <c r="V50" s="383">
        <v>0</v>
      </c>
      <c r="W50" s="383">
        <v>0</v>
      </c>
      <c r="X50" s="383">
        <v>0</v>
      </c>
      <c r="Y50" s="383">
        <v>0</v>
      </c>
      <c r="Z50" s="383">
        <v>0</v>
      </c>
      <c r="AA50" s="383">
        <v>0</v>
      </c>
      <c r="AB50" s="383">
        <v>0</v>
      </c>
      <c r="AC50" s="383">
        <v>0</v>
      </c>
      <c r="AD50" s="383">
        <v>0</v>
      </c>
      <c r="AE50" s="383">
        <v>0</v>
      </c>
      <c r="AF50" s="383">
        <v>0</v>
      </c>
    </row>
    <row r="51" spans="3:32" s="2" customFormat="1" ht="18" customHeight="1" x14ac:dyDescent="0.25">
      <c r="C51" s="301" t="s">
        <v>378</v>
      </c>
      <c r="D51" s="119">
        <v>0</v>
      </c>
      <c r="E51" s="119">
        <v>0</v>
      </c>
      <c r="F51" s="119">
        <v>0</v>
      </c>
      <c r="G51" s="119">
        <v>0</v>
      </c>
      <c r="H51" s="119">
        <v>0</v>
      </c>
      <c r="I51" s="119">
        <v>0</v>
      </c>
      <c r="J51" s="119">
        <v>0</v>
      </c>
      <c r="K51" s="119">
        <v>0</v>
      </c>
      <c r="L51" s="119">
        <v>0</v>
      </c>
      <c r="M51" s="119">
        <v>0</v>
      </c>
      <c r="N51" s="119">
        <v>0</v>
      </c>
      <c r="O51" s="119">
        <v>-4754.7967472499986</v>
      </c>
      <c r="P51" s="119">
        <v>0</v>
      </c>
      <c r="Q51" s="383">
        <v>0</v>
      </c>
      <c r="R51" s="383">
        <v>0</v>
      </c>
      <c r="S51" s="383">
        <v>0</v>
      </c>
      <c r="T51" s="383">
        <v>0</v>
      </c>
      <c r="U51" s="383">
        <v>0</v>
      </c>
      <c r="V51" s="383">
        <v>0</v>
      </c>
      <c r="W51" s="383">
        <v>0</v>
      </c>
      <c r="X51" s="383">
        <v>0</v>
      </c>
      <c r="Y51" s="383">
        <v>0</v>
      </c>
      <c r="Z51" s="383">
        <v>0</v>
      </c>
      <c r="AA51" s="383">
        <v>0</v>
      </c>
      <c r="AB51" s="383">
        <v>0</v>
      </c>
      <c r="AC51" s="383">
        <v>0</v>
      </c>
      <c r="AD51" s="383">
        <v>0</v>
      </c>
      <c r="AE51" s="383">
        <v>0</v>
      </c>
      <c r="AF51" s="383">
        <v>0</v>
      </c>
    </row>
    <row r="52" spans="3:32" s="2" customFormat="1" ht="18" customHeight="1" x14ac:dyDescent="0.25">
      <c r="C52" s="301" t="s">
        <v>379</v>
      </c>
      <c r="D52" s="119">
        <v>0</v>
      </c>
      <c r="E52" s="119">
        <v>0</v>
      </c>
      <c r="F52" s="119">
        <v>0</v>
      </c>
      <c r="G52" s="119">
        <v>0</v>
      </c>
      <c r="H52" s="119">
        <v>0</v>
      </c>
      <c r="I52" s="119">
        <v>0</v>
      </c>
      <c r="J52" s="119">
        <v>0</v>
      </c>
      <c r="K52" s="119">
        <v>0</v>
      </c>
      <c r="L52" s="119">
        <v>0</v>
      </c>
      <c r="M52" s="119">
        <v>0</v>
      </c>
      <c r="N52" s="119">
        <v>0</v>
      </c>
      <c r="O52" s="119">
        <v>-19098.432122000002</v>
      </c>
      <c r="P52" s="119">
        <v>0</v>
      </c>
      <c r="Q52" s="383">
        <v>0</v>
      </c>
      <c r="R52" s="383">
        <v>0</v>
      </c>
      <c r="S52" s="383">
        <v>0</v>
      </c>
      <c r="T52" s="383">
        <v>0</v>
      </c>
      <c r="U52" s="383">
        <v>0</v>
      </c>
      <c r="V52" s="383">
        <v>0</v>
      </c>
      <c r="W52" s="383">
        <v>0</v>
      </c>
      <c r="X52" s="383">
        <v>0</v>
      </c>
      <c r="Y52" s="383">
        <v>0</v>
      </c>
      <c r="Z52" s="383">
        <v>0</v>
      </c>
      <c r="AA52" s="383">
        <v>0</v>
      </c>
      <c r="AB52" s="383">
        <v>0</v>
      </c>
      <c r="AC52" s="383">
        <v>0</v>
      </c>
      <c r="AD52" s="383">
        <v>0</v>
      </c>
      <c r="AE52" s="383">
        <v>0</v>
      </c>
      <c r="AF52" s="383">
        <v>0</v>
      </c>
    </row>
    <row r="53" spans="3:32" s="2" customFormat="1" ht="18" customHeight="1" x14ac:dyDescent="0.25">
      <c r="C53" s="301" t="s">
        <v>380</v>
      </c>
      <c r="D53" s="119">
        <v>0</v>
      </c>
      <c r="E53" s="119">
        <v>0</v>
      </c>
      <c r="F53" s="119">
        <v>0</v>
      </c>
      <c r="G53" s="119">
        <v>0</v>
      </c>
      <c r="H53" s="119">
        <v>0</v>
      </c>
      <c r="I53" s="119">
        <v>0</v>
      </c>
      <c r="J53" s="119">
        <v>0</v>
      </c>
      <c r="K53" s="119">
        <v>0</v>
      </c>
      <c r="L53" s="119">
        <v>0</v>
      </c>
      <c r="M53" s="119">
        <v>0</v>
      </c>
      <c r="N53" s="119">
        <v>0</v>
      </c>
      <c r="O53" s="119">
        <v>-28966.263856750003</v>
      </c>
      <c r="P53" s="119">
        <v>0</v>
      </c>
      <c r="Q53" s="383">
        <v>0</v>
      </c>
      <c r="R53" s="383">
        <v>0</v>
      </c>
      <c r="S53" s="383">
        <v>0</v>
      </c>
      <c r="T53" s="383">
        <v>0</v>
      </c>
      <c r="U53" s="383">
        <v>0</v>
      </c>
      <c r="V53" s="383">
        <v>0</v>
      </c>
      <c r="W53" s="383">
        <v>0</v>
      </c>
      <c r="X53" s="383">
        <v>0</v>
      </c>
      <c r="Y53" s="383">
        <v>0</v>
      </c>
      <c r="Z53" s="383">
        <v>0</v>
      </c>
      <c r="AA53" s="383">
        <v>0</v>
      </c>
      <c r="AB53" s="383">
        <v>0</v>
      </c>
      <c r="AC53" s="383">
        <v>0</v>
      </c>
      <c r="AD53" s="383">
        <v>0</v>
      </c>
      <c r="AE53" s="383">
        <v>0</v>
      </c>
      <c r="AF53" s="383">
        <v>0</v>
      </c>
    </row>
    <row r="54" spans="3:32" s="2" customFormat="1" ht="18" customHeight="1" x14ac:dyDescent="0.25">
      <c r="C54" s="301" t="s">
        <v>381</v>
      </c>
      <c r="D54" s="119">
        <v>0</v>
      </c>
      <c r="E54" s="119">
        <v>0</v>
      </c>
      <c r="F54" s="119">
        <v>0</v>
      </c>
      <c r="G54" s="119">
        <v>0</v>
      </c>
      <c r="H54" s="119">
        <v>0</v>
      </c>
      <c r="I54" s="119">
        <v>0</v>
      </c>
      <c r="J54" s="119">
        <v>0</v>
      </c>
      <c r="K54" s="119">
        <v>0</v>
      </c>
      <c r="L54" s="119">
        <v>0</v>
      </c>
      <c r="M54" s="119">
        <v>0</v>
      </c>
      <c r="N54" s="119">
        <v>0</v>
      </c>
      <c r="O54" s="119">
        <v>-16290.450167749996</v>
      </c>
      <c r="P54" s="119">
        <v>0</v>
      </c>
      <c r="Q54" s="383">
        <v>0</v>
      </c>
      <c r="R54" s="383">
        <v>0</v>
      </c>
      <c r="S54" s="383">
        <v>0</v>
      </c>
      <c r="T54" s="383">
        <v>0</v>
      </c>
      <c r="U54" s="383">
        <v>0</v>
      </c>
      <c r="V54" s="383">
        <v>0</v>
      </c>
      <c r="W54" s="383">
        <v>0</v>
      </c>
      <c r="X54" s="383">
        <v>0</v>
      </c>
      <c r="Y54" s="383">
        <v>0</v>
      </c>
      <c r="Z54" s="383">
        <v>0</v>
      </c>
      <c r="AA54" s="383">
        <v>0</v>
      </c>
      <c r="AB54" s="383">
        <v>0</v>
      </c>
      <c r="AC54" s="383">
        <v>0</v>
      </c>
      <c r="AD54" s="383">
        <v>0</v>
      </c>
      <c r="AE54" s="383">
        <v>0</v>
      </c>
      <c r="AF54" s="383">
        <v>0</v>
      </c>
    </row>
    <row r="55" spans="3:32" s="2" customFormat="1" ht="18" customHeight="1" x14ac:dyDescent="0.25">
      <c r="C55" s="301" t="s">
        <v>382</v>
      </c>
      <c r="D55" s="119">
        <v>0</v>
      </c>
      <c r="E55" s="119">
        <v>0</v>
      </c>
      <c r="F55" s="119">
        <v>0</v>
      </c>
      <c r="G55" s="119">
        <v>0</v>
      </c>
      <c r="H55" s="119">
        <v>0</v>
      </c>
      <c r="I55" s="119">
        <v>0</v>
      </c>
      <c r="J55" s="119">
        <v>0</v>
      </c>
      <c r="K55" s="119">
        <v>0</v>
      </c>
      <c r="L55" s="119">
        <v>0</v>
      </c>
      <c r="M55" s="119">
        <v>0</v>
      </c>
      <c r="N55" s="119">
        <v>0</v>
      </c>
      <c r="O55" s="119">
        <v>-14034.7531225</v>
      </c>
      <c r="P55" s="119">
        <v>0</v>
      </c>
      <c r="Q55" s="383">
        <v>0</v>
      </c>
      <c r="R55" s="383">
        <v>0</v>
      </c>
      <c r="S55" s="383">
        <v>0</v>
      </c>
      <c r="T55" s="383">
        <v>0</v>
      </c>
      <c r="U55" s="383">
        <v>0</v>
      </c>
      <c r="V55" s="383">
        <v>0</v>
      </c>
      <c r="W55" s="383">
        <v>0</v>
      </c>
      <c r="X55" s="383">
        <v>0</v>
      </c>
      <c r="Y55" s="383">
        <v>0</v>
      </c>
      <c r="Z55" s="383">
        <v>0</v>
      </c>
      <c r="AA55" s="383">
        <v>0</v>
      </c>
      <c r="AB55" s="383">
        <v>0</v>
      </c>
      <c r="AC55" s="383">
        <v>0</v>
      </c>
      <c r="AD55" s="383">
        <v>0</v>
      </c>
      <c r="AE55" s="383">
        <v>0</v>
      </c>
      <c r="AF55" s="383">
        <v>0</v>
      </c>
    </row>
    <row r="56" spans="3:32" s="2" customFormat="1" ht="18" customHeight="1" x14ac:dyDescent="0.25">
      <c r="C56" s="301" t="s">
        <v>385</v>
      </c>
      <c r="D56" s="119">
        <v>0</v>
      </c>
      <c r="E56" s="119">
        <v>0</v>
      </c>
      <c r="F56" s="119">
        <v>0</v>
      </c>
      <c r="G56" s="119">
        <v>0</v>
      </c>
      <c r="H56" s="119">
        <v>0</v>
      </c>
      <c r="I56" s="119">
        <v>0</v>
      </c>
      <c r="J56" s="119">
        <v>0</v>
      </c>
      <c r="K56" s="119">
        <v>0</v>
      </c>
      <c r="L56" s="119">
        <v>0</v>
      </c>
      <c r="M56" s="119">
        <v>0</v>
      </c>
      <c r="N56" s="119">
        <v>0</v>
      </c>
      <c r="O56" s="119">
        <v>-11485.1927</v>
      </c>
      <c r="P56" s="119">
        <v>0</v>
      </c>
      <c r="Q56" s="383">
        <v>0</v>
      </c>
      <c r="R56" s="383">
        <v>0</v>
      </c>
      <c r="S56" s="383">
        <v>0</v>
      </c>
      <c r="T56" s="383">
        <v>0</v>
      </c>
      <c r="U56" s="383">
        <v>0</v>
      </c>
      <c r="V56" s="383">
        <v>0</v>
      </c>
      <c r="W56" s="383">
        <v>0</v>
      </c>
      <c r="X56" s="383">
        <v>0</v>
      </c>
      <c r="Y56" s="383">
        <v>0</v>
      </c>
      <c r="Z56" s="383">
        <v>0</v>
      </c>
      <c r="AA56" s="383">
        <v>0</v>
      </c>
      <c r="AB56" s="383">
        <v>0</v>
      </c>
      <c r="AC56" s="383">
        <v>0</v>
      </c>
      <c r="AD56" s="383">
        <v>0</v>
      </c>
      <c r="AE56" s="383">
        <v>0</v>
      </c>
      <c r="AF56" s="383">
        <v>0</v>
      </c>
    </row>
    <row r="57" spans="3:32" s="2" customFormat="1" ht="18" customHeight="1" x14ac:dyDescent="0.25">
      <c r="C57" s="301" t="s">
        <v>386</v>
      </c>
      <c r="D57" s="119">
        <v>0</v>
      </c>
      <c r="E57" s="119">
        <v>0</v>
      </c>
      <c r="F57" s="119">
        <v>0</v>
      </c>
      <c r="G57" s="119">
        <v>0</v>
      </c>
      <c r="H57" s="119">
        <v>0</v>
      </c>
      <c r="I57" s="119">
        <v>0</v>
      </c>
      <c r="J57" s="119">
        <v>0</v>
      </c>
      <c r="K57" s="119">
        <v>0</v>
      </c>
      <c r="L57" s="119">
        <v>0</v>
      </c>
      <c r="M57" s="119">
        <v>0</v>
      </c>
      <c r="N57" s="119">
        <v>0</v>
      </c>
      <c r="O57" s="119">
        <v>205853.05086448701</v>
      </c>
      <c r="P57" s="119">
        <v>0</v>
      </c>
      <c r="Q57" s="383">
        <v>0</v>
      </c>
      <c r="R57" s="383">
        <v>0</v>
      </c>
      <c r="S57" s="383">
        <v>0</v>
      </c>
      <c r="T57" s="383">
        <v>0</v>
      </c>
      <c r="U57" s="383">
        <v>0</v>
      </c>
      <c r="V57" s="383">
        <v>0</v>
      </c>
      <c r="W57" s="383">
        <v>0</v>
      </c>
      <c r="X57" s="383">
        <v>0</v>
      </c>
      <c r="Y57" s="383">
        <v>0</v>
      </c>
      <c r="Z57" s="383">
        <v>0</v>
      </c>
      <c r="AA57" s="383">
        <v>0</v>
      </c>
      <c r="AB57" s="383">
        <v>0</v>
      </c>
      <c r="AC57" s="383">
        <v>0</v>
      </c>
      <c r="AD57" s="383">
        <v>0</v>
      </c>
      <c r="AE57" s="383">
        <v>0</v>
      </c>
      <c r="AF57" s="383">
        <v>0</v>
      </c>
    </row>
    <row r="58" spans="3:32" s="2" customFormat="1" ht="18" customHeight="1" x14ac:dyDescent="0.25">
      <c r="C58" s="301" t="s">
        <v>383</v>
      </c>
      <c r="D58" s="119">
        <v>0</v>
      </c>
      <c r="E58" s="119">
        <v>0</v>
      </c>
      <c r="F58" s="119">
        <v>0</v>
      </c>
      <c r="G58" s="119">
        <v>0</v>
      </c>
      <c r="H58" s="119">
        <v>0</v>
      </c>
      <c r="I58" s="119">
        <v>0</v>
      </c>
      <c r="J58" s="119">
        <v>0</v>
      </c>
      <c r="K58" s="119">
        <v>0</v>
      </c>
      <c r="L58" s="119">
        <v>0</v>
      </c>
      <c r="M58" s="119">
        <v>0</v>
      </c>
      <c r="N58" s="119">
        <v>0</v>
      </c>
      <c r="O58" s="119">
        <v>-219806.32886611301</v>
      </c>
      <c r="P58" s="119">
        <v>0</v>
      </c>
      <c r="Q58" s="383">
        <v>0</v>
      </c>
      <c r="R58" s="383">
        <v>0</v>
      </c>
      <c r="S58" s="383">
        <v>0</v>
      </c>
      <c r="T58" s="383">
        <v>0</v>
      </c>
      <c r="U58" s="383">
        <v>0</v>
      </c>
      <c r="V58" s="383">
        <v>0</v>
      </c>
      <c r="W58" s="383">
        <v>0</v>
      </c>
      <c r="X58" s="383">
        <v>0</v>
      </c>
      <c r="Y58" s="383">
        <v>0</v>
      </c>
      <c r="Z58" s="383">
        <v>0</v>
      </c>
      <c r="AA58" s="383">
        <v>0</v>
      </c>
      <c r="AB58" s="383">
        <v>0</v>
      </c>
      <c r="AC58" s="383">
        <v>0</v>
      </c>
      <c r="AD58" s="383">
        <v>0</v>
      </c>
      <c r="AE58" s="383">
        <v>0</v>
      </c>
      <c r="AF58" s="383">
        <v>0</v>
      </c>
    </row>
    <row r="59" spans="3:32" s="2" customFormat="1" ht="18" customHeight="1" x14ac:dyDescent="0.25">
      <c r="C59" s="301" t="s">
        <v>405</v>
      </c>
      <c r="D59" s="119">
        <v>0</v>
      </c>
      <c r="E59" s="119">
        <v>0</v>
      </c>
      <c r="F59" s="119">
        <v>0</v>
      </c>
      <c r="G59" s="119">
        <v>0</v>
      </c>
      <c r="H59" s="119">
        <v>0</v>
      </c>
      <c r="I59" s="119">
        <v>0</v>
      </c>
      <c r="J59" s="119">
        <v>0</v>
      </c>
      <c r="K59" s="119">
        <v>0</v>
      </c>
      <c r="L59" s="119">
        <v>0</v>
      </c>
      <c r="M59" s="119">
        <v>0</v>
      </c>
      <c r="N59" s="119">
        <v>0</v>
      </c>
      <c r="O59" s="119">
        <v>0</v>
      </c>
      <c r="P59" s="119">
        <v>0</v>
      </c>
      <c r="Q59" s="383">
        <v>0</v>
      </c>
      <c r="R59" s="383">
        <v>3519736</v>
      </c>
      <c r="S59" s="383">
        <v>0</v>
      </c>
      <c r="T59" s="383">
        <v>0</v>
      </c>
      <c r="U59" s="383">
        <v>0</v>
      </c>
      <c r="V59" s="383">
        <v>0</v>
      </c>
      <c r="W59" s="383">
        <v>0</v>
      </c>
      <c r="X59" s="383">
        <v>0</v>
      </c>
      <c r="Y59" s="383">
        <v>0</v>
      </c>
      <c r="Z59" s="383">
        <v>0</v>
      </c>
      <c r="AA59" s="383">
        <v>0</v>
      </c>
      <c r="AB59" s="383">
        <v>0</v>
      </c>
      <c r="AC59" s="383">
        <v>0</v>
      </c>
      <c r="AD59" s="383">
        <v>0</v>
      </c>
      <c r="AE59" s="383">
        <v>0</v>
      </c>
      <c r="AF59" s="383">
        <v>0</v>
      </c>
    </row>
    <row r="60" spans="3:32" s="2" customFormat="1" ht="18" customHeight="1" x14ac:dyDescent="0.25">
      <c r="C60" s="301" t="s">
        <v>406</v>
      </c>
      <c r="D60" s="119">
        <v>0</v>
      </c>
      <c r="E60" s="119">
        <v>0</v>
      </c>
      <c r="F60" s="119">
        <v>0</v>
      </c>
      <c r="G60" s="119">
        <v>0</v>
      </c>
      <c r="H60" s="119">
        <v>0</v>
      </c>
      <c r="I60" s="119">
        <v>0</v>
      </c>
      <c r="J60" s="119">
        <v>0</v>
      </c>
      <c r="K60" s="119">
        <v>0</v>
      </c>
      <c r="L60" s="119">
        <v>0</v>
      </c>
      <c r="M60" s="119">
        <v>0</v>
      </c>
      <c r="N60" s="119">
        <v>0</v>
      </c>
      <c r="O60" s="119">
        <v>0</v>
      </c>
      <c r="P60" s="119">
        <v>0</v>
      </c>
      <c r="Q60" s="383">
        <v>0</v>
      </c>
      <c r="R60" s="383">
        <v>-7639</v>
      </c>
      <c r="S60" s="383">
        <v>0</v>
      </c>
      <c r="T60" s="383">
        <v>0</v>
      </c>
      <c r="U60" s="383">
        <v>0</v>
      </c>
      <c r="V60" s="383">
        <v>0</v>
      </c>
      <c r="W60" s="383">
        <v>0</v>
      </c>
      <c r="X60" s="383">
        <v>0</v>
      </c>
      <c r="Y60" s="383">
        <v>0</v>
      </c>
      <c r="Z60" s="383">
        <v>0</v>
      </c>
      <c r="AA60" s="383">
        <v>0</v>
      </c>
      <c r="AB60" s="383">
        <v>0</v>
      </c>
      <c r="AC60" s="383">
        <v>0</v>
      </c>
      <c r="AD60" s="383">
        <v>0</v>
      </c>
      <c r="AE60" s="383">
        <v>0</v>
      </c>
      <c r="AF60" s="383">
        <v>0</v>
      </c>
    </row>
    <row r="61" spans="3:32" s="2" customFormat="1" ht="18" customHeight="1" x14ac:dyDescent="0.25">
      <c r="C61" s="301" t="s">
        <v>407</v>
      </c>
      <c r="D61" s="119">
        <v>0</v>
      </c>
      <c r="E61" s="119">
        <v>0</v>
      </c>
      <c r="F61" s="119">
        <v>0</v>
      </c>
      <c r="G61" s="119">
        <v>0</v>
      </c>
      <c r="H61" s="119">
        <v>0</v>
      </c>
      <c r="I61" s="119">
        <v>0</v>
      </c>
      <c r="J61" s="119">
        <v>0</v>
      </c>
      <c r="K61" s="119">
        <v>0</v>
      </c>
      <c r="L61" s="119">
        <v>0</v>
      </c>
      <c r="M61" s="119">
        <v>0</v>
      </c>
      <c r="N61" s="119">
        <v>0</v>
      </c>
      <c r="O61" s="119">
        <v>0</v>
      </c>
      <c r="P61" s="119">
        <v>0</v>
      </c>
      <c r="Q61" s="383">
        <v>0</v>
      </c>
      <c r="R61" s="383">
        <v>-1191636</v>
      </c>
      <c r="S61" s="383">
        <v>0</v>
      </c>
      <c r="T61" s="383">
        <v>0</v>
      </c>
      <c r="U61" s="383">
        <v>0</v>
      </c>
      <c r="V61" s="383">
        <v>0</v>
      </c>
      <c r="W61" s="383">
        <v>0</v>
      </c>
      <c r="X61" s="383">
        <v>0</v>
      </c>
      <c r="Y61" s="383">
        <v>0</v>
      </c>
      <c r="Z61" s="383">
        <v>0</v>
      </c>
      <c r="AA61" s="383">
        <v>0</v>
      </c>
      <c r="AB61" s="383">
        <v>0</v>
      </c>
      <c r="AC61" s="383">
        <v>0</v>
      </c>
      <c r="AD61" s="383">
        <v>0</v>
      </c>
      <c r="AE61" s="383">
        <v>0</v>
      </c>
      <c r="AF61" s="383">
        <v>0</v>
      </c>
    </row>
    <row r="62" spans="3:32" s="2" customFormat="1" ht="18" customHeight="1" x14ac:dyDescent="0.25">
      <c r="C62" s="442" t="s">
        <v>419</v>
      </c>
      <c r="D62" s="383">
        <v>0</v>
      </c>
      <c r="E62" s="383">
        <v>0</v>
      </c>
      <c r="F62" s="383">
        <v>0</v>
      </c>
      <c r="G62" s="383">
        <v>0</v>
      </c>
      <c r="H62" s="383">
        <v>0</v>
      </c>
      <c r="I62" s="383">
        <v>0</v>
      </c>
      <c r="J62" s="383">
        <v>0</v>
      </c>
      <c r="K62" s="383">
        <v>0</v>
      </c>
      <c r="L62" s="383">
        <v>0</v>
      </c>
      <c r="M62" s="383">
        <v>0</v>
      </c>
      <c r="N62" s="383">
        <v>0</v>
      </c>
      <c r="O62" s="383">
        <v>0</v>
      </c>
      <c r="P62" s="383">
        <v>0</v>
      </c>
      <c r="Q62" s="383">
        <v>0</v>
      </c>
      <c r="R62" s="383">
        <v>0</v>
      </c>
      <c r="S62" s="383">
        <v>33363.050999999999</v>
      </c>
      <c r="T62" s="383">
        <v>0</v>
      </c>
      <c r="U62" s="383">
        <v>0</v>
      </c>
      <c r="V62" s="383">
        <v>0</v>
      </c>
      <c r="W62" s="383">
        <v>0</v>
      </c>
      <c r="X62" s="383">
        <v>0</v>
      </c>
      <c r="Y62" s="383">
        <v>0</v>
      </c>
      <c r="Z62" s="383">
        <v>0</v>
      </c>
      <c r="AA62" s="383">
        <v>0</v>
      </c>
      <c r="AB62" s="383">
        <v>0</v>
      </c>
      <c r="AC62" s="383">
        <v>0</v>
      </c>
      <c r="AD62" s="383">
        <v>0</v>
      </c>
      <c r="AE62" s="383">
        <v>0</v>
      </c>
      <c r="AF62" s="383">
        <v>0</v>
      </c>
    </row>
    <row r="63" spans="3:32" s="2" customFormat="1" ht="18" customHeight="1" x14ac:dyDescent="0.25">
      <c r="C63" s="442" t="s">
        <v>420</v>
      </c>
      <c r="D63" s="383">
        <v>0</v>
      </c>
      <c r="E63" s="383">
        <v>0</v>
      </c>
      <c r="F63" s="383">
        <v>0</v>
      </c>
      <c r="G63" s="383">
        <v>0</v>
      </c>
      <c r="H63" s="383">
        <v>0</v>
      </c>
      <c r="I63" s="383">
        <v>0</v>
      </c>
      <c r="J63" s="383">
        <v>0</v>
      </c>
      <c r="K63" s="383">
        <v>0</v>
      </c>
      <c r="L63" s="383">
        <v>0</v>
      </c>
      <c r="M63" s="383">
        <v>0</v>
      </c>
      <c r="N63" s="383">
        <v>0</v>
      </c>
      <c r="O63" s="383">
        <v>0</v>
      </c>
      <c r="P63" s="383">
        <v>0</v>
      </c>
      <c r="Q63" s="383">
        <v>0</v>
      </c>
      <c r="R63" s="383">
        <v>0</v>
      </c>
      <c r="S63" s="383">
        <v>-11187.0082</v>
      </c>
      <c r="T63" s="383">
        <v>0</v>
      </c>
      <c r="U63" s="383">
        <v>0</v>
      </c>
      <c r="V63" s="383">
        <v>0</v>
      </c>
      <c r="W63" s="383">
        <v>0</v>
      </c>
      <c r="X63" s="383">
        <v>0</v>
      </c>
      <c r="Y63" s="383">
        <v>0</v>
      </c>
      <c r="Z63" s="383">
        <v>0</v>
      </c>
      <c r="AA63" s="383">
        <v>0</v>
      </c>
      <c r="AB63" s="383">
        <v>0</v>
      </c>
      <c r="AC63" s="383">
        <v>0</v>
      </c>
      <c r="AD63" s="383">
        <v>0</v>
      </c>
      <c r="AE63" s="383">
        <v>0</v>
      </c>
      <c r="AF63" s="383">
        <v>0</v>
      </c>
    </row>
    <row r="64" spans="3:32" s="2" customFormat="1" ht="18" customHeight="1" x14ac:dyDescent="0.25">
      <c r="C64" s="442" t="s">
        <v>422</v>
      </c>
      <c r="D64" s="383">
        <v>0</v>
      </c>
      <c r="E64" s="383">
        <v>0</v>
      </c>
      <c r="F64" s="383">
        <v>0</v>
      </c>
      <c r="G64" s="383">
        <v>0</v>
      </c>
      <c r="H64" s="383">
        <v>0</v>
      </c>
      <c r="I64" s="383">
        <v>0</v>
      </c>
      <c r="J64" s="383">
        <v>0</v>
      </c>
      <c r="K64" s="383">
        <v>0</v>
      </c>
      <c r="L64" s="383">
        <v>0</v>
      </c>
      <c r="M64" s="383">
        <v>0</v>
      </c>
      <c r="N64" s="383">
        <v>0</v>
      </c>
      <c r="O64" s="383">
        <v>0</v>
      </c>
      <c r="P64" s="383">
        <v>0</v>
      </c>
      <c r="Q64" s="383">
        <v>0</v>
      </c>
      <c r="R64" s="383">
        <v>0</v>
      </c>
      <c r="S64" s="383">
        <v>-9801.1929999999993</v>
      </c>
      <c r="T64" s="383">
        <v>0</v>
      </c>
      <c r="U64" s="383">
        <v>0</v>
      </c>
      <c r="V64" s="383">
        <v>0</v>
      </c>
      <c r="W64" s="383">
        <v>0</v>
      </c>
      <c r="X64" s="383">
        <v>0</v>
      </c>
      <c r="Y64" s="383">
        <v>0</v>
      </c>
      <c r="Z64" s="383">
        <v>0</v>
      </c>
      <c r="AA64" s="383">
        <v>0</v>
      </c>
      <c r="AB64" s="383">
        <v>0</v>
      </c>
      <c r="AC64" s="383">
        <v>0</v>
      </c>
      <c r="AD64" s="383">
        <v>0</v>
      </c>
      <c r="AE64" s="383">
        <v>0</v>
      </c>
      <c r="AF64" s="383">
        <v>0</v>
      </c>
    </row>
    <row r="65" spans="3:32" s="2" customFormat="1" ht="18" customHeight="1" x14ac:dyDescent="0.25">
      <c r="C65" s="442" t="s">
        <v>421</v>
      </c>
      <c r="D65" s="383">
        <v>0</v>
      </c>
      <c r="E65" s="383">
        <v>0</v>
      </c>
      <c r="F65" s="383">
        <v>0</v>
      </c>
      <c r="G65" s="383">
        <v>0</v>
      </c>
      <c r="H65" s="383">
        <v>0</v>
      </c>
      <c r="I65" s="383">
        <v>0</v>
      </c>
      <c r="J65" s="383">
        <v>0</v>
      </c>
      <c r="K65" s="383">
        <v>0</v>
      </c>
      <c r="L65" s="383">
        <v>0</v>
      </c>
      <c r="M65" s="383">
        <v>0</v>
      </c>
      <c r="N65" s="383">
        <v>0</v>
      </c>
      <c r="O65" s="383">
        <v>0</v>
      </c>
      <c r="P65" s="383">
        <v>0</v>
      </c>
      <c r="Q65" s="383">
        <v>0</v>
      </c>
      <c r="R65" s="383">
        <v>0</v>
      </c>
      <c r="S65" s="383">
        <v>33549.776100000003</v>
      </c>
      <c r="T65" s="383">
        <v>0</v>
      </c>
      <c r="U65" s="383">
        <v>0</v>
      </c>
      <c r="V65" s="383">
        <v>0</v>
      </c>
      <c r="W65" s="383">
        <v>0</v>
      </c>
      <c r="X65" s="383">
        <v>0</v>
      </c>
      <c r="Y65" s="383">
        <v>0</v>
      </c>
      <c r="Z65" s="383">
        <v>0</v>
      </c>
      <c r="AA65" s="383">
        <v>0</v>
      </c>
      <c r="AB65" s="383">
        <v>0</v>
      </c>
      <c r="AC65" s="383">
        <v>0</v>
      </c>
      <c r="AD65" s="383">
        <v>0</v>
      </c>
      <c r="AE65" s="383">
        <v>0</v>
      </c>
      <c r="AF65" s="383">
        <v>0</v>
      </c>
    </row>
    <row r="66" spans="3:32" s="2" customFormat="1" ht="18" customHeight="1" x14ac:dyDescent="0.25">
      <c r="C66" s="442" t="s">
        <v>423</v>
      </c>
      <c r="D66" s="383">
        <v>0</v>
      </c>
      <c r="E66" s="383">
        <v>0</v>
      </c>
      <c r="F66" s="383">
        <v>0</v>
      </c>
      <c r="G66" s="383">
        <v>0</v>
      </c>
      <c r="H66" s="383">
        <v>0</v>
      </c>
      <c r="I66" s="383">
        <v>0</v>
      </c>
      <c r="J66" s="383">
        <v>0</v>
      </c>
      <c r="K66" s="383">
        <v>0</v>
      </c>
      <c r="L66" s="383">
        <v>0</v>
      </c>
      <c r="M66" s="383">
        <v>0</v>
      </c>
      <c r="N66" s="383">
        <v>0</v>
      </c>
      <c r="O66" s="383">
        <v>0</v>
      </c>
      <c r="P66" s="383">
        <v>0</v>
      </c>
      <c r="Q66" s="383">
        <v>0</v>
      </c>
      <c r="R66" s="383">
        <v>0</v>
      </c>
      <c r="S66" s="383">
        <v>-13870.900299999999</v>
      </c>
      <c r="T66" s="383">
        <v>0</v>
      </c>
      <c r="U66" s="383">
        <v>0</v>
      </c>
      <c r="V66" s="383">
        <v>0</v>
      </c>
      <c r="W66" s="383">
        <v>0</v>
      </c>
      <c r="X66" s="383">
        <v>0</v>
      </c>
      <c r="Y66" s="383">
        <v>0</v>
      </c>
      <c r="Z66" s="383">
        <v>0</v>
      </c>
      <c r="AA66" s="383">
        <v>0</v>
      </c>
      <c r="AB66" s="383">
        <v>0</v>
      </c>
      <c r="AC66" s="383">
        <v>0</v>
      </c>
      <c r="AD66" s="383">
        <v>0</v>
      </c>
      <c r="AE66" s="383">
        <v>0</v>
      </c>
      <c r="AF66" s="383">
        <v>0</v>
      </c>
    </row>
    <row r="67" spans="3:32" s="2" customFormat="1" ht="18" customHeight="1" x14ac:dyDescent="0.25">
      <c r="C67" s="442" t="s">
        <v>434</v>
      </c>
      <c r="D67" s="383">
        <v>0</v>
      </c>
      <c r="E67" s="383">
        <v>0</v>
      </c>
      <c r="F67" s="383">
        <v>0</v>
      </c>
      <c r="G67" s="383">
        <v>0</v>
      </c>
      <c r="H67" s="383">
        <v>0</v>
      </c>
      <c r="I67" s="383">
        <v>0</v>
      </c>
      <c r="J67" s="383">
        <v>0</v>
      </c>
      <c r="K67" s="383">
        <v>0</v>
      </c>
      <c r="L67" s="383">
        <v>0</v>
      </c>
      <c r="M67" s="383">
        <v>0</v>
      </c>
      <c r="N67" s="383">
        <v>0</v>
      </c>
      <c r="O67" s="383">
        <v>0</v>
      </c>
      <c r="P67" s="383">
        <v>0</v>
      </c>
      <c r="Q67" s="383">
        <v>0</v>
      </c>
      <c r="R67" s="383">
        <v>0</v>
      </c>
      <c r="S67" s="383">
        <v>0</v>
      </c>
      <c r="T67" s="383">
        <v>0</v>
      </c>
      <c r="U67" s="383">
        <v>-37902.825969999998</v>
      </c>
      <c r="V67" s="383">
        <v>-2097.174030000001</v>
      </c>
      <c r="W67" s="383">
        <v>0</v>
      </c>
      <c r="X67" s="383">
        <v>0</v>
      </c>
      <c r="Y67" s="383">
        <v>0</v>
      </c>
      <c r="Z67" s="383">
        <v>0</v>
      </c>
      <c r="AA67" s="383">
        <v>0</v>
      </c>
      <c r="AB67" s="383">
        <v>0</v>
      </c>
      <c r="AC67" s="383">
        <v>0</v>
      </c>
      <c r="AD67" s="383">
        <v>0</v>
      </c>
      <c r="AE67" s="383">
        <v>0</v>
      </c>
      <c r="AF67" s="383">
        <v>0</v>
      </c>
    </row>
    <row r="68" spans="3:32" s="2" customFormat="1" ht="18" customHeight="1" x14ac:dyDescent="0.25">
      <c r="C68" s="442" t="s">
        <v>435</v>
      </c>
      <c r="D68" s="383">
        <v>0</v>
      </c>
      <c r="E68" s="383">
        <v>0</v>
      </c>
      <c r="F68" s="383">
        <v>0</v>
      </c>
      <c r="G68" s="383">
        <v>0</v>
      </c>
      <c r="H68" s="383">
        <v>0</v>
      </c>
      <c r="I68" s="383">
        <v>0</v>
      </c>
      <c r="J68" s="383">
        <v>0</v>
      </c>
      <c r="K68" s="383">
        <v>0</v>
      </c>
      <c r="L68" s="383">
        <v>0</v>
      </c>
      <c r="M68" s="383">
        <v>0</v>
      </c>
      <c r="N68" s="383">
        <v>0</v>
      </c>
      <c r="O68" s="383">
        <v>0</v>
      </c>
      <c r="P68" s="383">
        <v>0</v>
      </c>
      <c r="Q68" s="383">
        <v>0</v>
      </c>
      <c r="R68" s="383">
        <v>0</v>
      </c>
      <c r="S68" s="383">
        <v>0</v>
      </c>
      <c r="T68" s="383">
        <v>0</v>
      </c>
      <c r="U68" s="383">
        <v>12886.9608298</v>
      </c>
      <c r="V68" s="383">
        <v>713.0391702000004</v>
      </c>
      <c r="W68" s="383">
        <v>0</v>
      </c>
      <c r="X68" s="383">
        <v>0</v>
      </c>
      <c r="Y68" s="383">
        <v>0</v>
      </c>
      <c r="Z68" s="383">
        <v>0</v>
      </c>
      <c r="AA68" s="383">
        <v>0</v>
      </c>
      <c r="AB68" s="383">
        <v>0</v>
      </c>
      <c r="AC68" s="383">
        <v>0</v>
      </c>
      <c r="AD68" s="383">
        <v>0</v>
      </c>
      <c r="AE68" s="383">
        <v>0</v>
      </c>
      <c r="AF68" s="383">
        <v>0</v>
      </c>
    </row>
    <row r="69" spans="3:32" s="2" customFormat="1" ht="18" customHeight="1" x14ac:dyDescent="0.25">
      <c r="C69" s="105" t="s">
        <v>45</v>
      </c>
      <c r="D69" s="380">
        <v>957684</v>
      </c>
      <c r="E69" s="380">
        <v>1086714</v>
      </c>
      <c r="F69" s="380">
        <v>987930</v>
      </c>
      <c r="G69" s="380">
        <v>981524</v>
      </c>
      <c r="H69" s="380">
        <v>992803</v>
      </c>
      <c r="I69" s="380">
        <v>956306</v>
      </c>
      <c r="J69" s="380">
        <v>1192219</v>
      </c>
      <c r="K69" s="380">
        <v>907916.99999999977</v>
      </c>
      <c r="L69" s="380">
        <v>886500.90145650005</v>
      </c>
      <c r="M69" s="380">
        <v>1062387.7154900001</v>
      </c>
      <c r="N69" s="380">
        <v>873777.00000000012</v>
      </c>
      <c r="O69" s="380">
        <v>716888.28451000014</v>
      </c>
      <c r="P69" s="380">
        <v>1013758</v>
      </c>
      <c r="Q69" s="380">
        <v>1078392.71361</v>
      </c>
      <c r="R69" s="380">
        <v>3401650</v>
      </c>
      <c r="S69" s="380">
        <v>1164979.98639</v>
      </c>
      <c r="T69" s="380">
        <v>882721</v>
      </c>
      <c r="U69" s="380">
        <v>956796.99999999988</v>
      </c>
      <c r="V69" s="380">
        <v>1094633.8738399998</v>
      </c>
      <c r="W69" s="380">
        <v>916619.53535399982</v>
      </c>
      <c r="X69" s="380">
        <v>977062.06962999993</v>
      </c>
      <c r="Y69" s="380">
        <v>753702.09801999992</v>
      </c>
      <c r="Z69" s="380">
        <v>975821.39299999992</v>
      </c>
      <c r="AA69" s="380">
        <v>1226631.8173690003</v>
      </c>
      <c r="AB69" s="380">
        <v>1179431.07663</v>
      </c>
      <c r="AC69" s="380">
        <v>1406371.1191199997</v>
      </c>
      <c r="AD69" s="380">
        <v>1652179.9010999997</v>
      </c>
      <c r="AE69" s="380">
        <v>1806589.3161500001</v>
      </c>
      <c r="AF69" s="380">
        <v>1760539.6599756251</v>
      </c>
    </row>
    <row r="70" spans="3:32" s="2" customFormat="1" x14ac:dyDescent="0.25">
      <c r="C70" s="352" t="s">
        <v>395</v>
      </c>
      <c r="D70"/>
      <c r="E70"/>
      <c r="F70"/>
      <c r="G70"/>
      <c r="H70"/>
      <c r="I70"/>
    </row>
    <row r="71" spans="3:32" x14ac:dyDescent="0.25">
      <c r="C71" s="353"/>
      <c r="D71" s="16"/>
      <c r="E71" s="16"/>
      <c r="F71" s="16"/>
      <c r="G71" s="16"/>
      <c r="H71" s="16"/>
      <c r="I71" s="16"/>
      <c r="J71" s="16"/>
      <c r="K71" s="16"/>
      <c r="L71" s="16"/>
      <c r="M71" s="16"/>
      <c r="N71" s="16"/>
      <c r="O71" s="16"/>
      <c r="P71" s="16"/>
      <c r="Q71" s="16"/>
      <c r="R71" s="16"/>
      <c r="S71" s="16"/>
      <c r="T71" s="16"/>
      <c r="U71" s="16"/>
      <c r="V71" s="16"/>
      <c r="W71" s="16"/>
      <c r="X71" s="16"/>
    </row>
    <row r="72" spans="3:32" x14ac:dyDescent="0.25">
      <c r="C72" s="353"/>
      <c r="D72" s="16"/>
      <c r="E72" s="16"/>
      <c r="F72" s="16"/>
      <c r="G72" s="16"/>
      <c r="H72" s="16"/>
      <c r="I72" s="16"/>
      <c r="J72" s="16"/>
      <c r="K72" s="16"/>
      <c r="L72" s="16"/>
      <c r="M72" s="16"/>
      <c r="N72" s="16"/>
      <c r="O72" s="16"/>
      <c r="P72" s="16"/>
      <c r="Q72" s="16"/>
      <c r="R72" s="16"/>
      <c r="S72" s="16"/>
      <c r="T72" s="16"/>
      <c r="U72" s="16"/>
      <c r="V72" s="16"/>
      <c r="W72" s="16"/>
      <c r="X72" s="16"/>
    </row>
  </sheetData>
  <mergeCells count="2">
    <mergeCell ref="C5:C6"/>
    <mergeCell ref="D7:H7"/>
  </mergeCells>
  <hyperlinks>
    <hyperlink ref="C1" location="'1'!A1" display="&gt;&gt; Home" xr:uid="{00000000-0004-0000-0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25"/>
  <dimension ref="C1:AV44"/>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 min="31" max="31" width="13.21875" bestFit="1" customWidth="1"/>
    <col min="36" max="36" width="13.77734375" bestFit="1"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592</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7" t="s">
        <v>9</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130" t="s">
        <v>57</v>
      </c>
      <c r="D9" s="131">
        <v>-208808260.31999999</v>
      </c>
      <c r="E9" s="131">
        <v>-196595101.78999996</v>
      </c>
      <c r="F9" s="131">
        <v>-197546566.14000005</v>
      </c>
      <c r="G9" s="131">
        <v>-197069316.58000004</v>
      </c>
      <c r="H9" s="131">
        <v>-213147267.28999999</v>
      </c>
      <c r="I9" s="131">
        <v>-271040338.94999999</v>
      </c>
      <c r="J9" s="131">
        <v>-250231131.16</v>
      </c>
      <c r="K9" s="131">
        <v>-215190131.56143191</v>
      </c>
      <c r="L9" s="131">
        <v>-259746485.69000003</v>
      </c>
      <c r="M9" s="131">
        <v>-241683131.67999992</v>
      </c>
      <c r="N9" s="131">
        <v>-248995967.63999993</v>
      </c>
      <c r="O9" s="131">
        <v>-193014607.90999997</v>
      </c>
      <c r="P9" s="131">
        <v>-228372260.45000002</v>
      </c>
      <c r="Q9" s="131">
        <v>-252594505.40000013</v>
      </c>
      <c r="R9" s="131">
        <v>-239473316.87000003</v>
      </c>
      <c r="S9" s="131">
        <v>-214008730.55000001</v>
      </c>
      <c r="T9" s="131">
        <v>-247802237.60999998</v>
      </c>
      <c r="U9" s="131">
        <v>-245785512.53000003</v>
      </c>
      <c r="V9" s="131">
        <v>-309798265.37</v>
      </c>
      <c r="W9" s="131">
        <v>-298998634.74000001</v>
      </c>
      <c r="X9" s="131">
        <v>-258392930.13</v>
      </c>
      <c r="Y9" s="131">
        <v>-257272955.79000002</v>
      </c>
      <c r="Z9" s="131">
        <v>-296261725.95999998</v>
      </c>
      <c r="AA9" s="131">
        <v>-244162579.50000003</v>
      </c>
      <c r="AB9" s="131">
        <v>-262271315.75</v>
      </c>
      <c r="AC9" s="131">
        <v>-325616237.14999998</v>
      </c>
      <c r="AD9" s="131">
        <v>-329422557.5</v>
      </c>
      <c r="AE9" s="131">
        <v>-311997587.82999998</v>
      </c>
      <c r="AF9" s="131">
        <v>-225119716.38</v>
      </c>
      <c r="AG9" s="398">
        <v>-177619724.72000003</v>
      </c>
      <c r="AH9" s="398">
        <v>-198935739.77999997</v>
      </c>
      <c r="AI9" s="398">
        <v>-166631430.85000002</v>
      </c>
      <c r="AJ9" s="398">
        <v>-207545342.78</v>
      </c>
      <c r="AK9" s="398">
        <v>-224529897.99999997</v>
      </c>
      <c r="AL9" s="398">
        <v>-220460881.54000008</v>
      </c>
      <c r="AM9" s="398">
        <v>-178302318.94999993</v>
      </c>
      <c r="AN9" s="398">
        <v>-252142208.03999999</v>
      </c>
      <c r="AO9" s="398">
        <v>-384847327.6500001</v>
      </c>
      <c r="AP9" s="398">
        <v>-261477509.25999999</v>
      </c>
      <c r="AQ9" s="398">
        <v>-207231773.44000006</v>
      </c>
      <c r="AR9" s="398">
        <v>-202204259.65000001</v>
      </c>
      <c r="AS9" s="398">
        <v>-221888178.34</v>
      </c>
      <c r="AT9" s="398">
        <v>-202707038.92999995</v>
      </c>
      <c r="AU9" s="398">
        <v>-199686892.32000005</v>
      </c>
      <c r="AV9" s="398">
        <v>-209081485.15000001</v>
      </c>
    </row>
    <row r="10" spans="3:48" s="2" customFormat="1" ht="18" customHeight="1" x14ac:dyDescent="0.25">
      <c r="C10" s="72" t="s">
        <v>104</v>
      </c>
      <c r="D10" s="38">
        <v>-43240184.920000002</v>
      </c>
      <c r="E10" s="38">
        <v>-47976029.730000004</v>
      </c>
      <c r="F10" s="38">
        <v>-41294702.389999986</v>
      </c>
      <c r="G10" s="38">
        <v>-44476217.340000004</v>
      </c>
      <c r="H10" s="38">
        <v>-43567737.310000002</v>
      </c>
      <c r="I10" s="38">
        <v>-47159944</v>
      </c>
      <c r="J10" s="38">
        <v>-55288856.879999995</v>
      </c>
      <c r="K10" s="38">
        <v>-42690114.269019902</v>
      </c>
      <c r="L10" s="38">
        <v>-60032641.099999994</v>
      </c>
      <c r="M10" s="38">
        <v>-105983630.94</v>
      </c>
      <c r="N10" s="38">
        <v>-123977605.37000015</v>
      </c>
      <c r="O10" s="38">
        <v>-83417828.449999928</v>
      </c>
      <c r="P10" s="38">
        <v>-52569845.209999993</v>
      </c>
      <c r="Q10" s="38">
        <v>-96410668.200000063</v>
      </c>
      <c r="R10" s="38">
        <v>-63672166.059999824</v>
      </c>
      <c r="S10" s="38">
        <v>-82026912.059999987</v>
      </c>
      <c r="T10" s="38">
        <v>-123595272.53</v>
      </c>
      <c r="U10" s="38">
        <v>-84322353.569999993</v>
      </c>
      <c r="V10" s="38">
        <v>-118327976.24999999</v>
      </c>
      <c r="W10" s="38">
        <v>-126429334.08000001</v>
      </c>
      <c r="X10" s="38">
        <v>-79773020.209999993</v>
      </c>
      <c r="Y10" s="38">
        <v>-85466237.340000004</v>
      </c>
      <c r="Z10" s="38">
        <v>-81095805.270000026</v>
      </c>
      <c r="AA10" s="38">
        <v>-92539971.74000001</v>
      </c>
      <c r="AB10" s="38">
        <v>-73634882.730000004</v>
      </c>
      <c r="AC10" s="38">
        <v>-93723627.369999975</v>
      </c>
      <c r="AD10" s="38">
        <v>-98308171.320000008</v>
      </c>
      <c r="AE10" s="38">
        <v>-84886410.769999981</v>
      </c>
      <c r="AF10" s="38">
        <v>-88304737.569999993</v>
      </c>
      <c r="AG10" s="223">
        <v>-92101658.469999999</v>
      </c>
      <c r="AH10" s="223">
        <v>-72737558.74000001</v>
      </c>
      <c r="AI10" s="223">
        <v>-89591985.359999985</v>
      </c>
      <c r="AJ10" s="223">
        <v>-80740859.810000002</v>
      </c>
      <c r="AK10" s="223">
        <v>-127991460.03</v>
      </c>
      <c r="AL10" s="223">
        <v>-166119364.15000001</v>
      </c>
      <c r="AM10" s="223">
        <v>-135381030.56999999</v>
      </c>
      <c r="AN10" s="223">
        <v>-209368028.47</v>
      </c>
      <c r="AO10" s="223">
        <v>-290110953.71000004</v>
      </c>
      <c r="AP10" s="223">
        <v>-238280198.73999995</v>
      </c>
      <c r="AQ10" s="223">
        <v>-139117874.81000006</v>
      </c>
      <c r="AR10" s="223">
        <v>-154574110.31999999</v>
      </c>
      <c r="AS10" s="223">
        <v>-146538276.63999999</v>
      </c>
      <c r="AT10" s="223">
        <v>-131385935.23000002</v>
      </c>
      <c r="AU10" s="223">
        <v>-196949085.25000006</v>
      </c>
      <c r="AV10" s="223">
        <v>-162019094.06999999</v>
      </c>
    </row>
    <row r="11" spans="3:48" s="2" customFormat="1" ht="18" customHeight="1" x14ac:dyDescent="0.25">
      <c r="C11" s="72" t="s">
        <v>105</v>
      </c>
      <c r="D11" s="38">
        <v>-1481572.4</v>
      </c>
      <c r="E11" s="38">
        <v>-1792282.23</v>
      </c>
      <c r="F11" s="38">
        <v>-2826105.1100000003</v>
      </c>
      <c r="G11" s="38">
        <v>-4407331.68</v>
      </c>
      <c r="H11" s="38">
        <v>-2007444.05</v>
      </c>
      <c r="I11" s="38">
        <v>-4853990.3899999997</v>
      </c>
      <c r="J11" s="38">
        <v>-3390330.41</v>
      </c>
      <c r="K11" s="38">
        <v>-4189141.0300000012</v>
      </c>
      <c r="L11" s="38">
        <v>-4365755.96</v>
      </c>
      <c r="M11" s="38">
        <v>-5995532.0599999996</v>
      </c>
      <c r="N11" s="38">
        <v>-3722967.01</v>
      </c>
      <c r="O11" s="38">
        <v>-6596665.6999999937</v>
      </c>
      <c r="P11" s="38">
        <v>-8210323.4200000009</v>
      </c>
      <c r="Q11" s="38">
        <v>-10237149.34</v>
      </c>
      <c r="R11" s="38">
        <v>-4576026.5500000017</v>
      </c>
      <c r="S11" s="38">
        <v>-7807836.8100000024</v>
      </c>
      <c r="T11" s="38">
        <v>-12259387.279999999</v>
      </c>
      <c r="U11" s="38">
        <v>-8077093.4700000007</v>
      </c>
      <c r="V11" s="38">
        <v>-6410861.4299999997</v>
      </c>
      <c r="W11" s="38">
        <v>-3552607.129999999</v>
      </c>
      <c r="X11" s="38">
        <v>-9804748.1999999993</v>
      </c>
      <c r="Y11" s="38">
        <v>-8289102.3200000003</v>
      </c>
      <c r="Z11" s="38">
        <v>-10607662.400000002</v>
      </c>
      <c r="AA11" s="38">
        <v>-12953998.460000001</v>
      </c>
      <c r="AB11" s="38">
        <v>-11286336.84</v>
      </c>
      <c r="AC11" s="38">
        <v>-13760711.23</v>
      </c>
      <c r="AD11" s="38">
        <v>-13948193.899999999</v>
      </c>
      <c r="AE11" s="38">
        <v>-11111468.609999999</v>
      </c>
      <c r="AF11" s="38">
        <v>-14091578.01</v>
      </c>
      <c r="AG11" s="223">
        <v>-12522295.910000002</v>
      </c>
      <c r="AH11" s="223">
        <v>-17348355.5</v>
      </c>
      <c r="AI11" s="223">
        <v>-19115067.369999997</v>
      </c>
      <c r="AJ11" s="223">
        <v>-18579874.170000002</v>
      </c>
      <c r="AK11" s="223">
        <v>-13029226.979999997</v>
      </c>
      <c r="AL11" s="223">
        <v>-21092697.090000004</v>
      </c>
      <c r="AM11" s="223">
        <v>-14131021.57</v>
      </c>
      <c r="AN11" s="223">
        <v>-23016046.550000001</v>
      </c>
      <c r="AO11" s="223">
        <v>-38778555.370000005</v>
      </c>
      <c r="AP11" s="223">
        <v>-21493017.489999995</v>
      </c>
      <c r="AQ11" s="223">
        <v>-11579468.5</v>
      </c>
      <c r="AR11" s="223">
        <v>-21768566.390000001</v>
      </c>
      <c r="AS11" s="223">
        <v>-14014353.399999999</v>
      </c>
      <c r="AT11" s="223">
        <v>-16268676.399999999</v>
      </c>
      <c r="AU11" s="223">
        <v>-14559986.630000003</v>
      </c>
      <c r="AV11" s="223">
        <v>-22637859.649999999</v>
      </c>
    </row>
    <row r="12" spans="3:48" s="2" customFormat="1" ht="18" customHeight="1" x14ac:dyDescent="0.25">
      <c r="C12" s="72" t="s">
        <v>2</v>
      </c>
      <c r="D12" s="38">
        <v>-261421098.88</v>
      </c>
      <c r="E12" s="38">
        <v>-9340659.25</v>
      </c>
      <c r="F12" s="38">
        <v>21089556.5</v>
      </c>
      <c r="G12" s="38">
        <v>-49841715.370000005</v>
      </c>
      <c r="H12" s="38">
        <v>-45622013.780000001</v>
      </c>
      <c r="I12" s="38">
        <v>-31512771.850000009</v>
      </c>
      <c r="J12" s="38">
        <v>-80465146.980000004</v>
      </c>
      <c r="K12" s="38">
        <v>-44032968.399999976</v>
      </c>
      <c r="L12" s="38">
        <v>-359318857.04000002</v>
      </c>
      <c r="M12" s="38">
        <v>-28682815.810000002</v>
      </c>
      <c r="N12" s="38">
        <v>-48217203.459999979</v>
      </c>
      <c r="O12" s="38">
        <v>-172806851.58999997</v>
      </c>
      <c r="P12" s="38">
        <v>-375775892.47000015</v>
      </c>
      <c r="Q12" s="38">
        <v>-113763651.1099999</v>
      </c>
      <c r="R12" s="38">
        <v>-80329637.110000014</v>
      </c>
      <c r="S12" s="38">
        <v>-221370051.18999994</v>
      </c>
      <c r="T12" s="38">
        <v>-408685950.55000001</v>
      </c>
      <c r="U12" s="38">
        <v>-486205151.48999995</v>
      </c>
      <c r="V12" s="38">
        <v>-199341234.41000009</v>
      </c>
      <c r="W12" s="38">
        <v>-159846858.54999995</v>
      </c>
      <c r="X12" s="38">
        <v>-348255428.42000002</v>
      </c>
      <c r="Y12" s="38">
        <v>-237368773.15000004</v>
      </c>
      <c r="Z12" s="38">
        <v>-160005946.65999997</v>
      </c>
      <c r="AA12" s="38">
        <v>-188067212.61000001</v>
      </c>
      <c r="AB12" s="38">
        <v>-268109083.28</v>
      </c>
      <c r="AC12" s="38">
        <v>-238172602.16999999</v>
      </c>
      <c r="AD12" s="38">
        <v>-257762439.94999999</v>
      </c>
      <c r="AE12" s="38">
        <v>-360414465.86999989</v>
      </c>
      <c r="AF12" s="38">
        <v>-855894130.45000005</v>
      </c>
      <c r="AG12" s="223">
        <v>-288392365.97000003</v>
      </c>
      <c r="AH12" s="223">
        <v>-234143148.15999985</v>
      </c>
      <c r="AI12" s="223">
        <v>-225779642.52999997</v>
      </c>
      <c r="AJ12" s="223">
        <v>-724383675.85000002</v>
      </c>
      <c r="AK12" s="223">
        <v>-362797269.22000003</v>
      </c>
      <c r="AL12" s="223">
        <v>-229318546.32999995</v>
      </c>
      <c r="AM12" s="223">
        <v>-328784884.12000012</v>
      </c>
      <c r="AN12" s="223">
        <v>-443274679.98000002</v>
      </c>
      <c r="AO12" s="223">
        <v>-629253026.12000012</v>
      </c>
      <c r="AP12" s="223">
        <v>-780562212.83000004</v>
      </c>
      <c r="AQ12" s="223">
        <v>-439854279.06999981</v>
      </c>
      <c r="AR12" s="223">
        <v>-2436655614.1599998</v>
      </c>
      <c r="AS12" s="223">
        <v>-634455829.03999996</v>
      </c>
      <c r="AT12" s="223">
        <v>-497420860.63999999</v>
      </c>
      <c r="AU12" s="223">
        <v>-341926772.42000037</v>
      </c>
      <c r="AV12" s="223">
        <v>-985441273.94000006</v>
      </c>
    </row>
    <row r="13" spans="3:48" s="2" customFormat="1" ht="18" customHeight="1" x14ac:dyDescent="0.25">
      <c r="C13" s="72" t="s">
        <v>387</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-2354115.2099999934</v>
      </c>
      <c r="AF13" s="38">
        <v>-38477861.009999998</v>
      </c>
      <c r="AG13" s="223">
        <v>-15050319.100000001</v>
      </c>
      <c r="AH13" s="223">
        <v>-23681324.489999995</v>
      </c>
      <c r="AI13" s="223">
        <v>-2015504.5300000012</v>
      </c>
      <c r="AJ13" s="223">
        <v>3779502.54</v>
      </c>
      <c r="AK13" s="223">
        <v>403144.60999999987</v>
      </c>
      <c r="AL13" s="223">
        <v>140448.81000000006</v>
      </c>
      <c r="AM13" s="223">
        <v>-284055.66000000015</v>
      </c>
      <c r="AN13" s="223">
        <v>4721521.54</v>
      </c>
      <c r="AO13" s="223">
        <v>4439944.1399999997</v>
      </c>
      <c r="AP13" s="223">
        <v>88248.060000000522</v>
      </c>
      <c r="AQ13" s="223">
        <v>2158859.3100000005</v>
      </c>
      <c r="AR13" s="223">
        <v>701762.63</v>
      </c>
      <c r="AS13" s="223">
        <v>-80652.310000000056</v>
      </c>
      <c r="AT13" s="223">
        <v>3501185.56</v>
      </c>
      <c r="AU13" s="223">
        <v>-274097.85000000009</v>
      </c>
      <c r="AV13" s="223">
        <v>697811.5</v>
      </c>
    </row>
    <row r="14" spans="3:48" s="2" customFormat="1" ht="18" customHeight="1" x14ac:dyDescent="0.25">
      <c r="C14" s="72" t="s">
        <v>388</v>
      </c>
      <c r="D14" s="38">
        <v>0</v>
      </c>
      <c r="E14" s="38">
        <v>0</v>
      </c>
      <c r="F14" s="38">
        <v>0</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0</v>
      </c>
      <c r="Y14" s="38">
        <v>0</v>
      </c>
      <c r="Z14" s="38">
        <v>0</v>
      </c>
      <c r="AA14" s="38">
        <v>0</v>
      </c>
      <c r="AB14" s="38">
        <v>0</v>
      </c>
      <c r="AC14" s="38">
        <v>0</v>
      </c>
      <c r="AD14" s="38">
        <v>0</v>
      </c>
      <c r="AE14" s="38">
        <v>-7340552.2200000063</v>
      </c>
      <c r="AF14" s="38">
        <v>-27657794.57</v>
      </c>
      <c r="AG14" s="223">
        <v>-20161953.399999999</v>
      </c>
      <c r="AH14" s="223">
        <v>-16225486.539999999</v>
      </c>
      <c r="AI14" s="223">
        <v>-21152268.580000006</v>
      </c>
      <c r="AJ14" s="223">
        <v>-23666276.010000002</v>
      </c>
      <c r="AK14" s="223">
        <v>-17611326.330000002</v>
      </c>
      <c r="AL14" s="223">
        <v>-30504031.439999994</v>
      </c>
      <c r="AM14" s="223">
        <v>-30359482.370000008</v>
      </c>
      <c r="AN14" s="223">
        <v>-27483114.859999999</v>
      </c>
      <c r="AO14" s="223">
        <v>-23258988.679999996</v>
      </c>
      <c r="AP14" s="223">
        <v>-25210264.430000007</v>
      </c>
      <c r="AQ14" s="223">
        <v>-36929072.469999991</v>
      </c>
      <c r="AR14" s="223">
        <v>-39157510.479999997</v>
      </c>
      <c r="AS14" s="223">
        <v>-34639774.219999991</v>
      </c>
      <c r="AT14" s="223">
        <v>-56414635.190000013</v>
      </c>
      <c r="AU14" s="223">
        <v>-46872260.079999991</v>
      </c>
      <c r="AV14" s="223">
        <v>-59258723.539999999</v>
      </c>
    </row>
    <row r="15" spans="3:48" s="2" customFormat="1" ht="18" customHeight="1" x14ac:dyDescent="0.25">
      <c r="C15" s="72" t="s">
        <v>389</v>
      </c>
      <c r="D15" s="38">
        <v>0</v>
      </c>
      <c r="E15" s="38">
        <v>0</v>
      </c>
      <c r="F15" s="38">
        <v>0</v>
      </c>
      <c r="G15" s="38">
        <v>0</v>
      </c>
      <c r="H15" s="38">
        <v>0</v>
      </c>
      <c r="I15" s="38">
        <v>0</v>
      </c>
      <c r="J15" s="38">
        <v>0</v>
      </c>
      <c r="K15" s="38">
        <v>0</v>
      </c>
      <c r="L15" s="38">
        <v>0</v>
      </c>
      <c r="M15" s="38">
        <v>0</v>
      </c>
      <c r="N15" s="38">
        <v>0</v>
      </c>
      <c r="O15" s="38">
        <v>0</v>
      </c>
      <c r="P15" s="38">
        <v>0</v>
      </c>
      <c r="Q15" s="38">
        <v>0</v>
      </c>
      <c r="R15" s="38">
        <v>0</v>
      </c>
      <c r="S15" s="38">
        <v>0</v>
      </c>
      <c r="T15" s="38">
        <v>0</v>
      </c>
      <c r="U15" s="38">
        <v>0</v>
      </c>
      <c r="V15" s="38">
        <v>0</v>
      </c>
      <c r="W15" s="38">
        <v>0</v>
      </c>
      <c r="X15" s="38">
        <v>0</v>
      </c>
      <c r="Y15" s="38">
        <v>0</v>
      </c>
      <c r="Z15" s="38">
        <v>0</v>
      </c>
      <c r="AA15" s="38">
        <v>0</v>
      </c>
      <c r="AB15" s="38">
        <v>0</v>
      </c>
      <c r="AC15" s="38">
        <v>0</v>
      </c>
      <c r="AD15" s="38">
        <v>0</v>
      </c>
      <c r="AE15" s="38">
        <v>-2513969.950000003</v>
      </c>
      <c r="AF15" s="38">
        <v>-40312993.939999998</v>
      </c>
      <c r="AG15" s="223">
        <v>-22480311.049999997</v>
      </c>
      <c r="AH15" s="223">
        <v>-49401765.359999999</v>
      </c>
      <c r="AI15" s="223">
        <v>-21388519.030000001</v>
      </c>
      <c r="AJ15" s="223">
        <v>-29647624.920000002</v>
      </c>
      <c r="AK15" s="223">
        <v>-29323302.530000001</v>
      </c>
      <c r="AL15" s="223">
        <v>-56424255.710000008</v>
      </c>
      <c r="AM15" s="223">
        <v>-45082254.089999989</v>
      </c>
      <c r="AN15" s="223">
        <v>-51161054.759999998</v>
      </c>
      <c r="AO15" s="223">
        <v>-31343783.31000001</v>
      </c>
      <c r="AP15" s="223">
        <v>-73855457.920000002</v>
      </c>
      <c r="AQ15" s="223">
        <v>-71775710.079999983</v>
      </c>
      <c r="AR15" s="223">
        <v>-57140760.380000003</v>
      </c>
      <c r="AS15" s="223">
        <v>-44353726.099999994</v>
      </c>
      <c r="AT15" s="223">
        <v>-84644049.109999985</v>
      </c>
      <c r="AU15" s="223">
        <v>-101950543.29000002</v>
      </c>
      <c r="AV15" s="223">
        <v>-98733357.710000008</v>
      </c>
    </row>
    <row r="16" spans="3:48" s="2" customFormat="1" ht="18" customHeight="1" x14ac:dyDescent="0.25">
      <c r="C16" s="72" t="s">
        <v>440</v>
      </c>
      <c r="D16" s="38">
        <v>0</v>
      </c>
      <c r="E16" s="38">
        <v>0</v>
      </c>
      <c r="F16" s="38">
        <v>0</v>
      </c>
      <c r="G16" s="38">
        <v>0</v>
      </c>
      <c r="H16" s="38">
        <v>-58393711.469999999</v>
      </c>
      <c r="I16" s="38">
        <v>-44203427.909999996</v>
      </c>
      <c r="J16" s="38">
        <v>-38779734.030000001</v>
      </c>
      <c r="K16" s="38">
        <v>-29115923.499999989</v>
      </c>
      <c r="L16" s="38">
        <v>-85280639.530000001</v>
      </c>
      <c r="M16" s="38">
        <v>-54969676.680000007</v>
      </c>
      <c r="N16" s="38">
        <v>-49034589.009999961</v>
      </c>
      <c r="O16" s="38">
        <v>-32374472.360000007</v>
      </c>
      <c r="P16" s="38">
        <v>-87682657.739999995</v>
      </c>
      <c r="Q16" s="38">
        <v>-58305727.810000017</v>
      </c>
      <c r="R16" s="38">
        <v>-47435381.169999972</v>
      </c>
      <c r="S16" s="38">
        <v>-32071727.070000015</v>
      </c>
      <c r="T16" s="38">
        <v>-84881644.769999996</v>
      </c>
      <c r="U16" s="38">
        <v>-50505484.310000002</v>
      </c>
      <c r="V16" s="38">
        <v>-39884600.289999999</v>
      </c>
      <c r="W16" s="38">
        <v>-28118019.500000007</v>
      </c>
      <c r="X16" s="38">
        <v>-53954972.549999997</v>
      </c>
      <c r="Y16" s="38">
        <v>-31763100.650000006</v>
      </c>
      <c r="Z16" s="38">
        <v>-25217414.699999992</v>
      </c>
      <c r="AA16" s="38">
        <v>-17513402.72000001</v>
      </c>
      <c r="AB16" s="38">
        <v>-39826187.260000005</v>
      </c>
      <c r="AC16" s="38">
        <v>-23547313.449999996</v>
      </c>
      <c r="AD16" s="38">
        <v>-17074382.520000003</v>
      </c>
      <c r="AE16" s="38">
        <v>-13218966.549999993</v>
      </c>
      <c r="AF16" s="38">
        <v>-16028068.34</v>
      </c>
      <c r="AG16" s="223">
        <v>-8847142.4600000009</v>
      </c>
      <c r="AH16" s="223">
        <v>-6976006.0999999987</v>
      </c>
      <c r="AI16" s="223">
        <v>-5368228.22</v>
      </c>
      <c r="AJ16" s="223">
        <v>0</v>
      </c>
      <c r="AK16" s="223">
        <v>0</v>
      </c>
      <c r="AL16" s="223">
        <v>0</v>
      </c>
      <c r="AM16" s="223">
        <v>0</v>
      </c>
      <c r="AN16" s="223">
        <v>0</v>
      </c>
      <c r="AO16" s="223">
        <v>0</v>
      </c>
      <c r="AP16" s="223">
        <v>0</v>
      </c>
      <c r="AQ16" s="223">
        <v>0</v>
      </c>
      <c r="AR16" s="223">
        <v>0</v>
      </c>
      <c r="AS16" s="223">
        <v>0</v>
      </c>
      <c r="AT16" s="223">
        <v>0</v>
      </c>
      <c r="AU16" s="223">
        <v>0</v>
      </c>
      <c r="AV16" s="223">
        <v>0</v>
      </c>
    </row>
    <row r="17" spans="3:48" s="2" customFormat="1" ht="18" customHeight="1" x14ac:dyDescent="0.25">
      <c r="C17" s="72" t="s">
        <v>17</v>
      </c>
      <c r="D17" s="38">
        <v>-56654879.260000005</v>
      </c>
      <c r="E17" s="38">
        <v>-35436789.980000004</v>
      </c>
      <c r="F17" s="38">
        <v>-34269015.720000006</v>
      </c>
      <c r="G17" s="38">
        <v>-25820920.109999996</v>
      </c>
      <c r="H17" s="38">
        <v>-32441.98</v>
      </c>
      <c r="I17" s="38">
        <v>-2768.1499999999978</v>
      </c>
      <c r="J17" s="38">
        <v>-16497.47</v>
      </c>
      <c r="K17" s="38">
        <v>-103756.01954815909</v>
      </c>
      <c r="L17" s="38">
        <v>250.43</v>
      </c>
      <c r="M17" s="38">
        <v>-250.43</v>
      </c>
      <c r="N17" s="38">
        <v>-140662.66</v>
      </c>
      <c r="O17" s="38">
        <v>-3040558.4099999997</v>
      </c>
      <c r="P17" s="38">
        <v>-58313.119999999995</v>
      </c>
      <c r="Q17" s="38">
        <v>-19005.020000000004</v>
      </c>
      <c r="R17" s="38">
        <v>192525.68</v>
      </c>
      <c r="S17" s="38">
        <v>-206088.81</v>
      </c>
      <c r="T17" s="38">
        <v>-51266.39</v>
      </c>
      <c r="U17" s="38">
        <v>-25931.330000000005</v>
      </c>
      <c r="V17" s="38">
        <v>-73317.59</v>
      </c>
      <c r="W17" s="38">
        <v>-44197.089999999989</v>
      </c>
      <c r="X17" s="38">
        <v>-35958.01</v>
      </c>
      <c r="Y17" s="38">
        <v>-49905.68</v>
      </c>
      <c r="Z17" s="38">
        <v>-28574.739999999991</v>
      </c>
      <c r="AA17" s="38">
        <v>-55812.700000000012</v>
      </c>
      <c r="AB17" s="38">
        <v>-44713.63</v>
      </c>
      <c r="AC17" s="38">
        <v>-67013.48000000001</v>
      </c>
      <c r="AD17" s="38">
        <v>-108206.40999999999</v>
      </c>
      <c r="AE17" s="38">
        <v>-176210.71000000002</v>
      </c>
      <c r="AF17" s="38">
        <v>-230099.26</v>
      </c>
      <c r="AG17" s="223">
        <v>18511.190000000017</v>
      </c>
      <c r="AH17" s="223">
        <v>-153840.94000000003</v>
      </c>
      <c r="AI17" s="223">
        <v>-35196.290000000008</v>
      </c>
      <c r="AJ17" s="223">
        <v>358857.58</v>
      </c>
      <c r="AK17" s="223">
        <v>-167055.82999999999</v>
      </c>
      <c r="AL17" s="223">
        <v>-80355.420000000013</v>
      </c>
      <c r="AM17" s="223">
        <v>-173698.16</v>
      </c>
      <c r="AN17" s="223">
        <v>-230922.88999999998</v>
      </c>
      <c r="AO17" s="223">
        <v>-82303.790000000008</v>
      </c>
      <c r="AP17" s="223">
        <v>-152661.02000000002</v>
      </c>
      <c r="AQ17" s="223">
        <v>-71597.469999999928</v>
      </c>
      <c r="AR17" s="223">
        <v>-330656.03000000003</v>
      </c>
      <c r="AS17" s="223">
        <v>-917752.36999999988</v>
      </c>
      <c r="AT17" s="223">
        <v>-318789.76000000001</v>
      </c>
      <c r="AU17" s="223">
        <v>-416736.14999999997</v>
      </c>
      <c r="AV17" s="223">
        <v>-464826.73000000004</v>
      </c>
    </row>
    <row r="18" spans="3:48" s="184" customFormat="1" ht="18" customHeight="1" x14ac:dyDescent="0.25">
      <c r="C18" s="224" t="s">
        <v>5</v>
      </c>
      <c r="D18" s="225">
        <v>-571605995.77999997</v>
      </c>
      <c r="E18" s="225">
        <v>-291140862.97999996</v>
      </c>
      <c r="F18" s="225">
        <v>-254846832.86000004</v>
      </c>
      <c r="G18" s="225">
        <v>-321615501.08000004</v>
      </c>
      <c r="H18" s="225">
        <v>-362770615.88</v>
      </c>
      <c r="I18" s="225">
        <v>-398773241.25</v>
      </c>
      <c r="J18" s="225">
        <v>-428171696.93000007</v>
      </c>
      <c r="K18" s="225">
        <v>-335322034.77999997</v>
      </c>
      <c r="L18" s="225">
        <v>-768744128.88999999</v>
      </c>
      <c r="M18" s="225">
        <v>-437315037.5999999</v>
      </c>
      <c r="N18" s="225">
        <v>-474088995.1500001</v>
      </c>
      <c r="O18" s="225">
        <v>-491250984.4199999</v>
      </c>
      <c r="P18" s="225">
        <v>-752669292.41000021</v>
      </c>
      <c r="Q18" s="225">
        <v>-531330706.88000005</v>
      </c>
      <c r="R18" s="225">
        <v>-435294002.0799998</v>
      </c>
      <c r="S18" s="225">
        <v>-557491346.49000001</v>
      </c>
      <c r="T18" s="225">
        <v>-877275759.13</v>
      </c>
      <c r="U18" s="225">
        <v>-874921526.70000005</v>
      </c>
      <c r="V18" s="225">
        <v>-673836255.34000003</v>
      </c>
      <c r="W18" s="225">
        <v>-616989651.09000003</v>
      </c>
      <c r="X18" s="225">
        <v>-750217057.51999998</v>
      </c>
      <c r="Y18" s="225">
        <v>-620210074.92999995</v>
      </c>
      <c r="Z18" s="225">
        <v>-573217129.73000002</v>
      </c>
      <c r="AA18" s="225">
        <v>-555292977.73000002</v>
      </c>
      <c r="AB18" s="225">
        <v>-655172519.49000001</v>
      </c>
      <c r="AC18" s="225">
        <v>-694887504.35000002</v>
      </c>
      <c r="AD18" s="225">
        <v>-716623951.5999999</v>
      </c>
      <c r="AE18" s="225">
        <v>-794013747.71000004</v>
      </c>
      <c r="AF18" s="225">
        <v>-1306116979.53</v>
      </c>
      <c r="AG18" s="225">
        <v>-637157259.8900001</v>
      </c>
      <c r="AH18" s="225">
        <v>-619603225.6099999</v>
      </c>
      <c r="AI18" s="225">
        <v>-551077842.75999999</v>
      </c>
      <c r="AJ18" s="225">
        <v>-1080425293.4200003</v>
      </c>
      <c r="AK18" s="225">
        <v>-775046394.31000006</v>
      </c>
      <c r="AL18" s="225">
        <v>-723859682.87</v>
      </c>
      <c r="AM18" s="225">
        <v>-732498745.49000001</v>
      </c>
      <c r="AN18" s="225">
        <v>-1001954534.01</v>
      </c>
      <c r="AO18" s="225">
        <v>-1393234994.4900002</v>
      </c>
      <c r="AP18" s="225">
        <v>-1400943073.6300001</v>
      </c>
      <c r="AQ18" s="225">
        <v>-904400916.52999997</v>
      </c>
      <c r="AR18" s="225">
        <v>-2911129714.7800002</v>
      </c>
      <c r="AS18" s="225">
        <v>-1096888542.4199998</v>
      </c>
      <c r="AT18" s="225">
        <v>-985658799.70000005</v>
      </c>
      <c r="AU18" s="225">
        <v>-902636373.99000061</v>
      </c>
      <c r="AV18" s="225">
        <v>-1536938809.29</v>
      </c>
    </row>
    <row r="19" spans="3:48" s="2" customFormat="1" ht="18" customHeight="1" x14ac:dyDescent="0.25">
      <c r="C19" s="132" t="s">
        <v>206</v>
      </c>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223"/>
      <c r="AH19" s="223"/>
      <c r="AI19" s="223"/>
      <c r="AJ19" s="223"/>
      <c r="AK19" s="223"/>
      <c r="AL19" s="223"/>
      <c r="AM19" s="223"/>
      <c r="AN19" s="223"/>
      <c r="AO19" s="223"/>
      <c r="AP19" s="223"/>
      <c r="AQ19" s="223"/>
      <c r="AR19" s="223"/>
      <c r="AS19" s="223"/>
      <c r="AT19" s="223"/>
      <c r="AU19" s="223"/>
      <c r="AV19" s="223"/>
    </row>
    <row r="20" spans="3:48" s="184" customFormat="1" ht="18" customHeight="1" x14ac:dyDescent="0.25">
      <c r="C20" s="370" t="s">
        <v>106</v>
      </c>
      <c r="D20" s="223">
        <v>-432982088.30000001</v>
      </c>
      <c r="E20" s="223">
        <v>-174504790.24999994</v>
      </c>
      <c r="F20" s="223">
        <v>-123829830.93000007</v>
      </c>
      <c r="G20" s="223">
        <v>-211955862.38999987</v>
      </c>
      <c r="H20" s="223">
        <v>-203925225.29000002</v>
      </c>
      <c r="I20" s="223">
        <v>-248123851.5999999</v>
      </c>
      <c r="J20" s="223">
        <v>-285579904.3300001</v>
      </c>
      <c r="K20" s="223">
        <v>-231034822.76999992</v>
      </c>
      <c r="L20" s="223">
        <v>-590509898.71000004</v>
      </c>
      <c r="M20" s="223">
        <v>-297921170.8499999</v>
      </c>
      <c r="N20" s="223">
        <v>-328650087.8900001</v>
      </c>
      <c r="O20" s="223">
        <v>-360371881.58000016</v>
      </c>
      <c r="P20" s="223">
        <v>-585102595.90000021</v>
      </c>
      <c r="Q20" s="223">
        <v>-384858944.65000004</v>
      </c>
      <c r="R20" s="223">
        <v>-292119224.08999991</v>
      </c>
      <c r="S20" s="223">
        <v>-435118006.45999998</v>
      </c>
      <c r="T20" s="223">
        <v>-703866561.27999997</v>
      </c>
      <c r="U20" s="223">
        <v>-738634430.92999995</v>
      </c>
      <c r="V20" s="223">
        <v>-528132498.53000003</v>
      </c>
      <c r="W20" s="223">
        <v>-486446868.15999997</v>
      </c>
      <c r="X20" s="223">
        <v>-601565238.77999997</v>
      </c>
      <c r="Y20" s="223">
        <v>-488925866.70000011</v>
      </c>
      <c r="Z20" s="223">
        <v>-439261316.76999998</v>
      </c>
      <c r="AA20" s="223">
        <v>-440347791.30000001</v>
      </c>
      <c r="AB20" s="223">
        <v>-514525414.00999999</v>
      </c>
      <c r="AC20" s="223">
        <v>-536619289.84000003</v>
      </c>
      <c r="AD20" s="223">
        <v>-578351885.75999987</v>
      </c>
      <c r="AE20" s="223">
        <v>-714947945.4599998</v>
      </c>
      <c r="AF20" s="223">
        <v>-1306116979.5299997</v>
      </c>
      <c r="AG20" s="223">
        <v>-637157259.89000022</v>
      </c>
      <c r="AH20" s="223">
        <v>-619603225.60999978</v>
      </c>
      <c r="AI20" s="223">
        <v>-551077842.75999987</v>
      </c>
      <c r="AJ20" s="223">
        <v>-1080425293.4200001</v>
      </c>
      <c r="AK20" s="223">
        <v>-775046394.31000006</v>
      </c>
      <c r="AL20" s="223">
        <v>-723859682.87</v>
      </c>
      <c r="AM20" s="223">
        <v>-732498745.48999989</v>
      </c>
      <c r="AN20" s="223">
        <v>-1001954534.01</v>
      </c>
      <c r="AO20" s="223">
        <v>-1393234994.4900002</v>
      </c>
      <c r="AP20" s="223">
        <v>-1400943073.6300001</v>
      </c>
      <c r="AQ20" s="223">
        <v>-904400916.52999997</v>
      </c>
      <c r="AR20" s="223">
        <v>-2911129714.7800002</v>
      </c>
      <c r="AS20" s="223">
        <v>-1096888542.4199998</v>
      </c>
      <c r="AT20" s="223">
        <v>-985658799.70000005</v>
      </c>
      <c r="AU20" s="223">
        <v>-902636373.99000049</v>
      </c>
      <c r="AV20" s="223">
        <v>-1536938809.2900002</v>
      </c>
    </row>
    <row r="21" spans="3:48" s="184" customFormat="1" ht="18" customHeight="1" x14ac:dyDescent="0.25">
      <c r="C21" s="370" t="s">
        <v>107</v>
      </c>
      <c r="D21" s="223">
        <v>-138623907.48000002</v>
      </c>
      <c r="E21" s="223">
        <v>-116636072.72999999</v>
      </c>
      <c r="F21" s="223">
        <v>-131017001.92999998</v>
      </c>
      <c r="G21" s="223">
        <v>-109659638.69</v>
      </c>
      <c r="H21" s="223">
        <v>-158845390.59</v>
      </c>
      <c r="I21" s="223">
        <v>-150649389.65000001</v>
      </c>
      <c r="J21" s="223">
        <v>-142591792.60000002</v>
      </c>
      <c r="K21" s="223">
        <v>-104287212.01000002</v>
      </c>
      <c r="L21" s="223">
        <v>-178234230.17999998</v>
      </c>
      <c r="M21" s="223">
        <v>-139393866.75000003</v>
      </c>
      <c r="N21" s="223">
        <v>-145438907.25999999</v>
      </c>
      <c r="O21" s="223">
        <v>-130879102.84</v>
      </c>
      <c r="P21" s="223">
        <v>-167566696.50999999</v>
      </c>
      <c r="Q21" s="223">
        <v>-146471762.22999999</v>
      </c>
      <c r="R21" s="223">
        <v>-143174777.99000001</v>
      </c>
      <c r="S21" s="223">
        <v>-122373340.03000003</v>
      </c>
      <c r="T21" s="223">
        <v>-173409197.84999999</v>
      </c>
      <c r="U21" s="223">
        <v>-136287095.76999998</v>
      </c>
      <c r="V21" s="223">
        <v>-145703756.80999997</v>
      </c>
      <c r="W21" s="223">
        <v>-130542782.93000001</v>
      </c>
      <c r="X21" s="223">
        <v>-148651818.74000001</v>
      </c>
      <c r="Y21" s="223">
        <v>-131284208.22999999</v>
      </c>
      <c r="Z21" s="223">
        <v>-133955812.95999999</v>
      </c>
      <c r="AA21" s="223">
        <v>-114945186.43000002</v>
      </c>
      <c r="AB21" s="223">
        <v>-140647105.47999999</v>
      </c>
      <c r="AC21" s="223">
        <v>-158268215.00999999</v>
      </c>
      <c r="AD21" s="223">
        <v>-138272065.84000003</v>
      </c>
      <c r="AE21" s="223">
        <v>-79065802.259999976</v>
      </c>
      <c r="AF21" s="223">
        <v>0</v>
      </c>
      <c r="AG21" s="223">
        <v>0</v>
      </c>
      <c r="AH21" s="223">
        <v>0</v>
      </c>
      <c r="AI21" s="223">
        <v>0</v>
      </c>
      <c r="AJ21" s="223">
        <v>0</v>
      </c>
      <c r="AK21" s="223">
        <v>0</v>
      </c>
      <c r="AL21" s="223">
        <v>0</v>
      </c>
      <c r="AM21" s="223">
        <v>0</v>
      </c>
      <c r="AN21" s="223">
        <v>0</v>
      </c>
      <c r="AO21" s="223">
        <v>0</v>
      </c>
      <c r="AP21" s="223">
        <v>0</v>
      </c>
      <c r="AQ21" s="223">
        <v>0</v>
      </c>
      <c r="AR21" s="223">
        <v>0</v>
      </c>
      <c r="AS21" s="223">
        <v>0</v>
      </c>
      <c r="AT21" s="223">
        <v>0</v>
      </c>
      <c r="AU21" s="223">
        <v>0</v>
      </c>
      <c r="AV21" s="223">
        <v>0</v>
      </c>
    </row>
    <row r="22" spans="3:48" s="184" customFormat="1" ht="18" customHeight="1" x14ac:dyDescent="0.25">
      <c r="C22" s="224" t="s">
        <v>5</v>
      </c>
      <c r="D22" s="225">
        <v>-571605995.77999997</v>
      </c>
      <c r="E22" s="225">
        <v>-291140862.98000002</v>
      </c>
      <c r="F22" s="225">
        <v>-254846832.86000001</v>
      </c>
      <c r="G22" s="225">
        <v>-321615501.07999992</v>
      </c>
      <c r="H22" s="225">
        <v>-362770615.88000005</v>
      </c>
      <c r="I22" s="225">
        <v>-398773241.25</v>
      </c>
      <c r="J22" s="225">
        <v>-428171696.93000019</v>
      </c>
      <c r="K22" s="225">
        <v>-335322034.77999997</v>
      </c>
      <c r="L22" s="225">
        <v>-768744128.88999999</v>
      </c>
      <c r="M22" s="225">
        <v>-437315037.5999999</v>
      </c>
      <c r="N22" s="225">
        <v>-474088995.1500001</v>
      </c>
      <c r="O22" s="225">
        <v>-491250984.4200002</v>
      </c>
      <c r="P22" s="225">
        <v>-752669292.41000021</v>
      </c>
      <c r="Q22" s="225">
        <v>-531330706.88</v>
      </c>
      <c r="R22" s="225">
        <v>-435294002.07999992</v>
      </c>
      <c r="S22" s="225">
        <v>-557491346.49000001</v>
      </c>
      <c r="T22" s="225">
        <v>-877275759.13</v>
      </c>
      <c r="U22" s="225">
        <v>-874921526.69999993</v>
      </c>
      <c r="V22" s="225">
        <v>-673836255.34000003</v>
      </c>
      <c r="W22" s="225">
        <v>-616989651.08999991</v>
      </c>
      <c r="X22" s="225">
        <v>-750217057.51999998</v>
      </c>
      <c r="Y22" s="225">
        <v>-620210074.93000007</v>
      </c>
      <c r="Z22" s="225">
        <v>-573217129.73000002</v>
      </c>
      <c r="AA22" s="225">
        <v>-555292977.73000002</v>
      </c>
      <c r="AB22" s="225">
        <v>-655172519.49000001</v>
      </c>
      <c r="AC22" s="225">
        <v>-694887504.35000002</v>
      </c>
      <c r="AD22" s="225">
        <v>-716623951.5999999</v>
      </c>
      <c r="AE22" s="225">
        <v>-794013747.7099998</v>
      </c>
      <c r="AF22" s="225">
        <v>-1306116979.5299997</v>
      </c>
      <c r="AG22" s="225">
        <v>-637157259.89000022</v>
      </c>
      <c r="AH22" s="225">
        <v>-619603225.60999978</v>
      </c>
      <c r="AI22" s="225">
        <v>-551077842.75999987</v>
      </c>
      <c r="AJ22" s="225">
        <v>-1080425293.4200001</v>
      </c>
      <c r="AK22" s="225">
        <v>-775046394.31000006</v>
      </c>
      <c r="AL22" s="225">
        <v>-723859682.87</v>
      </c>
      <c r="AM22" s="225">
        <v>-732498745.48999989</v>
      </c>
      <c r="AN22" s="225">
        <v>-1001954534.01</v>
      </c>
      <c r="AO22" s="225">
        <v>-1393234994.4900002</v>
      </c>
      <c r="AP22" s="225">
        <v>-1400943073.6300001</v>
      </c>
      <c r="AQ22" s="225">
        <v>-904400916.52999997</v>
      </c>
      <c r="AR22" s="225">
        <v>-2911129714.7800002</v>
      </c>
      <c r="AS22" s="225">
        <v>-1096888542.4199998</v>
      </c>
      <c r="AT22" s="225">
        <v>-985658799.70000005</v>
      </c>
      <c r="AU22" s="225">
        <v>-902636373.99000049</v>
      </c>
      <c r="AV22" s="225">
        <v>-1536938809.2900002</v>
      </c>
    </row>
    <row r="23" spans="3:48" ht="18" customHeight="1" x14ac:dyDescent="0.25">
      <c r="C23" s="229" t="s">
        <v>226</v>
      </c>
      <c r="D23" s="12"/>
      <c r="E23" s="12"/>
      <c r="F23" s="12"/>
    </row>
    <row r="24" spans="3:48" ht="18" customHeight="1" x14ac:dyDescent="0.25">
      <c r="C24" s="232" t="s">
        <v>210</v>
      </c>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row>
    <row r="25" spans="3:48" ht="18" customHeight="1" x14ac:dyDescent="0.25">
      <c r="C25" s="232" t="s">
        <v>441</v>
      </c>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row>
    <row r="26" spans="3:48" ht="18" customHeight="1" x14ac:dyDescent="0.25">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row>
    <row r="27" spans="3:48" ht="18" customHeight="1" x14ac:dyDescent="0.25"/>
    <row r="28" spans="3:48" ht="18" customHeight="1" x14ac:dyDescent="0.25"/>
    <row r="29" spans="3:48" x14ac:dyDescent="0.25">
      <c r="M29" s="231"/>
      <c r="N29" s="79"/>
      <c r="O29" s="79"/>
    </row>
    <row r="30" spans="3:48" x14ac:dyDescent="0.25">
      <c r="M30" s="231"/>
      <c r="N30" s="79"/>
      <c r="O30" s="79"/>
    </row>
    <row r="31" spans="3:48" x14ac:dyDescent="0.25">
      <c r="M31" s="231"/>
      <c r="N31" s="79"/>
      <c r="O31" s="79"/>
    </row>
    <row r="32" spans="3:48" x14ac:dyDescent="0.25">
      <c r="M32" s="231"/>
      <c r="N32" s="79"/>
      <c r="O32" s="79"/>
    </row>
    <row r="33" spans="13:15" x14ac:dyDescent="0.25">
      <c r="M33" s="231"/>
      <c r="N33" s="79"/>
      <c r="O33" s="79"/>
    </row>
    <row r="34" spans="13:15" x14ac:dyDescent="0.25">
      <c r="M34" s="231"/>
      <c r="N34" s="79"/>
      <c r="O34" s="79"/>
    </row>
    <row r="35" spans="13:15" x14ac:dyDescent="0.25">
      <c r="M35" s="231"/>
      <c r="N35" s="79"/>
      <c r="O35" s="79"/>
    </row>
    <row r="36" spans="13:15" x14ac:dyDescent="0.25">
      <c r="M36" s="231"/>
      <c r="N36" s="79"/>
      <c r="O36" s="79"/>
    </row>
    <row r="37" spans="13:15" x14ac:dyDescent="0.25">
      <c r="M37" s="231"/>
      <c r="N37" s="231"/>
      <c r="O37" s="231"/>
    </row>
    <row r="38" spans="13:15" x14ac:dyDescent="0.25">
      <c r="M38" s="231"/>
      <c r="N38" s="231"/>
      <c r="O38" s="231"/>
    </row>
    <row r="39" spans="13:15" x14ac:dyDescent="0.25">
      <c r="M39" s="231"/>
      <c r="N39" s="231"/>
      <c r="O39" s="231"/>
    </row>
    <row r="40" spans="13:15" x14ac:dyDescent="0.25">
      <c r="M40" s="231"/>
      <c r="N40" s="231"/>
      <c r="O40" s="231"/>
    </row>
    <row r="41" spans="13:15" x14ac:dyDescent="0.25">
      <c r="M41" s="231"/>
      <c r="N41" s="231"/>
      <c r="O41" s="231"/>
    </row>
    <row r="42" spans="13:15" x14ac:dyDescent="0.25">
      <c r="M42" s="231"/>
      <c r="N42" s="231"/>
      <c r="O42" s="231"/>
    </row>
    <row r="43" spans="13:15" x14ac:dyDescent="0.25">
      <c r="M43" s="231"/>
      <c r="N43" s="231"/>
      <c r="O43" s="231"/>
    </row>
    <row r="44" spans="13:15" x14ac:dyDescent="0.25">
      <c r="M44" s="231"/>
      <c r="N44" s="231"/>
      <c r="O44" s="231"/>
    </row>
  </sheetData>
  <mergeCells count="2">
    <mergeCell ref="C5:I6"/>
    <mergeCell ref="D7:S7"/>
  </mergeCells>
  <hyperlinks>
    <hyperlink ref="C1" location="'1'!A1" display="&gt;&gt; Home" xr:uid="{00000000-0004-0000-1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26"/>
  <dimension ref="C1:AR38"/>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 min="4" max="4" width="12.77734375" customWidth="1"/>
    <col min="27" max="27" width="13.21875" bestFit="1" customWidth="1"/>
    <col min="32" max="32" width="12.77734375" bestFit="1" customWidth="1"/>
  </cols>
  <sheetData>
    <row r="1" spans="3:44" s="211" customFormat="1" ht="86.1" customHeight="1" x14ac:dyDescent="0.25">
      <c r="C1" s="213" t="s">
        <v>200</v>
      </c>
    </row>
    <row r="2" spans="3:44" s="215" customFormat="1" ht="10.050000000000001" customHeight="1" x14ac:dyDescent="0.25"/>
    <row r="3" spans="3:44" s="210" customFormat="1" ht="10.050000000000001" customHeight="1" x14ac:dyDescent="0.25"/>
    <row r="4" spans="3:44" s="210" customFormat="1" ht="10.050000000000001" customHeight="1" x14ac:dyDescent="0.25"/>
    <row r="5" spans="3:44" s="210" customFormat="1" ht="10.050000000000001" customHeight="1" x14ac:dyDescent="0.25">
      <c r="C5" s="516" t="s">
        <v>591</v>
      </c>
      <c r="D5" s="516"/>
      <c r="E5" s="516"/>
      <c r="F5" s="516"/>
      <c r="G5" s="516"/>
      <c r="H5" s="516"/>
      <c r="I5" s="516"/>
    </row>
    <row r="6" spans="3:44" s="210"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7" t="s">
        <v>9</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9" t="s">
        <v>525</v>
      </c>
      <c r="AB8" s="9" t="s">
        <v>526</v>
      </c>
      <c r="AC8" s="9" t="s">
        <v>527</v>
      </c>
      <c r="AD8" s="9" t="s">
        <v>528</v>
      </c>
      <c r="AE8" s="9" t="s">
        <v>529</v>
      </c>
      <c r="AF8" s="9" t="s">
        <v>530</v>
      </c>
      <c r="AG8" s="9" t="s">
        <v>531</v>
      </c>
      <c r="AH8" s="9" t="s">
        <v>532</v>
      </c>
      <c r="AI8" s="9" t="s">
        <v>533</v>
      </c>
      <c r="AJ8" s="9" t="s">
        <v>534</v>
      </c>
      <c r="AK8" s="9" t="s">
        <v>535</v>
      </c>
      <c r="AL8" s="9" t="s">
        <v>536</v>
      </c>
      <c r="AM8" s="9" t="s">
        <v>537</v>
      </c>
      <c r="AN8" s="9" t="s">
        <v>538</v>
      </c>
      <c r="AO8" s="9" t="s">
        <v>539</v>
      </c>
      <c r="AP8" s="9" t="s">
        <v>540</v>
      </c>
      <c r="AQ8" s="9" t="s">
        <v>541</v>
      </c>
      <c r="AR8" s="9" t="s">
        <v>542</v>
      </c>
    </row>
    <row r="9" spans="3:44" s="2" customFormat="1" ht="18" customHeight="1" x14ac:dyDescent="0.25">
      <c r="C9" s="130" t="s">
        <v>57</v>
      </c>
      <c r="D9" s="131">
        <v>-208511648.25999999</v>
      </c>
      <c r="E9" s="131">
        <v>-268226247.81</v>
      </c>
      <c r="F9" s="131">
        <v>-240787792.66000003</v>
      </c>
      <c r="G9" s="131">
        <v>-210666606.41143191</v>
      </c>
      <c r="H9" s="131">
        <v>-260351504.46000004</v>
      </c>
      <c r="I9" s="131">
        <v>-235266656.56999993</v>
      </c>
      <c r="J9" s="131">
        <v>-254040371.54999992</v>
      </c>
      <c r="K9" s="131">
        <v>-178118705.28999996</v>
      </c>
      <c r="L9" s="131">
        <v>-222494685.01000002</v>
      </c>
      <c r="M9" s="131">
        <v>-248462522.16000018</v>
      </c>
      <c r="N9" s="131">
        <v>-239607723.9499999</v>
      </c>
      <c r="O9" s="131">
        <v>-213142876.00999999</v>
      </c>
      <c r="P9" s="131">
        <v>-247090142.77999997</v>
      </c>
      <c r="Q9" s="131">
        <v>-245287518.48000002</v>
      </c>
      <c r="R9" s="131">
        <v>-311281389.25999999</v>
      </c>
      <c r="S9" s="131">
        <v>-284139024.44</v>
      </c>
      <c r="T9" s="131">
        <v>-255672611.12999997</v>
      </c>
      <c r="U9" s="131">
        <v>-259080520.13000003</v>
      </c>
      <c r="V9" s="131">
        <v>-328637406.52999997</v>
      </c>
      <c r="W9" s="131">
        <v>-245766405.15000001</v>
      </c>
      <c r="X9" s="131">
        <v>-259803690.15999997</v>
      </c>
      <c r="Y9" s="131">
        <v>-324207251.58999997</v>
      </c>
      <c r="Z9" s="131">
        <v>-327544715.61000001</v>
      </c>
      <c r="AA9" s="131">
        <v>-307908779.74000001</v>
      </c>
      <c r="AB9" s="131">
        <v>-224673246.06999999</v>
      </c>
      <c r="AC9" s="398">
        <v>-176257342.42000002</v>
      </c>
      <c r="AD9" s="398">
        <v>-197168407.85999998</v>
      </c>
      <c r="AE9" s="398">
        <v>-166648476.69000003</v>
      </c>
      <c r="AF9" s="398">
        <v>-205353856.84</v>
      </c>
      <c r="AG9" s="398">
        <v>-223914627.44999996</v>
      </c>
      <c r="AH9" s="398">
        <v>-220176791.76000008</v>
      </c>
      <c r="AI9" s="398">
        <v>-176712055.45999992</v>
      </c>
      <c r="AJ9" s="398">
        <v>-239899704.19999999</v>
      </c>
      <c r="AK9" s="398">
        <v>-383629481.5200001</v>
      </c>
      <c r="AL9" s="398">
        <v>-257846776.79999998</v>
      </c>
      <c r="AM9" s="398">
        <v>-205343936.93000007</v>
      </c>
      <c r="AN9" s="398">
        <v>-202291679.40000001</v>
      </c>
      <c r="AO9" s="398">
        <v>-218542685.12</v>
      </c>
      <c r="AP9" s="398">
        <v>-200411575.53999996</v>
      </c>
      <c r="AQ9" s="398">
        <v>-198143944.28000006</v>
      </c>
      <c r="AR9" s="398">
        <v>-209956877.89000002</v>
      </c>
    </row>
    <row r="10" spans="3:44" s="2" customFormat="1" ht="18" customHeight="1" x14ac:dyDescent="0.25">
      <c r="C10" s="72" t="s">
        <v>104</v>
      </c>
      <c r="D10" s="38">
        <v>-43543502.440000005</v>
      </c>
      <c r="E10" s="38">
        <v>-46926703.009999998</v>
      </c>
      <c r="F10" s="38">
        <v>-55647571.649999991</v>
      </c>
      <c r="G10" s="38">
        <v>-42857493.369019896</v>
      </c>
      <c r="H10" s="38">
        <v>-60056335.559999995</v>
      </c>
      <c r="I10" s="38">
        <v>-105969416.47</v>
      </c>
      <c r="J10" s="38">
        <v>-123982972.01000015</v>
      </c>
      <c r="K10" s="38">
        <v>-79766446.72999993</v>
      </c>
      <c r="L10" s="38">
        <v>-51173655.949999996</v>
      </c>
      <c r="M10" s="38">
        <v>-97215705.570000082</v>
      </c>
      <c r="N10" s="38">
        <v>-64541314.679999791</v>
      </c>
      <c r="O10" s="38">
        <v>-82463895.370000005</v>
      </c>
      <c r="P10" s="38">
        <v>-123684269.22</v>
      </c>
      <c r="Q10" s="38">
        <v>-84246644.829999998</v>
      </c>
      <c r="R10" s="38">
        <v>-118322307.14999999</v>
      </c>
      <c r="S10" s="38">
        <v>-126479620.03000002</v>
      </c>
      <c r="T10" s="38">
        <v>-79720414.75999999</v>
      </c>
      <c r="U10" s="38">
        <v>-85371933.549999997</v>
      </c>
      <c r="V10" s="38">
        <v>-84735122.540000021</v>
      </c>
      <c r="W10" s="38">
        <v>-92498196.870000005</v>
      </c>
      <c r="X10" s="38">
        <v>-73685049.159999996</v>
      </c>
      <c r="Y10" s="38">
        <v>-93711634.999999985</v>
      </c>
      <c r="Z10" s="38">
        <v>-98123977.929999992</v>
      </c>
      <c r="AA10" s="38">
        <v>-83674099.779999971</v>
      </c>
      <c r="AB10" s="38">
        <v>-87875963.109999999</v>
      </c>
      <c r="AC10" s="223">
        <v>-92111618.409999996</v>
      </c>
      <c r="AD10" s="223">
        <v>-72389471.950000003</v>
      </c>
      <c r="AE10" s="223">
        <v>-89660302.449999988</v>
      </c>
      <c r="AF10" s="223">
        <v>-80300551.280000001</v>
      </c>
      <c r="AG10" s="223">
        <v>-127991560.03</v>
      </c>
      <c r="AH10" s="223">
        <v>-165935493.28</v>
      </c>
      <c r="AI10" s="223">
        <v>-134315824.07999998</v>
      </c>
      <c r="AJ10" s="223">
        <v>-200774413.68000001</v>
      </c>
      <c r="AK10" s="223">
        <v>-289464012.88000005</v>
      </c>
      <c r="AL10" s="223">
        <v>-238879065.43999994</v>
      </c>
      <c r="AM10" s="223">
        <v>-138849593.22000006</v>
      </c>
      <c r="AN10" s="223">
        <v>-153059211.66</v>
      </c>
      <c r="AO10" s="223">
        <v>-145094860.98999998</v>
      </c>
      <c r="AP10" s="223">
        <v>-129792362.98000002</v>
      </c>
      <c r="AQ10" s="223">
        <v>-195373574.70000005</v>
      </c>
      <c r="AR10" s="223">
        <v>-159699633.40000001</v>
      </c>
    </row>
    <row r="11" spans="3:44" s="2" customFormat="1" ht="18" customHeight="1" x14ac:dyDescent="0.25">
      <c r="C11" s="72" t="s">
        <v>105</v>
      </c>
      <c r="D11" s="38">
        <v>-2065296.1600000001</v>
      </c>
      <c r="E11" s="38">
        <v>-4853990.3899999997</v>
      </c>
      <c r="F11" s="38">
        <v>-340327.19000000041</v>
      </c>
      <c r="G11" s="38">
        <v>-3448598.870000001</v>
      </c>
      <c r="H11" s="38">
        <v>1227762.67</v>
      </c>
      <c r="I11" s="38">
        <v>-6311597.5599999996</v>
      </c>
      <c r="J11" s="38">
        <v>-4629402.59</v>
      </c>
      <c r="K11" s="38">
        <v>-5328417.5799999926</v>
      </c>
      <c r="L11" s="38">
        <v>-6984451.7100000009</v>
      </c>
      <c r="M11" s="38">
        <v>-7772236.6900000013</v>
      </c>
      <c r="N11" s="38">
        <v>-4552874.3599999994</v>
      </c>
      <c r="O11" s="38">
        <v>-8027368.5400000028</v>
      </c>
      <c r="P11" s="38">
        <v>-10823938.84</v>
      </c>
      <c r="Q11" s="38">
        <v>-7352271.8100000005</v>
      </c>
      <c r="R11" s="38">
        <v>-5378190.0499999998</v>
      </c>
      <c r="S11" s="38">
        <v>-2466770.6099999989</v>
      </c>
      <c r="T11" s="38">
        <v>-9149477.0199999996</v>
      </c>
      <c r="U11" s="38">
        <v>-7583425.1299999999</v>
      </c>
      <c r="V11" s="38">
        <v>-9670124.7300000023</v>
      </c>
      <c r="W11" s="38">
        <v>-12257907.900000002</v>
      </c>
      <c r="X11" s="38">
        <v>-13224621.6</v>
      </c>
      <c r="Y11" s="38">
        <v>-13774563.210000001</v>
      </c>
      <c r="Z11" s="38">
        <v>-14144482.439999998</v>
      </c>
      <c r="AA11" s="38">
        <v>-11431489.76</v>
      </c>
      <c r="AB11" s="38">
        <v>-13439782.5</v>
      </c>
      <c r="AC11" s="223">
        <v>-13011308.890000002</v>
      </c>
      <c r="AD11" s="223">
        <v>-17577368.390000001</v>
      </c>
      <c r="AE11" s="223">
        <v>-18417085.579999998</v>
      </c>
      <c r="AF11" s="223">
        <v>-18461717.720000003</v>
      </c>
      <c r="AG11" s="223">
        <v>-13069848.939999998</v>
      </c>
      <c r="AH11" s="223">
        <v>-21057314.560000002</v>
      </c>
      <c r="AI11" s="223">
        <v>-13985988.109999999</v>
      </c>
      <c r="AJ11" s="223">
        <v>-22953985.060000002</v>
      </c>
      <c r="AK11" s="223">
        <v>-38346767.830000006</v>
      </c>
      <c r="AL11" s="223">
        <v>-20800771.519999996</v>
      </c>
      <c r="AM11" s="223">
        <v>-11326671.529999999</v>
      </c>
      <c r="AN11" s="223">
        <v>-21582373.640000001</v>
      </c>
      <c r="AO11" s="223">
        <v>-13360020.179999998</v>
      </c>
      <c r="AP11" s="223">
        <v>-16356874.829999998</v>
      </c>
      <c r="AQ11" s="223">
        <v>-14509417.260000004</v>
      </c>
      <c r="AR11" s="223">
        <v>-22575265.919999998</v>
      </c>
    </row>
    <row r="12" spans="3:44" s="2" customFormat="1" ht="18" customHeight="1" x14ac:dyDescent="0.25">
      <c r="C12" s="72" t="s">
        <v>2</v>
      </c>
      <c r="D12" s="38">
        <v>-25936388.109999999</v>
      </c>
      <c r="E12" s="38">
        <v>-38897398.820000008</v>
      </c>
      <c r="F12" s="38">
        <v>-51318234.60999912</v>
      </c>
      <c r="G12" s="38">
        <v>-24735191.310001537</v>
      </c>
      <c r="H12" s="38">
        <v>-88538936.350000024</v>
      </c>
      <c r="I12" s="38">
        <v>-29701947.180000007</v>
      </c>
      <c r="J12" s="38">
        <v>-40243184.029999912</v>
      </c>
      <c r="K12" s="38">
        <v>-68148579.570000052</v>
      </c>
      <c r="L12" s="38">
        <v>-112690287.42000014</v>
      </c>
      <c r="M12" s="38">
        <v>-59279125.609999776</v>
      </c>
      <c r="N12" s="38">
        <v>-51055220.170000196</v>
      </c>
      <c r="O12" s="38">
        <v>-97445148.969999969</v>
      </c>
      <c r="P12" s="38">
        <v>-120888350.54000002</v>
      </c>
      <c r="Q12" s="38">
        <v>-132062380.72999996</v>
      </c>
      <c r="R12" s="38">
        <v>-70974804.710000038</v>
      </c>
      <c r="S12" s="38">
        <v>-72889366.169999957</v>
      </c>
      <c r="T12" s="38">
        <v>-112576465.41000003</v>
      </c>
      <c r="U12" s="38">
        <v>-78084399.050000012</v>
      </c>
      <c r="V12" s="38">
        <v>-81085155.610000014</v>
      </c>
      <c r="W12" s="38">
        <v>-96066312.439999938</v>
      </c>
      <c r="X12" s="38">
        <v>-96442310.710000008</v>
      </c>
      <c r="Y12" s="38">
        <v>-103558068.47</v>
      </c>
      <c r="Z12" s="38">
        <v>-120103835.46999997</v>
      </c>
      <c r="AA12" s="38">
        <v>-127350367.16999987</v>
      </c>
      <c r="AB12" s="38">
        <v>-210061960.9000001</v>
      </c>
      <c r="AC12" s="223">
        <v>-122287545.88999999</v>
      </c>
      <c r="AD12" s="223">
        <v>-137179097.52999985</v>
      </c>
      <c r="AE12" s="223">
        <v>-122524448.33999999</v>
      </c>
      <c r="AF12" s="223">
        <v>-193919507.77000001</v>
      </c>
      <c r="AG12" s="223">
        <v>-170845531.48999995</v>
      </c>
      <c r="AH12" s="223">
        <v>-162143516.62000003</v>
      </c>
      <c r="AI12" s="223">
        <v>-180959360.11000004</v>
      </c>
      <c r="AJ12" s="223">
        <v>-225795183.27999997</v>
      </c>
      <c r="AK12" s="223">
        <v>-356672000.20000017</v>
      </c>
      <c r="AL12" s="223">
        <v>-336572971.16000003</v>
      </c>
      <c r="AM12" s="223">
        <v>-197603720.77999979</v>
      </c>
      <c r="AN12" s="223">
        <v>-634147671.33999991</v>
      </c>
      <c r="AO12" s="223">
        <v>-248854874.85999995</v>
      </c>
      <c r="AP12" s="223">
        <v>-260882006.19999996</v>
      </c>
      <c r="AQ12" s="223">
        <v>-208631443.08000034</v>
      </c>
      <c r="AR12" s="223">
        <v>-342549226.81999999</v>
      </c>
    </row>
    <row r="13" spans="3:44" s="2" customFormat="1" ht="18" customHeight="1" x14ac:dyDescent="0.25">
      <c r="C13" s="72" t="s">
        <v>387</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-243491.89000000013</v>
      </c>
      <c r="AB13" s="38">
        <v>291754.35000000149</v>
      </c>
      <c r="AC13" s="223">
        <v>-8621067.6600000039</v>
      </c>
      <c r="AD13" s="223">
        <v>-6792014.3899999931</v>
      </c>
      <c r="AE13" s="223">
        <v>-2235398.7100000009</v>
      </c>
      <c r="AF13" s="223">
        <v>5930332.9100000001</v>
      </c>
      <c r="AG13" s="223">
        <v>-799163.52000000025</v>
      </c>
      <c r="AH13" s="223">
        <v>830666.56</v>
      </c>
      <c r="AI13" s="223">
        <v>-1243226.8000000003</v>
      </c>
      <c r="AJ13" s="223">
        <v>2779917.62</v>
      </c>
      <c r="AK13" s="223">
        <v>1902258.21</v>
      </c>
      <c r="AL13" s="223">
        <v>-218915.08999999985</v>
      </c>
      <c r="AM13" s="223">
        <v>741890.88000000082</v>
      </c>
      <c r="AN13" s="223">
        <v>1529750.69</v>
      </c>
      <c r="AO13" s="223">
        <v>-479723.60000000009</v>
      </c>
      <c r="AP13" s="223">
        <v>1044123.7799999998</v>
      </c>
      <c r="AQ13" s="223">
        <v>-1021859.24</v>
      </c>
      <c r="AR13" s="223">
        <v>-535237.98</v>
      </c>
    </row>
    <row r="14" spans="3:44" s="2" customFormat="1" ht="18" customHeight="1" x14ac:dyDescent="0.25">
      <c r="C14" s="72" t="s">
        <v>388</v>
      </c>
      <c r="D14" s="38">
        <v>0</v>
      </c>
      <c r="E14" s="38">
        <v>0</v>
      </c>
      <c r="F14" s="38">
        <v>0</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0</v>
      </c>
      <c r="Y14" s="38">
        <v>0</v>
      </c>
      <c r="Z14" s="38">
        <v>0</v>
      </c>
      <c r="AA14" s="38">
        <v>-7340851.3399999999</v>
      </c>
      <c r="AB14" s="38">
        <v>-27657268.91</v>
      </c>
      <c r="AC14" s="223">
        <v>-20192558.109999999</v>
      </c>
      <c r="AD14" s="223">
        <v>-16224057.859999999</v>
      </c>
      <c r="AE14" s="223">
        <v>-21134219.350000005</v>
      </c>
      <c r="AF14" s="223">
        <v>-23664382.520000003</v>
      </c>
      <c r="AG14" s="223">
        <v>-17611839.770000003</v>
      </c>
      <c r="AH14" s="223">
        <v>-25585614.679999996</v>
      </c>
      <c r="AI14" s="223">
        <v>-29700124.22000001</v>
      </c>
      <c r="AJ14" s="223">
        <v>-27396701.140000001</v>
      </c>
      <c r="AK14" s="223">
        <v>-23365100.589999996</v>
      </c>
      <c r="AL14" s="223">
        <v>-25222145.620000008</v>
      </c>
      <c r="AM14" s="223">
        <v>-36928806.709999993</v>
      </c>
      <c r="AN14" s="223">
        <v>-39162943.719999999</v>
      </c>
      <c r="AO14" s="223">
        <v>-34639503.269999988</v>
      </c>
      <c r="AP14" s="223">
        <v>-56420892.95000001</v>
      </c>
      <c r="AQ14" s="223">
        <v>-46872033.639999993</v>
      </c>
      <c r="AR14" s="223">
        <v>-59258692.079999998</v>
      </c>
    </row>
    <row r="15" spans="3:44" s="2" customFormat="1" ht="18" customHeight="1" x14ac:dyDescent="0.25">
      <c r="C15" s="72" t="s">
        <v>390</v>
      </c>
      <c r="D15" s="38">
        <v>0</v>
      </c>
      <c r="E15" s="38">
        <v>0</v>
      </c>
      <c r="F15" s="38">
        <v>0</v>
      </c>
      <c r="G15" s="38">
        <v>0</v>
      </c>
      <c r="H15" s="38">
        <v>0</v>
      </c>
      <c r="I15" s="38">
        <v>0</v>
      </c>
      <c r="J15" s="38">
        <v>0</v>
      </c>
      <c r="K15" s="38">
        <v>0</v>
      </c>
      <c r="L15" s="38">
        <v>0</v>
      </c>
      <c r="M15" s="38">
        <v>0</v>
      </c>
      <c r="N15" s="38">
        <v>0</v>
      </c>
      <c r="O15" s="38">
        <v>0</v>
      </c>
      <c r="P15" s="38">
        <v>0</v>
      </c>
      <c r="Q15" s="38">
        <v>0</v>
      </c>
      <c r="R15" s="38">
        <v>0</v>
      </c>
      <c r="S15" s="38">
        <v>0</v>
      </c>
      <c r="T15" s="38">
        <v>0</v>
      </c>
      <c r="U15" s="38">
        <v>0</v>
      </c>
      <c r="V15" s="38">
        <v>0</v>
      </c>
      <c r="W15" s="38">
        <v>0</v>
      </c>
      <c r="X15" s="38">
        <v>0</v>
      </c>
      <c r="Y15" s="38">
        <v>0</v>
      </c>
      <c r="Z15" s="38">
        <v>0</v>
      </c>
      <c r="AA15" s="38">
        <v>-3411907.9299999997</v>
      </c>
      <c r="AB15" s="38">
        <v>-36506802.060000002</v>
      </c>
      <c r="AC15" s="223">
        <v>-20785650.369999997</v>
      </c>
      <c r="AD15" s="223">
        <v>-50330023.120000005</v>
      </c>
      <c r="AE15" s="223">
        <v>-19505600.080000002</v>
      </c>
      <c r="AF15" s="223">
        <v>-30493207.260000002</v>
      </c>
      <c r="AG15" s="223">
        <v>-31502539.419999998</v>
      </c>
      <c r="AH15" s="223">
        <v>-54197893.570000008</v>
      </c>
      <c r="AI15" s="223">
        <v>-44697160.079999991</v>
      </c>
      <c r="AJ15" s="223">
        <v>-50336197.270000003</v>
      </c>
      <c r="AK15" s="223">
        <v>-31413052.350000009</v>
      </c>
      <c r="AL15" s="223">
        <v>-73527434.210000008</v>
      </c>
      <c r="AM15" s="223">
        <v>-67197142.019999981</v>
      </c>
      <c r="AN15" s="223">
        <v>-56215876.200000003</v>
      </c>
      <c r="AO15" s="223">
        <v>-46530564.119999997</v>
      </c>
      <c r="AP15" s="223">
        <v>-84485429.029999986</v>
      </c>
      <c r="AQ15" s="223">
        <v>-102221787.68000001</v>
      </c>
      <c r="AR15" s="223">
        <v>-95777614.150000006</v>
      </c>
    </row>
    <row r="16" spans="3:44" s="2" customFormat="1" ht="18" customHeight="1" x14ac:dyDescent="0.25">
      <c r="C16" s="72" t="s">
        <v>442</v>
      </c>
      <c r="D16" s="38">
        <v>-58393711.469999999</v>
      </c>
      <c r="E16" s="38">
        <v>-44203427.909999996</v>
      </c>
      <c r="F16" s="38">
        <v>-38779734.030000001</v>
      </c>
      <c r="G16" s="38">
        <v>-29115923.499999989</v>
      </c>
      <c r="H16" s="38">
        <v>-85280639.530000001</v>
      </c>
      <c r="I16" s="38">
        <v>-54969676.680000007</v>
      </c>
      <c r="J16" s="38">
        <v>-49034589.009999961</v>
      </c>
      <c r="K16" s="38">
        <v>-32374472.360000007</v>
      </c>
      <c r="L16" s="38">
        <v>-87682657.739999995</v>
      </c>
      <c r="M16" s="38">
        <v>-58305727.810000017</v>
      </c>
      <c r="N16" s="38">
        <v>-47435381.169999972</v>
      </c>
      <c r="O16" s="38">
        <v>-32071727.070000015</v>
      </c>
      <c r="P16" s="38">
        <v>-84881644.769999996</v>
      </c>
      <c r="Q16" s="38">
        <v>-50505484.310000002</v>
      </c>
      <c r="R16" s="38">
        <v>-39884600.289999999</v>
      </c>
      <c r="S16" s="38">
        <v>-28118019.500000007</v>
      </c>
      <c r="T16" s="38">
        <v>-53954972.549999997</v>
      </c>
      <c r="U16" s="38">
        <v>-31763100.650000006</v>
      </c>
      <c r="V16" s="38">
        <v>-25217414.699999992</v>
      </c>
      <c r="W16" s="38">
        <v>-17513402.72000001</v>
      </c>
      <c r="X16" s="38">
        <v>-39826187.260000005</v>
      </c>
      <c r="Y16" s="38">
        <v>-23547313.449999996</v>
      </c>
      <c r="Z16" s="38">
        <v>-17074382.520000003</v>
      </c>
      <c r="AA16" s="38">
        <v>-13218966.549999995</v>
      </c>
      <c r="AB16" s="38">
        <v>-16028068.34</v>
      </c>
      <c r="AC16" s="223">
        <v>-8847142.4600000009</v>
      </c>
      <c r="AD16" s="223">
        <v>-6976006.0999999987</v>
      </c>
      <c r="AE16" s="223">
        <v>-5368228.22</v>
      </c>
      <c r="AF16" s="223">
        <v>0</v>
      </c>
      <c r="AG16" s="223">
        <v>0</v>
      </c>
      <c r="AH16" s="223">
        <v>0</v>
      </c>
      <c r="AI16" s="223">
        <v>0</v>
      </c>
      <c r="AJ16" s="223">
        <v>0</v>
      </c>
      <c r="AK16" s="223">
        <v>0</v>
      </c>
      <c r="AL16" s="223">
        <v>0</v>
      </c>
      <c r="AM16" s="223">
        <v>0</v>
      </c>
      <c r="AN16" s="223">
        <v>0</v>
      </c>
      <c r="AO16" s="223">
        <v>0</v>
      </c>
      <c r="AP16" s="223">
        <v>0</v>
      </c>
      <c r="AQ16" s="223">
        <v>0</v>
      </c>
      <c r="AR16" s="223">
        <v>0</v>
      </c>
    </row>
    <row r="17" spans="3:44" s="2" customFormat="1" ht="18" customHeight="1" x14ac:dyDescent="0.25">
      <c r="C17" s="72" t="s">
        <v>17</v>
      </c>
      <c r="D17" s="38">
        <v>-32441.98</v>
      </c>
      <c r="E17" s="38">
        <v>-2768.1499999999978</v>
      </c>
      <c r="F17" s="38">
        <v>-16497.47</v>
      </c>
      <c r="G17" s="38">
        <v>-103756.01954815909</v>
      </c>
      <c r="H17" s="38">
        <v>250.43</v>
      </c>
      <c r="I17" s="38">
        <v>-250.43</v>
      </c>
      <c r="J17" s="38">
        <v>-141202.66</v>
      </c>
      <c r="K17" s="38">
        <v>-3038958.4099999997</v>
      </c>
      <c r="L17" s="38">
        <v>-58313.119999999995</v>
      </c>
      <c r="M17" s="38">
        <v>-19005.020000000004</v>
      </c>
      <c r="N17" s="38">
        <v>193045.68</v>
      </c>
      <c r="O17" s="38">
        <v>-208088.81</v>
      </c>
      <c r="P17" s="38">
        <v>-51666.39</v>
      </c>
      <c r="Q17" s="38">
        <v>-25931.330000000005</v>
      </c>
      <c r="R17" s="38">
        <v>-69117.59</v>
      </c>
      <c r="S17" s="38">
        <v>-42274.839999999989</v>
      </c>
      <c r="T17" s="38">
        <v>-39180.26</v>
      </c>
      <c r="U17" s="38">
        <v>-50139.88</v>
      </c>
      <c r="V17" s="38">
        <v>-27167.03999999999</v>
      </c>
      <c r="W17" s="38">
        <v>-56215.400000000009</v>
      </c>
      <c r="X17" s="38">
        <v>-44779.43</v>
      </c>
      <c r="Y17" s="38">
        <v>-67018.48000000001</v>
      </c>
      <c r="Z17" s="38">
        <v>-108206.40999999999</v>
      </c>
      <c r="AA17" s="38">
        <v>-176210.71000000002</v>
      </c>
      <c r="AB17" s="38">
        <v>-230099.26</v>
      </c>
      <c r="AC17" s="223">
        <v>18511.190000000017</v>
      </c>
      <c r="AD17" s="223">
        <v>-153840.94000000003</v>
      </c>
      <c r="AE17" s="223">
        <v>-35196.290000000008</v>
      </c>
      <c r="AF17" s="223">
        <v>181676.71</v>
      </c>
      <c r="AG17" s="223">
        <v>-169055.83</v>
      </c>
      <c r="AH17" s="223">
        <v>-80355.420000000013</v>
      </c>
      <c r="AI17" s="223">
        <v>-173698.16</v>
      </c>
      <c r="AJ17" s="223">
        <v>-230922.88999999998</v>
      </c>
      <c r="AK17" s="223">
        <v>-82303.790000000008</v>
      </c>
      <c r="AL17" s="223">
        <v>-152661.02000000002</v>
      </c>
      <c r="AM17" s="223">
        <v>-71597.469999999928</v>
      </c>
      <c r="AN17" s="223">
        <v>-330656.03000000003</v>
      </c>
      <c r="AO17" s="223">
        <v>-917752.36999999988</v>
      </c>
      <c r="AP17" s="223">
        <v>-318789.76000000001</v>
      </c>
      <c r="AQ17" s="223">
        <v>-416736.14999999997</v>
      </c>
      <c r="AR17" s="223">
        <v>-464826.73000000004</v>
      </c>
    </row>
    <row r="18" spans="3:44" s="184" customFormat="1" ht="18" customHeight="1" x14ac:dyDescent="0.25">
      <c r="C18" s="224" t="s">
        <v>5</v>
      </c>
      <c r="D18" s="225">
        <v>-338482988.41999996</v>
      </c>
      <c r="E18" s="225">
        <v>-403110536.08999991</v>
      </c>
      <c r="F18" s="225">
        <v>-386890157.60999918</v>
      </c>
      <c r="G18" s="225">
        <v>-310927569.48000151</v>
      </c>
      <c r="H18" s="225">
        <v>-492999402.80000007</v>
      </c>
      <c r="I18" s="225">
        <v>-432219544.88999999</v>
      </c>
      <c r="J18" s="225">
        <v>-472071721.8499999</v>
      </c>
      <c r="K18" s="225">
        <v>-366775579.94</v>
      </c>
      <c r="L18" s="225">
        <v>-481084050.95000017</v>
      </c>
      <c r="M18" s="225">
        <v>-471054322.86000001</v>
      </c>
      <c r="N18" s="225">
        <v>-406999468.64999986</v>
      </c>
      <c r="O18" s="225">
        <v>-433359104.76999998</v>
      </c>
      <c r="P18" s="225">
        <v>-587420012.53999996</v>
      </c>
      <c r="Q18" s="225">
        <v>-519480231.48999995</v>
      </c>
      <c r="R18" s="225">
        <v>-545910409.05000007</v>
      </c>
      <c r="S18" s="225">
        <v>-514135075.58999997</v>
      </c>
      <c r="T18" s="225">
        <v>-511113121.13</v>
      </c>
      <c r="U18" s="225">
        <v>-461933518.38999999</v>
      </c>
      <c r="V18" s="225">
        <v>-529372391.15000004</v>
      </c>
      <c r="W18" s="225">
        <v>-464158440.4799999</v>
      </c>
      <c r="X18" s="225">
        <v>-483026638.31999999</v>
      </c>
      <c r="Y18" s="225">
        <v>-558865850.20000005</v>
      </c>
      <c r="Z18" s="225">
        <v>-577099600.38</v>
      </c>
      <c r="AA18" s="225">
        <v>-554756164.86999977</v>
      </c>
      <c r="AB18" s="225">
        <v>-616181436.80000007</v>
      </c>
      <c r="AC18" s="225">
        <v>-462095723.02000004</v>
      </c>
      <c r="AD18" s="225">
        <v>-504790288.13999987</v>
      </c>
      <c r="AE18" s="225">
        <v>-445528955.71000004</v>
      </c>
      <c r="AF18" s="225">
        <v>-546081213.76999998</v>
      </c>
      <c r="AG18" s="225">
        <v>-585904166.44999993</v>
      </c>
      <c r="AH18" s="225">
        <v>-648346313.33000016</v>
      </c>
      <c r="AI18" s="225">
        <v>-581787437.01999998</v>
      </c>
      <c r="AJ18" s="225">
        <v>-764607189.89999998</v>
      </c>
      <c r="AK18" s="225">
        <v>-1121070460.95</v>
      </c>
      <c r="AL18" s="225">
        <v>-953220740.8599999</v>
      </c>
      <c r="AM18" s="225">
        <v>-656579577.77999985</v>
      </c>
      <c r="AN18" s="225">
        <v>-1105260661.3</v>
      </c>
      <c r="AO18" s="225">
        <v>-708419984.50999999</v>
      </c>
      <c r="AP18" s="225">
        <v>-747623807.50999999</v>
      </c>
      <c r="AQ18" s="225">
        <v>-767190796.03000033</v>
      </c>
      <c r="AR18" s="225">
        <v>-890817374.97000003</v>
      </c>
    </row>
    <row r="19" spans="3:44" s="184" customFormat="1" ht="18" customHeight="1" x14ac:dyDescent="0.25">
      <c r="C19" s="132" t="s">
        <v>205</v>
      </c>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row>
    <row r="20" spans="3:44" s="184" customFormat="1" ht="18" customHeight="1" x14ac:dyDescent="0.25">
      <c r="C20" s="370" t="s">
        <v>106</v>
      </c>
      <c r="D20" s="223">
        <v>-184268121.78000003</v>
      </c>
      <c r="E20" s="223">
        <v>-254564286.2899999</v>
      </c>
      <c r="F20" s="223">
        <v>-252613164.98000011</v>
      </c>
      <c r="G20" s="223">
        <v>-211290197.87999994</v>
      </c>
      <c r="H20" s="223">
        <v>-314266036.23000002</v>
      </c>
      <c r="I20" s="223">
        <v>-298738507.63999993</v>
      </c>
      <c r="J20" s="223">
        <v>-320976000.17000002</v>
      </c>
      <c r="K20" s="223">
        <v>-235699305.09000027</v>
      </c>
      <c r="L20" s="223">
        <v>-315090499.49000019</v>
      </c>
      <c r="M20" s="223">
        <v>-329308236</v>
      </c>
      <c r="N20" s="223">
        <v>-264944683.33999979</v>
      </c>
      <c r="O20" s="223">
        <v>-312047445.13</v>
      </c>
      <c r="P20" s="223">
        <v>-414797984.69999999</v>
      </c>
      <c r="Q20" s="223">
        <v>-383588466.51999998</v>
      </c>
      <c r="R20" s="223">
        <v>-398659806.61000001</v>
      </c>
      <c r="S20" s="223">
        <v>-398572710.83999997</v>
      </c>
      <c r="T20" s="223">
        <v>-364268549.86000001</v>
      </c>
      <c r="U20" s="223">
        <v>-328832238.85000002</v>
      </c>
      <c r="V20" s="223">
        <v>-389822344.33000004</v>
      </c>
      <c r="W20" s="223">
        <v>-347602616.94999993</v>
      </c>
      <c r="X20" s="223">
        <v>-344853526.48000002</v>
      </c>
      <c r="Y20" s="223">
        <v>-402006927.95999992</v>
      </c>
      <c r="Z20" s="223">
        <v>-439918156.82999992</v>
      </c>
      <c r="AA20" s="223">
        <v>-475266237.3599999</v>
      </c>
      <c r="AB20" s="223">
        <v>-616181436.80000019</v>
      </c>
      <c r="AC20" s="223">
        <v>-462095723.02000004</v>
      </c>
      <c r="AD20" s="223">
        <v>-504790288.13999993</v>
      </c>
      <c r="AE20" s="223">
        <v>-445528955.71000004</v>
      </c>
      <c r="AF20" s="223">
        <v>-546081213.76999998</v>
      </c>
      <c r="AG20" s="223">
        <v>-585904166.44999981</v>
      </c>
      <c r="AH20" s="223">
        <v>-648346313.33000016</v>
      </c>
      <c r="AI20" s="223">
        <v>-581787437.01999986</v>
      </c>
      <c r="AJ20" s="223">
        <v>-764607189.89999998</v>
      </c>
      <c r="AK20" s="223">
        <v>-1121070460.95</v>
      </c>
      <c r="AL20" s="223">
        <v>-953220740.8599999</v>
      </c>
      <c r="AM20" s="223">
        <v>-656579577.77999997</v>
      </c>
      <c r="AN20" s="223">
        <v>-1105260661.3</v>
      </c>
      <c r="AO20" s="223">
        <v>-708419984.50999999</v>
      </c>
      <c r="AP20" s="223">
        <v>-747623807.50999999</v>
      </c>
      <c r="AQ20" s="223">
        <v>-767190796.03000045</v>
      </c>
      <c r="AR20" s="223">
        <v>-890817374.97000003</v>
      </c>
    </row>
    <row r="21" spans="3:44" s="184" customFormat="1" ht="18" customHeight="1" x14ac:dyDescent="0.25">
      <c r="C21" s="370" t="s">
        <v>107</v>
      </c>
      <c r="D21" s="223">
        <v>-154214866.64000002</v>
      </c>
      <c r="E21" s="223">
        <v>-148546249.80000001</v>
      </c>
      <c r="F21" s="223">
        <v>-134276992.63000003</v>
      </c>
      <c r="G21" s="223">
        <v>-99637371.610000029</v>
      </c>
      <c r="H21" s="223">
        <v>-178733366.56999996</v>
      </c>
      <c r="I21" s="223">
        <v>-133481037.25000003</v>
      </c>
      <c r="J21" s="223">
        <v>-151095721.67999992</v>
      </c>
      <c r="K21" s="223">
        <v>-131076274.84999992</v>
      </c>
      <c r="L21" s="223">
        <v>-165993551.45999998</v>
      </c>
      <c r="M21" s="223">
        <v>-141746087</v>
      </c>
      <c r="N21" s="223">
        <v>-142054785.31</v>
      </c>
      <c r="O21" s="223">
        <v>-121311659.64000002</v>
      </c>
      <c r="P21" s="223">
        <v>-172622027.84</v>
      </c>
      <c r="Q21" s="223">
        <v>-135891764.96999997</v>
      </c>
      <c r="R21" s="223">
        <v>-147250602.44</v>
      </c>
      <c r="S21" s="223">
        <v>-115562364.75</v>
      </c>
      <c r="T21" s="223">
        <v>-146844571.26999998</v>
      </c>
      <c r="U21" s="223">
        <v>-133101279.54000002</v>
      </c>
      <c r="V21" s="223">
        <v>-139550046.81999996</v>
      </c>
      <c r="W21" s="223">
        <v>-116555823.53000002</v>
      </c>
      <c r="X21" s="223">
        <v>-138173111.83999997</v>
      </c>
      <c r="Y21" s="223">
        <v>-156858922.23999998</v>
      </c>
      <c r="Z21" s="223">
        <v>-137181443.55000001</v>
      </c>
      <c r="AA21" s="223">
        <v>-79489927.509999976</v>
      </c>
      <c r="AB21" s="223">
        <v>0</v>
      </c>
      <c r="AC21" s="223">
        <v>0</v>
      </c>
      <c r="AD21" s="223">
        <v>0</v>
      </c>
      <c r="AE21" s="223">
        <v>0</v>
      </c>
      <c r="AF21" s="223">
        <v>0</v>
      </c>
      <c r="AG21" s="223">
        <v>0</v>
      </c>
      <c r="AH21" s="223">
        <v>0</v>
      </c>
      <c r="AI21" s="223">
        <v>0</v>
      </c>
      <c r="AJ21" s="223">
        <v>0</v>
      </c>
      <c r="AK21" s="223">
        <v>0</v>
      </c>
      <c r="AL21" s="223">
        <v>0</v>
      </c>
      <c r="AM21" s="223">
        <v>0</v>
      </c>
      <c r="AN21" s="223">
        <v>0</v>
      </c>
      <c r="AO21" s="223">
        <v>0</v>
      </c>
      <c r="AP21" s="223">
        <v>0</v>
      </c>
      <c r="AQ21" s="223">
        <v>0</v>
      </c>
      <c r="AR21" s="223">
        <v>0</v>
      </c>
    </row>
    <row r="22" spans="3:44" s="184" customFormat="1" ht="18" customHeight="1" x14ac:dyDescent="0.25">
      <c r="C22" s="224" t="s">
        <v>5</v>
      </c>
      <c r="D22" s="225">
        <v>-338482988.42000008</v>
      </c>
      <c r="E22" s="225">
        <v>-403110536.08999991</v>
      </c>
      <c r="F22" s="225">
        <v>-386890157.60999924</v>
      </c>
      <c r="G22" s="225">
        <v>-310927569.48000133</v>
      </c>
      <c r="H22" s="225">
        <v>-492999402.98999995</v>
      </c>
      <c r="I22" s="225">
        <v>-432219544.69999999</v>
      </c>
      <c r="J22" s="225">
        <v>-472071721.8499999</v>
      </c>
      <c r="K22" s="225">
        <v>-366775579.94000018</v>
      </c>
      <c r="L22" s="225">
        <v>-481084050.95000017</v>
      </c>
      <c r="M22" s="225">
        <v>-471054323</v>
      </c>
      <c r="N22" s="225">
        <v>-406999468.6499998</v>
      </c>
      <c r="O22" s="225">
        <v>-433359104.76999998</v>
      </c>
      <c r="P22" s="225">
        <v>-587420012.53999996</v>
      </c>
      <c r="Q22" s="225">
        <v>-519480231.48999995</v>
      </c>
      <c r="R22" s="225">
        <v>-545910409.04999995</v>
      </c>
      <c r="S22" s="225">
        <v>-514135075.58999997</v>
      </c>
      <c r="T22" s="225">
        <v>-511113121.13</v>
      </c>
      <c r="U22" s="225">
        <v>-461933518.39000005</v>
      </c>
      <c r="V22" s="225">
        <v>-529372391.14999998</v>
      </c>
      <c r="W22" s="225">
        <v>-464158440.47999996</v>
      </c>
      <c r="X22" s="225">
        <v>-483026638.31999999</v>
      </c>
      <c r="Y22" s="225">
        <v>-558865850.19999993</v>
      </c>
      <c r="Z22" s="225">
        <v>-577099600.37999988</v>
      </c>
      <c r="AA22" s="225">
        <v>-554756164.86999977</v>
      </c>
      <c r="AB22" s="225">
        <v>-616181436.80000019</v>
      </c>
      <c r="AC22" s="225">
        <v>-462095723.02000004</v>
      </c>
      <c r="AD22" s="225">
        <v>-504790288.13999993</v>
      </c>
      <c r="AE22" s="225">
        <v>-445528955.71000004</v>
      </c>
      <c r="AF22" s="225">
        <v>-546081213.76999998</v>
      </c>
      <c r="AG22" s="225">
        <v>-585904166.44999981</v>
      </c>
      <c r="AH22" s="225">
        <v>-648346313.33000016</v>
      </c>
      <c r="AI22" s="225">
        <v>-581787437.01999986</v>
      </c>
      <c r="AJ22" s="225">
        <v>-764607189.89999998</v>
      </c>
      <c r="AK22" s="225">
        <v>-1121070460.95</v>
      </c>
      <c r="AL22" s="225">
        <v>-953220740.8599999</v>
      </c>
      <c r="AM22" s="225">
        <v>-656579577.77999997</v>
      </c>
      <c r="AN22" s="225">
        <v>-1105260661.3</v>
      </c>
      <c r="AO22" s="225">
        <v>-708419984.50999999</v>
      </c>
      <c r="AP22" s="225">
        <v>-747623807.50999999</v>
      </c>
      <c r="AQ22" s="225">
        <v>-767190796.03000045</v>
      </c>
      <c r="AR22" s="225">
        <v>-890817374.97000003</v>
      </c>
    </row>
    <row r="23" spans="3:44" ht="18" customHeight="1" x14ac:dyDescent="0.25">
      <c r="C23" s="229" t="s">
        <v>227</v>
      </c>
      <c r="N23" s="2"/>
      <c r="O23" s="2"/>
    </row>
    <row r="24" spans="3:44" x14ac:dyDescent="0.25">
      <c r="C24" s="229" t="s">
        <v>439</v>
      </c>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5" spans="3:44" x14ac:dyDescent="0.25">
      <c r="C25" s="218"/>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row>
    <row r="26" spans="3:44" x14ac:dyDescent="0.25">
      <c r="C26" s="218"/>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row>
    <row r="27" spans="3:44" x14ac:dyDescent="0.25">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3:44" x14ac:dyDescent="0.25">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row>
    <row r="29" spans="3:44" x14ac:dyDescent="0.25">
      <c r="N29" s="2"/>
      <c r="O29" s="2"/>
    </row>
    <row r="30" spans="3:44" x14ac:dyDescent="0.25">
      <c r="N30" s="2"/>
      <c r="O30" s="2"/>
    </row>
    <row r="31" spans="3:44" x14ac:dyDescent="0.25">
      <c r="N31" s="2"/>
      <c r="O31" s="2"/>
    </row>
    <row r="32" spans="3:44"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sheetData>
  <mergeCells count="2">
    <mergeCell ref="C5:I6"/>
    <mergeCell ref="D7:O7"/>
  </mergeCells>
  <hyperlinks>
    <hyperlink ref="C1" location="'1'!A1" display="&gt;&gt; Home" xr:uid="{00000000-0004-0000-1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28">
    <tabColor rgb="FFFFFF00"/>
  </sheetPr>
  <dimension ref="C1:AR32"/>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41.21875" bestFit="1" customWidth="1"/>
    <col min="4" max="44" width="14" bestFit="1" customWidth="1"/>
  </cols>
  <sheetData>
    <row r="1" spans="3:44" s="211" customFormat="1" ht="86.1" customHeight="1" x14ac:dyDescent="0.25">
      <c r="C1" s="213" t="s">
        <v>200</v>
      </c>
    </row>
    <row r="2" spans="3:44" s="214" customFormat="1" ht="10.050000000000001" customHeight="1" x14ac:dyDescent="0.25"/>
    <row r="3" spans="3:44" s="184" customFormat="1" ht="10.050000000000001" customHeight="1" x14ac:dyDescent="0.25"/>
    <row r="4" spans="3:44" s="184" customFormat="1" ht="10.050000000000001" customHeight="1" x14ac:dyDescent="0.25"/>
    <row r="5" spans="3:44" s="184" customFormat="1" ht="10.050000000000001" customHeight="1" x14ac:dyDescent="0.25">
      <c r="C5" s="516" t="s">
        <v>590</v>
      </c>
      <c r="D5" s="516"/>
      <c r="E5" s="516"/>
      <c r="F5" s="516"/>
      <c r="G5" s="516"/>
      <c r="H5" s="516"/>
      <c r="I5" s="516"/>
    </row>
    <row r="6" spans="3:44" s="184" customFormat="1" ht="10.050000000000001" customHeight="1" x14ac:dyDescent="0.25">
      <c r="C6" s="516"/>
      <c r="D6" s="516"/>
      <c r="E6" s="516"/>
      <c r="F6" s="516"/>
      <c r="G6" s="516"/>
      <c r="H6" s="516"/>
      <c r="I6" s="516"/>
    </row>
    <row r="7" spans="3:44" s="2" customFormat="1" ht="18" customHeight="1" x14ac:dyDescent="0.25">
      <c r="C7" s="3"/>
      <c r="D7" s="518" t="s">
        <v>12</v>
      </c>
      <c r="E7" s="518"/>
      <c r="F7" s="518"/>
      <c r="G7" s="518"/>
      <c r="H7" s="518"/>
      <c r="I7" s="518"/>
      <c r="J7" s="518"/>
      <c r="K7" s="518"/>
      <c r="L7" s="518"/>
      <c r="M7" s="518"/>
      <c r="N7" s="518"/>
      <c r="O7" s="518"/>
    </row>
    <row r="8" spans="3:44" s="2" customFormat="1" ht="18" customHeight="1" x14ac:dyDescent="0.25">
      <c r="C8" s="8" t="s">
        <v>14</v>
      </c>
      <c r="D8" s="9" t="s">
        <v>460</v>
      </c>
      <c r="E8" s="9" t="s">
        <v>461</v>
      </c>
      <c r="F8" s="9" t="s">
        <v>462</v>
      </c>
      <c r="G8" s="9" t="s">
        <v>463</v>
      </c>
      <c r="H8" s="9" t="s">
        <v>464</v>
      </c>
      <c r="I8" s="9" t="s">
        <v>465</v>
      </c>
      <c r="J8" s="9" t="s">
        <v>466</v>
      </c>
      <c r="K8" s="9" t="s">
        <v>467</v>
      </c>
      <c r="L8" s="9" t="s">
        <v>468</v>
      </c>
      <c r="M8" s="9" t="s">
        <v>469</v>
      </c>
      <c r="N8" s="9" t="s">
        <v>470</v>
      </c>
      <c r="O8" s="9" t="s">
        <v>471</v>
      </c>
      <c r="P8" s="9" t="s">
        <v>472</v>
      </c>
      <c r="Q8" s="9" t="s">
        <v>473</v>
      </c>
      <c r="R8" s="9" t="s">
        <v>474</v>
      </c>
      <c r="S8" s="9" t="s">
        <v>475</v>
      </c>
      <c r="T8" s="9" t="s">
        <v>476</v>
      </c>
      <c r="U8" s="9" t="s">
        <v>477</v>
      </c>
      <c r="V8" s="9" t="s">
        <v>478</v>
      </c>
      <c r="W8" s="9" t="s">
        <v>479</v>
      </c>
      <c r="X8" s="9" t="s">
        <v>480</v>
      </c>
      <c r="Y8" s="9" t="s">
        <v>481</v>
      </c>
      <c r="Z8" s="9" t="s">
        <v>482</v>
      </c>
      <c r="AA8" s="9" t="s">
        <v>483</v>
      </c>
      <c r="AB8" s="9" t="s">
        <v>447</v>
      </c>
      <c r="AC8" s="9" t="s">
        <v>448</v>
      </c>
      <c r="AD8" s="9" t="s">
        <v>484</v>
      </c>
      <c r="AE8" s="9" t="s">
        <v>485</v>
      </c>
      <c r="AF8" s="9" t="s">
        <v>486</v>
      </c>
      <c r="AG8" s="9" t="s">
        <v>487</v>
      </c>
      <c r="AH8" s="9" t="s">
        <v>488</v>
      </c>
      <c r="AI8" s="9" t="s">
        <v>489</v>
      </c>
      <c r="AJ8" s="9" t="s">
        <v>490</v>
      </c>
      <c r="AK8" s="9" t="s">
        <v>491</v>
      </c>
      <c r="AL8" s="9" t="s">
        <v>492</v>
      </c>
      <c r="AM8" s="9" t="s">
        <v>493</v>
      </c>
      <c r="AN8" s="9" t="s">
        <v>444</v>
      </c>
      <c r="AO8" s="9" t="s">
        <v>445</v>
      </c>
      <c r="AP8" s="9" t="s">
        <v>494</v>
      </c>
      <c r="AQ8" s="9" t="s">
        <v>495</v>
      </c>
      <c r="AR8" s="9" t="s">
        <v>453</v>
      </c>
    </row>
    <row r="9" spans="3:44" s="2" customFormat="1" ht="18" customHeight="1" x14ac:dyDescent="0.25">
      <c r="C9" s="100" t="s">
        <v>48</v>
      </c>
      <c r="D9" s="100">
        <v>1983986.3624110206</v>
      </c>
      <c r="E9" s="100">
        <v>2064068.8261192839</v>
      </c>
      <c r="F9" s="100">
        <v>2047683.2942602485</v>
      </c>
      <c r="G9" s="100">
        <v>1458017.4139365719</v>
      </c>
      <c r="H9" s="100">
        <v>2229910.5908149537</v>
      </c>
      <c r="I9" s="100">
        <v>2186145.3927365229</v>
      </c>
      <c r="J9" s="100">
        <v>2402957.6351770712</v>
      </c>
      <c r="K9" s="100">
        <v>2351372.4825102813</v>
      </c>
      <c r="L9" s="100">
        <v>1892709.0522558803</v>
      </c>
      <c r="M9" s="100">
        <v>2143181.3107964667</v>
      </c>
      <c r="N9" s="100">
        <v>2140924.2136218078</v>
      </c>
      <c r="O9" s="100">
        <v>2524541.9606960155</v>
      </c>
      <c r="P9" s="100">
        <v>1943107.4039648059</v>
      </c>
      <c r="Q9" s="100">
        <v>3534045.3028508336</v>
      </c>
      <c r="R9" s="100">
        <v>2738995.0034819385</v>
      </c>
      <c r="S9" s="100">
        <v>4127579.8172409884</v>
      </c>
      <c r="T9" s="100">
        <v>3353569.8688913193</v>
      </c>
      <c r="U9" s="100">
        <v>3471555.5854103244</v>
      </c>
      <c r="V9" s="100">
        <v>4037585.9555603517</v>
      </c>
      <c r="W9" s="100">
        <v>4310489.6347563304</v>
      </c>
      <c r="X9" s="100">
        <v>3770006.7243676279</v>
      </c>
      <c r="Y9" s="100">
        <v>3542696.9483366031</v>
      </c>
      <c r="Z9" s="100">
        <v>3995956.6998050371</v>
      </c>
      <c r="AA9" s="100">
        <v>3799901.7961615403</v>
      </c>
      <c r="AB9" s="100">
        <v>4064169.3591916203</v>
      </c>
      <c r="AC9" s="399">
        <v>4013993.2171132369</v>
      </c>
      <c r="AD9" s="399">
        <v>4649554.292729862</v>
      </c>
      <c r="AE9" s="399">
        <v>4415312.2401228845</v>
      </c>
      <c r="AF9" s="399">
        <v>3826858.1888838499</v>
      </c>
      <c r="AG9" s="399">
        <v>3346806.5378854503</v>
      </c>
      <c r="AH9" s="399">
        <v>2715004.2515784018</v>
      </c>
      <c r="AI9" s="399">
        <v>3268100.2581034494</v>
      </c>
      <c r="AJ9" s="399">
        <v>3072506.1503961505</v>
      </c>
      <c r="AK9" s="399">
        <v>3625079.4309352511</v>
      </c>
      <c r="AL9" s="399">
        <v>4852944.5475746803</v>
      </c>
      <c r="AM9" s="399">
        <v>5361611.0883330405</v>
      </c>
      <c r="AN9" s="399">
        <v>4798532.52127048</v>
      </c>
      <c r="AO9" s="399">
        <v>4998938.114562639</v>
      </c>
      <c r="AP9" s="399">
        <v>7014100.2287956988</v>
      </c>
      <c r="AQ9" s="399">
        <v>7337726.8824271504</v>
      </c>
      <c r="AR9" s="399">
        <v>7508565.7544592991</v>
      </c>
    </row>
    <row r="10" spans="3:44" s="2" customFormat="1" ht="18" customHeight="1" x14ac:dyDescent="0.25">
      <c r="C10" s="101" t="s">
        <v>49</v>
      </c>
      <c r="D10" s="111">
        <v>266867.6973</v>
      </c>
      <c r="E10" s="111">
        <v>286543.71811999998</v>
      </c>
      <c r="F10" s="111">
        <v>199967.32703999997</v>
      </c>
      <c r="G10" s="111">
        <v>156931.56382999997</v>
      </c>
      <c r="H10" s="111">
        <v>105874.39971046201</v>
      </c>
      <c r="I10" s="111">
        <v>109989.33209949199</v>
      </c>
      <c r="J10" s="111">
        <v>203320.04484372598</v>
      </c>
      <c r="K10" s="111">
        <v>189372.43734993401</v>
      </c>
      <c r="L10" s="111">
        <v>193623.31050276599</v>
      </c>
      <c r="M10" s="111">
        <v>177876.322893212</v>
      </c>
      <c r="N10" s="111">
        <v>177621.05332373598</v>
      </c>
      <c r="O10" s="111">
        <v>172450.97604186405</v>
      </c>
      <c r="P10" s="111">
        <v>134897.159413724</v>
      </c>
      <c r="Q10" s="111">
        <v>330812.68870620005</v>
      </c>
      <c r="R10" s="111">
        <v>255330.13800000001</v>
      </c>
      <c r="S10" s="111">
        <v>264072.01000774215</v>
      </c>
      <c r="T10" s="111">
        <v>162743.55508977422</v>
      </c>
      <c r="U10" s="111">
        <v>167380.83244434261</v>
      </c>
      <c r="V10" s="111">
        <v>172567.63621008856</v>
      </c>
      <c r="W10" s="111">
        <v>182632.21502713679</v>
      </c>
      <c r="X10" s="111">
        <v>100935.69039280823</v>
      </c>
      <c r="Y10" s="111">
        <v>86768.157361237507</v>
      </c>
      <c r="Z10" s="111">
        <v>37485.690618221321</v>
      </c>
      <c r="AA10" s="111">
        <v>8294.9233903176755</v>
      </c>
      <c r="AB10" s="111">
        <v>8498.2784197331239</v>
      </c>
      <c r="AC10" s="400">
        <v>8892.0220200000022</v>
      </c>
      <c r="AD10" s="400">
        <v>9145.6758197560448</v>
      </c>
      <c r="AE10" s="400">
        <v>9309.2104004659159</v>
      </c>
      <c r="AF10" s="400">
        <v>9576.529169999998</v>
      </c>
      <c r="AG10" s="400">
        <v>18053.660949999998</v>
      </c>
      <c r="AH10" s="400">
        <v>270446.55936000001</v>
      </c>
      <c r="AI10" s="400">
        <v>144810.69259999998</v>
      </c>
      <c r="AJ10" s="400">
        <v>127674.80659000001</v>
      </c>
      <c r="AK10" s="400">
        <v>131322.17656999998</v>
      </c>
      <c r="AL10" s="400">
        <v>109879.40095000001</v>
      </c>
      <c r="AM10" s="400">
        <v>0</v>
      </c>
      <c r="AN10" s="400">
        <v>40949.271799999995</v>
      </c>
      <c r="AO10" s="400">
        <v>78366.962950000001</v>
      </c>
      <c r="AP10" s="400">
        <v>82090.575549999994</v>
      </c>
      <c r="AQ10" s="400">
        <v>83521.755099999995</v>
      </c>
      <c r="AR10" s="400">
        <v>116723.39563</v>
      </c>
    </row>
    <row r="11" spans="3:44" s="2" customFormat="1" ht="18" customHeight="1" x14ac:dyDescent="0.25">
      <c r="C11" s="101" t="s">
        <v>50</v>
      </c>
      <c r="D11" s="111">
        <v>1273496.2828606809</v>
      </c>
      <c r="E11" s="111">
        <v>1329729.4082584109</v>
      </c>
      <c r="F11" s="111">
        <v>1409468.8827781323</v>
      </c>
      <c r="G11" s="111">
        <v>881786.94563871238</v>
      </c>
      <c r="H11" s="111">
        <v>1190858.0346036041</v>
      </c>
      <c r="I11" s="111">
        <v>1419923.4506221744</v>
      </c>
      <c r="J11" s="111">
        <v>1685544.2445197883</v>
      </c>
      <c r="K11" s="111">
        <v>1581454.9207236744</v>
      </c>
      <c r="L11" s="111">
        <v>1353741.7663580035</v>
      </c>
      <c r="M11" s="111">
        <v>1300301.9154759501</v>
      </c>
      <c r="N11" s="111">
        <v>1635552.6518759602</v>
      </c>
      <c r="O11" s="111">
        <v>1347972.642775147</v>
      </c>
      <c r="P11" s="111">
        <v>1476196.2388130946</v>
      </c>
      <c r="Q11" s="111">
        <v>2032268.018618674</v>
      </c>
      <c r="R11" s="111">
        <v>2051702.1799550299</v>
      </c>
      <c r="S11" s="111">
        <v>2779818.7175314194</v>
      </c>
      <c r="T11" s="111">
        <v>2710422.8203581101</v>
      </c>
      <c r="U11" s="111">
        <v>2641817.2249722527</v>
      </c>
      <c r="V11" s="111">
        <v>3238107.0591790956</v>
      </c>
      <c r="W11" s="111">
        <v>3436383.3361228374</v>
      </c>
      <c r="X11" s="111">
        <v>2767413.0887248828</v>
      </c>
      <c r="Y11" s="111">
        <v>2540116.1300287484</v>
      </c>
      <c r="Z11" s="111">
        <v>3117215.8194180476</v>
      </c>
      <c r="AA11" s="111">
        <v>3375248.9927096828</v>
      </c>
      <c r="AB11" s="111">
        <v>3616739.4301365088</v>
      </c>
      <c r="AC11" s="400">
        <v>3521844.7197957751</v>
      </c>
      <c r="AD11" s="400">
        <v>4187885.8904685243</v>
      </c>
      <c r="AE11" s="400">
        <v>3970599.3623091155</v>
      </c>
      <c r="AF11" s="400">
        <v>3816194.7262938493</v>
      </c>
      <c r="AG11" s="400">
        <v>3327631.6149238786</v>
      </c>
      <c r="AH11" s="400">
        <v>2445351.08365918</v>
      </c>
      <c r="AI11" s="400">
        <v>3083499.9224511199</v>
      </c>
      <c r="AJ11" s="400">
        <v>2905038.6567317601</v>
      </c>
      <c r="AK11" s="400">
        <v>3440903.8762631202</v>
      </c>
      <c r="AL11" s="400">
        <v>4676526.69023355</v>
      </c>
      <c r="AM11" s="400">
        <v>5333751.07433399</v>
      </c>
      <c r="AN11" s="400">
        <v>4691324.0679123299</v>
      </c>
      <c r="AO11" s="400">
        <v>4863734.6004659403</v>
      </c>
      <c r="AP11" s="400">
        <v>6903009.9670459004</v>
      </c>
      <c r="AQ11" s="400">
        <v>7241940.55516</v>
      </c>
      <c r="AR11" s="400">
        <v>7338335.8284582999</v>
      </c>
    </row>
    <row r="12" spans="3:44" s="2" customFormat="1" ht="18" customHeight="1" x14ac:dyDescent="0.25">
      <c r="C12" s="101" t="s">
        <v>51</v>
      </c>
      <c r="D12" s="111">
        <v>196608.30740472808</v>
      </c>
      <c r="E12" s="111">
        <v>189666.98559307808</v>
      </c>
      <c r="F12" s="111">
        <v>176078.19891706595</v>
      </c>
      <c r="G12" s="111">
        <v>168340.55059884235</v>
      </c>
      <c r="H12" s="111">
        <v>155472.05224315359</v>
      </c>
      <c r="I12" s="111">
        <v>154527.947691176</v>
      </c>
      <c r="J12" s="111">
        <v>147599.96118166801</v>
      </c>
      <c r="K12" s="111">
        <v>18365.160167744998</v>
      </c>
      <c r="L12" s="111">
        <v>12456.502219482545</v>
      </c>
      <c r="M12" s="111">
        <v>3342.9647626178667</v>
      </c>
      <c r="N12" s="111">
        <v>737.43196202000001</v>
      </c>
      <c r="O12" s="111">
        <v>774.03166322257368</v>
      </c>
      <c r="P12" s="111">
        <v>796.22185387411093</v>
      </c>
      <c r="Q12" s="111">
        <v>795.0603305599999</v>
      </c>
      <c r="R12" s="111">
        <v>0.26983810500000005</v>
      </c>
      <c r="S12" s="111">
        <v>0.27596820124547777</v>
      </c>
      <c r="T12" s="111">
        <v>0</v>
      </c>
      <c r="U12" s="111">
        <v>0</v>
      </c>
      <c r="V12" s="111">
        <v>0</v>
      </c>
      <c r="W12" s="111">
        <v>0</v>
      </c>
      <c r="X12" s="111">
        <v>0</v>
      </c>
      <c r="Y12" s="111">
        <v>0</v>
      </c>
      <c r="Z12" s="111">
        <v>0</v>
      </c>
      <c r="AA12" s="111">
        <v>0</v>
      </c>
      <c r="AB12" s="111">
        <v>0</v>
      </c>
      <c r="AC12" s="400">
        <v>0</v>
      </c>
      <c r="AD12" s="400">
        <v>0</v>
      </c>
      <c r="AE12" s="400">
        <v>0</v>
      </c>
      <c r="AF12" s="400">
        <v>0</v>
      </c>
      <c r="AG12" s="400">
        <v>0</v>
      </c>
      <c r="AH12" s="400">
        <v>0</v>
      </c>
      <c r="AI12" s="400">
        <v>38628.015429999999</v>
      </c>
      <c r="AJ12" s="400">
        <v>38573.648549999998</v>
      </c>
      <c r="AK12" s="400">
        <v>22868.003578</v>
      </c>
      <c r="AL12" s="400">
        <v>46278.189358449999</v>
      </c>
      <c r="AM12" s="400">
        <v>9174.5962992000004</v>
      </c>
      <c r="AN12" s="400">
        <v>48628.921495200004</v>
      </c>
      <c r="AO12" s="400">
        <v>48415.227803999995</v>
      </c>
      <c r="AP12" s="400">
        <v>0</v>
      </c>
      <c r="AQ12" s="400">
        <v>0</v>
      </c>
      <c r="AR12" s="400">
        <v>41751.035329999999</v>
      </c>
    </row>
    <row r="13" spans="3:44" s="2" customFormat="1" ht="18" customHeight="1" x14ac:dyDescent="0.25">
      <c r="C13" s="101" t="s">
        <v>17</v>
      </c>
      <c r="D13" s="111">
        <v>247014.07484561135</v>
      </c>
      <c r="E13" s="111">
        <v>258128.71414779467</v>
      </c>
      <c r="F13" s="111">
        <v>262168.88552505028</v>
      </c>
      <c r="G13" s="111">
        <v>250958.35386901724</v>
      </c>
      <c r="H13" s="111">
        <v>777706.10425773426</v>
      </c>
      <c r="I13" s="111">
        <v>501704.66232368042</v>
      </c>
      <c r="J13" s="111">
        <v>366493.38463188906</v>
      </c>
      <c r="K13" s="111">
        <v>562179.96426892758</v>
      </c>
      <c r="L13" s="111">
        <v>332887.47317562829</v>
      </c>
      <c r="M13" s="111">
        <v>661660.10766468686</v>
      </c>
      <c r="N13" s="111">
        <v>327013.07646009146</v>
      </c>
      <c r="O13" s="111">
        <v>1003344.3102157817</v>
      </c>
      <c r="P13" s="111">
        <v>331217.78388411325</v>
      </c>
      <c r="Q13" s="111">
        <v>1170169.5351953995</v>
      </c>
      <c r="R13" s="111">
        <v>431962.41568880365</v>
      </c>
      <c r="S13" s="111">
        <v>1083688.8137336252</v>
      </c>
      <c r="T13" s="111">
        <v>480403.49344343517</v>
      </c>
      <c r="U13" s="111">
        <v>662357.52799372887</v>
      </c>
      <c r="V13" s="111">
        <v>626911.26017116732</v>
      </c>
      <c r="W13" s="111">
        <v>691474.08360635675</v>
      </c>
      <c r="X13" s="111">
        <v>901657.94524993724</v>
      </c>
      <c r="Y13" s="111">
        <v>915812.66094661737</v>
      </c>
      <c r="Z13" s="111">
        <v>841255.18976876815</v>
      </c>
      <c r="AA13" s="111">
        <v>416357.88006153982</v>
      </c>
      <c r="AB13" s="111">
        <v>438931.65063537832</v>
      </c>
      <c r="AC13" s="400">
        <v>483256.47529746155</v>
      </c>
      <c r="AD13" s="400">
        <v>452522.72644158202</v>
      </c>
      <c r="AE13" s="400">
        <v>435403.66741330345</v>
      </c>
      <c r="AF13" s="400">
        <v>1086.9334200008204</v>
      </c>
      <c r="AG13" s="400">
        <v>1121.2620115716099</v>
      </c>
      <c r="AH13" s="400">
        <v>-793.3914407779821</v>
      </c>
      <c r="AI13" s="400">
        <v>1161.6276223289669</v>
      </c>
      <c r="AJ13" s="400">
        <v>1219.0385243901746</v>
      </c>
      <c r="AK13" s="400">
        <v>29985.374524130835</v>
      </c>
      <c r="AL13" s="400">
        <v>20260.267032680655</v>
      </c>
      <c r="AM13" s="400">
        <v>18685.417699850073</v>
      </c>
      <c r="AN13" s="400">
        <v>17630.260062949965</v>
      </c>
      <c r="AO13" s="400">
        <v>8421.3233426998831</v>
      </c>
      <c r="AP13" s="400">
        <v>28999.686199798052</v>
      </c>
      <c r="AQ13" s="400">
        <v>12264.572167150496</v>
      </c>
      <c r="AR13" s="400">
        <v>11755.495040999074</v>
      </c>
    </row>
    <row r="14" spans="3:44" s="2" customFormat="1" ht="18" customHeight="1" x14ac:dyDescent="0.25">
      <c r="C14" s="102" t="s">
        <v>53</v>
      </c>
      <c r="D14" s="102">
        <v>549303.48181000014</v>
      </c>
      <c r="E14" s="102">
        <v>608967.88750999991</v>
      </c>
      <c r="F14" s="102">
        <v>753608.52309000003</v>
      </c>
      <c r="G14" s="102">
        <v>693832.81160000002</v>
      </c>
      <c r="H14" s="102">
        <v>808581.41824396583</v>
      </c>
      <c r="I14" s="102">
        <v>844091.40505825379</v>
      </c>
      <c r="J14" s="102">
        <v>852556.8687424619</v>
      </c>
      <c r="K14" s="102">
        <v>1387570.9334097309</v>
      </c>
      <c r="L14" s="102">
        <v>1785579.904922785</v>
      </c>
      <c r="M14" s="102">
        <v>1879009.9820600003</v>
      </c>
      <c r="N14" s="102">
        <v>1939507.8844300001</v>
      </c>
      <c r="O14" s="102">
        <v>2203346.8355700006</v>
      </c>
      <c r="P14" s="102">
        <v>2291476.8251200006</v>
      </c>
      <c r="Q14" s="102">
        <v>1030807.1715246697</v>
      </c>
      <c r="R14" s="102">
        <v>1775382.7366114107</v>
      </c>
      <c r="S14" s="102">
        <v>1484536.4650466922</v>
      </c>
      <c r="T14" s="102">
        <v>1520354.8665586817</v>
      </c>
      <c r="U14" s="102">
        <v>1290531.0714696751</v>
      </c>
      <c r="V14" s="102">
        <v>1108931.7781096487</v>
      </c>
      <c r="W14" s="102">
        <v>1313490.4713936702</v>
      </c>
      <c r="X14" s="102">
        <v>1546370.8373623725</v>
      </c>
      <c r="Y14" s="102">
        <v>1679027.8211633973</v>
      </c>
      <c r="Z14" s="102">
        <v>1686394.2536049634</v>
      </c>
      <c r="AA14" s="102">
        <v>1740022.4813984609</v>
      </c>
      <c r="AB14" s="102">
        <v>1142023.2868783809</v>
      </c>
      <c r="AC14" s="401">
        <v>1147314.0132767623</v>
      </c>
      <c r="AD14" s="401">
        <v>1460319.291560139</v>
      </c>
      <c r="AE14" s="401">
        <v>1857545.4342071142</v>
      </c>
      <c r="AF14" s="401">
        <v>1266169.3368561501</v>
      </c>
      <c r="AG14" s="401">
        <v>1730725.9450645496</v>
      </c>
      <c r="AH14" s="401">
        <v>2933158.9646315998</v>
      </c>
      <c r="AI14" s="401">
        <v>3158127.7548465501</v>
      </c>
      <c r="AJ14" s="401">
        <v>2959385.3002738501</v>
      </c>
      <c r="AK14" s="401">
        <v>2758051.4159247498</v>
      </c>
      <c r="AL14" s="401">
        <v>2158696.1865853202</v>
      </c>
      <c r="AM14" s="401">
        <v>1784584.7156469601</v>
      </c>
      <c r="AN14" s="401">
        <v>1920821.4909095201</v>
      </c>
      <c r="AO14" s="401">
        <v>1895637.9778873604</v>
      </c>
      <c r="AP14" s="401">
        <v>1710006.3311943002</v>
      </c>
      <c r="AQ14" s="401">
        <v>1635033.6702728497</v>
      </c>
      <c r="AR14" s="401">
        <v>1529385.3395807003</v>
      </c>
    </row>
    <row r="15" spans="3:44" s="2" customFormat="1" ht="18" customHeight="1" x14ac:dyDescent="0.25">
      <c r="C15" s="101" t="s">
        <v>49</v>
      </c>
      <c r="D15" s="111">
        <v>0</v>
      </c>
      <c r="E15" s="111">
        <v>0</v>
      </c>
      <c r="F15" s="111">
        <v>12112.373469999999</v>
      </c>
      <c r="G15" s="111">
        <v>23571.515460000002</v>
      </c>
      <c r="H15" s="111">
        <v>48145.743160000005</v>
      </c>
      <c r="I15" s="111">
        <v>23618.254169999993</v>
      </c>
      <c r="J15" s="111">
        <v>21442.7827</v>
      </c>
      <c r="K15" s="111">
        <v>119855.06579999997</v>
      </c>
      <c r="L15" s="111">
        <v>74144.476939999993</v>
      </c>
      <c r="M15" s="111">
        <v>48152.887189999994</v>
      </c>
      <c r="N15" s="111">
        <v>47835.282149999999</v>
      </c>
      <c r="O15" s="111">
        <v>49235.688999999998</v>
      </c>
      <c r="P15" s="111">
        <v>48862.03747000001</v>
      </c>
      <c r="Q15" s="111">
        <v>35056.500350000002</v>
      </c>
      <c r="R15" s="111">
        <v>25105.97134</v>
      </c>
      <c r="S15" s="111">
        <v>25827.039088647001</v>
      </c>
      <c r="T15" s="111">
        <v>0</v>
      </c>
      <c r="U15" s="111">
        <v>0</v>
      </c>
      <c r="V15" s="111">
        <v>0</v>
      </c>
      <c r="W15" s="111">
        <v>184055.0650536</v>
      </c>
      <c r="X15" s="111">
        <v>393731.64851089998</v>
      </c>
      <c r="Y15" s="111">
        <v>575506.58320859994</v>
      </c>
      <c r="Z15" s="111">
        <v>577146.65975899983</v>
      </c>
      <c r="AA15" s="111">
        <v>520380.39366304985</v>
      </c>
      <c r="AB15" s="111">
        <v>526842.85427170026</v>
      </c>
      <c r="AC15" s="400">
        <v>580734.31587935006</v>
      </c>
      <c r="AD15" s="400">
        <v>898422.75606129994</v>
      </c>
      <c r="AE15" s="400">
        <v>1616961.2313986504</v>
      </c>
      <c r="AF15" s="400">
        <v>1136061.0097585001</v>
      </c>
      <c r="AG15" s="400">
        <v>1599669.6640806997</v>
      </c>
      <c r="AH15" s="400">
        <v>2801500.755012</v>
      </c>
      <c r="AI15" s="400">
        <v>3025830.8666380001</v>
      </c>
      <c r="AJ15" s="400">
        <v>2826393.478478</v>
      </c>
      <c r="AK15" s="400">
        <v>2624036.6619259999</v>
      </c>
      <c r="AL15" s="400">
        <v>2053868.329935</v>
      </c>
      <c r="AM15" s="400">
        <v>1477779.1822590001</v>
      </c>
      <c r="AN15" s="400">
        <v>1448719.7979590001</v>
      </c>
      <c r="AO15" s="400">
        <v>1414673.0765880002</v>
      </c>
      <c r="AP15" s="400">
        <v>1292923.050458</v>
      </c>
      <c r="AQ15" s="400">
        <v>1214008.2950829999</v>
      </c>
      <c r="AR15" s="400">
        <v>1103278.2254105001</v>
      </c>
    </row>
    <row r="16" spans="3:44" s="2" customFormat="1" ht="18" customHeight="1" x14ac:dyDescent="0.25">
      <c r="C16" s="101" t="s">
        <v>50</v>
      </c>
      <c r="D16" s="111">
        <v>359844.53258000012</v>
      </c>
      <c r="E16" s="111">
        <v>430903.77786999993</v>
      </c>
      <c r="F16" s="111">
        <v>465327.14165000006</v>
      </c>
      <c r="G16" s="111">
        <v>391409.86440000002</v>
      </c>
      <c r="H16" s="111">
        <v>424326.06288942788</v>
      </c>
      <c r="I16" s="111">
        <v>485222.36880086997</v>
      </c>
      <c r="J16" s="111">
        <v>490558.80184878694</v>
      </c>
      <c r="K16" s="111">
        <v>497378.83769971813</v>
      </c>
      <c r="L16" s="111">
        <v>460499.5450107209</v>
      </c>
      <c r="M16" s="111">
        <v>333960.85848999996</v>
      </c>
      <c r="N16" s="111">
        <v>247240.90263999999</v>
      </c>
      <c r="O16" s="111">
        <v>412019.88460000005</v>
      </c>
      <c r="P16" s="111">
        <v>417960.18066000001</v>
      </c>
      <c r="Q16" s="111">
        <v>369583.74844999996</v>
      </c>
      <c r="R16" s="111">
        <v>499152.96147999994</v>
      </c>
      <c r="S16" s="111">
        <v>364754.25907044765</v>
      </c>
      <c r="T16" s="111">
        <v>667093.69582443393</v>
      </c>
      <c r="U16" s="111">
        <v>682389.73084281443</v>
      </c>
      <c r="V16" s="111">
        <v>484589.17143241258</v>
      </c>
      <c r="W16" s="111">
        <v>505135.43317086576</v>
      </c>
      <c r="X16" s="111">
        <v>516003.57432837744</v>
      </c>
      <c r="Y16" s="111">
        <v>480834.67423946899</v>
      </c>
      <c r="Z16" s="111">
        <v>491659.2005204648</v>
      </c>
      <c r="AA16" s="111">
        <v>567188.72256230912</v>
      </c>
      <c r="AB16" s="111">
        <v>575912.79465668066</v>
      </c>
      <c r="AC16" s="400">
        <v>566579.69739741215</v>
      </c>
      <c r="AD16" s="400">
        <v>561896.53549883922</v>
      </c>
      <c r="AE16" s="400">
        <v>240584.20280846368</v>
      </c>
      <c r="AF16" s="400">
        <v>130108.32709765001</v>
      </c>
      <c r="AG16" s="400">
        <v>131056.28098385</v>
      </c>
      <c r="AH16" s="400">
        <v>131658.20961960001</v>
      </c>
      <c r="AI16" s="400">
        <v>132296.88820854999</v>
      </c>
      <c r="AJ16" s="400">
        <v>132991.82179585</v>
      </c>
      <c r="AK16" s="400">
        <v>134014.75399875001</v>
      </c>
      <c r="AL16" s="400">
        <v>104827.85665032</v>
      </c>
      <c r="AM16" s="400">
        <v>106888.22563796</v>
      </c>
      <c r="AN16" s="400">
        <v>109551.40337052</v>
      </c>
      <c r="AO16" s="400">
        <v>112695.81737936</v>
      </c>
      <c r="AP16" s="400">
        <v>15792.4601263</v>
      </c>
      <c r="AQ16" s="400">
        <v>16263.423849850002</v>
      </c>
      <c r="AR16" s="400">
        <v>11077.1481602</v>
      </c>
    </row>
    <row r="17" spans="3:44" s="2" customFormat="1" ht="18" customHeight="1" x14ac:dyDescent="0.25">
      <c r="C17" s="101" t="s">
        <v>51</v>
      </c>
      <c r="D17" s="111">
        <v>182135.64743999994</v>
      </c>
      <c r="E17" s="111">
        <v>183107.61909000002</v>
      </c>
      <c r="F17" s="111">
        <v>284260.75594999996</v>
      </c>
      <c r="G17" s="111">
        <v>291065.16383999994</v>
      </c>
      <c r="H17" s="111">
        <v>349664.95772453805</v>
      </c>
      <c r="I17" s="111">
        <v>345389.38449738396</v>
      </c>
      <c r="J17" s="111">
        <v>351426.76843367494</v>
      </c>
      <c r="K17" s="111">
        <v>738345.03824001283</v>
      </c>
      <c r="L17" s="111">
        <v>1232445.1400920639</v>
      </c>
      <c r="M17" s="111">
        <v>1490254.5941500005</v>
      </c>
      <c r="N17" s="111">
        <v>1682699.19621</v>
      </c>
      <c r="O17" s="111">
        <v>1798945.9779800004</v>
      </c>
      <c r="P17" s="111">
        <v>1851769.0239500005</v>
      </c>
      <c r="Q17" s="111">
        <v>641490.0152400001</v>
      </c>
      <c r="R17" s="111">
        <v>960624.91460000002</v>
      </c>
      <c r="S17" s="111">
        <v>1093955.1668875976</v>
      </c>
      <c r="T17" s="111">
        <v>853261.17073424777</v>
      </c>
      <c r="U17" s="111">
        <v>608182.09672686062</v>
      </c>
      <c r="V17" s="111">
        <v>624362.484547236</v>
      </c>
      <c r="W17" s="111">
        <v>624319.85549920436</v>
      </c>
      <c r="X17" s="111">
        <v>636655.39904309507</v>
      </c>
      <c r="Y17" s="111">
        <v>622706.35132532835</v>
      </c>
      <c r="Z17" s="111">
        <v>617608.12859549897</v>
      </c>
      <c r="AA17" s="111">
        <v>652453.36517310189</v>
      </c>
      <c r="AB17" s="111">
        <v>39267.637950000004</v>
      </c>
      <c r="AC17" s="400">
        <v>0</v>
      </c>
      <c r="AD17" s="400">
        <v>0</v>
      </c>
      <c r="AE17" s="400">
        <v>0</v>
      </c>
      <c r="AF17" s="400">
        <v>0</v>
      </c>
      <c r="AG17" s="400">
        <v>0</v>
      </c>
      <c r="AH17" s="400">
        <v>0</v>
      </c>
      <c r="AI17" s="400">
        <v>0</v>
      </c>
      <c r="AJ17" s="400">
        <v>0</v>
      </c>
      <c r="AK17" s="400">
        <v>0</v>
      </c>
      <c r="AL17" s="400">
        <v>0</v>
      </c>
      <c r="AM17" s="400">
        <v>199917.30775000001</v>
      </c>
      <c r="AN17" s="400">
        <v>362550.28957999998</v>
      </c>
      <c r="AO17" s="400">
        <v>368269.08392</v>
      </c>
      <c r="AP17" s="400">
        <v>401290.82061</v>
      </c>
      <c r="AQ17" s="400">
        <v>404761.95133999997</v>
      </c>
      <c r="AR17" s="400">
        <v>415029.96600999997</v>
      </c>
    </row>
    <row r="18" spans="3:44" s="2" customFormat="1" ht="18" customHeight="1" x14ac:dyDescent="0.25">
      <c r="C18" s="101" t="s">
        <v>17</v>
      </c>
      <c r="D18" s="111">
        <v>7323.3017900000004</v>
      </c>
      <c r="E18" s="111">
        <v>-5043.5094499999996</v>
      </c>
      <c r="F18" s="111">
        <v>-8091.7479800000001</v>
      </c>
      <c r="G18" s="111">
        <v>-12213.732099999999</v>
      </c>
      <c r="H18" s="111">
        <v>-13555.345530000001</v>
      </c>
      <c r="I18" s="111">
        <v>-10138.60241</v>
      </c>
      <c r="J18" s="111">
        <v>-10871.48424</v>
      </c>
      <c r="K18" s="111">
        <v>31991.99167000001</v>
      </c>
      <c r="L18" s="111">
        <v>18490.742879999991</v>
      </c>
      <c r="M18" s="111">
        <v>6641.6422299999967</v>
      </c>
      <c r="N18" s="111">
        <v>-38267.49657000001</v>
      </c>
      <c r="O18" s="111">
        <v>-56854.716010000004</v>
      </c>
      <c r="P18" s="111">
        <v>-27114.416959999999</v>
      </c>
      <c r="Q18" s="111">
        <v>-15323.092515330254</v>
      </c>
      <c r="R18" s="111">
        <v>290498.8891914108</v>
      </c>
      <c r="S18" s="111">
        <v>0</v>
      </c>
      <c r="T18" s="111">
        <v>0</v>
      </c>
      <c r="U18" s="111">
        <v>-40.756099999999996</v>
      </c>
      <c r="V18" s="111">
        <v>-19.877869999999998</v>
      </c>
      <c r="W18" s="111">
        <v>-19.882330000000003</v>
      </c>
      <c r="X18" s="111">
        <v>-19.784520000000001</v>
      </c>
      <c r="Y18" s="111">
        <v>-19.787610000000001</v>
      </c>
      <c r="Z18" s="111">
        <v>-19.73527</v>
      </c>
      <c r="AA18" s="111">
        <v>0</v>
      </c>
      <c r="AB18" s="111">
        <v>0</v>
      </c>
      <c r="AC18" s="400">
        <v>0</v>
      </c>
      <c r="AD18" s="400">
        <v>0</v>
      </c>
      <c r="AE18" s="400">
        <v>0</v>
      </c>
      <c r="AF18" s="400">
        <v>0</v>
      </c>
      <c r="AG18" s="400">
        <v>0</v>
      </c>
      <c r="AH18" s="400">
        <v>0</v>
      </c>
      <c r="AI18" s="400">
        <v>0</v>
      </c>
      <c r="AJ18" s="400">
        <v>0</v>
      </c>
      <c r="AK18" s="400">
        <v>0</v>
      </c>
      <c r="AL18" s="400">
        <v>0</v>
      </c>
      <c r="AM18" s="400">
        <v>0</v>
      </c>
      <c r="AN18" s="400">
        <v>0</v>
      </c>
      <c r="AO18" s="400">
        <v>0</v>
      </c>
      <c r="AP18" s="400">
        <v>0</v>
      </c>
      <c r="AQ18" s="400">
        <v>0</v>
      </c>
      <c r="AR18" s="400">
        <v>0</v>
      </c>
    </row>
    <row r="19" spans="3:44" s="2" customFormat="1" ht="18" customHeight="1" x14ac:dyDescent="0.25">
      <c r="C19" s="102" t="s">
        <v>131</v>
      </c>
      <c r="D19" s="102">
        <v>1192090.4901930615</v>
      </c>
      <c r="E19" s="102">
        <v>1309671.0025356174</v>
      </c>
      <c r="F19" s="102">
        <v>1780646.6825284893</v>
      </c>
      <c r="G19" s="102">
        <v>2126138.50631211</v>
      </c>
      <c r="H19" s="102">
        <v>1803369.99094108</v>
      </c>
      <c r="I19" s="102">
        <v>1987062.1937358112</v>
      </c>
      <c r="J19" s="102">
        <v>1911398.4740604663</v>
      </c>
      <c r="K19" s="102">
        <v>1891309.9986899879</v>
      </c>
      <c r="L19" s="102">
        <v>1638341.3601413346</v>
      </c>
      <c r="M19" s="102">
        <v>1702760.0259195038</v>
      </c>
      <c r="N19" s="102">
        <v>1703454.5184781936</v>
      </c>
      <c r="O19" s="102">
        <v>1764218.7266439849</v>
      </c>
      <c r="P19" s="102">
        <v>1808818.7715651933</v>
      </c>
      <c r="Q19" s="102">
        <v>1815277.5256244969</v>
      </c>
      <c r="R19" s="102">
        <v>1471471.2599066501</v>
      </c>
      <c r="S19" s="102">
        <v>1499844.7506223195</v>
      </c>
      <c r="T19" s="102">
        <v>1332944.5493999997</v>
      </c>
      <c r="U19" s="102">
        <v>1355958.6042599995</v>
      </c>
      <c r="V19" s="102">
        <v>1290844.4913799998</v>
      </c>
      <c r="W19" s="102">
        <v>1317653.3009599987</v>
      </c>
      <c r="X19" s="102">
        <v>1288284.3127999995</v>
      </c>
      <c r="Y19" s="102">
        <v>1318989.1659699988</v>
      </c>
      <c r="Z19" s="102">
        <v>917959.93776999996</v>
      </c>
      <c r="AA19" s="102">
        <v>1032784.8980999994</v>
      </c>
      <c r="AB19" s="102">
        <v>996728.35712000018</v>
      </c>
      <c r="AC19" s="401">
        <v>921404.22849000013</v>
      </c>
      <c r="AD19" s="401">
        <v>909293.60966000007</v>
      </c>
      <c r="AE19" s="401">
        <v>931915.83458000002</v>
      </c>
      <c r="AF19" s="401">
        <v>924962.81044999999</v>
      </c>
      <c r="AG19" s="401">
        <v>934540.53081999987</v>
      </c>
      <c r="AH19" s="401">
        <v>793107.93660000002</v>
      </c>
      <c r="AI19" s="401">
        <v>823954.17035000003</v>
      </c>
      <c r="AJ19" s="401">
        <v>825708.95739999996</v>
      </c>
      <c r="AK19" s="401">
        <v>850941.14265000005</v>
      </c>
      <c r="AL19" s="401">
        <v>855973.59169000015</v>
      </c>
      <c r="AM19" s="401">
        <v>891416.54749999999</v>
      </c>
      <c r="AN19" s="401">
        <v>895577.21161999996</v>
      </c>
      <c r="AO19" s="401">
        <v>930925.36939999997</v>
      </c>
      <c r="AP19" s="401">
        <v>153322.95025999998</v>
      </c>
      <c r="AQ19" s="401">
        <v>157257.04894000001</v>
      </c>
      <c r="AR19" s="401">
        <v>0</v>
      </c>
    </row>
    <row r="20" spans="3:44" s="2" customFormat="1" ht="18" customHeight="1" x14ac:dyDescent="0.25">
      <c r="C20" s="101" t="s">
        <v>49</v>
      </c>
      <c r="D20" s="111">
        <v>683422.03574316308</v>
      </c>
      <c r="E20" s="111">
        <v>793993.29789003753</v>
      </c>
      <c r="F20" s="111">
        <v>885651.33727588749</v>
      </c>
      <c r="G20" s="111">
        <v>947127.01943119592</v>
      </c>
      <c r="H20" s="111">
        <v>615223.15202558052</v>
      </c>
      <c r="I20" s="111">
        <v>636881.96871993481</v>
      </c>
      <c r="J20" s="111">
        <v>652859.99557879707</v>
      </c>
      <c r="K20" s="111">
        <v>625699.17040243477</v>
      </c>
      <c r="L20" s="111">
        <v>398109.49079127057</v>
      </c>
      <c r="M20" s="111">
        <v>430676.71241123532</v>
      </c>
      <c r="N20" s="111">
        <v>424994.36678999994</v>
      </c>
      <c r="O20" s="111">
        <v>437725.66511104529</v>
      </c>
      <c r="P20" s="111">
        <v>451582.83030306187</v>
      </c>
      <c r="Q20" s="111">
        <v>432893.68092245498</v>
      </c>
      <c r="R20" s="111">
        <v>400753.08600923105</v>
      </c>
      <c r="S20" s="111">
        <v>411512.01171415084</v>
      </c>
      <c r="T20" s="111">
        <v>248263.86571999997</v>
      </c>
      <c r="U20" s="111">
        <v>254573.65360000002</v>
      </c>
      <c r="V20" s="111">
        <v>199973.41378</v>
      </c>
      <c r="W20" s="111">
        <v>204995.42919</v>
      </c>
      <c r="X20" s="111">
        <v>179705.50228000002</v>
      </c>
      <c r="Y20" s="111">
        <v>184432.29888999998</v>
      </c>
      <c r="Z20" s="111">
        <v>180345.04928000001</v>
      </c>
      <c r="AA20" s="111">
        <v>185013.32074</v>
      </c>
      <c r="AB20" s="111">
        <v>149928.60055</v>
      </c>
      <c r="AC20" s="400">
        <v>153768.92882</v>
      </c>
      <c r="AD20" s="400">
        <v>150447.38281000001</v>
      </c>
      <c r="AE20" s="400">
        <v>154427.81187000001</v>
      </c>
      <c r="AF20" s="400">
        <v>150878.69878999999</v>
      </c>
      <c r="AG20" s="400">
        <v>154681.92045000001</v>
      </c>
      <c r="AH20" s="400">
        <v>151325.36452999999</v>
      </c>
      <c r="AI20" s="400">
        <v>155267.45957000001</v>
      </c>
      <c r="AJ20" s="400">
        <v>151679.73666</v>
      </c>
      <c r="AK20" s="400">
        <v>155568.48380000002</v>
      </c>
      <c r="AL20" s="400">
        <v>152237.77074000001</v>
      </c>
      <c r="AM20" s="400">
        <v>156205.63249000002</v>
      </c>
      <c r="AN20" s="400">
        <v>152705.91730999999</v>
      </c>
      <c r="AO20" s="400">
        <v>156623.05473</v>
      </c>
      <c r="AP20" s="400">
        <v>153322.95025999998</v>
      </c>
      <c r="AQ20" s="400">
        <v>157257.04894000001</v>
      </c>
      <c r="AR20" s="400">
        <v>0</v>
      </c>
    </row>
    <row r="21" spans="3:44" s="2" customFormat="1" ht="18" customHeight="1" x14ac:dyDescent="0.25">
      <c r="C21" s="101" t="s">
        <v>50</v>
      </c>
      <c r="D21" s="111">
        <v>105054.5035484102</v>
      </c>
      <c r="E21" s="111">
        <v>107036.75787674665</v>
      </c>
      <c r="F21" s="111">
        <v>109429.16171174659</v>
      </c>
      <c r="G21" s="111">
        <v>108542.10169069345</v>
      </c>
      <c r="H21" s="111">
        <v>109498.7916281537</v>
      </c>
      <c r="I21" s="111">
        <v>114755.908873653</v>
      </c>
      <c r="J21" s="111">
        <v>117736.66709901631</v>
      </c>
      <c r="K21" s="111">
        <v>119989.28894884436</v>
      </c>
      <c r="L21" s="111">
        <v>119058.65358</v>
      </c>
      <c r="M21" s="111">
        <v>122823.76093999999</v>
      </c>
      <c r="N21" s="111">
        <v>127228.23353</v>
      </c>
      <c r="O21" s="111">
        <v>131700.24911</v>
      </c>
      <c r="P21" s="111">
        <v>136178.41729000001</v>
      </c>
      <c r="Q21" s="111">
        <v>140962.56959</v>
      </c>
      <c r="R21" s="111">
        <v>0</v>
      </c>
      <c r="S21" s="111">
        <v>0</v>
      </c>
      <c r="T21" s="111">
        <v>0</v>
      </c>
      <c r="U21" s="111">
        <v>0</v>
      </c>
      <c r="V21" s="111">
        <v>0</v>
      </c>
      <c r="W21" s="111">
        <v>0</v>
      </c>
      <c r="X21" s="111">
        <v>0</v>
      </c>
      <c r="Y21" s="111">
        <v>0</v>
      </c>
      <c r="Z21" s="111">
        <v>0</v>
      </c>
      <c r="AA21" s="111">
        <v>0</v>
      </c>
      <c r="AB21" s="111">
        <v>0</v>
      </c>
      <c r="AC21" s="400">
        <v>0</v>
      </c>
      <c r="AD21" s="400">
        <v>0</v>
      </c>
      <c r="AE21" s="400">
        <v>0</v>
      </c>
      <c r="AF21" s="400">
        <v>0</v>
      </c>
      <c r="AG21" s="400">
        <v>0</v>
      </c>
      <c r="AH21" s="400">
        <v>0</v>
      </c>
      <c r="AI21" s="400">
        <v>0</v>
      </c>
      <c r="AJ21" s="400">
        <v>0</v>
      </c>
      <c r="AK21" s="400">
        <v>0</v>
      </c>
      <c r="AL21" s="400">
        <v>0</v>
      </c>
      <c r="AM21" s="400">
        <v>0</v>
      </c>
      <c r="AN21" s="400">
        <v>0</v>
      </c>
      <c r="AO21" s="400">
        <v>0</v>
      </c>
      <c r="AP21" s="400">
        <v>0</v>
      </c>
      <c r="AQ21" s="400">
        <v>0</v>
      </c>
      <c r="AR21" s="400">
        <v>0</v>
      </c>
    </row>
    <row r="22" spans="3:44" s="2" customFormat="1" ht="18" customHeight="1" x14ac:dyDescent="0.25">
      <c r="C22" s="101" t="s">
        <v>51</v>
      </c>
      <c r="D22" s="111">
        <v>403613.95090148819</v>
      </c>
      <c r="E22" s="111">
        <v>408640.94676883332</v>
      </c>
      <c r="F22" s="111">
        <v>785566.18354085519</v>
      </c>
      <c r="G22" s="111">
        <v>1070469.3851902205</v>
      </c>
      <c r="H22" s="111">
        <v>1078648.0472873459</v>
      </c>
      <c r="I22" s="111">
        <v>1235424.3161422233</v>
      </c>
      <c r="J22" s="111">
        <v>1140801.811382653</v>
      </c>
      <c r="K22" s="111">
        <v>1145621.5393387089</v>
      </c>
      <c r="L22" s="111">
        <v>1121173.2157700639</v>
      </c>
      <c r="M22" s="111">
        <v>1149259.5525682685</v>
      </c>
      <c r="N22" s="111">
        <v>1151231.9181581936</v>
      </c>
      <c r="O22" s="111">
        <v>1194792.8124229396</v>
      </c>
      <c r="P22" s="111">
        <v>1221057.5239721315</v>
      </c>
      <c r="Q22" s="111">
        <v>1241421.2751120417</v>
      </c>
      <c r="R22" s="111">
        <v>1070718.1738974191</v>
      </c>
      <c r="S22" s="111">
        <v>1088332.7389081686</v>
      </c>
      <c r="T22" s="111">
        <v>1084680.6836799998</v>
      </c>
      <c r="U22" s="111">
        <v>1101384.9506599994</v>
      </c>
      <c r="V22" s="111">
        <v>1090871.0775999997</v>
      </c>
      <c r="W22" s="111">
        <v>1112657.8717699987</v>
      </c>
      <c r="X22" s="111">
        <v>1108578.8105199996</v>
      </c>
      <c r="Y22" s="111">
        <v>1134556.8670799988</v>
      </c>
      <c r="Z22" s="111">
        <v>737614.88848999992</v>
      </c>
      <c r="AA22" s="111">
        <v>847771.57735999941</v>
      </c>
      <c r="AB22" s="111">
        <v>846799.7565700002</v>
      </c>
      <c r="AC22" s="400">
        <v>767635.29967000009</v>
      </c>
      <c r="AD22" s="400">
        <v>758846.22685000009</v>
      </c>
      <c r="AE22" s="400">
        <v>777488.02271000005</v>
      </c>
      <c r="AF22" s="400">
        <v>774084.11166000005</v>
      </c>
      <c r="AG22" s="400">
        <v>779858.61036999989</v>
      </c>
      <c r="AH22" s="400">
        <v>641782.57206999999</v>
      </c>
      <c r="AI22" s="400">
        <v>668686.71077999996</v>
      </c>
      <c r="AJ22" s="400">
        <v>674029.22074000002</v>
      </c>
      <c r="AK22" s="400">
        <v>695372.65885000001</v>
      </c>
      <c r="AL22" s="400">
        <v>703735.82095000008</v>
      </c>
      <c r="AM22" s="400">
        <v>735210.91501</v>
      </c>
      <c r="AN22" s="400">
        <v>742871.29430999991</v>
      </c>
      <c r="AO22" s="400">
        <v>774302.31466999999</v>
      </c>
      <c r="AP22" s="400">
        <v>0</v>
      </c>
      <c r="AQ22" s="400">
        <v>0</v>
      </c>
      <c r="AR22" s="400">
        <v>0</v>
      </c>
    </row>
    <row r="23" spans="3:44" s="2" customFormat="1" ht="18" customHeight="1" x14ac:dyDescent="0.25">
      <c r="C23" s="285" t="s">
        <v>17</v>
      </c>
      <c r="D23" s="121">
        <v>0</v>
      </c>
      <c r="E23" s="121">
        <v>0</v>
      </c>
      <c r="F23" s="121">
        <v>0</v>
      </c>
      <c r="G23" s="121">
        <v>0</v>
      </c>
      <c r="H23" s="121">
        <v>0</v>
      </c>
      <c r="I23" s="121">
        <v>0</v>
      </c>
      <c r="J23" s="121">
        <v>0</v>
      </c>
      <c r="K23" s="121">
        <v>0</v>
      </c>
      <c r="L23" s="121">
        <v>0</v>
      </c>
      <c r="M23" s="121">
        <v>0</v>
      </c>
      <c r="N23" s="121">
        <v>0</v>
      </c>
      <c r="O23" s="121">
        <v>0</v>
      </c>
      <c r="P23" s="121">
        <v>0</v>
      </c>
      <c r="Q23" s="121">
        <v>0</v>
      </c>
      <c r="R23" s="121">
        <v>0</v>
      </c>
      <c r="S23" s="121">
        <v>0</v>
      </c>
      <c r="T23" s="121">
        <v>0</v>
      </c>
      <c r="U23" s="121">
        <v>0</v>
      </c>
      <c r="V23" s="121">
        <v>0</v>
      </c>
      <c r="W23" s="121">
        <v>0</v>
      </c>
      <c r="X23" s="121">
        <v>0</v>
      </c>
      <c r="Y23" s="121">
        <v>0</v>
      </c>
      <c r="Z23" s="121">
        <v>0</v>
      </c>
      <c r="AA23" s="121">
        <v>0</v>
      </c>
      <c r="AB23" s="121">
        <v>0</v>
      </c>
      <c r="AC23" s="402">
        <v>0</v>
      </c>
      <c r="AD23" s="402">
        <v>0</v>
      </c>
      <c r="AE23" s="402">
        <v>0</v>
      </c>
      <c r="AF23" s="402">
        <v>0</v>
      </c>
      <c r="AG23" s="402">
        <v>0</v>
      </c>
      <c r="AH23" s="402">
        <v>0</v>
      </c>
      <c r="AI23" s="402">
        <v>0</v>
      </c>
      <c r="AJ23" s="402">
        <v>0</v>
      </c>
      <c r="AK23" s="402">
        <v>0</v>
      </c>
      <c r="AL23" s="402">
        <v>0</v>
      </c>
      <c r="AM23" s="402">
        <v>0</v>
      </c>
      <c r="AN23" s="402">
        <v>0</v>
      </c>
      <c r="AO23" s="402">
        <v>0</v>
      </c>
      <c r="AP23" s="402">
        <v>0</v>
      </c>
      <c r="AQ23" s="402">
        <v>0</v>
      </c>
      <c r="AR23" s="402">
        <v>0</v>
      </c>
    </row>
    <row r="24" spans="3:44" x14ac:dyDescent="0.25">
      <c r="D24" s="354"/>
      <c r="N24" s="2"/>
      <c r="O24" s="2"/>
    </row>
    <row r="25" spans="3:44" x14ac:dyDescent="0.25">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row>
    <row r="26" spans="3:44" x14ac:dyDescent="0.25">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row>
    <row r="27" spans="3:44" x14ac:dyDescent="0.25">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row>
    <row r="28" spans="3:44" x14ac:dyDescent="0.25">
      <c r="N28" s="2"/>
      <c r="O28" s="2"/>
    </row>
    <row r="29" spans="3:44" x14ac:dyDescent="0.25">
      <c r="N29" s="2"/>
      <c r="O29" s="2"/>
    </row>
    <row r="30" spans="3:44" x14ac:dyDescent="0.25">
      <c r="N30" s="2"/>
      <c r="O30" s="2"/>
    </row>
    <row r="31" spans="3:44" x14ac:dyDescent="0.25">
      <c r="N31" s="2"/>
      <c r="O31" s="2"/>
    </row>
    <row r="32" spans="3:44" x14ac:dyDescent="0.25">
      <c r="N32" s="2"/>
      <c r="O32" s="2"/>
    </row>
  </sheetData>
  <mergeCells count="2">
    <mergeCell ref="C5:I6"/>
    <mergeCell ref="D7:O7"/>
  </mergeCells>
  <hyperlinks>
    <hyperlink ref="C1" location="'1'!A1" display="&gt;&gt; Home" xr:uid="{00000000-0004-0000-1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29"/>
  <dimension ref="A1:AV40"/>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60.33203125" customWidth="1"/>
    <col min="4" max="48" width="14" bestFit="1"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589</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8"/>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187" t="s">
        <v>403</v>
      </c>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366"/>
      <c r="AG9" s="366"/>
      <c r="AH9" s="366"/>
      <c r="AI9" s="366"/>
      <c r="AJ9" s="366"/>
      <c r="AK9" s="366"/>
      <c r="AL9" s="366"/>
      <c r="AM9" s="366"/>
      <c r="AN9" s="366"/>
      <c r="AO9" s="366"/>
      <c r="AP9" s="366"/>
      <c r="AQ9" s="366"/>
      <c r="AR9" s="366"/>
      <c r="AS9" s="366"/>
      <c r="AT9" s="366"/>
      <c r="AU9" s="366"/>
      <c r="AV9" s="366"/>
    </row>
    <row r="10" spans="3:48" s="2" customFormat="1" ht="18" customHeight="1" x14ac:dyDescent="0.25">
      <c r="C10" s="67" t="s">
        <v>108</v>
      </c>
      <c r="D10" s="190">
        <v>0.15997536075488622</v>
      </c>
      <c r="E10" s="190">
        <v>0.16770105313949016</v>
      </c>
      <c r="F10" s="190">
        <v>0.1603971171483628</v>
      </c>
      <c r="G10" s="190">
        <v>0.15780858962357855</v>
      </c>
      <c r="H10" s="190">
        <v>0.14922100719370421</v>
      </c>
      <c r="I10" s="190">
        <v>0.16631114098339028</v>
      </c>
      <c r="J10" s="190">
        <v>0.15805751505300736</v>
      </c>
      <c r="K10" s="190">
        <v>0.16731543746101218</v>
      </c>
      <c r="L10" s="190">
        <v>0.1695253194912911</v>
      </c>
      <c r="M10" s="190">
        <v>0.15616053431495466</v>
      </c>
      <c r="N10" s="190">
        <v>0.15610042105863947</v>
      </c>
      <c r="O10" s="190">
        <v>0.1547658305254766</v>
      </c>
      <c r="P10" s="190">
        <v>0.14916671066673551</v>
      </c>
      <c r="Q10" s="190">
        <v>0.14552434431610431</v>
      </c>
      <c r="R10" s="190">
        <v>0.14711353114320591</v>
      </c>
      <c r="S10" s="190">
        <v>0.14596244619196524</v>
      </c>
      <c r="T10" s="190">
        <v>0.17516365538358805</v>
      </c>
      <c r="U10" s="190">
        <v>0.15463871082496608</v>
      </c>
      <c r="V10" s="190">
        <v>0.19178394081593156</v>
      </c>
      <c r="W10" s="190">
        <v>0.17695925037755311</v>
      </c>
      <c r="X10" s="190">
        <v>0.16397083654189909</v>
      </c>
      <c r="Y10" s="190">
        <v>0.16214974366165341</v>
      </c>
      <c r="Z10" s="190">
        <v>0.16998333514214395</v>
      </c>
      <c r="AA10" s="190">
        <v>0.13266972405172028</v>
      </c>
      <c r="AB10" s="190">
        <v>0.11338467005523241</v>
      </c>
      <c r="AC10" s="190">
        <v>0.13197372124164422</v>
      </c>
      <c r="AD10" s="190">
        <v>0.13216137649126883</v>
      </c>
      <c r="AE10" s="190">
        <v>0.12811446526632578</v>
      </c>
      <c r="AF10" s="243">
        <v>0.11565014725191615</v>
      </c>
      <c r="AG10" s="243">
        <v>0.12699980799749064</v>
      </c>
      <c r="AH10" s="243">
        <v>0.13607348019715959</v>
      </c>
      <c r="AI10" s="243">
        <v>0.13569217963007663</v>
      </c>
      <c r="AJ10" s="243">
        <v>0.11768721134763582</v>
      </c>
      <c r="AK10" s="243">
        <v>0.13416513380071479</v>
      </c>
      <c r="AL10" s="243">
        <v>0.13276478484700424</v>
      </c>
      <c r="AM10" s="243">
        <v>0.1378933723736285</v>
      </c>
      <c r="AN10" s="243">
        <v>0.12545567953568967</v>
      </c>
      <c r="AO10" s="243">
        <v>0.14082483585550962</v>
      </c>
      <c r="AP10" s="243">
        <v>0.1390610794973714</v>
      </c>
      <c r="AQ10" s="243">
        <v>0.13472067700441545</v>
      </c>
      <c r="AR10" s="243">
        <v>0.11776896678038547</v>
      </c>
      <c r="AS10" s="243">
        <v>0.13086506148706478</v>
      </c>
      <c r="AT10" s="243">
        <v>0.1262704262547818</v>
      </c>
      <c r="AU10" s="243">
        <v>0.12602377310257856</v>
      </c>
      <c r="AV10" s="243">
        <v>0.1141923914935105</v>
      </c>
    </row>
    <row r="11" spans="3:48" s="2" customFormat="1" ht="18" customHeight="1" x14ac:dyDescent="0.25">
      <c r="C11" s="67" t="s">
        <v>109</v>
      </c>
      <c r="D11" s="43" t="s">
        <v>426</v>
      </c>
      <c r="E11" s="43" t="s">
        <v>426</v>
      </c>
      <c r="F11" s="43" t="s">
        <v>426</v>
      </c>
      <c r="G11" s="43" t="s">
        <v>426</v>
      </c>
      <c r="H11" s="43" t="s">
        <v>426</v>
      </c>
      <c r="I11" s="43" t="s">
        <v>426</v>
      </c>
      <c r="J11" s="43" t="s">
        <v>426</v>
      </c>
      <c r="K11" s="43" t="s">
        <v>426</v>
      </c>
      <c r="L11" s="43" t="s">
        <v>426</v>
      </c>
      <c r="M11" s="43" t="s">
        <v>426</v>
      </c>
      <c r="N11" s="43" t="s">
        <v>426</v>
      </c>
      <c r="O11" s="43" t="s">
        <v>426</v>
      </c>
      <c r="P11" s="43" t="s">
        <v>426</v>
      </c>
      <c r="Q11" s="43" t="s">
        <v>427</v>
      </c>
      <c r="R11" s="43" t="s">
        <v>426</v>
      </c>
      <c r="S11" s="43" t="s">
        <v>426</v>
      </c>
      <c r="T11" s="43" t="s">
        <v>428</v>
      </c>
      <c r="U11" s="43" t="s">
        <v>428</v>
      </c>
      <c r="V11" s="43" t="s">
        <v>428</v>
      </c>
      <c r="W11" s="43" t="s">
        <v>428</v>
      </c>
      <c r="X11" s="43" t="s">
        <v>428</v>
      </c>
      <c r="Y11" s="43" t="s">
        <v>428</v>
      </c>
      <c r="Z11" s="43" t="s">
        <v>428</v>
      </c>
      <c r="AA11" s="43" t="s">
        <v>426</v>
      </c>
      <c r="AB11" s="43" t="s">
        <v>428</v>
      </c>
      <c r="AC11" s="43" t="s">
        <v>428</v>
      </c>
      <c r="AD11" s="43" t="s">
        <v>428</v>
      </c>
      <c r="AE11" s="43" t="s">
        <v>426</v>
      </c>
      <c r="AF11" s="183" t="s">
        <v>428</v>
      </c>
      <c r="AG11" s="183" t="s">
        <v>428</v>
      </c>
      <c r="AH11" s="183" t="s">
        <v>428</v>
      </c>
      <c r="AI11" s="183" t="s">
        <v>428</v>
      </c>
      <c r="AJ11" s="183" t="s">
        <v>428</v>
      </c>
      <c r="AK11" s="183" t="s">
        <v>428</v>
      </c>
      <c r="AL11" s="183" t="s">
        <v>428</v>
      </c>
      <c r="AM11" s="183" t="s">
        <v>428</v>
      </c>
      <c r="AN11" s="183" t="s">
        <v>428</v>
      </c>
      <c r="AO11" s="183" t="s">
        <v>428</v>
      </c>
      <c r="AP11" s="183" t="s">
        <v>428</v>
      </c>
      <c r="AQ11" s="183" t="s">
        <v>426</v>
      </c>
      <c r="AR11" s="183" t="s">
        <v>428</v>
      </c>
      <c r="AS11" s="183" t="s">
        <v>428</v>
      </c>
      <c r="AT11" s="183" t="s">
        <v>428</v>
      </c>
      <c r="AU11" s="183" t="s">
        <v>428</v>
      </c>
      <c r="AV11" s="183" t="s">
        <v>428</v>
      </c>
    </row>
    <row r="12" spans="3:48" s="2" customFormat="1" ht="18" customHeight="1" x14ac:dyDescent="0.25">
      <c r="C12" s="69" t="s">
        <v>55</v>
      </c>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367"/>
      <c r="AG12" s="367"/>
      <c r="AH12" s="367"/>
      <c r="AI12" s="367"/>
      <c r="AJ12" s="367"/>
      <c r="AK12" s="367"/>
      <c r="AL12" s="367"/>
      <c r="AM12" s="367"/>
      <c r="AN12" s="367"/>
      <c r="AO12" s="367"/>
      <c r="AP12" s="367"/>
      <c r="AQ12" s="367"/>
      <c r="AR12" s="367"/>
      <c r="AS12" s="367"/>
      <c r="AT12" s="367"/>
      <c r="AU12" s="367"/>
      <c r="AV12" s="367"/>
    </row>
    <row r="13" spans="3:48" s="2" customFormat="1" ht="18" customHeight="1" x14ac:dyDescent="0.25">
      <c r="C13" s="67" t="s">
        <v>108</v>
      </c>
      <c r="D13" s="190">
        <v>4.8639010242487665E-2</v>
      </c>
      <c r="E13" s="190">
        <v>3.9698509757132863E-2</v>
      </c>
      <c r="F13" s="190">
        <v>4.4864301079941764E-2</v>
      </c>
      <c r="G13" s="190">
        <v>4.3618197488040071E-2</v>
      </c>
      <c r="H13" s="190">
        <v>5.4398753237666055E-2</v>
      </c>
      <c r="I13" s="190">
        <v>6.6483508340311387E-2</v>
      </c>
      <c r="J13" s="190">
        <v>9.274077132913508E-2</v>
      </c>
      <c r="K13" s="190">
        <v>6.8671195979626579E-2</v>
      </c>
      <c r="L13" s="190">
        <v>7.2860843085702773E-2</v>
      </c>
      <c r="M13" s="190">
        <v>6.3735854515014137E-2</v>
      </c>
      <c r="N13" s="190">
        <v>6.6373462691974805E-2</v>
      </c>
      <c r="O13" s="190">
        <v>7.0180754564523176E-2</v>
      </c>
      <c r="P13" s="190">
        <v>6.2674207204117552E-2</v>
      </c>
      <c r="Q13" s="190">
        <v>6.2500322565661459E-2</v>
      </c>
      <c r="R13" s="190">
        <v>6.1727274789591891E-2</v>
      </c>
      <c r="S13" s="190">
        <v>2.5873582055978662E-2</v>
      </c>
      <c r="T13" s="190">
        <v>6.4175938016994019E-2</v>
      </c>
      <c r="U13" s="190">
        <v>6.5128883982085398E-2</v>
      </c>
      <c r="V13" s="190">
        <v>5.9762745055474881E-2</v>
      </c>
      <c r="W13" s="190">
        <v>6.665849976161467E-2</v>
      </c>
      <c r="X13" s="190">
        <v>6.3894566490136612E-2</v>
      </c>
      <c r="Y13" s="190">
        <v>6.3970621232292704E-2</v>
      </c>
      <c r="Z13" s="190">
        <v>6.1961747365391541E-2</v>
      </c>
      <c r="AA13" s="190">
        <v>6.6322188575418189E-2</v>
      </c>
      <c r="AB13" s="190">
        <v>6.6084329767149147E-2</v>
      </c>
      <c r="AC13" s="190">
        <v>6.5905239245664007E-2</v>
      </c>
      <c r="AD13" s="190">
        <v>7.064570215579212E-2</v>
      </c>
      <c r="AE13" s="190">
        <v>0.10035025636317607</v>
      </c>
      <c r="AF13" s="243">
        <v>6.9991140860320891E-2</v>
      </c>
      <c r="AG13" s="243">
        <v>6.728699767274185E-2</v>
      </c>
      <c r="AH13" s="243">
        <v>7.1918943173212138E-2</v>
      </c>
      <c r="AI13" s="243">
        <v>6.9797177238903482E-2</v>
      </c>
      <c r="AJ13" s="243">
        <v>6.6592762809613529E-2</v>
      </c>
      <c r="AK13" s="243">
        <v>6.5347714408009044E-2</v>
      </c>
      <c r="AL13" s="243">
        <v>6.3023906770632895E-2</v>
      </c>
      <c r="AM13" s="243">
        <v>6.179667362690875E-2</v>
      </c>
      <c r="AN13" s="243">
        <v>5.8698049214847003E-2</v>
      </c>
      <c r="AO13" s="243">
        <v>5.7058888749574717E-2</v>
      </c>
      <c r="AP13" s="243">
        <v>5.6288456802795039E-2</v>
      </c>
      <c r="AQ13" s="243">
        <v>5.4245042671163528E-2</v>
      </c>
      <c r="AR13" s="243">
        <v>5.2899802854931836E-2</v>
      </c>
      <c r="AS13" s="243">
        <v>5.2914510646073588E-2</v>
      </c>
      <c r="AT13" s="243">
        <v>5.139192820139684E-2</v>
      </c>
      <c r="AU13" s="243">
        <v>5.2146578528658491E-2</v>
      </c>
      <c r="AV13" s="243">
        <v>4.9857641513944805E-2</v>
      </c>
    </row>
    <row r="14" spans="3:48" s="2" customFormat="1" ht="18" customHeight="1" x14ac:dyDescent="0.25">
      <c r="C14" s="67" t="s">
        <v>109</v>
      </c>
      <c r="D14" s="43" t="s">
        <v>429</v>
      </c>
      <c r="E14" s="43" t="s">
        <v>430</v>
      </c>
      <c r="F14" s="43" t="s">
        <v>429</v>
      </c>
      <c r="G14" s="43" t="s">
        <v>431</v>
      </c>
      <c r="H14" s="43" t="s">
        <v>429</v>
      </c>
      <c r="I14" s="43" t="s">
        <v>427</v>
      </c>
      <c r="J14" s="43" t="s">
        <v>426</v>
      </c>
      <c r="K14" s="43" t="s">
        <v>427</v>
      </c>
      <c r="L14" s="43" t="s">
        <v>427</v>
      </c>
      <c r="M14" s="43" t="s">
        <v>427</v>
      </c>
      <c r="N14" s="43" t="s">
        <v>427</v>
      </c>
      <c r="O14" s="43" t="s">
        <v>427</v>
      </c>
      <c r="P14" s="43" t="s">
        <v>427</v>
      </c>
      <c r="Q14" s="43" t="s">
        <v>429</v>
      </c>
      <c r="R14" s="43" t="s">
        <v>431</v>
      </c>
      <c r="S14" s="43" t="s">
        <v>432</v>
      </c>
      <c r="T14" s="43" t="s">
        <v>431</v>
      </c>
      <c r="U14" s="43" t="s">
        <v>431</v>
      </c>
      <c r="V14" s="43" t="s">
        <v>431</v>
      </c>
      <c r="W14" s="43" t="s">
        <v>427</v>
      </c>
      <c r="X14" s="43" t="s">
        <v>429</v>
      </c>
      <c r="Y14" s="43" t="s">
        <v>429</v>
      </c>
      <c r="Z14" s="43" t="s">
        <v>431</v>
      </c>
      <c r="AA14" s="43" t="s">
        <v>429</v>
      </c>
      <c r="AB14" s="43" t="s">
        <v>429</v>
      </c>
      <c r="AC14" s="43" t="s">
        <v>429</v>
      </c>
      <c r="AD14" s="43" t="s">
        <v>429</v>
      </c>
      <c r="AE14" s="43" t="s">
        <v>429</v>
      </c>
      <c r="AF14" s="183" t="s">
        <v>429</v>
      </c>
      <c r="AG14" s="183" t="s">
        <v>429</v>
      </c>
      <c r="AH14" s="183" t="s">
        <v>429</v>
      </c>
      <c r="AI14" s="183" t="s">
        <v>429</v>
      </c>
      <c r="AJ14" s="183" t="s">
        <v>429</v>
      </c>
      <c r="AK14" s="183" t="s">
        <v>429</v>
      </c>
      <c r="AL14" s="183" t="s">
        <v>431</v>
      </c>
      <c r="AM14" s="183" t="s">
        <v>431</v>
      </c>
      <c r="AN14" s="183" t="s">
        <v>431</v>
      </c>
      <c r="AO14" s="183" t="s">
        <v>431</v>
      </c>
      <c r="AP14" s="183" t="s">
        <v>431</v>
      </c>
      <c r="AQ14" s="183" t="s">
        <v>431</v>
      </c>
      <c r="AR14" s="183" t="s">
        <v>431</v>
      </c>
      <c r="AS14" s="183" t="s">
        <v>430</v>
      </c>
      <c r="AT14" s="183" t="s">
        <v>430</v>
      </c>
      <c r="AU14" s="183" t="s">
        <v>431</v>
      </c>
      <c r="AV14" s="183" t="s">
        <v>430</v>
      </c>
    </row>
    <row r="15" spans="3:48" s="2" customFormat="1" ht="18" customHeight="1" x14ac:dyDescent="0.25">
      <c r="C15" s="69" t="s">
        <v>2</v>
      </c>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367"/>
      <c r="AG15" s="367"/>
      <c r="AH15" s="367"/>
      <c r="AI15" s="367"/>
      <c r="AJ15" s="367"/>
      <c r="AK15" s="367"/>
      <c r="AL15" s="367"/>
      <c r="AM15" s="367"/>
      <c r="AN15" s="367"/>
      <c r="AO15" s="367"/>
      <c r="AP15" s="367"/>
      <c r="AQ15" s="367"/>
      <c r="AR15" s="367"/>
      <c r="AS15" s="367"/>
      <c r="AT15" s="367"/>
      <c r="AU15" s="367"/>
      <c r="AV15" s="367"/>
    </row>
    <row r="16" spans="3:48" s="2" customFormat="1" ht="18" customHeight="1" x14ac:dyDescent="0.25">
      <c r="C16" s="67" t="s">
        <v>108</v>
      </c>
      <c r="D16" s="190">
        <v>0.59380097879282223</v>
      </c>
      <c r="E16" s="190">
        <v>0.78432380170324356</v>
      </c>
      <c r="F16" s="190">
        <v>0.66975841665232949</v>
      </c>
      <c r="G16" s="190">
        <v>0.58696328817391019</v>
      </c>
      <c r="H16" s="190">
        <v>0.64424628769429226</v>
      </c>
      <c r="I16" s="190">
        <v>0.7907405901554464</v>
      </c>
      <c r="J16" s="190">
        <v>0.765597088445787</v>
      </c>
      <c r="K16" s="190">
        <v>0.66351746633814457</v>
      </c>
      <c r="L16" s="190">
        <v>0.83222009881123571</v>
      </c>
      <c r="M16" s="190">
        <v>0.79962039983851263</v>
      </c>
      <c r="N16" s="190">
        <v>0.67032719669954577</v>
      </c>
      <c r="O16" s="190">
        <v>0.63427399883780888</v>
      </c>
      <c r="P16" s="190">
        <v>0.77236194058791596</v>
      </c>
      <c r="Q16" s="190">
        <v>0.74798030256157988</v>
      </c>
      <c r="R16" s="190">
        <v>0.71355592465602791</v>
      </c>
      <c r="S16" s="190">
        <v>0.82202407776990927</v>
      </c>
      <c r="T16" s="190">
        <v>0.78623891683579317</v>
      </c>
      <c r="U16" s="190">
        <v>0.77443967498422439</v>
      </c>
      <c r="V16" s="190">
        <v>0.67128938591785803</v>
      </c>
      <c r="W16" s="190">
        <v>0.7463649340667019</v>
      </c>
      <c r="X16" s="190">
        <v>0.75312132246370533</v>
      </c>
      <c r="Y16" s="190">
        <v>0.77682310187591008</v>
      </c>
      <c r="Z16" s="190">
        <v>0.65265693394082336</v>
      </c>
      <c r="AA16" s="190">
        <v>0.78797893742328151</v>
      </c>
      <c r="AB16" s="190">
        <v>0.70187717367994107</v>
      </c>
      <c r="AC16" s="190">
        <v>0.73981113911282326</v>
      </c>
      <c r="AD16" s="190">
        <v>0.67732847717421574</v>
      </c>
      <c r="AE16" s="190">
        <v>0.77415933542729642</v>
      </c>
      <c r="AF16" s="243">
        <v>0.56467357507250526</v>
      </c>
      <c r="AG16" s="243">
        <v>0.63698914278828278</v>
      </c>
      <c r="AH16" s="243">
        <v>0.62107333527073405</v>
      </c>
      <c r="AI16" s="243">
        <v>0.64799902403298504</v>
      </c>
      <c r="AJ16" s="243">
        <v>0.53638926131294851</v>
      </c>
      <c r="AK16" s="243">
        <v>0.62316716400315242</v>
      </c>
      <c r="AL16" s="243">
        <v>0.52354183759554496</v>
      </c>
      <c r="AM16" s="243">
        <v>0.59849172340773715</v>
      </c>
      <c r="AN16" s="243">
        <v>0.49328358088546137</v>
      </c>
      <c r="AO16" s="243">
        <v>0.60493342071481038</v>
      </c>
      <c r="AP16" s="243">
        <v>0.49652992907911619</v>
      </c>
      <c r="AQ16" s="243">
        <v>0.63811633015693159</v>
      </c>
      <c r="AR16" s="243">
        <v>0.47336668666151377</v>
      </c>
      <c r="AS16" s="243">
        <v>0.66033214908729898</v>
      </c>
      <c r="AT16" s="243">
        <v>0.58966173738521632</v>
      </c>
      <c r="AU16" s="243">
        <v>0.67520087482492397</v>
      </c>
      <c r="AV16" s="243">
        <v>0.56260076286248462</v>
      </c>
    </row>
    <row r="17" spans="1:48" s="2" customFormat="1" ht="18" customHeight="1" x14ac:dyDescent="0.25">
      <c r="C17" s="67" t="s">
        <v>109</v>
      </c>
      <c r="D17" s="190" t="s">
        <v>428</v>
      </c>
      <c r="E17" s="190" t="s">
        <v>428</v>
      </c>
      <c r="F17" s="190" t="s">
        <v>428</v>
      </c>
      <c r="G17" s="190" t="s">
        <v>428</v>
      </c>
      <c r="H17" s="190" t="s">
        <v>428</v>
      </c>
      <c r="I17" s="190" t="s">
        <v>428</v>
      </c>
      <c r="J17" s="190" t="s">
        <v>428</v>
      </c>
      <c r="K17" s="190" t="s">
        <v>428</v>
      </c>
      <c r="L17" s="190" t="s">
        <v>428</v>
      </c>
      <c r="M17" s="190" t="s">
        <v>428</v>
      </c>
      <c r="N17" s="190" t="s">
        <v>428</v>
      </c>
      <c r="O17" s="190" t="s">
        <v>428</v>
      </c>
      <c r="P17" s="190" t="s">
        <v>428</v>
      </c>
      <c r="Q17" s="190" t="s">
        <v>428</v>
      </c>
      <c r="R17" s="190" t="s">
        <v>428</v>
      </c>
      <c r="S17" s="190" t="s">
        <v>428</v>
      </c>
      <c r="T17" s="190" t="s">
        <v>428</v>
      </c>
      <c r="U17" s="190" t="s">
        <v>428</v>
      </c>
      <c r="V17" s="190" t="s">
        <v>428</v>
      </c>
      <c r="W17" s="190" t="s">
        <v>428</v>
      </c>
      <c r="X17" s="190" t="s">
        <v>428</v>
      </c>
      <c r="Y17" s="190" t="s">
        <v>428</v>
      </c>
      <c r="Z17" s="190" t="s">
        <v>428</v>
      </c>
      <c r="AA17" s="190" t="s">
        <v>428</v>
      </c>
      <c r="AB17" s="190" t="s">
        <v>428</v>
      </c>
      <c r="AC17" s="190" t="s">
        <v>428</v>
      </c>
      <c r="AD17" s="190" t="s">
        <v>428</v>
      </c>
      <c r="AE17" s="190" t="s">
        <v>428</v>
      </c>
      <c r="AF17" s="243" t="s">
        <v>428</v>
      </c>
      <c r="AG17" s="243" t="s">
        <v>428</v>
      </c>
      <c r="AH17" s="243" t="s">
        <v>428</v>
      </c>
      <c r="AI17" s="243" t="s">
        <v>428</v>
      </c>
      <c r="AJ17" s="243" t="s">
        <v>428</v>
      </c>
      <c r="AK17" s="243" t="s">
        <v>428</v>
      </c>
      <c r="AL17" s="243" t="s">
        <v>428</v>
      </c>
      <c r="AM17" s="243" t="s">
        <v>428</v>
      </c>
      <c r="AN17" s="243" t="s">
        <v>428</v>
      </c>
      <c r="AO17" s="243" t="s">
        <v>428</v>
      </c>
      <c r="AP17" s="243" t="s">
        <v>428</v>
      </c>
      <c r="AQ17" s="243" t="s">
        <v>428</v>
      </c>
      <c r="AR17" s="243" t="s">
        <v>428</v>
      </c>
      <c r="AS17" s="243" t="s">
        <v>428</v>
      </c>
      <c r="AT17" s="243" t="s">
        <v>428</v>
      </c>
      <c r="AU17" s="243" t="s">
        <v>428</v>
      </c>
      <c r="AV17" s="243" t="s">
        <v>428</v>
      </c>
    </row>
    <row r="18" spans="1:48" s="2" customFormat="1" ht="18" customHeight="1" x14ac:dyDescent="0.25">
      <c r="C18" s="69" t="s">
        <v>104</v>
      </c>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367"/>
      <c r="AG18" s="367"/>
      <c r="AH18" s="367"/>
      <c r="AI18" s="367"/>
      <c r="AJ18" s="367"/>
      <c r="AK18" s="367"/>
      <c r="AL18" s="367"/>
      <c r="AM18" s="367"/>
      <c r="AN18" s="367"/>
      <c r="AO18" s="367"/>
      <c r="AP18" s="367"/>
      <c r="AQ18" s="367"/>
      <c r="AR18" s="367"/>
      <c r="AS18" s="367"/>
      <c r="AT18" s="367"/>
      <c r="AU18" s="367"/>
      <c r="AV18" s="367"/>
    </row>
    <row r="19" spans="1:48" s="2" customFormat="1" ht="18" customHeight="1" x14ac:dyDescent="0.25">
      <c r="C19" s="67" t="s">
        <v>108</v>
      </c>
      <c r="D19" s="190">
        <v>0.24021151373273106</v>
      </c>
      <c r="E19" s="190">
        <v>0.30988346543033857</v>
      </c>
      <c r="F19" s="190">
        <v>0.26530715476575384</v>
      </c>
      <c r="G19" s="190">
        <v>0.32047206819195273</v>
      </c>
      <c r="H19" s="190">
        <v>0.2240983146489729</v>
      </c>
      <c r="I19" s="190">
        <v>0.36261475058902021</v>
      </c>
      <c r="J19" s="190">
        <v>0.28080607616945102</v>
      </c>
      <c r="K19" s="190">
        <v>0.30151461325910178</v>
      </c>
      <c r="L19" s="190">
        <v>0.25169956641529478</v>
      </c>
      <c r="M19" s="190">
        <v>0.37101265786167281</v>
      </c>
      <c r="N19" s="190">
        <v>0.24143711967259782</v>
      </c>
      <c r="O19" s="190">
        <v>0.42603838756996798</v>
      </c>
      <c r="P19" s="190">
        <v>0.2668659412722944</v>
      </c>
      <c r="Q19" s="190">
        <v>0.33658439732405154</v>
      </c>
      <c r="R19" s="190">
        <v>0.22422392475030439</v>
      </c>
      <c r="S19" s="190">
        <v>0.33348720769671181</v>
      </c>
      <c r="T19" s="190">
        <v>0.15095569227214303</v>
      </c>
      <c r="U19" s="190">
        <v>0.2581109112262564</v>
      </c>
      <c r="V19" s="190">
        <v>0.15615796453870617</v>
      </c>
      <c r="W19" s="190">
        <v>0.20443433805018421</v>
      </c>
      <c r="X19" s="190">
        <v>0.1257067891356313</v>
      </c>
      <c r="Y19" s="190">
        <v>0.15362421096397838</v>
      </c>
      <c r="Z19" s="190">
        <v>0.16974849896117561</v>
      </c>
      <c r="AA19" s="190">
        <v>0.23407591354909887</v>
      </c>
      <c r="AB19" s="190">
        <v>0.15121126573089966</v>
      </c>
      <c r="AC19" s="190">
        <v>0.1589704711540888</v>
      </c>
      <c r="AD19" s="190">
        <v>0.17936691829821602</v>
      </c>
      <c r="AE19" s="190">
        <v>0.18690179090214384</v>
      </c>
      <c r="AF19" s="243">
        <v>0.15450564990333376</v>
      </c>
      <c r="AG19" s="243">
        <v>0.18278426415519841</v>
      </c>
      <c r="AH19" s="243">
        <v>0.16010704446388493</v>
      </c>
      <c r="AI19" s="243">
        <v>0.11599736660405319</v>
      </c>
      <c r="AJ19" s="243">
        <v>0.18358243258761719</v>
      </c>
      <c r="AK19" s="243">
        <v>0.19736531769339735</v>
      </c>
      <c r="AL19" s="243">
        <v>0.16391528653484305</v>
      </c>
      <c r="AM19" s="243">
        <v>0.15979057344737405</v>
      </c>
      <c r="AN19" s="243">
        <v>0.12585629167962384</v>
      </c>
      <c r="AO19" s="243">
        <v>0.1486152603241665</v>
      </c>
      <c r="AP19" s="243">
        <v>0.1352866646243755</v>
      </c>
      <c r="AQ19" s="243">
        <v>0.14108654286203856</v>
      </c>
      <c r="AR19" s="243">
        <v>0.11590294254580638</v>
      </c>
      <c r="AS19" s="243">
        <v>0.14322730660763208</v>
      </c>
      <c r="AT19" s="243">
        <v>0.17448346074599372</v>
      </c>
      <c r="AU19" s="243">
        <v>0.20939961155402262</v>
      </c>
      <c r="AV19" s="243">
        <v>0.17969076340135764</v>
      </c>
    </row>
    <row r="20" spans="1:48" s="2" customFormat="1" ht="18" customHeight="1" x14ac:dyDescent="0.25">
      <c r="C20" s="371" t="s">
        <v>109</v>
      </c>
      <c r="D20" s="189" t="s">
        <v>428</v>
      </c>
      <c r="E20" s="189" t="s">
        <v>428</v>
      </c>
      <c r="F20" s="189" t="s">
        <v>428</v>
      </c>
      <c r="G20" s="189" t="s">
        <v>428</v>
      </c>
      <c r="H20" s="189" t="s">
        <v>428</v>
      </c>
      <c r="I20" s="189" t="s">
        <v>428</v>
      </c>
      <c r="J20" s="189" t="s">
        <v>428</v>
      </c>
      <c r="K20" s="189" t="s">
        <v>428</v>
      </c>
      <c r="L20" s="189" t="s">
        <v>428</v>
      </c>
      <c r="M20" s="189" t="s">
        <v>428</v>
      </c>
      <c r="N20" s="189" t="s">
        <v>428</v>
      </c>
      <c r="O20" s="189" t="s">
        <v>428</v>
      </c>
      <c r="P20" s="189" t="s">
        <v>428</v>
      </c>
      <c r="Q20" s="189" t="s">
        <v>428</v>
      </c>
      <c r="R20" s="189" t="s">
        <v>428</v>
      </c>
      <c r="S20" s="189" t="s">
        <v>428</v>
      </c>
      <c r="T20" s="189" t="s">
        <v>427</v>
      </c>
      <c r="U20" s="189" t="s">
        <v>428</v>
      </c>
      <c r="V20" s="189" t="s">
        <v>429</v>
      </c>
      <c r="W20" s="189" t="s">
        <v>428</v>
      </c>
      <c r="X20" s="189" t="s">
        <v>429</v>
      </c>
      <c r="Y20" s="189" t="s">
        <v>427</v>
      </c>
      <c r="Z20" s="189" t="s">
        <v>426</v>
      </c>
      <c r="AA20" s="189" t="s">
        <v>428</v>
      </c>
      <c r="AB20" s="189" t="s">
        <v>427</v>
      </c>
      <c r="AC20" s="189" t="s">
        <v>427</v>
      </c>
      <c r="AD20" s="189" t="s">
        <v>426</v>
      </c>
      <c r="AE20" s="189" t="s">
        <v>428</v>
      </c>
      <c r="AF20" s="368" t="s">
        <v>427</v>
      </c>
      <c r="AG20" s="368" t="s">
        <v>428</v>
      </c>
      <c r="AH20" s="368" t="s">
        <v>426</v>
      </c>
      <c r="AI20" s="368" t="s">
        <v>429</v>
      </c>
      <c r="AJ20" s="368" t="s">
        <v>428</v>
      </c>
      <c r="AK20" s="368" t="s">
        <v>428</v>
      </c>
      <c r="AL20" s="368" t="s">
        <v>426</v>
      </c>
      <c r="AM20" s="368" t="s">
        <v>426</v>
      </c>
      <c r="AN20" s="368" t="s">
        <v>429</v>
      </c>
      <c r="AO20" s="368" t="s">
        <v>427</v>
      </c>
      <c r="AP20" s="368" t="s">
        <v>427</v>
      </c>
      <c r="AQ20" s="368" t="s">
        <v>428</v>
      </c>
      <c r="AR20" s="368" t="s">
        <v>427</v>
      </c>
      <c r="AS20" s="368" t="s">
        <v>426</v>
      </c>
      <c r="AT20" s="368" t="s">
        <v>428</v>
      </c>
      <c r="AU20" s="368" t="s">
        <v>428</v>
      </c>
      <c r="AV20" s="368" t="s">
        <v>428</v>
      </c>
    </row>
    <row r="21" spans="1:48" s="2" customFormat="1" ht="18" customHeight="1" x14ac:dyDescent="0.25">
      <c r="A21" s="291"/>
      <c r="B21" s="291"/>
      <c r="C21" s="432" t="s">
        <v>404</v>
      </c>
      <c r="G21" s="524"/>
      <c r="H21" s="524"/>
      <c r="I21" s="524"/>
      <c r="J21" s="524"/>
      <c r="K21" s="524"/>
      <c r="N21" s="259"/>
      <c r="O21" s="259"/>
    </row>
    <row r="22" spans="1:48" s="2" customFormat="1" ht="18" customHeight="1" x14ac:dyDescent="0.3">
      <c r="A22" s="291"/>
      <c r="B22" s="291"/>
      <c r="C22" s="433" t="s">
        <v>402</v>
      </c>
      <c r="F22" s="290"/>
      <c r="G22" s="92"/>
      <c r="N22" s="260"/>
      <c r="O22" s="260"/>
    </row>
    <row r="23" spans="1:48" s="2" customFormat="1" ht="18" customHeight="1" x14ac:dyDescent="0.3">
      <c r="A23" s="291"/>
      <c r="B23" s="291"/>
      <c r="F23" s="290"/>
      <c r="N23" s="260"/>
      <c r="O23" s="260"/>
    </row>
    <row r="24" spans="1:48" s="2" customFormat="1" ht="18" customHeight="1" x14ac:dyDescent="0.25">
      <c r="N24" s="260"/>
      <c r="O24" s="260"/>
    </row>
    <row r="25" spans="1:48" s="2" customFormat="1" ht="18" customHeight="1" x14ac:dyDescent="0.25">
      <c r="N25" s="260"/>
      <c r="O25" s="260"/>
    </row>
    <row r="26" spans="1:48" s="2" customFormat="1" ht="18" customHeight="1" x14ac:dyDescent="0.25">
      <c r="N26" s="260"/>
      <c r="O26" s="260"/>
    </row>
    <row r="27" spans="1:48" s="2" customFormat="1" ht="18" customHeight="1" x14ac:dyDescent="0.25">
      <c r="N27" s="260"/>
      <c r="O27" s="260"/>
    </row>
    <row r="28" spans="1:48" s="2" customFormat="1" ht="18" customHeight="1" x14ac:dyDescent="0.25">
      <c r="N28" s="260"/>
      <c r="O28" s="260"/>
    </row>
    <row r="29" spans="1:48" x14ac:dyDescent="0.25">
      <c r="N29" s="260"/>
      <c r="O29" s="260"/>
    </row>
    <row r="30" spans="1:48" x14ac:dyDescent="0.25">
      <c r="N30" s="260"/>
      <c r="O30" s="260"/>
    </row>
    <row r="31" spans="1:48" x14ac:dyDescent="0.25">
      <c r="N31" s="260"/>
      <c r="O31" s="260"/>
    </row>
    <row r="32" spans="1:48" x14ac:dyDescent="0.25">
      <c r="N32" s="260"/>
      <c r="O32" s="260"/>
    </row>
    <row r="33" spans="14:15" x14ac:dyDescent="0.25">
      <c r="N33" s="260"/>
      <c r="O33" s="260"/>
    </row>
    <row r="34" spans="14:15" x14ac:dyDescent="0.25">
      <c r="N34" s="260"/>
      <c r="O34" s="260"/>
    </row>
    <row r="35" spans="14:15" x14ac:dyDescent="0.25">
      <c r="N35" s="260"/>
      <c r="O35" s="260"/>
    </row>
    <row r="36" spans="14:15" x14ac:dyDescent="0.25">
      <c r="N36" s="260"/>
      <c r="O36" s="260"/>
    </row>
    <row r="37" spans="14:15" x14ac:dyDescent="0.25">
      <c r="N37" s="260"/>
      <c r="O37" s="260"/>
    </row>
    <row r="38" spans="14:15" x14ac:dyDescent="0.25">
      <c r="N38" s="260"/>
      <c r="O38" s="260"/>
    </row>
    <row r="39" spans="14:15" x14ac:dyDescent="0.25">
      <c r="N39" s="260"/>
      <c r="O39" s="260"/>
    </row>
    <row r="40" spans="14:15" x14ac:dyDescent="0.25">
      <c r="N40" s="260"/>
      <c r="O40" s="260"/>
    </row>
  </sheetData>
  <mergeCells count="3">
    <mergeCell ref="G21:K21"/>
    <mergeCell ref="C5:I6"/>
    <mergeCell ref="D7:S7"/>
  </mergeCells>
  <hyperlinks>
    <hyperlink ref="C1" location="'1'!A1" display="&gt;&gt; Home" xr:uid="{00000000-0004-0000-1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30"/>
  <dimension ref="C1:AV30"/>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4.4" x14ac:dyDescent="0.3"/>
  <cols>
    <col min="1" max="2" width="1.77734375" style="1" customWidth="1"/>
    <col min="3" max="3" width="50.77734375" style="1" customWidth="1"/>
    <col min="4" max="35" width="12.77734375" style="1"/>
    <col min="36" max="36" width="14.109375" style="1" bestFit="1" customWidth="1"/>
    <col min="37" max="16384" width="12.77734375" style="1"/>
  </cols>
  <sheetData>
    <row r="1" spans="3:48" s="211" customFormat="1" ht="86.1" customHeight="1" x14ac:dyDescent="0.25">
      <c r="C1" s="213" t="s">
        <v>200</v>
      </c>
    </row>
    <row r="2" spans="3:48" s="217" customFormat="1" ht="10.050000000000001" customHeight="1" x14ac:dyDescent="0.25"/>
    <row r="3" spans="3:48" s="6" customFormat="1" ht="10.050000000000001" customHeight="1" x14ac:dyDescent="0.25"/>
    <row r="4" spans="3:48" s="6" customFormat="1" ht="10.050000000000001" customHeight="1" x14ac:dyDescent="0.25"/>
    <row r="5" spans="3:48" s="6" customFormat="1" ht="10.050000000000001" customHeight="1" x14ac:dyDescent="0.25">
      <c r="C5" s="516" t="s">
        <v>588</v>
      </c>
      <c r="D5" s="516"/>
      <c r="E5" s="516"/>
      <c r="F5" s="516"/>
      <c r="G5" s="516"/>
      <c r="H5" s="516"/>
      <c r="I5" s="516"/>
    </row>
    <row r="6" spans="3:48" s="6" customFormat="1" ht="10.050000000000001" customHeight="1" x14ac:dyDescent="0.25">
      <c r="C6" s="516"/>
      <c r="D6" s="516"/>
      <c r="E6" s="516"/>
      <c r="F6" s="516"/>
      <c r="G6" s="516"/>
      <c r="H6" s="516"/>
      <c r="I6" s="516"/>
    </row>
    <row r="7" spans="3:48" s="6" customFormat="1" ht="18" customHeight="1" x14ac:dyDescent="0.25">
      <c r="C7" s="7"/>
      <c r="D7" s="518" t="s">
        <v>12</v>
      </c>
      <c r="E7" s="518"/>
      <c r="F7" s="518"/>
      <c r="G7" s="518"/>
      <c r="H7" s="518"/>
      <c r="I7" s="518"/>
      <c r="J7" s="518"/>
      <c r="K7" s="518"/>
      <c r="L7" s="518"/>
      <c r="M7" s="518"/>
      <c r="N7" s="518"/>
      <c r="O7" s="518"/>
      <c r="P7" s="518"/>
      <c r="Q7" s="518"/>
      <c r="R7" s="518"/>
      <c r="S7" s="518"/>
    </row>
    <row r="8" spans="3:48" s="6" customFormat="1" ht="18" customHeight="1" x14ac:dyDescent="0.25">
      <c r="C8" s="8" t="s">
        <v>14</v>
      </c>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9" t="s">
        <v>447</v>
      </c>
      <c r="AG8" s="9" t="s">
        <v>448</v>
      </c>
      <c r="AH8" s="9" t="s">
        <v>484</v>
      </c>
      <c r="AI8" s="9" t="s">
        <v>485</v>
      </c>
      <c r="AJ8" s="9" t="s">
        <v>486</v>
      </c>
      <c r="AK8" s="9" t="s">
        <v>487</v>
      </c>
      <c r="AL8" s="9" t="s">
        <v>488</v>
      </c>
      <c r="AM8" s="9" t="s">
        <v>489</v>
      </c>
      <c r="AN8" s="9" t="s">
        <v>490</v>
      </c>
      <c r="AO8" s="9" t="s">
        <v>491</v>
      </c>
      <c r="AP8" s="9" t="s">
        <v>492</v>
      </c>
      <c r="AQ8" s="9" t="s">
        <v>493</v>
      </c>
      <c r="AR8" s="9" t="s">
        <v>444</v>
      </c>
      <c r="AS8" s="9" t="s">
        <v>445</v>
      </c>
      <c r="AT8" s="9" t="s">
        <v>494</v>
      </c>
      <c r="AU8" s="9" t="s">
        <v>495</v>
      </c>
      <c r="AV8" s="9" t="s">
        <v>453</v>
      </c>
    </row>
    <row r="9" spans="3:48" s="6" customFormat="1" ht="18" customHeight="1" x14ac:dyDescent="0.25">
      <c r="C9" s="51" t="s">
        <v>62</v>
      </c>
      <c r="D9" s="19">
        <v>9781832</v>
      </c>
      <c r="E9" s="19">
        <v>8257826.7999999998</v>
      </c>
      <c r="F9" s="19">
        <v>8707198</v>
      </c>
      <c r="G9" s="19">
        <v>9270702.8999999985</v>
      </c>
      <c r="H9" s="19">
        <v>9660525.0999999996</v>
      </c>
      <c r="I9" s="19">
        <v>10878699.800000001</v>
      </c>
      <c r="J9" s="19">
        <v>10912128</v>
      </c>
      <c r="K9" s="19">
        <v>11037504</v>
      </c>
      <c r="L9" s="19">
        <v>12005825</v>
      </c>
      <c r="M9" s="19">
        <v>12652416</v>
      </c>
      <c r="N9" s="19">
        <v>12695514</v>
      </c>
      <c r="O9" s="19">
        <v>13532373</v>
      </c>
      <c r="P9" s="19">
        <v>13412386</v>
      </c>
      <c r="Q9" s="19">
        <v>13786808.562139999</v>
      </c>
      <c r="R9" s="19">
        <v>14213258.36183</v>
      </c>
      <c r="S9" s="19">
        <v>15390229.060709998</v>
      </c>
      <c r="T9" s="19">
        <v>14111792.065299999</v>
      </c>
      <c r="U9" s="19">
        <v>14673626.353319999</v>
      </c>
      <c r="V9" s="19">
        <v>14068703.031470001</v>
      </c>
      <c r="W9" s="19">
        <v>14448921.529960001</v>
      </c>
      <c r="X9" s="19">
        <v>13356764.73364</v>
      </c>
      <c r="Y9" s="19">
        <v>13619212.287470007</v>
      </c>
      <c r="Z9" s="19">
        <v>13736717.944529999</v>
      </c>
      <c r="AA9" s="19">
        <v>14097200.36829</v>
      </c>
      <c r="AB9" s="19">
        <v>13847817.472539999</v>
      </c>
      <c r="AC9" s="19">
        <v>13907401.880869996</v>
      </c>
      <c r="AD9" s="19">
        <v>14134198.213619998</v>
      </c>
      <c r="AE9" s="19">
        <v>13722537.71112</v>
      </c>
      <c r="AF9" s="19">
        <v>13999796.911305003</v>
      </c>
      <c r="AG9" s="207">
        <v>14571435.23497</v>
      </c>
      <c r="AH9" s="207">
        <v>14985959.272150002</v>
      </c>
      <c r="AI9" s="207">
        <v>14945804.300029999</v>
      </c>
      <c r="AJ9" s="207">
        <v>14595302.475020001</v>
      </c>
      <c r="AK9" s="207">
        <v>15288485.142970001</v>
      </c>
      <c r="AL9" s="207">
        <v>16174721.51207</v>
      </c>
      <c r="AM9" s="207">
        <v>17367315.143909998</v>
      </c>
      <c r="AN9" s="207">
        <v>17123230.07299</v>
      </c>
      <c r="AO9" s="207">
        <v>18102163.356598996</v>
      </c>
      <c r="AP9" s="207">
        <v>19695820.438854732</v>
      </c>
      <c r="AQ9" s="207">
        <v>19725686.766827866</v>
      </c>
      <c r="AR9" s="207">
        <v>20695847.289115872</v>
      </c>
      <c r="AS9" s="207">
        <v>21767006.116835613</v>
      </c>
      <c r="AT9" s="207">
        <v>22948448.666545615</v>
      </c>
      <c r="AU9" s="207">
        <v>22619910.89374445</v>
      </c>
      <c r="AV9" s="207">
        <v>22737907.721702453</v>
      </c>
    </row>
    <row r="10" spans="3:48" s="6" customFormat="1" ht="18" customHeight="1" x14ac:dyDescent="0.25">
      <c r="C10" s="76" t="s">
        <v>213</v>
      </c>
      <c r="D10" s="20">
        <v>36438</v>
      </c>
      <c r="E10" s="20">
        <v>72839</v>
      </c>
      <c r="F10" s="20">
        <v>118835</v>
      </c>
      <c r="G10" s="20">
        <v>149676.6</v>
      </c>
      <c r="H10" s="20">
        <v>136513.5</v>
      </c>
      <c r="I10" s="20">
        <v>1608059</v>
      </c>
      <c r="J10" s="20">
        <v>1165005</v>
      </c>
      <c r="K10" s="20">
        <v>1180207</v>
      </c>
      <c r="L10" s="20">
        <v>299935</v>
      </c>
      <c r="M10" s="20">
        <v>213146</v>
      </c>
      <c r="N10" s="20">
        <v>310404.85178000003</v>
      </c>
      <c r="O10" s="20">
        <v>68694.790959999998</v>
      </c>
      <c r="P10" s="20">
        <v>45930.953460000004</v>
      </c>
      <c r="Q10" s="20">
        <v>62017.221860000005</v>
      </c>
      <c r="R10" s="20">
        <v>50335.745300000002</v>
      </c>
      <c r="S10" s="20">
        <v>122337.95555</v>
      </c>
      <c r="T10" s="20">
        <v>171158.67632</v>
      </c>
      <c r="U10" s="20">
        <v>107590</v>
      </c>
      <c r="V10" s="20">
        <v>98257</v>
      </c>
      <c r="W10" s="20">
        <v>24699.653969999999</v>
      </c>
      <c r="X10" s="20">
        <v>16100.963970000001</v>
      </c>
      <c r="Y10" s="20">
        <v>17810.2936499998</v>
      </c>
      <c r="Z10" s="20">
        <v>7036.8407800000004</v>
      </c>
      <c r="AA10" s="20">
        <v>33756.907079999997</v>
      </c>
      <c r="AB10" s="20">
        <v>7414.04583</v>
      </c>
      <c r="AC10" s="20">
        <v>13937.359380000002</v>
      </c>
      <c r="AD10" s="20">
        <v>31106.15395</v>
      </c>
      <c r="AE10" s="20">
        <v>31374.106769999999</v>
      </c>
      <c r="AF10" s="20">
        <v>40547.709309999198</v>
      </c>
      <c r="AG10" s="183">
        <v>53857.326130000001</v>
      </c>
      <c r="AH10" s="183">
        <v>13778.635849999999</v>
      </c>
      <c r="AI10" s="183">
        <v>14931.098810000001</v>
      </c>
      <c r="AJ10" s="183">
        <v>19276.19788</v>
      </c>
      <c r="AK10" s="183">
        <v>11879.52061</v>
      </c>
      <c r="AL10" s="183">
        <v>10751.04823</v>
      </c>
      <c r="AM10" s="183">
        <v>9539.5607400000008</v>
      </c>
      <c r="AN10" s="183">
        <v>9829.0210999999999</v>
      </c>
      <c r="AO10" s="183">
        <v>6043.5490499999996</v>
      </c>
      <c r="AP10" s="183">
        <v>2809.78208</v>
      </c>
      <c r="AQ10" s="183">
        <v>2975.1211400000002</v>
      </c>
      <c r="AR10" s="183">
        <v>8452.0877500000006</v>
      </c>
      <c r="AS10" s="183">
        <v>19064.114690000002</v>
      </c>
      <c r="AT10" s="183">
        <v>13861.58095</v>
      </c>
      <c r="AU10" s="183">
        <v>11216.207039999999</v>
      </c>
      <c r="AV10" s="183">
        <v>3715.3639500000004</v>
      </c>
    </row>
    <row r="11" spans="3:48" s="6" customFormat="1" ht="18" customHeight="1" x14ac:dyDescent="0.25">
      <c r="C11" s="76" t="s">
        <v>71</v>
      </c>
      <c r="D11" s="20">
        <v>5444522</v>
      </c>
      <c r="E11" s="20">
        <v>3891243.4</v>
      </c>
      <c r="F11" s="20">
        <v>3942823</v>
      </c>
      <c r="G11" s="20">
        <v>4350118.5999999996</v>
      </c>
      <c r="H11" s="20">
        <v>4568856.5</v>
      </c>
      <c r="I11" s="20">
        <v>3515787.4</v>
      </c>
      <c r="J11" s="20">
        <v>3681221</v>
      </c>
      <c r="K11" s="20">
        <v>3354662</v>
      </c>
      <c r="L11" s="20">
        <v>4841862</v>
      </c>
      <c r="M11" s="20">
        <v>5017195</v>
      </c>
      <c r="N11" s="20">
        <v>5166912.97798</v>
      </c>
      <c r="O11" s="20">
        <v>5630253.4146100003</v>
      </c>
      <c r="P11" s="20">
        <v>5316630.3173199994</v>
      </c>
      <c r="Q11" s="20">
        <v>5724951.3402800001</v>
      </c>
      <c r="R11" s="20">
        <v>5783886.6165300002</v>
      </c>
      <c r="S11" s="20">
        <v>6492107.5229099998</v>
      </c>
      <c r="T11" s="20">
        <v>6043403.0006499998</v>
      </c>
      <c r="U11" s="20">
        <v>6380130</v>
      </c>
      <c r="V11" s="20">
        <v>5985849</v>
      </c>
      <c r="W11" s="20">
        <v>7111961.0329099996</v>
      </c>
      <c r="X11" s="20">
        <v>6206869.2848500004</v>
      </c>
      <c r="Y11" s="20">
        <v>6118045.2611399991</v>
      </c>
      <c r="Z11" s="20">
        <v>6437362.2250499995</v>
      </c>
      <c r="AA11" s="20">
        <v>6941633.40711</v>
      </c>
      <c r="AB11" s="20">
        <v>6604661.8745299997</v>
      </c>
      <c r="AC11" s="20">
        <v>6540713.935469999</v>
      </c>
      <c r="AD11" s="20">
        <v>6600310.8911800003</v>
      </c>
      <c r="AE11" s="20">
        <v>6572709.1756600002</v>
      </c>
      <c r="AF11" s="20">
        <v>6202921.0031900005</v>
      </c>
      <c r="AG11" s="183">
        <v>6082711.4588799998</v>
      </c>
      <c r="AH11" s="183">
        <v>7019167.1939500012</v>
      </c>
      <c r="AI11" s="183">
        <v>7204773.5089099994</v>
      </c>
      <c r="AJ11" s="183">
        <v>6017990.3361900002</v>
      </c>
      <c r="AK11" s="183">
        <v>6012073.0137700001</v>
      </c>
      <c r="AL11" s="183">
        <v>6441271.1528100008</v>
      </c>
      <c r="AM11" s="183">
        <v>7250182.1832999997</v>
      </c>
      <c r="AN11" s="183">
        <v>6857600.4080699999</v>
      </c>
      <c r="AO11" s="183">
        <v>7234071.9895100007</v>
      </c>
      <c r="AP11" s="183">
        <v>7867614.3258500006</v>
      </c>
      <c r="AQ11" s="183">
        <v>8037612.3514800007</v>
      </c>
      <c r="AR11" s="183">
        <v>7614931.2237999998</v>
      </c>
      <c r="AS11" s="183">
        <v>7825501.4618499996</v>
      </c>
      <c r="AT11" s="183">
        <v>8877429.5102500003</v>
      </c>
      <c r="AU11" s="183">
        <v>9130017.6016399991</v>
      </c>
      <c r="AV11" s="183">
        <v>9037951.0940399989</v>
      </c>
    </row>
    <row r="12" spans="3:48" s="6" customFormat="1" ht="18" customHeight="1" x14ac:dyDescent="0.25">
      <c r="C12" s="76" t="s">
        <v>110</v>
      </c>
      <c r="D12" s="20">
        <v>638214</v>
      </c>
      <c r="E12" s="20">
        <v>933895.4</v>
      </c>
      <c r="F12" s="20">
        <v>1104089</v>
      </c>
      <c r="G12" s="20">
        <v>1129926.6000000001</v>
      </c>
      <c r="H12" s="20">
        <v>1427831.5</v>
      </c>
      <c r="I12" s="20">
        <v>2006059.4</v>
      </c>
      <c r="J12" s="20">
        <v>2034233</v>
      </c>
      <c r="K12" s="20">
        <v>2222960</v>
      </c>
      <c r="L12" s="20">
        <v>2367521</v>
      </c>
      <c r="M12" s="20">
        <v>2637935</v>
      </c>
      <c r="N12" s="20">
        <v>2718423</v>
      </c>
      <c r="O12" s="20">
        <v>3018478</v>
      </c>
      <c r="P12" s="20">
        <v>3107667</v>
      </c>
      <c r="Q12" s="20">
        <v>2990501</v>
      </c>
      <c r="R12" s="20">
        <v>3315769</v>
      </c>
      <c r="S12" s="20">
        <v>3419281.9130299999</v>
      </c>
      <c r="T12" s="20">
        <v>3402365.9415899995</v>
      </c>
      <c r="U12" s="20">
        <v>3571895</v>
      </c>
      <c r="V12" s="20">
        <v>3727316</v>
      </c>
      <c r="W12" s="20">
        <v>2920106.5099200001</v>
      </c>
      <c r="X12" s="20">
        <v>2692670.7880500001</v>
      </c>
      <c r="Y12" s="20">
        <v>3105469.68518</v>
      </c>
      <c r="Z12" s="20">
        <v>2921274.82283</v>
      </c>
      <c r="AA12" s="20">
        <v>2657461.3368900004</v>
      </c>
      <c r="AB12" s="20">
        <v>2804602.34937</v>
      </c>
      <c r="AC12" s="20">
        <v>2840049.02942</v>
      </c>
      <c r="AD12" s="20">
        <v>2867466.98838</v>
      </c>
      <c r="AE12" s="20">
        <v>2606059.1717799995</v>
      </c>
      <c r="AF12" s="20">
        <v>2501199.8920399998</v>
      </c>
      <c r="AG12" s="183">
        <v>3208867.7949899998</v>
      </c>
      <c r="AH12" s="183">
        <v>2996818.5495199999</v>
      </c>
      <c r="AI12" s="183">
        <v>2806886.4344200003</v>
      </c>
      <c r="AJ12" s="183">
        <v>3250591.8819200001</v>
      </c>
      <c r="AK12" s="183">
        <v>3937626.6262099999</v>
      </c>
      <c r="AL12" s="183">
        <v>4322178.07541</v>
      </c>
      <c r="AM12" s="183">
        <v>4564785.9417299991</v>
      </c>
      <c r="AN12" s="183">
        <v>4375060.0477</v>
      </c>
      <c r="AO12" s="183">
        <v>4547072.8271700004</v>
      </c>
      <c r="AP12" s="183">
        <v>4788769.57565</v>
      </c>
      <c r="AQ12" s="183">
        <v>4538448.3776399996</v>
      </c>
      <c r="AR12" s="183">
        <v>4602795.0944300005</v>
      </c>
      <c r="AS12" s="183">
        <v>5670098.2245500004</v>
      </c>
      <c r="AT12" s="183">
        <v>5556606.8523300001</v>
      </c>
      <c r="AU12" s="183">
        <v>5187358.1997000007</v>
      </c>
      <c r="AV12" s="183">
        <v>4856218.7702700002</v>
      </c>
    </row>
    <row r="13" spans="3:48" s="6" customFormat="1" ht="18" customHeight="1" x14ac:dyDescent="0.25">
      <c r="C13" s="76" t="s">
        <v>111</v>
      </c>
      <c r="D13" s="20">
        <v>360408</v>
      </c>
      <c r="E13" s="20">
        <v>302857</v>
      </c>
      <c r="F13" s="20">
        <v>226610</v>
      </c>
      <c r="G13" s="20">
        <v>216185.60000000001</v>
      </c>
      <c r="H13" s="20">
        <v>222866.5</v>
      </c>
      <c r="I13" s="20">
        <v>256935</v>
      </c>
      <c r="J13" s="20">
        <v>312952</v>
      </c>
      <c r="K13" s="20">
        <v>339995</v>
      </c>
      <c r="L13" s="20">
        <v>603292</v>
      </c>
      <c r="M13" s="20">
        <v>584589</v>
      </c>
      <c r="N13" s="20">
        <v>425028</v>
      </c>
      <c r="O13" s="20">
        <v>363763</v>
      </c>
      <c r="P13" s="20">
        <v>516029</v>
      </c>
      <c r="Q13" s="20">
        <v>327903</v>
      </c>
      <c r="R13" s="20">
        <v>490479</v>
      </c>
      <c r="S13" s="20">
        <v>606072</v>
      </c>
      <c r="T13" s="20">
        <v>805424.86726999993</v>
      </c>
      <c r="U13" s="20">
        <v>893757</v>
      </c>
      <c r="V13" s="20">
        <v>535836.83183000004</v>
      </c>
      <c r="W13" s="20">
        <v>526361.68235999998</v>
      </c>
      <c r="X13" s="20">
        <v>692885.06745999993</v>
      </c>
      <c r="Y13" s="20">
        <v>595053.78382000001</v>
      </c>
      <c r="Z13" s="20">
        <v>546938.26474999997</v>
      </c>
      <c r="AA13" s="20">
        <v>557181.80804999999</v>
      </c>
      <c r="AB13" s="20">
        <v>660282.37557999999</v>
      </c>
      <c r="AC13" s="20">
        <v>685450.92435999995</v>
      </c>
      <c r="AD13" s="20">
        <v>698724.28715999995</v>
      </c>
      <c r="AE13" s="20">
        <v>825267.53645000001</v>
      </c>
      <c r="AF13" s="20">
        <v>1353155.7642800002</v>
      </c>
      <c r="AG13" s="183">
        <v>1166062.6837899999</v>
      </c>
      <c r="AH13" s="183">
        <v>769407.39413000003</v>
      </c>
      <c r="AI13" s="183">
        <v>741771.52373999998</v>
      </c>
      <c r="AJ13" s="183">
        <v>1157080.2138400001</v>
      </c>
      <c r="AK13" s="183">
        <v>1050066.6570899999</v>
      </c>
      <c r="AL13" s="183">
        <v>923242.52630000003</v>
      </c>
      <c r="AM13" s="183">
        <v>938454.46285000001</v>
      </c>
      <c r="AN13" s="183">
        <v>1031900.27636</v>
      </c>
      <c r="AO13" s="183">
        <v>1302112.67184</v>
      </c>
      <c r="AP13" s="183">
        <v>1704157.3596499998</v>
      </c>
      <c r="AQ13" s="183">
        <v>1642268.94413</v>
      </c>
      <c r="AR13" s="183">
        <v>3132083.2521800003</v>
      </c>
      <c r="AS13" s="183">
        <v>2724909.6287699998</v>
      </c>
      <c r="AT13" s="183">
        <v>2634042.9194399999</v>
      </c>
      <c r="AU13" s="183">
        <v>2100861.2631600001</v>
      </c>
      <c r="AV13" s="183">
        <v>2477142.3260400002</v>
      </c>
    </row>
    <row r="14" spans="3:48" s="6" customFormat="1" ht="18" customHeight="1" x14ac:dyDescent="0.25">
      <c r="C14" s="76" t="s">
        <v>112</v>
      </c>
      <c r="D14" s="20">
        <v>1305165</v>
      </c>
      <c r="E14" s="20">
        <v>1088728</v>
      </c>
      <c r="F14" s="20">
        <v>1275967</v>
      </c>
      <c r="G14" s="20">
        <v>1439879.5</v>
      </c>
      <c r="H14" s="20">
        <v>1273486.6000000001</v>
      </c>
      <c r="I14" s="20">
        <v>1289987</v>
      </c>
      <c r="J14" s="20">
        <v>1433835</v>
      </c>
      <c r="K14" s="20">
        <v>1538269</v>
      </c>
      <c r="L14" s="20">
        <v>1495359</v>
      </c>
      <c r="M14" s="20">
        <v>1631958</v>
      </c>
      <c r="N14" s="20">
        <v>1503387</v>
      </c>
      <c r="O14" s="20">
        <v>1661647</v>
      </c>
      <c r="P14" s="20">
        <v>1630627</v>
      </c>
      <c r="Q14" s="20">
        <v>1753855</v>
      </c>
      <c r="R14" s="20">
        <v>1590280</v>
      </c>
      <c r="S14" s="20">
        <v>1603657.7808000003</v>
      </c>
      <c r="T14" s="20">
        <v>1417923.66188</v>
      </c>
      <c r="U14" s="20">
        <v>1402284</v>
      </c>
      <c r="V14" s="20">
        <v>1433015.1658399999</v>
      </c>
      <c r="W14" s="20">
        <v>1516725.32492</v>
      </c>
      <c r="X14" s="20">
        <v>1475556.7792100001</v>
      </c>
      <c r="Y14" s="20">
        <v>1531572.8671200001</v>
      </c>
      <c r="Z14" s="20">
        <v>1569677.6948499999</v>
      </c>
      <c r="AA14" s="20">
        <v>1548714.7612100001</v>
      </c>
      <c r="AB14" s="20">
        <v>1457764.9027100001</v>
      </c>
      <c r="AC14" s="20">
        <v>1461383.65267</v>
      </c>
      <c r="AD14" s="20">
        <v>1525336</v>
      </c>
      <c r="AE14" s="20">
        <v>1231618.96847</v>
      </c>
      <c r="AF14" s="20">
        <v>1198849.78899</v>
      </c>
      <c r="AG14" s="183">
        <v>1191234.4687300001</v>
      </c>
      <c r="AH14" s="183">
        <v>1189444.2594900001</v>
      </c>
      <c r="AI14" s="183">
        <v>1162138.14705</v>
      </c>
      <c r="AJ14" s="183">
        <v>1125597.58822</v>
      </c>
      <c r="AK14" s="183">
        <v>1149114.6949200002</v>
      </c>
      <c r="AL14" s="183">
        <v>1159586.30253</v>
      </c>
      <c r="AM14" s="183">
        <v>1123880.5859700001</v>
      </c>
      <c r="AN14" s="183">
        <v>1208343.6239700001</v>
      </c>
      <c r="AO14" s="183">
        <v>1238884.1267300001</v>
      </c>
      <c r="AP14" s="183">
        <v>1406601.3169647299</v>
      </c>
      <c r="AQ14" s="183">
        <v>1460514.83129787</v>
      </c>
      <c r="AR14" s="183">
        <v>1284772.3650158702</v>
      </c>
      <c r="AS14" s="183">
        <v>1286938.5230956101</v>
      </c>
      <c r="AT14" s="183">
        <v>1258144.8468356102</v>
      </c>
      <c r="AU14" s="183">
        <v>1281957.7611644499</v>
      </c>
      <c r="AV14" s="183">
        <v>1266714.33255245</v>
      </c>
    </row>
    <row r="15" spans="3:48" s="6" customFormat="1" ht="18" customHeight="1" x14ac:dyDescent="0.25">
      <c r="C15" s="76" t="s">
        <v>17</v>
      </c>
      <c r="D15" s="20">
        <v>11783</v>
      </c>
      <c r="E15" s="20">
        <v>11541</v>
      </c>
      <c r="F15" s="20">
        <v>4149</v>
      </c>
      <c r="G15" s="20">
        <v>12427.5</v>
      </c>
      <c r="H15" s="20">
        <v>3927.5</v>
      </c>
      <c r="I15" s="20">
        <v>3914</v>
      </c>
      <c r="J15" s="20">
        <v>5231</v>
      </c>
      <c r="K15" s="20">
        <v>6506</v>
      </c>
      <c r="L15" s="20">
        <v>5562</v>
      </c>
      <c r="M15" s="20">
        <v>2080</v>
      </c>
      <c r="N15" s="20">
        <v>3036</v>
      </c>
      <c r="O15" s="20">
        <v>5561</v>
      </c>
      <c r="P15" s="20">
        <v>4292</v>
      </c>
      <c r="Q15" s="20">
        <v>5490</v>
      </c>
      <c r="R15" s="20">
        <v>3269</v>
      </c>
      <c r="S15" s="20">
        <v>5401.6628499999997</v>
      </c>
      <c r="T15" s="20">
        <v>2481.2715400000002</v>
      </c>
      <c r="U15" s="20">
        <v>9405</v>
      </c>
      <c r="V15" s="20">
        <v>654.22162000000003</v>
      </c>
      <c r="W15" s="20">
        <v>760.38351999999998</v>
      </c>
      <c r="X15" s="20">
        <v>794.88855000000001</v>
      </c>
      <c r="Y15" s="20">
        <v>634.66861000000301</v>
      </c>
      <c r="Z15" s="20">
        <v>260.10336999999998</v>
      </c>
      <c r="AA15" s="20">
        <v>538.42645999999991</v>
      </c>
      <c r="AB15" s="20">
        <v>423.19986999999998</v>
      </c>
      <c r="AC15" s="20">
        <v>333.60597999999999</v>
      </c>
      <c r="AD15" s="20">
        <v>949</v>
      </c>
      <c r="AE15" s="20">
        <v>1681.1392700000001</v>
      </c>
      <c r="AF15" s="20">
        <v>1553.5649699999999</v>
      </c>
      <c r="AG15" s="183">
        <v>1494.9623899999999</v>
      </c>
      <c r="AH15" s="183">
        <v>1696.6134999999999</v>
      </c>
      <c r="AI15" s="183">
        <v>712.52532999999994</v>
      </c>
      <c r="AJ15" s="183">
        <v>228.95892000000001</v>
      </c>
      <c r="AK15" s="183">
        <v>200.88835</v>
      </c>
      <c r="AL15" s="183">
        <v>178.22229000000002</v>
      </c>
      <c r="AM15" s="183">
        <v>179.48229000000001</v>
      </c>
      <c r="AN15" s="183">
        <v>260124.32631</v>
      </c>
      <c r="AO15" s="183">
        <v>254933.01788000003</v>
      </c>
      <c r="AP15" s="183">
        <v>249866.87404999998</v>
      </c>
      <c r="AQ15" s="183">
        <v>244537.16701</v>
      </c>
      <c r="AR15" s="183">
        <v>288238.75116999994</v>
      </c>
      <c r="AS15" s="183">
        <v>287994.19319000002</v>
      </c>
      <c r="AT15" s="183">
        <v>281693.82081999996</v>
      </c>
      <c r="AU15" s="183">
        <v>275287.99177000002</v>
      </c>
      <c r="AV15" s="183">
        <v>288502.45088999998</v>
      </c>
    </row>
    <row r="16" spans="3:48" s="6" customFormat="1" ht="18" customHeight="1" x14ac:dyDescent="0.25">
      <c r="C16" s="76" t="s">
        <v>113</v>
      </c>
      <c r="D16" s="20">
        <v>4293</v>
      </c>
      <c r="E16" s="20">
        <v>4361</v>
      </c>
      <c r="F16" s="20">
        <v>4930</v>
      </c>
      <c r="G16" s="20">
        <v>3788.5</v>
      </c>
      <c r="H16" s="20">
        <v>12342.5</v>
      </c>
      <c r="I16" s="20">
        <v>10346</v>
      </c>
      <c r="J16" s="20">
        <v>8573</v>
      </c>
      <c r="K16" s="20">
        <v>6045</v>
      </c>
      <c r="L16" s="20">
        <v>14182</v>
      </c>
      <c r="M16" s="20">
        <v>11274</v>
      </c>
      <c r="N16" s="20">
        <v>12269</v>
      </c>
      <c r="O16" s="20">
        <v>9822</v>
      </c>
      <c r="P16" s="20">
        <v>9593</v>
      </c>
      <c r="Q16" s="20">
        <v>9745</v>
      </c>
      <c r="R16" s="20">
        <v>9545</v>
      </c>
      <c r="S16" s="20">
        <v>3749.9444399999998</v>
      </c>
      <c r="T16" s="20">
        <v>32699.15062</v>
      </c>
      <c r="U16" s="20">
        <v>22650</v>
      </c>
      <c r="V16" s="20">
        <v>13121.792009999999</v>
      </c>
      <c r="W16" s="20">
        <v>16497.619869999999</v>
      </c>
      <c r="X16" s="20">
        <v>29113.046449999998</v>
      </c>
      <c r="Y16" s="20">
        <v>22021.40726</v>
      </c>
      <c r="Z16" s="20">
        <v>18596.790570000001</v>
      </c>
      <c r="AA16" s="20">
        <v>15711.73869</v>
      </c>
      <c r="AB16" s="20">
        <v>21558.586500000001</v>
      </c>
      <c r="AC16" s="20">
        <v>18489.285190000002</v>
      </c>
      <c r="AD16" s="20">
        <v>23240</v>
      </c>
      <c r="AE16" s="20">
        <v>9030.15913</v>
      </c>
      <c r="AF16" s="20">
        <v>15465.4494</v>
      </c>
      <c r="AG16" s="183">
        <v>13956.502359999999</v>
      </c>
      <c r="AH16" s="183">
        <v>12041.690550000001</v>
      </c>
      <c r="AI16" s="183">
        <v>8623.38544</v>
      </c>
      <c r="AJ16" s="183">
        <v>18451.05487</v>
      </c>
      <c r="AK16" s="183">
        <v>7778.5884000000005</v>
      </c>
      <c r="AL16" s="183">
        <v>7596.1211299999995</v>
      </c>
      <c r="AM16" s="183">
        <v>6814.4723800000002</v>
      </c>
      <c r="AN16" s="183">
        <v>33308.992109999999</v>
      </c>
      <c r="AO16" s="183">
        <v>12067.263130000001</v>
      </c>
      <c r="AP16" s="183">
        <v>16778.380160000001</v>
      </c>
      <c r="AQ16" s="183">
        <v>18059.202960000002</v>
      </c>
      <c r="AR16" s="183">
        <v>21348.981620000002</v>
      </c>
      <c r="AS16" s="183">
        <v>13136.67382</v>
      </c>
      <c r="AT16" s="183">
        <v>12174.092419999999</v>
      </c>
      <c r="AU16" s="183">
        <v>17383.99597</v>
      </c>
      <c r="AV16" s="183">
        <v>27118.012220000001</v>
      </c>
    </row>
    <row r="17" spans="3:48" s="6" customFormat="1" ht="18" customHeight="1" x14ac:dyDescent="0.25">
      <c r="C17" s="76" t="s">
        <v>114</v>
      </c>
      <c r="D17" s="20">
        <v>297118</v>
      </c>
      <c r="E17" s="20">
        <v>387449</v>
      </c>
      <c r="F17" s="20">
        <v>466150</v>
      </c>
      <c r="G17" s="20">
        <v>582799</v>
      </c>
      <c r="H17" s="20">
        <v>618038</v>
      </c>
      <c r="I17" s="20">
        <v>788889</v>
      </c>
      <c r="J17" s="20">
        <v>868357</v>
      </c>
      <c r="K17" s="20">
        <v>984675</v>
      </c>
      <c r="L17" s="20">
        <v>998995</v>
      </c>
      <c r="M17" s="20">
        <v>1154172</v>
      </c>
      <c r="N17" s="20">
        <v>1159446</v>
      </c>
      <c r="O17" s="20">
        <v>1374594</v>
      </c>
      <c r="P17" s="20">
        <v>1385637</v>
      </c>
      <c r="Q17" s="20">
        <v>1505799</v>
      </c>
      <c r="R17" s="20">
        <v>1543114</v>
      </c>
      <c r="S17" s="20">
        <v>1674564.5153600001</v>
      </c>
      <c r="T17" s="20">
        <v>1565827</v>
      </c>
      <c r="U17" s="20">
        <v>1596303</v>
      </c>
      <c r="V17" s="20">
        <v>1572688.4186100001</v>
      </c>
      <c r="W17" s="20">
        <v>1605225.5968000002</v>
      </c>
      <c r="X17" s="20">
        <v>1509879.7125599999</v>
      </c>
      <c r="Y17" s="20">
        <v>1502008.0266299979</v>
      </c>
      <c r="Z17" s="20">
        <v>1516090.99386</v>
      </c>
      <c r="AA17" s="20">
        <v>1630911.7039299998</v>
      </c>
      <c r="AB17" s="20">
        <v>1589649.0379699999</v>
      </c>
      <c r="AC17" s="20">
        <v>1647739.9375900002</v>
      </c>
      <c r="AD17" s="20">
        <v>1696749.86732</v>
      </c>
      <c r="AE17" s="20">
        <v>1883301.3529400001</v>
      </c>
      <c r="AF17" s="20">
        <v>1924395.315020001</v>
      </c>
      <c r="AG17" s="183">
        <v>2096868.6213499999</v>
      </c>
      <c r="AH17" s="183">
        <v>2214107.7917800001</v>
      </c>
      <c r="AI17" s="183">
        <v>2248674.0162300002</v>
      </c>
      <c r="AJ17" s="183">
        <v>2296247.8977700002</v>
      </c>
      <c r="AK17" s="183">
        <v>2413049.0761500001</v>
      </c>
      <c r="AL17" s="183">
        <v>2597953.11259</v>
      </c>
      <c r="AM17" s="183">
        <v>2750422.0812900001</v>
      </c>
      <c r="AN17" s="183">
        <v>2751667.5528899999</v>
      </c>
      <c r="AO17" s="183">
        <v>2904259.8609699998</v>
      </c>
      <c r="AP17" s="183">
        <v>3086320.8216499998</v>
      </c>
      <c r="AQ17" s="183">
        <v>3192420.7378699998</v>
      </c>
      <c r="AR17" s="183">
        <v>3145352.37108</v>
      </c>
      <c r="AS17" s="183">
        <v>3308882.8239499996</v>
      </c>
      <c r="AT17" s="183">
        <v>3650130.9529800001</v>
      </c>
      <c r="AU17" s="183">
        <v>3870388.4929999998</v>
      </c>
      <c r="AV17" s="183">
        <v>4088781.2294999999</v>
      </c>
    </row>
    <row r="18" spans="3:48" s="6" customFormat="1" ht="18" customHeight="1" x14ac:dyDescent="0.25">
      <c r="C18" s="370" t="s">
        <v>64</v>
      </c>
      <c r="D18" s="20">
        <v>467447</v>
      </c>
      <c r="E18" s="20">
        <v>348496</v>
      </c>
      <c r="F18" s="20">
        <v>348477</v>
      </c>
      <c r="G18" s="20">
        <v>655924</v>
      </c>
      <c r="H18" s="20">
        <v>655878.5</v>
      </c>
      <c r="I18" s="20">
        <v>655929</v>
      </c>
      <c r="J18" s="20">
        <v>657757</v>
      </c>
      <c r="K18" s="20">
        <v>657747</v>
      </c>
      <c r="L18" s="20">
        <v>635566</v>
      </c>
      <c r="M18" s="20">
        <v>657999</v>
      </c>
      <c r="N18" s="20">
        <v>657961</v>
      </c>
      <c r="O18" s="20">
        <v>657955</v>
      </c>
      <c r="P18" s="20">
        <v>654477</v>
      </c>
      <c r="Q18" s="20">
        <v>657951</v>
      </c>
      <c r="R18" s="20">
        <v>657951</v>
      </c>
      <c r="S18" s="20">
        <v>657935</v>
      </c>
      <c r="T18" s="20">
        <v>462174.623190001</v>
      </c>
      <c r="U18" s="20">
        <v>462059.23616999999</v>
      </c>
      <c r="V18" s="20">
        <v>462030.60339999996</v>
      </c>
      <c r="W18" s="20">
        <v>462033.80061999999</v>
      </c>
      <c r="X18" s="20">
        <v>461997.78508999996</v>
      </c>
      <c r="Y18" s="20">
        <v>461956.53721001203</v>
      </c>
      <c r="Z18" s="20">
        <v>461938.41704999999</v>
      </c>
      <c r="AA18" s="20">
        <v>456285.5612</v>
      </c>
      <c r="AB18" s="20">
        <v>456270.91272000002</v>
      </c>
      <c r="AC18" s="20">
        <v>456159.16337999998</v>
      </c>
      <c r="AD18" s="20">
        <v>456138</v>
      </c>
      <c r="AE18" s="20">
        <v>366178.59173000004</v>
      </c>
      <c r="AF18" s="20">
        <v>366193.46163999999</v>
      </c>
      <c r="AG18" s="183">
        <v>366272.84668999998</v>
      </c>
      <c r="AH18" s="183">
        <v>366272.84674000001</v>
      </c>
      <c r="AI18" s="183">
        <v>366272.84674000001</v>
      </c>
      <c r="AJ18" s="183">
        <v>304964.42762999999</v>
      </c>
      <c r="AK18" s="183">
        <v>302160.82857999997</v>
      </c>
      <c r="AL18" s="183">
        <v>301512.75494000001</v>
      </c>
      <c r="AM18" s="183">
        <v>297667.48185000004</v>
      </c>
      <c r="AN18" s="183">
        <v>366422.89314999996</v>
      </c>
      <c r="AO18" s="183">
        <v>366422.89314899402</v>
      </c>
      <c r="AP18" s="183">
        <v>324088.04664999997</v>
      </c>
      <c r="AQ18" s="183">
        <v>314492.89805000002</v>
      </c>
      <c r="AR18" s="183">
        <v>314446.13708999997</v>
      </c>
      <c r="AS18" s="183">
        <v>312395.83574000001</v>
      </c>
      <c r="AT18" s="183">
        <v>312318.15589999995</v>
      </c>
      <c r="AU18" s="183">
        <v>308560.82357000001</v>
      </c>
      <c r="AV18" s="183">
        <v>281624.73507999995</v>
      </c>
    </row>
    <row r="19" spans="3:48" s="6" customFormat="1" ht="18" customHeight="1" x14ac:dyDescent="0.25">
      <c r="C19" s="76" t="s">
        <v>115</v>
      </c>
      <c r="D19" s="20">
        <v>21496</v>
      </c>
      <c r="E19" s="20">
        <v>20228</v>
      </c>
      <c r="F19" s="20">
        <v>19368</v>
      </c>
      <c r="G19" s="20">
        <v>18905</v>
      </c>
      <c r="H19" s="20">
        <v>26505.5</v>
      </c>
      <c r="I19" s="20">
        <v>16169</v>
      </c>
      <c r="J19" s="20">
        <v>15763</v>
      </c>
      <c r="K19" s="20">
        <v>18236</v>
      </c>
      <c r="L19" s="20">
        <v>18862</v>
      </c>
      <c r="M19" s="20">
        <v>20601</v>
      </c>
      <c r="N19" s="20">
        <v>20593</v>
      </c>
      <c r="O19" s="20">
        <v>19960</v>
      </c>
      <c r="P19" s="20">
        <v>19346</v>
      </c>
      <c r="Q19" s="20">
        <v>27459</v>
      </c>
      <c r="R19" s="20">
        <v>34185</v>
      </c>
      <c r="S19" s="20">
        <v>61147.765770000005</v>
      </c>
      <c r="T19" s="20">
        <v>82414.855750000002</v>
      </c>
      <c r="U19" s="20">
        <v>87989</v>
      </c>
      <c r="V19" s="20">
        <v>82332.35934000001</v>
      </c>
      <c r="W19" s="20">
        <v>88898.203709999987</v>
      </c>
      <c r="X19" s="20">
        <v>91592.026840000006</v>
      </c>
      <c r="Y19" s="20">
        <v>89309.150779999996</v>
      </c>
      <c r="Z19" s="20">
        <v>83851.988819999999</v>
      </c>
      <c r="AA19" s="20">
        <v>81549.603019999995</v>
      </c>
      <c r="AB19" s="20">
        <v>79078.044290000005</v>
      </c>
      <c r="AC19" s="20">
        <v>79757.316550000003</v>
      </c>
      <c r="AD19" s="20">
        <v>75781.025629999989</v>
      </c>
      <c r="AE19" s="20">
        <v>55578.877540000001</v>
      </c>
      <c r="AF19" s="20">
        <v>261537.26715500001</v>
      </c>
      <c r="AG19" s="183">
        <v>259282.07894000001</v>
      </c>
      <c r="AH19" s="183">
        <v>273465.42292000004</v>
      </c>
      <c r="AI19" s="183">
        <v>259015.49625</v>
      </c>
      <c r="AJ19" s="183">
        <v>271098.76274999999</v>
      </c>
      <c r="AK19" s="183">
        <v>265902.51272</v>
      </c>
      <c r="AL19" s="183">
        <v>259629.68786999999</v>
      </c>
      <c r="AM19" s="183">
        <v>256429.59354</v>
      </c>
      <c r="AN19" s="183">
        <v>48285.55255</v>
      </c>
      <c r="AO19" s="183">
        <v>45610.156729999995</v>
      </c>
      <c r="AP19" s="183">
        <v>45615.00346</v>
      </c>
      <c r="AQ19" s="183">
        <v>45932.304320000003</v>
      </c>
      <c r="AR19" s="183">
        <v>44494.483719999997</v>
      </c>
      <c r="AS19" s="183">
        <v>45864.405460000002</v>
      </c>
      <c r="AT19" s="183">
        <v>46452.095729999994</v>
      </c>
      <c r="AU19" s="183">
        <v>44797.767570000004</v>
      </c>
      <c r="AV19" s="183">
        <v>42528.433340000003</v>
      </c>
    </row>
    <row r="20" spans="3:48" s="6" customFormat="1" ht="18" customHeight="1" x14ac:dyDescent="0.25">
      <c r="C20" s="76" t="s">
        <v>116</v>
      </c>
      <c r="D20" s="20">
        <v>1194948</v>
      </c>
      <c r="E20" s="20">
        <v>1196189</v>
      </c>
      <c r="F20" s="20">
        <v>1195800</v>
      </c>
      <c r="G20" s="20">
        <v>711072</v>
      </c>
      <c r="H20" s="20">
        <v>714278.5</v>
      </c>
      <c r="I20" s="20">
        <v>726625</v>
      </c>
      <c r="J20" s="20">
        <v>729201</v>
      </c>
      <c r="K20" s="20">
        <v>728202</v>
      </c>
      <c r="L20" s="20">
        <v>724689</v>
      </c>
      <c r="M20" s="20">
        <v>721467</v>
      </c>
      <c r="N20" s="20">
        <v>718053</v>
      </c>
      <c r="O20" s="20">
        <v>721645</v>
      </c>
      <c r="P20" s="20">
        <v>722156</v>
      </c>
      <c r="Q20" s="20">
        <v>721137</v>
      </c>
      <c r="R20" s="20">
        <v>734444</v>
      </c>
      <c r="S20" s="20">
        <v>743973</v>
      </c>
      <c r="T20" s="20">
        <v>125918.01648999999</v>
      </c>
      <c r="U20" s="20">
        <v>139566.11715000001</v>
      </c>
      <c r="V20" s="20">
        <v>157602.63881999999</v>
      </c>
      <c r="W20" s="20">
        <v>175651.72136000003</v>
      </c>
      <c r="X20" s="20">
        <v>179304.39061</v>
      </c>
      <c r="Y20" s="20">
        <v>175330.60607000001</v>
      </c>
      <c r="Z20" s="20">
        <v>173689.8026</v>
      </c>
      <c r="AA20" s="20">
        <v>173453.31464999999</v>
      </c>
      <c r="AB20" s="20">
        <v>166112.14317</v>
      </c>
      <c r="AC20" s="20">
        <v>163387.67087999999</v>
      </c>
      <c r="AD20" s="20">
        <v>158396</v>
      </c>
      <c r="AE20" s="20">
        <v>139738.63138000001</v>
      </c>
      <c r="AF20" s="20">
        <v>133977.69531000001</v>
      </c>
      <c r="AG20" s="183">
        <v>130826.49072</v>
      </c>
      <c r="AH20" s="183">
        <v>129758.87372</v>
      </c>
      <c r="AI20" s="183">
        <v>132005.31711</v>
      </c>
      <c r="AJ20" s="183">
        <v>133775.15502999999</v>
      </c>
      <c r="AK20" s="183">
        <v>138632.73616999999</v>
      </c>
      <c r="AL20" s="183">
        <v>150822.50797000001</v>
      </c>
      <c r="AM20" s="183">
        <v>168959.29797000001</v>
      </c>
      <c r="AN20" s="183">
        <v>180687.37878</v>
      </c>
      <c r="AO20" s="183">
        <v>190685.00044</v>
      </c>
      <c r="AP20" s="183">
        <v>203198.95269000001</v>
      </c>
      <c r="AQ20" s="183">
        <v>228424.83093</v>
      </c>
      <c r="AR20" s="183">
        <v>238932.54126</v>
      </c>
      <c r="AS20" s="183">
        <v>272220.23172000004</v>
      </c>
      <c r="AT20" s="183">
        <v>305593.83889000001</v>
      </c>
      <c r="AU20" s="183">
        <v>392080.78916000004</v>
      </c>
      <c r="AV20" s="183">
        <v>367610.97382000001</v>
      </c>
    </row>
    <row r="21" spans="3:48" s="6" customFormat="1" ht="18" customHeight="1" x14ac:dyDescent="0.25">
      <c r="C21" s="50" t="s">
        <v>66</v>
      </c>
      <c r="D21" s="21">
        <v>6525153.6000000006</v>
      </c>
      <c r="E21" s="21">
        <v>4956626</v>
      </c>
      <c r="F21" s="21">
        <v>5527874.7999999998</v>
      </c>
      <c r="G21" s="21">
        <v>6066188.0000000009</v>
      </c>
      <c r="H21" s="21">
        <v>6273908.7999999998</v>
      </c>
      <c r="I21" s="21">
        <v>8007319.6000000015</v>
      </c>
      <c r="J21" s="21">
        <v>7816391</v>
      </c>
      <c r="K21" s="21">
        <v>8114787</v>
      </c>
      <c r="L21" s="21">
        <v>8900348</v>
      </c>
      <c r="M21" s="21">
        <v>9465697</v>
      </c>
      <c r="N21" s="21">
        <v>9707772</v>
      </c>
      <c r="O21" s="21">
        <v>10180778</v>
      </c>
      <c r="P21" s="21">
        <v>10223810</v>
      </c>
      <c r="Q21" s="21">
        <v>10220311</v>
      </c>
      <c r="R21" s="21">
        <v>10959214.36864</v>
      </c>
      <c r="S21" s="21">
        <v>11726209.1644</v>
      </c>
      <c r="T21" s="21">
        <v>11274866.798969999</v>
      </c>
      <c r="U21" s="21">
        <v>11405348.176820001</v>
      </c>
      <c r="V21" s="21">
        <v>11185927.552139999</v>
      </c>
      <c r="W21" s="21">
        <v>11112462.46242</v>
      </c>
      <c r="X21" s="21">
        <v>10839683.72487</v>
      </c>
      <c r="Y21" s="21">
        <v>10929826.701539999</v>
      </c>
      <c r="Z21" s="21">
        <v>11076356.437679999</v>
      </c>
      <c r="AA21" s="21">
        <v>11363608.473239999</v>
      </c>
      <c r="AB21" s="21">
        <v>11172307.59302</v>
      </c>
      <c r="AC21" s="21">
        <v>10891428.527200151</v>
      </c>
      <c r="AD21" s="21">
        <v>11711686.15099</v>
      </c>
      <c r="AE21" s="21">
        <v>11558981.553143054</v>
      </c>
      <c r="AF21" s="21">
        <v>11936112.605739566</v>
      </c>
      <c r="AG21" s="208">
        <v>12461463.337159999</v>
      </c>
      <c r="AH21" s="208">
        <v>12770017.661858002</v>
      </c>
      <c r="AI21" s="208">
        <v>12959264.97539</v>
      </c>
      <c r="AJ21" s="208">
        <v>12754990.128409503</v>
      </c>
      <c r="AK21" s="208">
        <v>13301529.05037</v>
      </c>
      <c r="AL21" s="208">
        <v>14291923.836134998</v>
      </c>
      <c r="AM21" s="208">
        <v>15141694.335081</v>
      </c>
      <c r="AN21" s="208">
        <v>14977221.626730001</v>
      </c>
      <c r="AO21" s="208">
        <v>15851746.447218997</v>
      </c>
      <c r="AP21" s="208">
        <v>17368554.104443729</v>
      </c>
      <c r="AQ21" s="208">
        <v>17341293.647580002</v>
      </c>
      <c r="AR21" s="208">
        <v>18393679.901419997</v>
      </c>
      <c r="AS21" s="208">
        <v>18741639.25832266</v>
      </c>
      <c r="AT21" s="208">
        <v>20491015.219772659</v>
      </c>
      <c r="AU21" s="208">
        <v>20089449.151892573</v>
      </c>
      <c r="AV21" s="208">
        <v>20015181.005832568</v>
      </c>
    </row>
    <row r="22" spans="3:48" s="6" customFormat="1" ht="18" customHeight="1" x14ac:dyDescent="0.25">
      <c r="C22" s="76" t="s">
        <v>117</v>
      </c>
      <c r="D22" s="20">
        <v>905399.4</v>
      </c>
      <c r="E22" s="20">
        <v>633331</v>
      </c>
      <c r="F22" s="20">
        <v>821047</v>
      </c>
      <c r="G22" s="20">
        <v>1021026.4</v>
      </c>
      <c r="H22" s="20">
        <v>817854.4</v>
      </c>
      <c r="I22" s="20">
        <v>1547516</v>
      </c>
      <c r="J22" s="20">
        <v>771995</v>
      </c>
      <c r="K22" s="20">
        <v>684518</v>
      </c>
      <c r="L22" s="20">
        <v>583499</v>
      </c>
      <c r="M22" s="20">
        <v>617761</v>
      </c>
      <c r="N22" s="20">
        <v>763714</v>
      </c>
      <c r="O22" s="20">
        <v>861239</v>
      </c>
      <c r="P22" s="20">
        <v>631568</v>
      </c>
      <c r="Q22" s="20">
        <v>716747</v>
      </c>
      <c r="R22" s="20">
        <v>835001</v>
      </c>
      <c r="S22" s="20">
        <v>989513.38008000003</v>
      </c>
      <c r="T22" s="20">
        <v>410176.08302999998</v>
      </c>
      <c r="U22" s="20">
        <v>596081.17682000005</v>
      </c>
      <c r="V22" s="20">
        <v>613293.88809999998</v>
      </c>
      <c r="W22" s="20">
        <v>721916.33928999992</v>
      </c>
      <c r="X22" s="20">
        <v>307709.43773999996</v>
      </c>
      <c r="Y22" s="20">
        <v>466951.53687999997</v>
      </c>
      <c r="Z22" s="20">
        <v>557114.3544699999</v>
      </c>
      <c r="AA22" s="20">
        <v>698631.67011000006</v>
      </c>
      <c r="AB22" s="20">
        <v>241484.86631000001</v>
      </c>
      <c r="AC22" s="20">
        <v>591833.00823014998</v>
      </c>
      <c r="AD22" s="20">
        <v>1025013</v>
      </c>
      <c r="AE22" s="20">
        <v>553242.12019391614</v>
      </c>
      <c r="AF22" s="20">
        <v>454036.34010041598</v>
      </c>
      <c r="AG22" s="183">
        <v>507109.40506000002</v>
      </c>
      <c r="AH22" s="183">
        <v>545969.53149800003</v>
      </c>
      <c r="AI22" s="183">
        <v>613367.3655800001</v>
      </c>
      <c r="AJ22" s="183">
        <v>432615.2935195</v>
      </c>
      <c r="AK22" s="183">
        <v>465981.45011999999</v>
      </c>
      <c r="AL22" s="183">
        <v>501685.40932500007</v>
      </c>
      <c r="AM22" s="183">
        <v>486899.24803100002</v>
      </c>
      <c r="AN22" s="183">
        <v>175883.42747</v>
      </c>
      <c r="AO22" s="183">
        <v>149381.06746526802</v>
      </c>
      <c r="AP22" s="183">
        <v>493545.87239000003</v>
      </c>
      <c r="AQ22" s="183">
        <v>512664.67507</v>
      </c>
      <c r="AR22" s="183">
        <v>288201.13576999999</v>
      </c>
      <c r="AS22" s="183">
        <v>484208.88420999999</v>
      </c>
      <c r="AT22" s="183">
        <v>674705.63996000006</v>
      </c>
      <c r="AU22" s="183">
        <v>792678.16347999999</v>
      </c>
      <c r="AV22" s="183">
        <v>463303.06758999999</v>
      </c>
    </row>
    <row r="23" spans="3:48" s="6" customFormat="1" ht="18" customHeight="1" x14ac:dyDescent="0.25">
      <c r="C23" s="76" t="s">
        <v>118</v>
      </c>
      <c r="D23" s="20">
        <v>411082.4</v>
      </c>
      <c r="E23" s="20">
        <v>536624</v>
      </c>
      <c r="F23" s="20">
        <v>810624.4</v>
      </c>
      <c r="G23" s="20">
        <v>712070.4</v>
      </c>
      <c r="H23" s="20">
        <v>834623.4</v>
      </c>
      <c r="I23" s="20">
        <v>1184898.3999999999</v>
      </c>
      <c r="J23" s="20">
        <v>1437041</v>
      </c>
      <c r="K23" s="20">
        <v>1354327</v>
      </c>
      <c r="L23" s="20">
        <v>1647744</v>
      </c>
      <c r="M23" s="20">
        <v>1537395</v>
      </c>
      <c r="N23" s="20">
        <v>1630960</v>
      </c>
      <c r="O23" s="20">
        <v>1608859</v>
      </c>
      <c r="P23" s="20">
        <v>1664341</v>
      </c>
      <c r="Q23" s="20">
        <v>1414549</v>
      </c>
      <c r="R23" s="20">
        <v>1737765.36864</v>
      </c>
      <c r="S23" s="20">
        <v>1761366.62494</v>
      </c>
      <c r="T23" s="20">
        <v>1837779.31648</v>
      </c>
      <c r="U23" s="20">
        <v>1545560</v>
      </c>
      <c r="V23" s="20">
        <v>1661334.66188</v>
      </c>
      <c r="W23" s="20">
        <v>1352790.8793599999</v>
      </c>
      <c r="X23" s="20">
        <v>1441346.90469</v>
      </c>
      <c r="Y23" s="20">
        <v>1439566.4125599999</v>
      </c>
      <c r="Z23" s="20">
        <v>1437979.2588800001</v>
      </c>
      <c r="AA23" s="20">
        <v>1373921.75495</v>
      </c>
      <c r="AB23" s="20">
        <v>1550387.2257999999</v>
      </c>
      <c r="AC23" s="20">
        <v>1275075.2859200002</v>
      </c>
      <c r="AD23" s="20">
        <v>1352036.15099</v>
      </c>
      <c r="AE23" s="20">
        <v>1573723.0540999998</v>
      </c>
      <c r="AF23" s="20">
        <v>1322152.2986300001</v>
      </c>
      <c r="AG23" s="183">
        <v>1462840.9623</v>
      </c>
      <c r="AH23" s="183">
        <v>1728654.8115599998</v>
      </c>
      <c r="AI23" s="183">
        <v>1920824.4129999999</v>
      </c>
      <c r="AJ23" s="183">
        <v>1727847.9341300002</v>
      </c>
      <c r="AK23" s="183">
        <v>1993841.94695</v>
      </c>
      <c r="AL23" s="183">
        <v>2478060.2160300002</v>
      </c>
      <c r="AM23" s="183">
        <v>2924856.81709</v>
      </c>
      <c r="AN23" s="183">
        <v>2486090.3746700003</v>
      </c>
      <c r="AO23" s="183">
        <v>2412780.6621699999</v>
      </c>
      <c r="AP23" s="183">
        <v>2678825.3153300001</v>
      </c>
      <c r="AQ23" s="183">
        <v>2656923.9560400001</v>
      </c>
      <c r="AR23" s="183">
        <v>2215014.5447</v>
      </c>
      <c r="AS23" s="183">
        <v>2449105.8430400002</v>
      </c>
      <c r="AT23" s="183">
        <v>3154599.1733300001</v>
      </c>
      <c r="AU23" s="183">
        <v>2785574.7965000002</v>
      </c>
      <c r="AV23" s="183">
        <v>2495577.83641</v>
      </c>
    </row>
    <row r="24" spans="3:48" s="6" customFormat="1" ht="18" customHeight="1" x14ac:dyDescent="0.25">
      <c r="C24" s="76" t="s">
        <v>119</v>
      </c>
      <c r="D24" s="20">
        <v>4366878.4000000004</v>
      </c>
      <c r="E24" s="20">
        <v>2963627</v>
      </c>
      <c r="F24" s="20">
        <v>3115318.4</v>
      </c>
      <c r="G24" s="20">
        <v>3526675.4</v>
      </c>
      <c r="H24" s="20">
        <v>3773803</v>
      </c>
      <c r="I24" s="20">
        <v>4452030.4000000004</v>
      </c>
      <c r="J24" s="20">
        <v>4782281</v>
      </c>
      <c r="K24" s="20">
        <v>5356475</v>
      </c>
      <c r="L24" s="20">
        <v>6027374</v>
      </c>
      <c r="M24" s="20">
        <v>6595084</v>
      </c>
      <c r="N24" s="20">
        <v>6391472</v>
      </c>
      <c r="O24" s="20">
        <v>6939172</v>
      </c>
      <c r="P24" s="20">
        <v>7227330</v>
      </c>
      <c r="Q24" s="20">
        <v>7359037</v>
      </c>
      <c r="R24" s="20">
        <v>7654877</v>
      </c>
      <c r="S24" s="20">
        <v>8212095.6244799998</v>
      </c>
      <c r="T24" s="20">
        <v>8272461.4293900002</v>
      </c>
      <c r="U24" s="20">
        <v>8486568</v>
      </c>
      <c r="V24" s="20">
        <v>8099039</v>
      </c>
      <c r="W24" s="20">
        <v>8316751.0744599998</v>
      </c>
      <c r="X24" s="20">
        <v>8334498.4657800011</v>
      </c>
      <c r="Y24" s="20">
        <v>8240757.6104100002</v>
      </c>
      <c r="Z24" s="20">
        <v>8250911.1835499993</v>
      </c>
      <c r="AA24" s="20">
        <v>8535782.8093500007</v>
      </c>
      <c r="AB24" s="20">
        <v>8623088.8986799996</v>
      </c>
      <c r="AC24" s="20">
        <v>8263034.6608000007</v>
      </c>
      <c r="AD24" s="20">
        <v>8575595</v>
      </c>
      <c r="AE24" s="20">
        <v>8735232.6718591396</v>
      </c>
      <c r="AF24" s="20">
        <v>9463835.7092591487</v>
      </c>
      <c r="AG24" s="183">
        <v>9806434.8138299994</v>
      </c>
      <c r="AH24" s="183">
        <v>9689996.3127000015</v>
      </c>
      <c r="AI24" s="183">
        <v>9739101.9957099985</v>
      </c>
      <c r="AJ24" s="183">
        <v>9911725.1974700019</v>
      </c>
      <c r="AK24" s="183">
        <v>10163885.865040001</v>
      </c>
      <c r="AL24" s="183">
        <v>10635121.250619998</v>
      </c>
      <c r="AM24" s="183">
        <v>11048118.211750001</v>
      </c>
      <c r="AN24" s="183">
        <v>11312642.41485</v>
      </c>
      <c r="AO24" s="183">
        <v>12288494.493543729</v>
      </c>
      <c r="AP24" s="183">
        <v>13188838.497903729</v>
      </c>
      <c r="AQ24" s="183">
        <v>13152632.671400001</v>
      </c>
      <c r="AR24" s="183">
        <v>14848062.45565</v>
      </c>
      <c r="AS24" s="183">
        <v>14711812.323022662</v>
      </c>
      <c r="AT24" s="183">
        <v>15524240.57020266</v>
      </c>
      <c r="AU24" s="183">
        <v>15420742.427602571</v>
      </c>
      <c r="AV24" s="183">
        <v>15972198.712992569</v>
      </c>
    </row>
    <row r="25" spans="3:48" s="6" customFormat="1" ht="18" customHeight="1" x14ac:dyDescent="0.25">
      <c r="C25" s="76" t="s">
        <v>120</v>
      </c>
      <c r="D25" s="20">
        <v>126214.39999999999</v>
      </c>
      <c r="E25" s="20">
        <v>94757</v>
      </c>
      <c r="F25" s="20">
        <v>41336</v>
      </c>
      <c r="G25" s="20">
        <v>57877.4</v>
      </c>
      <c r="H25" s="20">
        <v>90150</v>
      </c>
      <c r="I25" s="20">
        <v>52547.4</v>
      </c>
      <c r="J25" s="20">
        <v>44797</v>
      </c>
      <c r="K25" s="20">
        <v>168391</v>
      </c>
      <c r="L25" s="20">
        <v>82920</v>
      </c>
      <c r="M25" s="20">
        <v>145915</v>
      </c>
      <c r="N25" s="20">
        <v>341982</v>
      </c>
      <c r="O25" s="20">
        <v>182142</v>
      </c>
      <c r="P25" s="20">
        <v>99129</v>
      </c>
      <c r="Q25" s="20">
        <v>112976</v>
      </c>
      <c r="R25" s="20">
        <v>99983</v>
      </c>
      <c r="S25" s="20">
        <v>120499.57536</v>
      </c>
      <c r="T25" s="20">
        <v>101217.94048</v>
      </c>
      <c r="U25" s="20">
        <v>112406</v>
      </c>
      <c r="V25" s="20">
        <v>134808.00216</v>
      </c>
      <c r="W25" s="20">
        <v>90312.865739999994</v>
      </c>
      <c r="X25" s="20">
        <v>111918.54143000001</v>
      </c>
      <c r="Y25" s="20">
        <v>128758.94461000001</v>
      </c>
      <c r="Z25" s="20">
        <v>167913.78994999998</v>
      </c>
      <c r="AA25" s="20">
        <v>33020.533329999998</v>
      </c>
      <c r="AB25" s="20">
        <v>33297.055919999999</v>
      </c>
      <c r="AC25" s="20">
        <v>36638.675779999998</v>
      </c>
      <c r="AD25" s="20">
        <v>30442</v>
      </c>
      <c r="AE25" s="20">
        <v>31653.24567</v>
      </c>
      <c r="AF25" s="20">
        <v>26282.395490000097</v>
      </c>
      <c r="AG25" s="183">
        <v>14167.009269999999</v>
      </c>
      <c r="AH25" s="183">
        <v>132580.62934000001</v>
      </c>
      <c r="AI25" s="183">
        <v>7303.3703399999995</v>
      </c>
      <c r="AJ25" s="183">
        <v>11225.4239</v>
      </c>
      <c r="AK25" s="183">
        <v>5354.9637599999996</v>
      </c>
      <c r="AL25" s="183">
        <v>4731.6892900000003</v>
      </c>
      <c r="AM25" s="183">
        <v>7532.9834500000006</v>
      </c>
      <c r="AN25" s="183">
        <v>19469.41057</v>
      </c>
      <c r="AO25" s="183">
        <v>9756.7062899999983</v>
      </c>
      <c r="AP25" s="183">
        <v>4269.8160900000003</v>
      </c>
      <c r="AQ25" s="183">
        <v>5881.0977599999997</v>
      </c>
      <c r="AR25" s="183">
        <v>8508.1975700000003</v>
      </c>
      <c r="AS25" s="183">
        <v>40469.108759999996</v>
      </c>
      <c r="AT25" s="183">
        <v>82374.078670000003</v>
      </c>
      <c r="AU25" s="183">
        <v>20598.798640000001</v>
      </c>
      <c r="AV25" s="183">
        <v>20821.205329999997</v>
      </c>
    </row>
    <row r="26" spans="3:48" s="6" customFormat="1" ht="18" customHeight="1" x14ac:dyDescent="0.25">
      <c r="C26" s="76" t="s">
        <v>69</v>
      </c>
      <c r="D26" s="20">
        <v>715579</v>
      </c>
      <c r="E26" s="20">
        <v>728287</v>
      </c>
      <c r="F26" s="20">
        <v>739549</v>
      </c>
      <c r="G26" s="20">
        <v>748538.4</v>
      </c>
      <c r="H26" s="20">
        <v>757478</v>
      </c>
      <c r="I26" s="20">
        <v>770327.4</v>
      </c>
      <c r="J26" s="20">
        <v>780277</v>
      </c>
      <c r="K26" s="20">
        <v>551076</v>
      </c>
      <c r="L26" s="20">
        <v>558811</v>
      </c>
      <c r="M26" s="20">
        <v>569542</v>
      </c>
      <c r="N26" s="20">
        <v>579644</v>
      </c>
      <c r="O26" s="20">
        <v>589366</v>
      </c>
      <c r="P26" s="20">
        <v>601442</v>
      </c>
      <c r="Q26" s="20">
        <v>617002</v>
      </c>
      <c r="R26" s="20">
        <v>631588</v>
      </c>
      <c r="S26" s="20">
        <v>642733.95953999995</v>
      </c>
      <c r="T26" s="20">
        <v>653232.02959000005</v>
      </c>
      <c r="U26" s="20">
        <v>664733</v>
      </c>
      <c r="V26" s="20">
        <v>677452</v>
      </c>
      <c r="W26" s="20">
        <v>630691.30357000011</v>
      </c>
      <c r="X26" s="20">
        <v>644210.37523000001</v>
      </c>
      <c r="Y26" s="20">
        <v>653792.19707999995</v>
      </c>
      <c r="Z26" s="20">
        <v>662437.85083000001</v>
      </c>
      <c r="AA26" s="20">
        <v>722252.50549999997</v>
      </c>
      <c r="AB26" s="20">
        <v>724049.54630999989</v>
      </c>
      <c r="AC26" s="20">
        <v>724846.89647000004</v>
      </c>
      <c r="AD26" s="20">
        <v>728600</v>
      </c>
      <c r="AE26" s="20">
        <v>665130.46132</v>
      </c>
      <c r="AF26" s="20">
        <v>669805.86225999997</v>
      </c>
      <c r="AG26" s="183">
        <v>670911.14670000004</v>
      </c>
      <c r="AH26" s="183">
        <v>672816.37676000001</v>
      </c>
      <c r="AI26" s="183">
        <v>678667.83076000004</v>
      </c>
      <c r="AJ26" s="183">
        <v>671576.27939000004</v>
      </c>
      <c r="AK26" s="183">
        <v>672464.82449999999</v>
      </c>
      <c r="AL26" s="183">
        <v>672325.27087000001</v>
      </c>
      <c r="AM26" s="183">
        <v>674287.07475999999</v>
      </c>
      <c r="AN26" s="183">
        <v>983135.99917000008</v>
      </c>
      <c r="AO26" s="183">
        <v>991333.51775</v>
      </c>
      <c r="AP26" s="183">
        <v>1003074.60273</v>
      </c>
      <c r="AQ26" s="183">
        <v>1013191.24731</v>
      </c>
      <c r="AR26" s="183">
        <v>1033893.56773</v>
      </c>
      <c r="AS26" s="183">
        <v>1056043.09929</v>
      </c>
      <c r="AT26" s="183">
        <v>1055095.75761</v>
      </c>
      <c r="AU26" s="183">
        <v>1069854.9656700001</v>
      </c>
      <c r="AV26" s="183">
        <v>1063280.1835099999</v>
      </c>
    </row>
    <row r="27" spans="3:48" s="6" customFormat="1" ht="18" customHeight="1" x14ac:dyDescent="0.25">
      <c r="C27" s="52" t="s">
        <v>70</v>
      </c>
      <c r="D27" s="53">
        <v>3256678</v>
      </c>
      <c r="E27" s="53">
        <v>3301201</v>
      </c>
      <c r="F27" s="53">
        <v>3179323</v>
      </c>
      <c r="G27" s="53">
        <v>3204514.4</v>
      </c>
      <c r="H27" s="53">
        <v>3386616</v>
      </c>
      <c r="I27" s="53">
        <v>2871380</v>
      </c>
      <c r="J27" s="53">
        <v>3095736</v>
      </c>
      <c r="K27" s="53">
        <v>2922717</v>
      </c>
      <c r="L27" s="53">
        <v>3105477</v>
      </c>
      <c r="M27" s="53">
        <v>3186719</v>
      </c>
      <c r="N27" s="53">
        <v>2987742</v>
      </c>
      <c r="O27" s="53">
        <v>3351595</v>
      </c>
      <c r="P27" s="53">
        <v>3188576</v>
      </c>
      <c r="Q27" s="53">
        <v>3566498</v>
      </c>
      <c r="R27" s="53">
        <v>3254044</v>
      </c>
      <c r="S27" s="53">
        <v>3664020</v>
      </c>
      <c r="T27" s="53">
        <v>2836925.3904800001</v>
      </c>
      <c r="U27" s="53">
        <v>3268278.1692199996</v>
      </c>
      <c r="V27" s="53">
        <v>2882775.0629899995</v>
      </c>
      <c r="W27" s="53">
        <v>3336460.0675400002</v>
      </c>
      <c r="X27" s="53">
        <v>2517080.5087700002</v>
      </c>
      <c r="Y27" s="53">
        <v>2689385.5859300001</v>
      </c>
      <c r="Z27" s="53">
        <v>2660362.00685</v>
      </c>
      <c r="AA27" s="53">
        <v>2733591.99505</v>
      </c>
      <c r="AB27" s="53">
        <v>2675509.37952</v>
      </c>
      <c r="AC27" s="53">
        <v>3015972.8536698497</v>
      </c>
      <c r="AD27" s="53">
        <v>2422512</v>
      </c>
      <c r="AE27" s="53">
        <v>2163556.1579769501</v>
      </c>
      <c r="AF27" s="53">
        <v>2063684.3055614501</v>
      </c>
      <c r="AG27" s="209">
        <v>2109971.89781</v>
      </c>
      <c r="AH27" s="209">
        <v>2215941.2102919999</v>
      </c>
      <c r="AI27" s="209">
        <v>1986538.9246300003</v>
      </c>
      <c r="AJ27" s="209">
        <v>1840312.3466085</v>
      </c>
      <c r="AK27" s="209">
        <v>1986956.0925999999</v>
      </c>
      <c r="AL27" s="209">
        <v>1882797.5759349999</v>
      </c>
      <c r="AM27" s="209">
        <v>2225620.7088249996</v>
      </c>
      <c r="AN27" s="209">
        <v>2146008.4462600001</v>
      </c>
      <c r="AO27" s="209">
        <v>2250416.9093800001</v>
      </c>
      <c r="AP27" s="209">
        <v>2327266.3344083298</v>
      </c>
      <c r="AQ27" s="209">
        <v>2384393.1192525299</v>
      </c>
      <c r="AR27" s="209">
        <v>2302167.3876965297</v>
      </c>
      <c r="AS27" s="209">
        <v>3025366.8585089501</v>
      </c>
      <c r="AT27" s="209">
        <v>2457433.4467689502</v>
      </c>
      <c r="AU27" s="209">
        <v>2530461.7418498802</v>
      </c>
      <c r="AV27" s="209">
        <v>2722726.7158678798</v>
      </c>
    </row>
    <row r="28" spans="3:48" s="6" customFormat="1" ht="18" customHeight="1" x14ac:dyDescent="0.25">
      <c r="C28" s="143" t="s">
        <v>225</v>
      </c>
      <c r="D28" s="78"/>
      <c r="E28" s="78"/>
      <c r="F28" s="78"/>
      <c r="G28" s="78"/>
      <c r="H28" s="78"/>
      <c r="I28" s="78"/>
    </row>
    <row r="29" spans="3:48" s="6" customFormat="1" ht="18" customHeight="1" x14ac:dyDescent="0.25">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row>
    <row r="30" spans="3:48" s="6" customFormat="1" ht="18" customHeight="1" x14ac:dyDescent="0.25">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row>
  </sheetData>
  <mergeCells count="2">
    <mergeCell ref="C5:I6"/>
    <mergeCell ref="D7:S7"/>
  </mergeCells>
  <hyperlinks>
    <hyperlink ref="C1" location="'1'!A1" display="&gt;&gt; Home" xr:uid="{00000000-0004-0000-1E00-000000000000}"/>
  </hyperlinks>
  <pageMargins left="0.7" right="0.7" top="0.75" bottom="0.75" header="0.3" footer="0.3"/>
  <pageSetup paperSize="9" orientation="portrait" r:id="rId1"/>
  <headerFooter>
    <oddHeader>&amp;R&amp;"Calibri"&amp;10&amp;K000000#interna&amp;1#_x000D_&amp;"Calibri"&amp;11&amp;K000000</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C1:AD267"/>
  <sheetViews>
    <sheetView showGridLines="0" zoomScaleNormal="100" workbookViewId="0">
      <pane xSplit="3" ySplit="8" topLeftCell="G9" activePane="bottomRight" state="frozen"/>
      <selection pane="topRight"/>
      <selection pane="bottomLeft"/>
      <selection pane="bottomRight" activeCell="Q23" sqref="Q23"/>
    </sheetView>
  </sheetViews>
  <sheetFormatPr defaultRowHeight="13.2" x14ac:dyDescent="0.25"/>
  <cols>
    <col min="1" max="2" width="1.77734375" customWidth="1"/>
    <col min="3" max="3" width="54.77734375" style="307" customWidth="1"/>
    <col min="4" max="15" width="12.77734375" customWidth="1"/>
    <col min="16" max="16" width="2.21875" customWidth="1"/>
    <col min="17" max="28" width="12.77734375" customWidth="1"/>
  </cols>
  <sheetData>
    <row r="1" spans="3:30" s="211" customFormat="1" ht="86.1" customHeight="1" x14ac:dyDescent="0.25">
      <c r="C1" s="213" t="s">
        <v>200</v>
      </c>
    </row>
    <row r="2" spans="3:30" s="217" customFormat="1" ht="10.050000000000001" customHeight="1" x14ac:dyDescent="0.25">
      <c r="C2" s="306"/>
    </row>
    <row r="3" spans="3:30" ht="9.75" customHeight="1" x14ac:dyDescent="0.25"/>
    <row r="4" spans="3:30" ht="9.75" customHeight="1" x14ac:dyDescent="0.25">
      <c r="D4" s="210"/>
    </row>
    <row r="5" spans="3:30" ht="9.75" customHeight="1" x14ac:dyDescent="0.25">
      <c r="C5" s="516" t="s">
        <v>587</v>
      </c>
      <c r="D5" s="516"/>
      <c r="E5" s="516"/>
      <c r="F5" s="516"/>
      <c r="G5" s="516"/>
      <c r="H5" s="516"/>
      <c r="I5" s="516"/>
    </row>
    <row r="6" spans="3:30" ht="9.75" customHeight="1" x14ac:dyDescent="0.25">
      <c r="C6" s="516"/>
      <c r="D6" s="516"/>
      <c r="E6" s="516"/>
      <c r="F6" s="516"/>
      <c r="G6" s="516"/>
      <c r="H6" s="516"/>
      <c r="I6" s="516"/>
    </row>
    <row r="7" spans="3:30" ht="18" customHeight="1" x14ac:dyDescent="0.25">
      <c r="D7" s="525" t="s">
        <v>1</v>
      </c>
      <c r="E7" s="526"/>
      <c r="F7" s="526"/>
      <c r="G7" s="526"/>
      <c r="H7" s="526"/>
      <c r="I7" s="526"/>
      <c r="J7" s="526"/>
    </row>
    <row r="8" spans="3:30" s="80" customFormat="1" ht="18" customHeight="1" x14ac:dyDescent="0.25">
      <c r="C8" s="308" t="s">
        <v>14</v>
      </c>
      <c r="D8" s="321" t="s">
        <v>518</v>
      </c>
      <c r="E8" s="322" t="s">
        <v>519</v>
      </c>
      <c r="F8" s="322" t="s">
        <v>520</v>
      </c>
      <c r="G8" s="322" t="s">
        <v>521</v>
      </c>
      <c r="H8" s="322" t="s">
        <v>522</v>
      </c>
      <c r="I8" s="322" t="s">
        <v>523</v>
      </c>
      <c r="J8" s="322" t="s">
        <v>524</v>
      </c>
      <c r="K8" s="322" t="s">
        <v>525</v>
      </c>
      <c r="L8" s="322" t="s">
        <v>526</v>
      </c>
      <c r="M8" s="322" t="s">
        <v>527</v>
      </c>
      <c r="N8" s="322" t="s">
        <v>528</v>
      </c>
      <c r="O8" s="322" t="s">
        <v>529</v>
      </c>
      <c r="P8" s="444"/>
      <c r="Q8" s="283"/>
      <c r="R8" s="283"/>
      <c r="S8" s="283"/>
      <c r="T8" s="199"/>
      <c r="U8" s="199"/>
      <c r="V8" s="199"/>
      <c r="W8" s="199"/>
      <c r="X8" s="199"/>
      <c r="Y8" s="199"/>
      <c r="Z8" s="199"/>
      <c r="AA8" s="199"/>
      <c r="AB8" s="199"/>
      <c r="AC8" s="199"/>
      <c r="AD8" s="199"/>
    </row>
    <row r="9" spans="3:30" ht="18" customHeight="1" x14ac:dyDescent="0.25">
      <c r="C9" s="51" t="s">
        <v>73</v>
      </c>
      <c r="D9" s="311">
        <v>1554561.59858</v>
      </c>
      <c r="E9" s="312">
        <v>1899721.3289900001</v>
      </c>
      <c r="F9" s="312">
        <v>1861475.0618099994</v>
      </c>
      <c r="G9" s="312">
        <v>2209085.230320001</v>
      </c>
      <c r="H9" s="312">
        <v>1614274.8101600001</v>
      </c>
      <c r="I9" s="312">
        <v>2116701.6895400002</v>
      </c>
      <c r="J9" s="312">
        <v>2116254.9246499999</v>
      </c>
      <c r="K9" s="312">
        <v>2162189.0037499997</v>
      </c>
      <c r="L9" s="312">
        <v>1862934.4973199998</v>
      </c>
      <c r="M9" s="403">
        <v>2510064.4927000008</v>
      </c>
      <c r="N9" s="403">
        <v>2412372.0689499998</v>
      </c>
      <c r="O9" s="403">
        <v>2260960.5033800001</v>
      </c>
      <c r="P9" s="355"/>
    </row>
    <row r="10" spans="3:30" ht="18" customHeight="1" x14ac:dyDescent="0.25">
      <c r="C10" s="313" t="s">
        <v>74</v>
      </c>
      <c r="D10" s="314">
        <v>0</v>
      </c>
      <c r="E10" s="315">
        <v>0</v>
      </c>
      <c r="F10" s="315">
        <v>0</v>
      </c>
      <c r="G10" s="315">
        <v>0</v>
      </c>
      <c r="H10" s="315">
        <v>0</v>
      </c>
      <c r="I10" s="315">
        <v>0</v>
      </c>
      <c r="J10" s="315">
        <v>0</v>
      </c>
      <c r="K10" s="315">
        <v>0</v>
      </c>
      <c r="L10" s="315">
        <v>0</v>
      </c>
      <c r="M10" s="404">
        <v>0</v>
      </c>
      <c r="N10" s="404">
        <v>0</v>
      </c>
      <c r="O10" s="404">
        <v>0</v>
      </c>
      <c r="P10" s="355"/>
    </row>
    <row r="11" spans="3:30" ht="18" customHeight="1" x14ac:dyDescent="0.25">
      <c r="C11" s="313" t="s">
        <v>75</v>
      </c>
      <c r="D11" s="314">
        <v>297399.05284999998</v>
      </c>
      <c r="E11" s="315">
        <v>-28939.855689996028</v>
      </c>
      <c r="F11" s="315">
        <v>-75461.364440003978</v>
      </c>
      <c r="G11" s="315">
        <v>-334474.11871000007</v>
      </c>
      <c r="H11" s="315">
        <v>172033.44220000002</v>
      </c>
      <c r="I11" s="315">
        <v>-287813.20014999999</v>
      </c>
      <c r="J11" s="315">
        <v>-215150.02170000001</v>
      </c>
      <c r="K11" s="315">
        <v>-259140.05483913628</v>
      </c>
      <c r="L11" s="315">
        <v>81763.418750001409</v>
      </c>
      <c r="M11" s="404">
        <v>-542777.06507000141</v>
      </c>
      <c r="N11" s="404">
        <v>-379029.68996999995</v>
      </c>
      <c r="O11" s="404">
        <v>-119773.15980000042</v>
      </c>
      <c r="P11" s="355"/>
    </row>
    <row r="12" spans="3:30" ht="18" customHeight="1" x14ac:dyDescent="0.25">
      <c r="C12" s="316" t="s">
        <v>76</v>
      </c>
      <c r="D12" s="317">
        <v>1851960.6514300001</v>
      </c>
      <c r="E12" s="318">
        <v>1870781.4733000041</v>
      </c>
      <c r="F12" s="318">
        <v>1786013.6973699955</v>
      </c>
      <c r="G12" s="318">
        <v>1874611.111610001</v>
      </c>
      <c r="H12" s="318">
        <v>1786308.25236</v>
      </c>
      <c r="I12" s="318">
        <v>1828888.4893900002</v>
      </c>
      <c r="J12" s="318">
        <v>1901104.90295</v>
      </c>
      <c r="K12" s="318">
        <v>1903048.9489108634</v>
      </c>
      <c r="L12" s="318">
        <v>1944697.9160700012</v>
      </c>
      <c r="M12" s="405">
        <v>1967287.4276299994</v>
      </c>
      <c r="N12" s="405">
        <v>2033342.3789799998</v>
      </c>
      <c r="O12" s="405">
        <v>2141187.3435799996</v>
      </c>
      <c r="P12" s="355"/>
    </row>
    <row r="13" spans="3:30" ht="18" customHeight="1" x14ac:dyDescent="0.25">
      <c r="C13" s="313" t="s">
        <v>77</v>
      </c>
      <c r="D13" s="314">
        <v>5519.4016099999999</v>
      </c>
      <c r="E13" s="315">
        <v>3243.2382100000004</v>
      </c>
      <c r="F13" s="315">
        <v>2572.0777900000003</v>
      </c>
      <c r="G13" s="315">
        <v>1890.330469999999</v>
      </c>
      <c r="H13" s="315">
        <v>5721.2926200000002</v>
      </c>
      <c r="I13" s="315">
        <v>2915.4647300000006</v>
      </c>
      <c r="J13" s="315">
        <v>2493.3431500000002</v>
      </c>
      <c r="K13" s="315">
        <v>1972.3331200000002</v>
      </c>
      <c r="L13" s="315">
        <v>6100.3164100000004</v>
      </c>
      <c r="M13" s="404">
        <v>2806.50756</v>
      </c>
      <c r="N13" s="404">
        <v>3253.5815499999994</v>
      </c>
      <c r="O13" s="404">
        <v>2031.2039800000005</v>
      </c>
      <c r="P13" s="355"/>
    </row>
    <row r="14" spans="3:30" ht="18" customHeight="1" x14ac:dyDescent="0.25">
      <c r="C14" s="313" t="s">
        <v>78</v>
      </c>
      <c r="D14" s="314">
        <v>-715623.84314000001</v>
      </c>
      <c r="E14" s="315">
        <v>-568543.77947000007</v>
      </c>
      <c r="F14" s="315">
        <v>-513379.69176000007</v>
      </c>
      <c r="G14" s="315">
        <v>-521329.376259999</v>
      </c>
      <c r="H14" s="315">
        <v>-614148.40599000081</v>
      </c>
      <c r="I14" s="315">
        <v>-618869.59815999994</v>
      </c>
      <c r="J14" s="315">
        <v>-657998.51388000022</v>
      </c>
      <c r="K14" s="315">
        <v>-768606.42574999982</v>
      </c>
      <c r="L14" s="315">
        <v>-1306116.9795299999</v>
      </c>
      <c r="M14" s="404">
        <v>-637157.2598900001</v>
      </c>
      <c r="N14" s="404">
        <v>-619603.22561000008</v>
      </c>
      <c r="O14" s="404">
        <v>-551077.8427599998</v>
      </c>
      <c r="P14" s="355"/>
    </row>
    <row r="15" spans="3:30" ht="18" customHeight="1" x14ac:dyDescent="0.25">
      <c r="C15" s="313" t="s">
        <v>79</v>
      </c>
      <c r="D15" s="314">
        <v>-478254.57904000004</v>
      </c>
      <c r="E15" s="315">
        <v>-476239.10995000205</v>
      </c>
      <c r="F15" s="315">
        <v>-532663.43328999798</v>
      </c>
      <c r="G15" s="315">
        <v>-572950.09115999995</v>
      </c>
      <c r="H15" s="315">
        <v>-544393.28508000006</v>
      </c>
      <c r="I15" s="315">
        <v>-485636.57456000004</v>
      </c>
      <c r="J15" s="315">
        <v>-496087.97022000008</v>
      </c>
      <c r="K15" s="315">
        <v>-769581.46788999985</v>
      </c>
      <c r="L15" s="315">
        <v>-601194.27766999404</v>
      </c>
      <c r="M15" s="404">
        <v>-634886.59906000597</v>
      </c>
      <c r="N15" s="404">
        <v>-664774.62709999993</v>
      </c>
      <c r="O15" s="404">
        <v>-772974.67785000033</v>
      </c>
      <c r="P15" s="355"/>
    </row>
    <row r="16" spans="3:30" ht="18" customHeight="1" x14ac:dyDescent="0.25">
      <c r="C16" s="313" t="s">
        <v>80</v>
      </c>
      <c r="D16" s="314">
        <v>111586.36788000001</v>
      </c>
      <c r="E16" s="315">
        <v>-66290.092840000099</v>
      </c>
      <c r="F16" s="315">
        <v>-167037.14622000008</v>
      </c>
      <c r="G16" s="315">
        <v>-198455.70484999981</v>
      </c>
      <c r="H16" s="315">
        <v>-57554.970990000002</v>
      </c>
      <c r="I16" s="315">
        <v>-54835.282690000102</v>
      </c>
      <c r="J16" s="315">
        <v>-83275.635549999904</v>
      </c>
      <c r="K16" s="315">
        <v>18943.534810000012</v>
      </c>
      <c r="L16" s="315">
        <v>466720.16465999902</v>
      </c>
      <c r="M16" s="404">
        <v>31802.672620000958</v>
      </c>
      <c r="N16" s="404">
        <v>-37950.471399999973</v>
      </c>
      <c r="O16" s="404">
        <v>-96644.95637</v>
      </c>
      <c r="P16" s="355"/>
    </row>
    <row r="17" spans="3:16" ht="18" customHeight="1" x14ac:dyDescent="0.25">
      <c r="C17" s="313" t="s">
        <v>36</v>
      </c>
      <c r="D17" s="314">
        <v>-86795.333239999993</v>
      </c>
      <c r="E17" s="315">
        <v>-96807.916899999997</v>
      </c>
      <c r="F17" s="315">
        <v>-101414.44063000003</v>
      </c>
      <c r="G17" s="315">
        <v>-117614.65321999998</v>
      </c>
      <c r="H17" s="315">
        <v>-91715.068670000008</v>
      </c>
      <c r="I17" s="315">
        <v>-95223.449020000015</v>
      </c>
      <c r="J17" s="315">
        <v>-94054.546369999996</v>
      </c>
      <c r="K17" s="315">
        <v>-141772.27988999998</v>
      </c>
      <c r="L17" s="315">
        <v>-98172.466620000007</v>
      </c>
      <c r="M17" s="404">
        <v>-105608.87735999998</v>
      </c>
      <c r="N17" s="404">
        <v>-105982.13604999997</v>
      </c>
      <c r="O17" s="404">
        <v>-126206.10066000003</v>
      </c>
      <c r="P17" s="355"/>
    </row>
    <row r="18" spans="3:16" ht="18" customHeight="1" x14ac:dyDescent="0.25">
      <c r="C18" s="313" t="s">
        <v>37</v>
      </c>
      <c r="D18" s="314">
        <v>-54737.973120000002</v>
      </c>
      <c r="E18" s="315">
        <v>-59411.354330000002</v>
      </c>
      <c r="F18" s="315">
        <v>-54199.776840000013</v>
      </c>
      <c r="G18" s="315">
        <v>-67666.689929999993</v>
      </c>
      <c r="H18" s="315">
        <v>-56532.438000000002</v>
      </c>
      <c r="I18" s="315">
        <v>-70512.720901649984</v>
      </c>
      <c r="J18" s="315">
        <v>-58666.840740000014</v>
      </c>
      <c r="K18" s="315">
        <v>-64856.560881184996</v>
      </c>
      <c r="L18" s="315">
        <v>-55379.461630000005</v>
      </c>
      <c r="M18" s="404">
        <v>-60933.167150000001</v>
      </c>
      <c r="N18" s="404">
        <v>-66824.323770000017</v>
      </c>
      <c r="O18" s="404">
        <v>-72820.412596749986</v>
      </c>
      <c r="P18" s="355"/>
    </row>
    <row r="19" spans="3:16" ht="18" customHeight="1" x14ac:dyDescent="0.25">
      <c r="C19" s="313" t="s">
        <v>38</v>
      </c>
      <c r="D19" s="314">
        <v>-216600.29050999999</v>
      </c>
      <c r="E19" s="315">
        <v>-66774.43223000002</v>
      </c>
      <c r="F19" s="315">
        <v>-22462.68889999999</v>
      </c>
      <c r="G19" s="315">
        <v>-38287.785509999987</v>
      </c>
      <c r="H19" s="315">
        <v>-33994.007469999997</v>
      </c>
      <c r="I19" s="315">
        <v>-41589.627420000004</v>
      </c>
      <c r="J19" s="315">
        <v>-78456.044990000009</v>
      </c>
      <c r="K19" s="315">
        <v>-80303.902999999991</v>
      </c>
      <c r="L19" s="315">
        <v>-92469.13973000001</v>
      </c>
      <c r="M19" s="404">
        <v>-57636.83395</v>
      </c>
      <c r="N19" s="404">
        <v>-64229.444789999994</v>
      </c>
      <c r="O19" s="404">
        <v>-82058.653650000007</v>
      </c>
      <c r="P19" s="355"/>
    </row>
    <row r="20" spans="3:16" ht="18" customHeight="1" x14ac:dyDescent="0.25">
      <c r="C20" s="316" t="s">
        <v>340</v>
      </c>
      <c r="D20" s="317">
        <v>417054.40187000029</v>
      </c>
      <c r="E20" s="318">
        <v>539958.02579000196</v>
      </c>
      <c r="F20" s="318">
        <v>397428.59751999733</v>
      </c>
      <c r="G20" s="318">
        <v>360197.14115000237</v>
      </c>
      <c r="H20" s="318">
        <v>393691.36877999903</v>
      </c>
      <c r="I20" s="318">
        <v>465136.70136835007</v>
      </c>
      <c r="J20" s="318">
        <v>435058.69434999995</v>
      </c>
      <c r="K20" s="318">
        <v>98844.179429678916</v>
      </c>
      <c r="L20" s="318">
        <v>264186.0719600062</v>
      </c>
      <c r="M20" s="405">
        <v>505673.87039999431</v>
      </c>
      <c r="N20" s="405">
        <v>477231.73180999991</v>
      </c>
      <c r="O20" s="405">
        <v>441435.90367324965</v>
      </c>
      <c r="P20" s="355"/>
    </row>
    <row r="21" spans="3:16" ht="18" customHeight="1" x14ac:dyDescent="0.25">
      <c r="C21" s="316" t="s">
        <v>31</v>
      </c>
      <c r="D21" s="317">
        <v>144104.01856999996</v>
      </c>
      <c r="E21" s="318">
        <v>121605.95232000001</v>
      </c>
      <c r="F21" s="318">
        <v>107106.51618000005</v>
      </c>
      <c r="G21" s="318">
        <v>223407.82098000002</v>
      </c>
      <c r="H21" s="318">
        <v>86616.895349999992</v>
      </c>
      <c r="I21" s="318">
        <v>102449.65422</v>
      </c>
      <c r="J21" s="318">
        <v>116340.06095999999</v>
      </c>
      <c r="K21" s="318">
        <v>147781.84265000001</v>
      </c>
      <c r="L21" s="318">
        <v>198775.82775499998</v>
      </c>
      <c r="M21" s="405">
        <v>24615.231995000009</v>
      </c>
      <c r="N21" s="405">
        <v>69368.462200000009</v>
      </c>
      <c r="O21" s="405">
        <v>64099.64038999992</v>
      </c>
      <c r="P21" s="355"/>
    </row>
    <row r="22" spans="3:16" ht="18" customHeight="1" x14ac:dyDescent="0.25">
      <c r="C22" s="313" t="s">
        <v>32</v>
      </c>
      <c r="D22" s="314">
        <v>189214.51549999998</v>
      </c>
      <c r="E22" s="315">
        <v>160446.15242</v>
      </c>
      <c r="F22" s="315">
        <v>137652.43008000005</v>
      </c>
      <c r="G22" s="315">
        <v>209053.27374</v>
      </c>
      <c r="H22" s="315">
        <v>127879.76518999999</v>
      </c>
      <c r="I22" s="315">
        <v>130362.43489999999</v>
      </c>
      <c r="J22" s="315">
        <v>131768.07394</v>
      </c>
      <c r="K22" s="315">
        <v>121424.12575000001</v>
      </c>
      <c r="L22" s="315">
        <v>185047.53584999999</v>
      </c>
      <c r="M22" s="404">
        <v>120777.37326000002</v>
      </c>
      <c r="N22" s="404">
        <v>124132.00400999999</v>
      </c>
      <c r="O22" s="404">
        <v>112581.28780999994</v>
      </c>
      <c r="P22" s="355"/>
    </row>
    <row r="23" spans="3:16" ht="18" customHeight="1" x14ac:dyDescent="0.25">
      <c r="C23" s="313" t="s">
        <v>33</v>
      </c>
      <c r="D23" s="314">
        <v>-45110.496930000008</v>
      </c>
      <c r="E23" s="315">
        <v>-38840.200099999995</v>
      </c>
      <c r="F23" s="315">
        <v>-30545.9139</v>
      </c>
      <c r="G23" s="315">
        <v>14354.54724</v>
      </c>
      <c r="H23" s="315">
        <v>-41262.869839999999</v>
      </c>
      <c r="I23" s="315">
        <v>-27912.780679999989</v>
      </c>
      <c r="J23" s="315">
        <v>-15428.012980000014</v>
      </c>
      <c r="K23" s="315">
        <v>26357.716899999999</v>
      </c>
      <c r="L23" s="315">
        <v>13728.291905</v>
      </c>
      <c r="M23" s="404">
        <v>-96162.141265000013</v>
      </c>
      <c r="N23" s="404">
        <v>-54763.541809999981</v>
      </c>
      <c r="O23" s="404">
        <v>-48481.647420000016</v>
      </c>
      <c r="P23" s="355"/>
    </row>
    <row r="24" spans="3:16" ht="18" customHeight="1" x14ac:dyDescent="0.25">
      <c r="C24" s="319" t="s">
        <v>21</v>
      </c>
      <c r="D24" s="314">
        <v>7.9056199999713899</v>
      </c>
      <c r="E24" s="315">
        <v>9.4281199999375289</v>
      </c>
      <c r="F24" s="315">
        <v>3.90000000018602</v>
      </c>
      <c r="G24" s="315">
        <v>5.2000000000860203</v>
      </c>
      <c r="H24" s="315">
        <v>4.68</v>
      </c>
      <c r="I24" s="315">
        <v>59.936379999995196</v>
      </c>
      <c r="J24" s="315">
        <v>1.5600000001191947</v>
      </c>
      <c r="K24" s="315">
        <v>0</v>
      </c>
      <c r="L24" s="315">
        <v>0</v>
      </c>
      <c r="M24" s="404">
        <v>58.885440000057201</v>
      </c>
      <c r="N24" s="404">
        <v>267.16091000008578</v>
      </c>
      <c r="O24" s="404">
        <v>564.12686999988603</v>
      </c>
      <c r="P24" s="355"/>
    </row>
    <row r="25" spans="3:16" ht="18" customHeight="1" x14ac:dyDescent="0.25">
      <c r="C25" s="316" t="s">
        <v>82</v>
      </c>
      <c r="D25" s="317">
        <v>561166.32606000022</v>
      </c>
      <c r="E25" s="318">
        <v>661573.40623000194</v>
      </c>
      <c r="F25" s="318">
        <v>504539.01369999757</v>
      </c>
      <c r="G25" s="318">
        <v>583610.16213000251</v>
      </c>
      <c r="H25" s="318">
        <v>480312.94412999903</v>
      </c>
      <c r="I25" s="318">
        <v>567646.29196835007</v>
      </c>
      <c r="J25" s="318">
        <v>551400.31531000009</v>
      </c>
      <c r="K25" s="318">
        <v>246626.02207967892</v>
      </c>
      <c r="L25" s="318">
        <v>462961.89971500618</v>
      </c>
      <c r="M25" s="405">
        <v>530347.98783499445</v>
      </c>
      <c r="N25" s="405">
        <v>546867.35492000007</v>
      </c>
      <c r="O25" s="405">
        <v>506099.67093324941</v>
      </c>
      <c r="P25" s="355"/>
    </row>
    <row r="26" spans="3:16" ht="18" customHeight="1" x14ac:dyDescent="0.25">
      <c r="C26" s="319" t="s">
        <v>83</v>
      </c>
      <c r="D26" s="314">
        <v>6.9513999999999898</v>
      </c>
      <c r="E26" s="315">
        <v>-52.981579999999987</v>
      </c>
      <c r="F26" s="315">
        <v>-1172.1242099999999</v>
      </c>
      <c r="G26" s="315">
        <v>59.899460000000062</v>
      </c>
      <c r="H26" s="315">
        <v>-1.18319</v>
      </c>
      <c r="I26" s="315">
        <v>397.91077000000001</v>
      </c>
      <c r="J26" s="315">
        <v>7393.3829600000008</v>
      </c>
      <c r="K26" s="315">
        <v>-3866.4907399999997</v>
      </c>
      <c r="L26" s="315">
        <v>-5.81246000000022</v>
      </c>
      <c r="M26" s="404">
        <v>-33.70466999999978</v>
      </c>
      <c r="N26" s="404">
        <v>-16.7559</v>
      </c>
      <c r="O26" s="404">
        <v>-5686.7341000000006</v>
      </c>
      <c r="P26" s="355"/>
    </row>
    <row r="27" spans="3:16" ht="18" customHeight="1" x14ac:dyDescent="0.25">
      <c r="C27" s="316" t="s">
        <v>84</v>
      </c>
      <c r="D27" s="317">
        <v>561173.27746000024</v>
      </c>
      <c r="E27" s="318">
        <v>661520.42465000192</v>
      </c>
      <c r="F27" s="318">
        <v>503366.88948999759</v>
      </c>
      <c r="G27" s="318">
        <v>583670.0615900025</v>
      </c>
      <c r="H27" s="318">
        <v>480311.76093999902</v>
      </c>
      <c r="I27" s="318">
        <v>568044.20273835002</v>
      </c>
      <c r="J27" s="318">
        <v>558793.69827000005</v>
      </c>
      <c r="K27" s="318">
        <v>242759.53133967891</v>
      </c>
      <c r="L27" s="318">
        <v>462956.08725500619</v>
      </c>
      <c r="M27" s="405">
        <v>530314.28316499444</v>
      </c>
      <c r="N27" s="405">
        <v>546850.59902000008</v>
      </c>
      <c r="O27" s="405">
        <v>500412.93683324941</v>
      </c>
      <c r="P27" s="355"/>
    </row>
    <row r="28" spans="3:16" ht="18" customHeight="1" x14ac:dyDescent="0.25">
      <c r="C28" s="319" t="s">
        <v>39</v>
      </c>
      <c r="D28" s="314">
        <v>-197442.2084</v>
      </c>
      <c r="E28" s="315">
        <v>-243092.16812000002</v>
      </c>
      <c r="F28" s="315">
        <v>-166580.61856000003</v>
      </c>
      <c r="G28" s="315">
        <v>-187113.07097</v>
      </c>
      <c r="H28" s="315">
        <v>-172367.72038000001</v>
      </c>
      <c r="I28" s="315">
        <v>-200811.79260203254</v>
      </c>
      <c r="J28" s="315">
        <v>-194222.92815022497</v>
      </c>
      <c r="K28" s="315">
        <v>-66057.748382356076</v>
      </c>
      <c r="L28" s="315">
        <v>-152962.57669300001</v>
      </c>
      <c r="M28" s="404">
        <v>-138010.554947</v>
      </c>
      <c r="N28" s="404">
        <v>-140599.21166600002</v>
      </c>
      <c r="O28" s="404">
        <v>-156469.65897999998</v>
      </c>
      <c r="P28" s="355"/>
    </row>
    <row r="29" spans="3:16" ht="18" customHeight="1" x14ac:dyDescent="0.25">
      <c r="C29" s="319" t="s">
        <v>85</v>
      </c>
      <c r="D29" s="314">
        <v>-5529.2860000000001</v>
      </c>
      <c r="E29" s="315">
        <v>-2399.9035599999993</v>
      </c>
      <c r="F29" s="315">
        <v>-3360.8634399999992</v>
      </c>
      <c r="G29" s="315">
        <v>-3162.9773800000016</v>
      </c>
      <c r="H29" s="315">
        <v>-952.89256</v>
      </c>
      <c r="I29" s="315">
        <v>-3387.7095000000004</v>
      </c>
      <c r="J29" s="315">
        <v>-5005.1151299999983</v>
      </c>
      <c r="K29" s="315">
        <v>-4277.4870900000014</v>
      </c>
      <c r="L29" s="315">
        <v>-3882.89167</v>
      </c>
      <c r="M29" s="404">
        <v>-4327.2755299999999</v>
      </c>
      <c r="N29" s="404">
        <v>-5807.7591599999996</v>
      </c>
      <c r="O29" s="404">
        <v>-6303.3481900000015</v>
      </c>
      <c r="P29" s="355"/>
    </row>
    <row r="30" spans="3:16" ht="18" customHeight="1" x14ac:dyDescent="0.25">
      <c r="C30" s="316" t="s">
        <v>40</v>
      </c>
      <c r="D30" s="317">
        <v>358201.78306000022</v>
      </c>
      <c r="E30" s="318">
        <v>416028.35297000187</v>
      </c>
      <c r="F30" s="318">
        <v>333425.40748999757</v>
      </c>
      <c r="G30" s="318">
        <v>393394.0132400025</v>
      </c>
      <c r="H30" s="318">
        <v>306991.147999999</v>
      </c>
      <c r="I30" s="318">
        <v>363844.70063631749</v>
      </c>
      <c r="J30" s="318">
        <v>359565.6549897751</v>
      </c>
      <c r="K30" s="318">
        <v>172424.29586732283</v>
      </c>
      <c r="L30" s="318">
        <v>306110.61889200617</v>
      </c>
      <c r="M30" s="405">
        <v>387976.45268799446</v>
      </c>
      <c r="N30" s="405">
        <v>400443.62819400005</v>
      </c>
      <c r="O30" s="405">
        <v>337640.42966324947</v>
      </c>
      <c r="P30" s="355"/>
    </row>
    <row r="31" spans="3:16" ht="18" customHeight="1" x14ac:dyDescent="0.25">
      <c r="C31" s="316" t="s">
        <v>338</v>
      </c>
      <c r="D31" s="339">
        <v>0</v>
      </c>
      <c r="E31" s="340">
        <v>0</v>
      </c>
      <c r="F31" s="340">
        <v>0</v>
      </c>
      <c r="G31" s="340">
        <v>0</v>
      </c>
      <c r="H31" s="340">
        <v>0</v>
      </c>
      <c r="I31" s="340">
        <v>309068.93340353249</v>
      </c>
      <c r="J31" s="340">
        <v>0</v>
      </c>
      <c r="K31" s="340">
        <v>-19147.046490000012</v>
      </c>
      <c r="L31" s="340">
        <v>0</v>
      </c>
      <c r="M31" s="407">
        <v>0</v>
      </c>
      <c r="N31" s="407">
        <v>0</v>
      </c>
      <c r="O31" s="407">
        <v>16502.212060000482</v>
      </c>
      <c r="P31" s="355"/>
    </row>
    <row r="32" spans="3:16" ht="18" customHeight="1" x14ac:dyDescent="0.25">
      <c r="C32" s="313" t="s">
        <v>324</v>
      </c>
      <c r="D32" s="314">
        <v>0</v>
      </c>
      <c r="E32" s="315">
        <v>0</v>
      </c>
      <c r="F32" s="315">
        <v>0</v>
      </c>
      <c r="G32" s="315">
        <v>0</v>
      </c>
      <c r="H32" s="315">
        <v>0</v>
      </c>
      <c r="I32" s="315">
        <v>589348.20689999999</v>
      </c>
      <c r="J32" s="315">
        <v>0</v>
      </c>
      <c r="K32" s="315">
        <v>0</v>
      </c>
      <c r="L32" s="315">
        <v>0</v>
      </c>
      <c r="M32" s="404">
        <v>0</v>
      </c>
      <c r="N32" s="404">
        <v>0</v>
      </c>
      <c r="O32" s="404">
        <v>0</v>
      </c>
      <c r="P32" s="355"/>
    </row>
    <row r="33" spans="3:16" ht="18" customHeight="1" x14ac:dyDescent="0.25">
      <c r="C33" s="313" t="s">
        <v>325</v>
      </c>
      <c r="D33" s="314">
        <v>0</v>
      </c>
      <c r="E33" s="315">
        <v>0</v>
      </c>
      <c r="F33" s="315">
        <v>0</v>
      </c>
      <c r="G33" s="315">
        <v>0</v>
      </c>
      <c r="H33" s="315">
        <v>0</v>
      </c>
      <c r="I33" s="315">
        <v>-252874.5818756175</v>
      </c>
      <c r="J33" s="315">
        <v>0</v>
      </c>
      <c r="K33" s="315">
        <v>0</v>
      </c>
      <c r="L33" s="315">
        <v>0</v>
      </c>
      <c r="M33" s="404">
        <v>0</v>
      </c>
      <c r="N33" s="404">
        <v>0</v>
      </c>
      <c r="O33" s="404">
        <v>0</v>
      </c>
      <c r="P33" s="355"/>
    </row>
    <row r="34" spans="3:16" ht="18" customHeight="1" x14ac:dyDescent="0.25">
      <c r="C34" s="313" t="s">
        <v>326</v>
      </c>
      <c r="D34" s="314">
        <v>0</v>
      </c>
      <c r="E34" s="315">
        <v>0</v>
      </c>
      <c r="F34" s="315">
        <v>0</v>
      </c>
      <c r="G34" s="315">
        <v>0</v>
      </c>
      <c r="H34" s="315">
        <v>0</v>
      </c>
      <c r="I34" s="315">
        <v>-27404.691620850004</v>
      </c>
      <c r="J34" s="315">
        <v>0</v>
      </c>
      <c r="K34" s="315">
        <v>0</v>
      </c>
      <c r="L34" s="315">
        <v>0</v>
      </c>
      <c r="M34" s="404">
        <v>0</v>
      </c>
      <c r="N34" s="404">
        <v>0</v>
      </c>
      <c r="O34" s="404">
        <v>0</v>
      </c>
      <c r="P34" s="355"/>
    </row>
    <row r="35" spans="3:16" ht="18" customHeight="1" x14ac:dyDescent="0.25">
      <c r="C35" s="313" t="s">
        <v>363</v>
      </c>
      <c r="D35" s="314">
        <v>0</v>
      </c>
      <c r="E35" s="315">
        <v>0</v>
      </c>
      <c r="F35" s="315">
        <v>0</v>
      </c>
      <c r="G35" s="315">
        <v>0</v>
      </c>
      <c r="H35" s="315">
        <v>0</v>
      </c>
      <c r="I35" s="315">
        <v>0</v>
      </c>
      <c r="J35" s="315">
        <v>0</v>
      </c>
      <c r="K35" s="315">
        <v>-12390.398880000001</v>
      </c>
      <c r="L35" s="315">
        <v>0</v>
      </c>
      <c r="M35" s="404">
        <v>0</v>
      </c>
      <c r="N35" s="404">
        <v>0</v>
      </c>
      <c r="O35" s="404">
        <v>0</v>
      </c>
      <c r="P35" s="355"/>
    </row>
    <row r="36" spans="3:16" ht="18" customHeight="1" x14ac:dyDescent="0.25">
      <c r="C36" s="313" t="s">
        <v>364</v>
      </c>
      <c r="D36" s="314">
        <v>0</v>
      </c>
      <c r="E36" s="315">
        <v>0</v>
      </c>
      <c r="F36" s="315">
        <v>0</v>
      </c>
      <c r="G36" s="315">
        <v>0</v>
      </c>
      <c r="H36" s="315">
        <v>0</v>
      </c>
      <c r="I36" s="315">
        <v>0</v>
      </c>
      <c r="J36" s="315">
        <v>0</v>
      </c>
      <c r="K36" s="315">
        <v>5258.3803299999963</v>
      </c>
      <c r="L36" s="315">
        <v>0</v>
      </c>
      <c r="M36" s="404">
        <v>0</v>
      </c>
      <c r="N36" s="404">
        <v>0</v>
      </c>
      <c r="O36" s="404">
        <v>0</v>
      </c>
      <c r="P36" s="355"/>
    </row>
    <row r="37" spans="3:16" ht="18" customHeight="1" x14ac:dyDescent="0.25">
      <c r="C37" s="313" t="s">
        <v>365</v>
      </c>
      <c r="D37" s="314">
        <v>0</v>
      </c>
      <c r="E37" s="315">
        <v>0</v>
      </c>
      <c r="F37" s="315">
        <v>0</v>
      </c>
      <c r="G37" s="315">
        <v>0</v>
      </c>
      <c r="H37" s="315">
        <v>0</v>
      </c>
      <c r="I37" s="315">
        <v>0</v>
      </c>
      <c r="J37" s="315">
        <v>0</v>
      </c>
      <c r="K37" s="315">
        <v>-37766.719149999997</v>
      </c>
      <c r="L37" s="315">
        <v>0</v>
      </c>
      <c r="M37" s="404">
        <v>0</v>
      </c>
      <c r="N37" s="404">
        <v>0</v>
      </c>
      <c r="O37" s="404">
        <v>0</v>
      </c>
      <c r="P37" s="355"/>
    </row>
    <row r="38" spans="3:16" ht="18" customHeight="1" x14ac:dyDescent="0.25">
      <c r="C38" s="313" t="s">
        <v>366</v>
      </c>
      <c r="D38" s="314">
        <v>0</v>
      </c>
      <c r="E38" s="315">
        <v>0</v>
      </c>
      <c r="F38" s="315">
        <v>0</v>
      </c>
      <c r="G38" s="315">
        <v>0</v>
      </c>
      <c r="H38" s="315">
        <v>0</v>
      </c>
      <c r="I38" s="315">
        <v>0</v>
      </c>
      <c r="J38" s="315">
        <v>0</v>
      </c>
      <c r="K38" s="315">
        <v>16995.023619999996</v>
      </c>
      <c r="L38" s="315">
        <v>0</v>
      </c>
      <c r="M38" s="404">
        <v>0</v>
      </c>
      <c r="N38" s="404">
        <v>0</v>
      </c>
      <c r="O38" s="404">
        <v>0</v>
      </c>
      <c r="P38" s="355"/>
    </row>
    <row r="39" spans="3:16" ht="18" customHeight="1" x14ac:dyDescent="0.25">
      <c r="C39" s="313" t="s">
        <v>367</v>
      </c>
      <c r="D39" s="314">
        <v>0</v>
      </c>
      <c r="E39" s="315">
        <v>0</v>
      </c>
      <c r="F39" s="315">
        <v>0</v>
      </c>
      <c r="G39" s="315">
        <v>0</v>
      </c>
      <c r="H39" s="315">
        <v>0</v>
      </c>
      <c r="I39" s="315">
        <v>0</v>
      </c>
      <c r="J39" s="315">
        <v>0</v>
      </c>
      <c r="K39" s="315">
        <v>23312.124909999995</v>
      </c>
      <c r="L39" s="315">
        <v>0</v>
      </c>
      <c r="M39" s="404">
        <v>0</v>
      </c>
      <c r="N39" s="404">
        <v>0</v>
      </c>
      <c r="O39" s="404">
        <v>0</v>
      </c>
      <c r="P39" s="355"/>
    </row>
    <row r="40" spans="3:16" ht="18" customHeight="1" x14ac:dyDescent="0.25">
      <c r="C40" s="313" t="s">
        <v>368</v>
      </c>
      <c r="D40" s="314">
        <v>0</v>
      </c>
      <c r="E40" s="315">
        <v>0</v>
      </c>
      <c r="F40" s="315">
        <v>0</v>
      </c>
      <c r="G40" s="315">
        <v>0</v>
      </c>
      <c r="H40" s="315">
        <v>0</v>
      </c>
      <c r="I40" s="315">
        <v>0</v>
      </c>
      <c r="J40" s="315">
        <v>0</v>
      </c>
      <c r="K40" s="315">
        <v>-4445.6222199999993</v>
      </c>
      <c r="L40" s="315">
        <v>0</v>
      </c>
      <c r="M40" s="404">
        <v>0</v>
      </c>
      <c r="N40" s="404">
        <v>0</v>
      </c>
      <c r="O40" s="404">
        <v>0</v>
      </c>
      <c r="P40" s="355"/>
    </row>
    <row r="41" spans="3:16" ht="18" customHeight="1" x14ac:dyDescent="0.25">
      <c r="C41" s="313" t="s">
        <v>369</v>
      </c>
      <c r="D41" s="314">
        <v>0</v>
      </c>
      <c r="E41" s="315">
        <v>0</v>
      </c>
      <c r="F41" s="315">
        <v>0</v>
      </c>
      <c r="G41" s="315">
        <v>0</v>
      </c>
      <c r="H41" s="315">
        <v>0</v>
      </c>
      <c r="I41" s="315">
        <v>0</v>
      </c>
      <c r="J41" s="315">
        <v>0</v>
      </c>
      <c r="K41" s="315">
        <v>-1084.0138100000001</v>
      </c>
      <c r="L41" s="315">
        <v>0</v>
      </c>
      <c r="M41" s="404">
        <v>0</v>
      </c>
      <c r="N41" s="404">
        <v>0</v>
      </c>
      <c r="O41" s="404">
        <v>0</v>
      </c>
      <c r="P41" s="355"/>
    </row>
    <row r="42" spans="3:16" ht="18" customHeight="1" x14ac:dyDescent="0.25">
      <c r="C42" s="313" t="s">
        <v>370</v>
      </c>
      <c r="D42" s="314">
        <v>0</v>
      </c>
      <c r="E42" s="315">
        <v>0</v>
      </c>
      <c r="F42" s="315">
        <v>0</v>
      </c>
      <c r="G42" s="315">
        <v>0</v>
      </c>
      <c r="H42" s="315">
        <v>0</v>
      </c>
      <c r="I42" s="315">
        <v>0</v>
      </c>
      <c r="J42" s="315">
        <v>0</v>
      </c>
      <c r="K42" s="315">
        <v>-11282.276609999999</v>
      </c>
      <c r="L42" s="315">
        <v>0</v>
      </c>
      <c r="M42" s="404">
        <v>0</v>
      </c>
      <c r="N42" s="404">
        <v>0</v>
      </c>
      <c r="O42" s="404">
        <v>0</v>
      </c>
      <c r="P42" s="355"/>
    </row>
    <row r="43" spans="3:16" ht="18" customHeight="1" x14ac:dyDescent="0.25">
      <c r="C43" s="313" t="s">
        <v>371</v>
      </c>
      <c r="D43" s="314">
        <v>0</v>
      </c>
      <c r="E43" s="315">
        <v>0</v>
      </c>
      <c r="F43" s="315">
        <v>0</v>
      </c>
      <c r="G43" s="315">
        <v>0</v>
      </c>
      <c r="H43" s="315">
        <v>0</v>
      </c>
      <c r="I43" s="315">
        <v>0</v>
      </c>
      <c r="J43" s="315">
        <v>0</v>
      </c>
      <c r="K43" s="315">
        <v>2256.45532</v>
      </c>
      <c r="L43" s="315">
        <v>0</v>
      </c>
      <c r="M43" s="404">
        <v>0</v>
      </c>
      <c r="N43" s="404">
        <v>0</v>
      </c>
      <c r="O43" s="404">
        <v>0</v>
      </c>
      <c r="P43" s="355"/>
    </row>
    <row r="44" spans="3:16" ht="18" customHeight="1" x14ac:dyDescent="0.25">
      <c r="C44" s="441" t="s">
        <v>411</v>
      </c>
      <c r="D44" s="439">
        <v>0</v>
      </c>
      <c r="E44" s="439">
        <v>0</v>
      </c>
      <c r="F44" s="439">
        <v>0</v>
      </c>
      <c r="G44" s="439">
        <v>0</v>
      </c>
      <c r="H44" s="439">
        <v>0</v>
      </c>
      <c r="I44" s="439">
        <v>0</v>
      </c>
      <c r="J44" s="439">
        <v>0</v>
      </c>
      <c r="K44" s="439">
        <v>0</v>
      </c>
      <c r="L44" s="439">
        <v>0</v>
      </c>
      <c r="M44" s="439">
        <v>0</v>
      </c>
      <c r="N44" s="439">
        <v>0</v>
      </c>
      <c r="O44" s="404">
        <v>44490.365960000367</v>
      </c>
      <c r="P44" s="355"/>
    </row>
    <row r="45" spans="3:16" ht="18" customHeight="1" x14ac:dyDescent="0.25">
      <c r="C45" s="441" t="s">
        <v>412</v>
      </c>
      <c r="D45" s="439">
        <v>0</v>
      </c>
      <c r="E45" s="439">
        <v>0</v>
      </c>
      <c r="F45" s="439">
        <v>0</v>
      </c>
      <c r="G45" s="439">
        <v>0</v>
      </c>
      <c r="H45" s="439">
        <v>0</v>
      </c>
      <c r="I45" s="439">
        <v>0</v>
      </c>
      <c r="J45" s="439">
        <v>0</v>
      </c>
      <c r="K45" s="439">
        <v>0</v>
      </c>
      <c r="L45" s="439">
        <v>0</v>
      </c>
      <c r="M45" s="439">
        <v>0</v>
      </c>
      <c r="N45" s="439">
        <v>0</v>
      </c>
      <c r="O45" s="404">
        <v>-14917.877219999882</v>
      </c>
      <c r="P45" s="355"/>
    </row>
    <row r="46" spans="3:16" ht="18" customHeight="1" x14ac:dyDescent="0.25">
      <c r="C46" s="441" t="s">
        <v>413</v>
      </c>
      <c r="D46" s="439">
        <v>0</v>
      </c>
      <c r="E46" s="439">
        <v>0</v>
      </c>
      <c r="F46" s="439">
        <v>0</v>
      </c>
      <c r="G46" s="439">
        <v>0</v>
      </c>
      <c r="H46" s="439">
        <v>0</v>
      </c>
      <c r="I46" s="439">
        <v>0</v>
      </c>
      <c r="J46" s="439">
        <v>0</v>
      </c>
      <c r="K46" s="439">
        <v>0</v>
      </c>
      <c r="L46" s="439">
        <v>0</v>
      </c>
      <c r="M46" s="439">
        <v>0</v>
      </c>
      <c r="N46" s="439">
        <v>0</v>
      </c>
      <c r="O46" s="404">
        <v>-2068.8019200000012</v>
      </c>
      <c r="P46" s="355"/>
    </row>
    <row r="47" spans="3:16" ht="18" customHeight="1" x14ac:dyDescent="0.25">
      <c r="C47" s="441" t="s">
        <v>414</v>
      </c>
      <c r="D47" s="439">
        <v>0</v>
      </c>
      <c r="E47" s="439">
        <v>0</v>
      </c>
      <c r="F47" s="439">
        <v>0</v>
      </c>
      <c r="G47" s="439">
        <v>0</v>
      </c>
      <c r="H47" s="439">
        <v>0</v>
      </c>
      <c r="I47" s="439">
        <v>0</v>
      </c>
      <c r="J47" s="439">
        <v>0</v>
      </c>
      <c r="K47" s="439">
        <v>0</v>
      </c>
      <c r="L47" s="439">
        <v>0</v>
      </c>
      <c r="M47" s="439">
        <v>0</v>
      </c>
      <c r="N47" s="439">
        <v>0</v>
      </c>
      <c r="O47" s="404">
        <v>-11001.474760000001</v>
      </c>
      <c r="P47" s="355"/>
    </row>
    <row r="48" spans="3:16" ht="18" customHeight="1" x14ac:dyDescent="0.25">
      <c r="C48" s="323" t="s">
        <v>121</v>
      </c>
      <c r="D48" s="324">
        <v>358201.78306000022</v>
      </c>
      <c r="E48" s="325">
        <v>416028.35297000187</v>
      </c>
      <c r="F48" s="325">
        <v>333425.40748999757</v>
      </c>
      <c r="G48" s="325">
        <v>393394.0132400025</v>
      </c>
      <c r="H48" s="325">
        <v>306991.147999999</v>
      </c>
      <c r="I48" s="325">
        <v>672913.63403985032</v>
      </c>
      <c r="J48" s="325">
        <v>359565.6549897751</v>
      </c>
      <c r="K48" s="325">
        <v>153277.24937732305</v>
      </c>
      <c r="L48" s="325">
        <v>306110.81889200618</v>
      </c>
      <c r="M48" s="406">
        <v>387975.50268799451</v>
      </c>
      <c r="N48" s="406">
        <v>400443.62819400005</v>
      </c>
      <c r="O48" s="406">
        <v>354142.74172324984</v>
      </c>
      <c r="P48" s="355"/>
    </row>
    <row r="49" spans="4:15" ht="18" customHeight="1" x14ac:dyDescent="0.25">
      <c r="D49" s="16"/>
      <c r="E49" s="16"/>
      <c r="F49" s="16"/>
      <c r="G49" s="16"/>
      <c r="H49" s="16"/>
      <c r="I49" s="16"/>
      <c r="J49" s="16"/>
      <c r="K49" s="16"/>
      <c r="L49" s="16"/>
      <c r="M49" s="16"/>
    </row>
    <row r="50" spans="4:15" ht="18" customHeight="1" x14ac:dyDescent="0.25">
      <c r="D50" s="16"/>
      <c r="E50" s="16"/>
      <c r="F50" s="16"/>
      <c r="G50" s="16"/>
      <c r="H50" s="16"/>
      <c r="I50" s="16"/>
      <c r="J50" s="16"/>
      <c r="K50" s="16"/>
      <c r="L50" s="16"/>
      <c r="M50" s="16"/>
      <c r="N50" s="16"/>
      <c r="O50" s="16"/>
    </row>
    <row r="51" spans="4:15" ht="18" customHeight="1" x14ac:dyDescent="0.25">
      <c r="D51" s="16"/>
      <c r="E51" s="16"/>
      <c r="F51" s="16"/>
      <c r="G51" s="16"/>
      <c r="H51" s="16"/>
      <c r="I51" s="16"/>
      <c r="J51" s="16"/>
      <c r="K51" s="16"/>
      <c r="L51" s="16"/>
      <c r="M51" s="16"/>
      <c r="N51" s="16"/>
      <c r="O51" s="16"/>
    </row>
    <row r="52" spans="4:15" ht="18" customHeight="1" x14ac:dyDescent="0.25">
      <c r="D52" s="93"/>
      <c r="E52" s="93"/>
      <c r="F52" s="93"/>
      <c r="G52" s="93"/>
      <c r="H52" s="93"/>
      <c r="I52" s="93"/>
      <c r="J52" s="93"/>
      <c r="K52" s="93"/>
      <c r="L52" s="93"/>
      <c r="M52" s="93"/>
      <c r="N52" s="93"/>
      <c r="O52" s="93"/>
    </row>
    <row r="53" spans="4:15" ht="18" customHeight="1" x14ac:dyDescent="0.25">
      <c r="D53" s="16"/>
      <c r="E53" s="16"/>
      <c r="F53" s="16"/>
      <c r="G53" s="16"/>
      <c r="H53" s="16"/>
      <c r="I53" s="16"/>
      <c r="J53" s="16"/>
      <c r="K53" s="16"/>
      <c r="L53" s="16"/>
      <c r="M53" s="16"/>
      <c r="N53" s="16"/>
      <c r="O53" s="16"/>
    </row>
    <row r="54" spans="4:15" ht="18" customHeight="1" x14ac:dyDescent="0.25">
      <c r="D54" s="93"/>
      <c r="E54" s="93"/>
      <c r="F54" s="93"/>
      <c r="G54" s="93"/>
      <c r="H54" s="93"/>
      <c r="I54" s="93"/>
      <c r="J54" s="93"/>
      <c r="K54" s="93"/>
      <c r="L54" s="93"/>
      <c r="M54" s="93"/>
      <c r="N54" s="93"/>
      <c r="O54" s="93"/>
    </row>
    <row r="55" spans="4:15" ht="18" customHeight="1" x14ac:dyDescent="0.25">
      <c r="D55" s="16"/>
      <c r="E55" s="16"/>
      <c r="F55" s="16"/>
      <c r="G55" s="16"/>
      <c r="H55" s="16"/>
      <c r="I55" s="16"/>
      <c r="J55" s="16"/>
      <c r="K55" s="16"/>
      <c r="L55" s="16"/>
      <c r="M55" s="16"/>
      <c r="N55" s="16"/>
      <c r="O55" s="16"/>
    </row>
    <row r="56" spans="4:15" ht="18" customHeight="1" x14ac:dyDescent="0.25">
      <c r="D56" s="16"/>
      <c r="E56" s="16"/>
      <c r="F56" s="16"/>
      <c r="G56" s="16"/>
      <c r="H56" s="16"/>
      <c r="I56" s="16"/>
      <c r="J56" s="16"/>
      <c r="K56" s="16"/>
      <c r="L56" s="16"/>
      <c r="M56" s="16"/>
      <c r="N56" s="16"/>
      <c r="O56" s="16"/>
    </row>
    <row r="57" spans="4:15" ht="18" customHeight="1" x14ac:dyDescent="0.25">
      <c r="D57" s="93"/>
      <c r="E57" s="93"/>
      <c r="F57" s="93"/>
      <c r="G57" s="93"/>
      <c r="H57" s="93"/>
      <c r="I57" s="93"/>
      <c r="J57" s="93"/>
      <c r="K57" s="93"/>
      <c r="L57" s="93"/>
      <c r="M57" s="93"/>
      <c r="N57" s="93"/>
      <c r="O57" s="93"/>
    </row>
    <row r="58" spans="4:15" ht="18" customHeight="1" x14ac:dyDescent="0.25"/>
    <row r="59" spans="4:15" ht="18" customHeight="1" x14ac:dyDescent="0.25"/>
    <row r="60" spans="4:15" ht="18" customHeight="1" x14ac:dyDescent="0.25"/>
    <row r="61" spans="4:15" ht="18" customHeight="1" x14ac:dyDescent="0.25"/>
    <row r="62" spans="4:15" ht="18" customHeight="1" x14ac:dyDescent="0.25"/>
    <row r="63" spans="4:15" ht="18" customHeight="1" x14ac:dyDescent="0.25"/>
    <row r="64" spans="4:1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sheetData>
  <mergeCells count="2">
    <mergeCell ref="C5:I6"/>
    <mergeCell ref="D7:J7"/>
  </mergeCells>
  <hyperlinks>
    <hyperlink ref="C1" location="'1'!A1" display="&gt;&gt; Home" xr:uid="{00000000-0004-0000-20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C1:AD266"/>
  <sheetViews>
    <sheetView showGridLines="0" zoomScaleNormal="100" workbookViewId="0">
      <pane xSplit="3" ySplit="8" topLeftCell="D9" activePane="bottomRight" state="frozen"/>
      <selection pane="topRight"/>
      <selection pane="bottomLeft"/>
      <selection pane="bottomRight"/>
    </sheetView>
  </sheetViews>
  <sheetFormatPr defaultRowHeight="13.2" x14ac:dyDescent="0.25"/>
  <cols>
    <col min="1" max="2" width="1.77734375" customWidth="1"/>
    <col min="3" max="3" width="45.21875" style="307" customWidth="1"/>
    <col min="4" max="15" width="12.77734375" customWidth="1"/>
    <col min="16" max="16" width="2.21875" customWidth="1"/>
    <col min="17" max="28" width="12.77734375" customWidth="1"/>
  </cols>
  <sheetData>
    <row r="1" spans="3:30" s="211" customFormat="1" ht="86.1" customHeight="1" x14ac:dyDescent="0.25">
      <c r="C1" s="213" t="s">
        <v>200</v>
      </c>
    </row>
    <row r="2" spans="3:30" s="217" customFormat="1" ht="10.050000000000001" customHeight="1" x14ac:dyDescent="0.25">
      <c r="C2" s="306"/>
    </row>
    <row r="3" spans="3:30" ht="9.75" customHeight="1" x14ac:dyDescent="0.25"/>
    <row r="4" spans="3:30" ht="9.75" customHeight="1" x14ac:dyDescent="0.25">
      <c r="D4" s="210"/>
    </row>
    <row r="5" spans="3:30" ht="9.75" customHeight="1" x14ac:dyDescent="0.25">
      <c r="C5" s="516" t="s">
        <v>586</v>
      </c>
      <c r="D5" s="516"/>
      <c r="E5" s="516"/>
      <c r="F5" s="516"/>
      <c r="G5" s="516"/>
      <c r="H5" s="516"/>
      <c r="I5" s="516"/>
    </row>
    <row r="6" spans="3:30" ht="9.75" customHeight="1" x14ac:dyDescent="0.25">
      <c r="C6" s="516"/>
      <c r="D6" s="516"/>
      <c r="E6" s="516"/>
      <c r="F6" s="516"/>
      <c r="G6" s="516"/>
      <c r="H6" s="516"/>
      <c r="I6" s="516"/>
    </row>
    <row r="7" spans="3:30" ht="18" customHeight="1" x14ac:dyDescent="0.25">
      <c r="D7" s="527" t="s">
        <v>351</v>
      </c>
      <c r="E7" s="528"/>
      <c r="F7" s="528"/>
      <c r="G7" s="528"/>
      <c r="H7" s="528"/>
      <c r="I7" s="528"/>
      <c r="J7" s="528"/>
    </row>
    <row r="8" spans="3:30" s="80" customFormat="1" ht="18" customHeight="1" x14ac:dyDescent="0.25">
      <c r="C8" s="308" t="s">
        <v>14</v>
      </c>
      <c r="D8" s="321" t="s">
        <v>518</v>
      </c>
      <c r="E8" s="305" t="s">
        <v>519</v>
      </c>
      <c r="F8" s="305" t="s">
        <v>520</v>
      </c>
      <c r="G8" s="305" t="s">
        <v>521</v>
      </c>
      <c r="H8" s="305" t="s">
        <v>522</v>
      </c>
      <c r="I8" s="305" t="s">
        <v>523</v>
      </c>
      <c r="J8" s="305" t="s">
        <v>524</v>
      </c>
      <c r="K8" s="305" t="s">
        <v>525</v>
      </c>
      <c r="L8" s="305" t="s">
        <v>526</v>
      </c>
      <c r="M8" s="305" t="s">
        <v>527</v>
      </c>
      <c r="N8" s="305" t="s">
        <v>528</v>
      </c>
      <c r="O8" s="305" t="s">
        <v>529</v>
      </c>
      <c r="P8" s="444"/>
      <c r="Q8" s="283"/>
      <c r="R8" s="283"/>
      <c r="S8" s="283"/>
      <c r="T8" s="199"/>
      <c r="U8" s="199"/>
      <c r="V8" s="199"/>
      <c r="W8" s="199"/>
      <c r="X8" s="199"/>
      <c r="Y8" s="199"/>
      <c r="Z8" s="199"/>
      <c r="AA8" s="199"/>
      <c r="AB8" s="199"/>
      <c r="AC8" s="199"/>
      <c r="AD8" s="199"/>
    </row>
    <row r="9" spans="3:30" ht="18" customHeight="1" x14ac:dyDescent="0.25">
      <c r="C9" s="51" t="s">
        <v>73</v>
      </c>
      <c r="D9" s="311">
        <v>1554561.59858</v>
      </c>
      <c r="E9" s="312">
        <v>1899721.3289900001</v>
      </c>
      <c r="F9" s="312">
        <v>1861475.0618099994</v>
      </c>
      <c r="G9" s="312">
        <v>2209085.230320001</v>
      </c>
      <c r="H9" s="312">
        <v>1614274.8101600001</v>
      </c>
      <c r="I9" s="312">
        <v>2116701.6895400002</v>
      </c>
      <c r="J9" s="312">
        <v>2116254.9246499999</v>
      </c>
      <c r="K9" s="312">
        <v>2162189.0037499997</v>
      </c>
      <c r="L9" s="312">
        <v>1862934.4973199998</v>
      </c>
      <c r="M9" s="403">
        <v>2510064.9927000008</v>
      </c>
      <c r="N9" s="403">
        <v>2412371.0689499998</v>
      </c>
      <c r="O9" s="403">
        <v>2260960.5033800001</v>
      </c>
      <c r="P9" s="355"/>
    </row>
    <row r="10" spans="3:30" ht="18" customHeight="1" x14ac:dyDescent="0.25">
      <c r="C10" s="313" t="s">
        <v>291</v>
      </c>
      <c r="D10" s="314">
        <v>-272937.88206000003</v>
      </c>
      <c r="E10" s="315">
        <v>-331843.01791000017</v>
      </c>
      <c r="F10" s="315">
        <v>-280632.13393999962</v>
      </c>
      <c r="G10" s="315">
        <v>-275684.92103000032</v>
      </c>
      <c r="H10" s="315">
        <v>-227811.88656999997</v>
      </c>
      <c r="I10" s="315">
        <v>-343877.7040300002</v>
      </c>
      <c r="J10" s="315">
        <v>-312487.58233999985</v>
      </c>
      <c r="K10" s="315">
        <v>-249041.75333000001</v>
      </c>
      <c r="L10" s="315">
        <v>-157883.70994000003</v>
      </c>
      <c r="M10" s="404">
        <v>-349993.17451000004</v>
      </c>
      <c r="N10" s="404">
        <v>-338283.46506999998</v>
      </c>
      <c r="O10" s="404">
        <v>-258221.59631000005</v>
      </c>
      <c r="P10" s="355"/>
    </row>
    <row r="11" spans="3:30" ht="18" customHeight="1" x14ac:dyDescent="0.25">
      <c r="C11" s="320" t="s">
        <v>94</v>
      </c>
      <c r="D11" s="317">
        <v>1281623.71652</v>
      </c>
      <c r="E11" s="318">
        <v>1567878.3110799999</v>
      </c>
      <c r="F11" s="318">
        <v>1580842.9278699998</v>
      </c>
      <c r="G11" s="318">
        <v>1933400.3092900007</v>
      </c>
      <c r="H11" s="318">
        <v>1386462.9235900003</v>
      </c>
      <c r="I11" s="318">
        <v>1772823.98551</v>
      </c>
      <c r="J11" s="318">
        <v>1803767.3423100002</v>
      </c>
      <c r="K11" s="318">
        <v>1913147.2504199997</v>
      </c>
      <c r="L11" s="318">
        <v>1705050.7873799999</v>
      </c>
      <c r="M11" s="405">
        <v>2160071.318190001</v>
      </c>
      <c r="N11" s="405">
        <v>2074087.6038799998</v>
      </c>
      <c r="O11" s="405">
        <v>2002738.9070700002</v>
      </c>
      <c r="P11" s="355"/>
    </row>
    <row r="12" spans="3:30" ht="18" customHeight="1" x14ac:dyDescent="0.25">
      <c r="C12" s="313" t="s">
        <v>75</v>
      </c>
      <c r="D12" s="314">
        <v>276455.88424999942</v>
      </c>
      <c r="E12" s="315">
        <v>4671.5176900003571</v>
      </c>
      <c r="F12" s="315">
        <v>-73787.672079999</v>
      </c>
      <c r="G12" s="315">
        <v>-332244.19272999768</v>
      </c>
      <c r="H12" s="315">
        <v>127312.01293000067</v>
      </c>
      <c r="I12" s="315">
        <v>-209525.67077000067</v>
      </c>
      <c r="J12" s="315">
        <v>-185172.16401999933</v>
      </c>
      <c r="K12" s="315">
        <v>-279791.12050913111</v>
      </c>
      <c r="L12" s="315">
        <v>-48086.873099999968</v>
      </c>
      <c r="M12" s="404">
        <v>-455106.3329000019</v>
      </c>
      <c r="N12" s="404">
        <v>-309444.15258999891</v>
      </c>
      <c r="O12" s="404">
        <v>-132752.04264000044</v>
      </c>
      <c r="P12" s="355"/>
    </row>
    <row r="13" spans="3:30" ht="18" customHeight="1" x14ac:dyDescent="0.25">
      <c r="C13" s="320" t="s">
        <v>76</v>
      </c>
      <c r="D13" s="317">
        <v>1558079.6007699994</v>
      </c>
      <c r="E13" s="318">
        <v>1572549.8287700003</v>
      </c>
      <c r="F13" s="318">
        <v>1507055.2557900008</v>
      </c>
      <c r="G13" s="318">
        <v>1601156.116560003</v>
      </c>
      <c r="H13" s="318">
        <v>1513774.9365200009</v>
      </c>
      <c r="I13" s="318">
        <v>1563298.3147399994</v>
      </c>
      <c r="J13" s="318">
        <v>1618595.1782900009</v>
      </c>
      <c r="K13" s="318">
        <v>1633356.1299108686</v>
      </c>
      <c r="L13" s="318">
        <v>1656963.9142799999</v>
      </c>
      <c r="M13" s="405">
        <v>1704964.9852899991</v>
      </c>
      <c r="N13" s="405">
        <v>1764643.4512900009</v>
      </c>
      <c r="O13" s="405">
        <v>1869986.7644299997</v>
      </c>
      <c r="P13" s="355"/>
    </row>
    <row r="14" spans="3:30" ht="18" customHeight="1" x14ac:dyDescent="0.25">
      <c r="C14" s="313" t="s">
        <v>96</v>
      </c>
      <c r="D14" s="314">
        <v>-481249.37309000001</v>
      </c>
      <c r="E14" s="315">
        <v>-400722.57245999982</v>
      </c>
      <c r="F14" s="315">
        <v>-465762.73555000022</v>
      </c>
      <c r="G14" s="315">
        <v>-418095.31609999842</v>
      </c>
      <c r="H14" s="315">
        <v>-459685.10847999924</v>
      </c>
      <c r="I14" s="315">
        <v>-460298.86377999996</v>
      </c>
      <c r="J14" s="315">
        <v>-505089.97014000022</v>
      </c>
      <c r="K14" s="315">
        <v>-519694.65526999981</v>
      </c>
      <c r="L14" s="315">
        <v>-616181.43680000026</v>
      </c>
      <c r="M14" s="404">
        <v>-462095.72302000021</v>
      </c>
      <c r="N14" s="404">
        <v>-504790.28813999984</v>
      </c>
      <c r="O14" s="404">
        <v>-445528.95571000001</v>
      </c>
      <c r="P14" s="355"/>
    </row>
    <row r="15" spans="3:30" ht="18" customHeight="1" x14ac:dyDescent="0.25">
      <c r="C15" s="313" t="s">
        <v>401</v>
      </c>
      <c r="D15" s="314">
        <v>-404364.58520000003</v>
      </c>
      <c r="E15" s="315">
        <v>-412118.76526999986</v>
      </c>
      <c r="F15" s="315">
        <v>-468359.09414000023</v>
      </c>
      <c r="G15" s="315">
        <v>-511302.68081000017</v>
      </c>
      <c r="H15" s="315">
        <v>-483580.77167999995</v>
      </c>
      <c r="I15" s="315">
        <v>-424844.42943000002</v>
      </c>
      <c r="J15" s="315">
        <v>-431943.86477000045</v>
      </c>
      <c r="K15" s="315">
        <v>-703014.62472999946</v>
      </c>
      <c r="L15" s="315">
        <v>-535636.44581000006</v>
      </c>
      <c r="M15" s="404">
        <v>-521977.19832999993</v>
      </c>
      <c r="N15" s="404">
        <v>-547450.5621499999</v>
      </c>
      <c r="O15" s="404">
        <v>-706118.40198000008</v>
      </c>
      <c r="P15" s="355"/>
    </row>
    <row r="16" spans="3:30" ht="18" customHeight="1" x14ac:dyDescent="0.25">
      <c r="C16" s="313" t="s">
        <v>77</v>
      </c>
      <c r="D16" s="314">
        <v>5519.4016099999999</v>
      </c>
      <c r="E16" s="315">
        <v>3243.2382100000004</v>
      </c>
      <c r="F16" s="315">
        <v>2572.0777900000003</v>
      </c>
      <c r="G16" s="315">
        <v>1890.3304699999994</v>
      </c>
      <c r="H16" s="315">
        <v>5721.2926200000002</v>
      </c>
      <c r="I16" s="315">
        <v>2915.4647299999997</v>
      </c>
      <c r="J16" s="315">
        <v>2493.3431500000002</v>
      </c>
      <c r="K16" s="315">
        <v>1972.3331199999998</v>
      </c>
      <c r="L16" s="315">
        <v>6100.3164100000004</v>
      </c>
      <c r="M16" s="404">
        <v>2806.00756</v>
      </c>
      <c r="N16" s="404">
        <v>3253.5815499999994</v>
      </c>
      <c r="O16" s="404">
        <v>2031.20398</v>
      </c>
      <c r="P16" s="355"/>
    </row>
    <row r="17" spans="3:16" ht="18" customHeight="1" x14ac:dyDescent="0.25">
      <c r="C17" s="320" t="s">
        <v>81</v>
      </c>
      <c r="D17" s="317">
        <v>677985.0440899994</v>
      </c>
      <c r="E17" s="318">
        <v>762951.72925000056</v>
      </c>
      <c r="F17" s="318">
        <v>575505.50389000028</v>
      </c>
      <c r="G17" s="318">
        <v>673648.45012000448</v>
      </c>
      <c r="H17" s="318">
        <v>576230.34898000164</v>
      </c>
      <c r="I17" s="318">
        <v>681070.48625999934</v>
      </c>
      <c r="J17" s="318">
        <v>684054.68653000018</v>
      </c>
      <c r="K17" s="318">
        <v>412619.18303086935</v>
      </c>
      <c r="L17" s="318">
        <v>511246.34807999968</v>
      </c>
      <c r="M17" s="405">
        <v>723698.07149999891</v>
      </c>
      <c r="N17" s="405">
        <v>715655.48255000124</v>
      </c>
      <c r="O17" s="405">
        <v>720370.61071999976</v>
      </c>
      <c r="P17" s="355"/>
    </row>
    <row r="18" spans="3:16" ht="18" customHeight="1" x14ac:dyDescent="0.25">
      <c r="C18" s="313" t="s">
        <v>36</v>
      </c>
      <c r="D18" s="314">
        <v>-86795.333239999993</v>
      </c>
      <c r="E18" s="315">
        <v>-96807.916899999997</v>
      </c>
      <c r="F18" s="315">
        <v>-101414.44063000003</v>
      </c>
      <c r="G18" s="315">
        <v>-117614.65321999998</v>
      </c>
      <c r="H18" s="315">
        <v>-91715.068670000008</v>
      </c>
      <c r="I18" s="315">
        <v>-95223.449020000015</v>
      </c>
      <c r="J18" s="315">
        <v>-94054.546369999996</v>
      </c>
      <c r="K18" s="315">
        <v>-141772.27988999998</v>
      </c>
      <c r="L18" s="315">
        <v>-98172.466620000007</v>
      </c>
      <c r="M18" s="404">
        <v>-105608.87735999998</v>
      </c>
      <c r="N18" s="404">
        <v>-105982.13604999997</v>
      </c>
      <c r="O18" s="404">
        <v>-126206.10066000003</v>
      </c>
      <c r="P18" s="355"/>
    </row>
    <row r="19" spans="3:16" ht="18" customHeight="1" x14ac:dyDescent="0.25">
      <c r="C19" s="313" t="s">
        <v>37</v>
      </c>
      <c r="D19" s="314">
        <v>-54737.973120000002</v>
      </c>
      <c r="E19" s="315">
        <v>-59411.354330000002</v>
      </c>
      <c r="F19" s="315">
        <v>-54199.776840000013</v>
      </c>
      <c r="G19" s="315">
        <v>-67666.689929999993</v>
      </c>
      <c r="H19" s="315">
        <v>-56532.438000000002</v>
      </c>
      <c r="I19" s="315">
        <v>-70512.720901649984</v>
      </c>
      <c r="J19" s="315">
        <v>-58666.840740000014</v>
      </c>
      <c r="K19" s="315">
        <v>-64856.560881184996</v>
      </c>
      <c r="L19" s="315">
        <v>-55379.461630000005</v>
      </c>
      <c r="M19" s="404">
        <v>-60933.167150000001</v>
      </c>
      <c r="N19" s="404">
        <v>-66824.823770000017</v>
      </c>
      <c r="O19" s="404">
        <v>-72820.412596749986</v>
      </c>
      <c r="P19" s="355"/>
    </row>
    <row r="20" spans="3:16" ht="18" customHeight="1" x14ac:dyDescent="0.25">
      <c r="C20" s="313" t="s">
        <v>38</v>
      </c>
      <c r="D20" s="314">
        <v>-119397.33586000001</v>
      </c>
      <c r="E20" s="315">
        <v>-66774.43223000002</v>
      </c>
      <c r="F20" s="315">
        <v>-22462.68889999999</v>
      </c>
      <c r="G20" s="315">
        <v>-128169.96581999998</v>
      </c>
      <c r="H20" s="315">
        <v>-34291.473529999996</v>
      </c>
      <c r="I20" s="315">
        <v>-50197.614970000002</v>
      </c>
      <c r="J20" s="315">
        <v>-96274.605070000005</v>
      </c>
      <c r="K20" s="315">
        <v>-107146.16283</v>
      </c>
      <c r="L20" s="315">
        <v>-93508.597869999998</v>
      </c>
      <c r="M20" s="404">
        <v>-51483.656590000006</v>
      </c>
      <c r="N20" s="404">
        <v>-65616.490919999982</v>
      </c>
      <c r="O20" s="404">
        <v>-79908.493790000008</v>
      </c>
      <c r="P20" s="355"/>
    </row>
    <row r="21" spans="3:16" ht="18" customHeight="1" x14ac:dyDescent="0.25">
      <c r="C21" s="313" t="s">
        <v>21</v>
      </c>
      <c r="D21" s="314">
        <v>7.9056199999713899</v>
      </c>
      <c r="E21" s="315">
        <v>9.4281199999375289</v>
      </c>
      <c r="F21" s="315">
        <v>3.90000000018602</v>
      </c>
      <c r="G21" s="315">
        <v>5.2000000000860203</v>
      </c>
      <c r="H21" s="315">
        <v>4.68</v>
      </c>
      <c r="I21" s="315">
        <v>59.936379999995196</v>
      </c>
      <c r="J21" s="315">
        <v>1.5600000001191947</v>
      </c>
      <c r="K21" s="315">
        <v>0</v>
      </c>
      <c r="L21" s="315">
        <v>0</v>
      </c>
      <c r="M21" s="404">
        <v>58.385440000057201</v>
      </c>
      <c r="N21" s="404">
        <v>267.66091000008578</v>
      </c>
      <c r="O21" s="404">
        <v>563.82686999988607</v>
      </c>
      <c r="P21" s="355"/>
    </row>
    <row r="22" spans="3:16" ht="18" customHeight="1" x14ac:dyDescent="0.25">
      <c r="C22" s="313" t="s">
        <v>83</v>
      </c>
      <c r="D22" s="314">
        <v>6.9513999999999898</v>
      </c>
      <c r="E22" s="315">
        <v>-52.981579999999987</v>
      </c>
      <c r="F22" s="315">
        <v>-1172.1242099999999</v>
      </c>
      <c r="G22" s="315">
        <v>59.899460000000062</v>
      </c>
      <c r="H22" s="315">
        <v>-1.18319</v>
      </c>
      <c r="I22" s="315">
        <v>397.91077000000001</v>
      </c>
      <c r="J22" s="315">
        <v>7393.3829600000008</v>
      </c>
      <c r="K22" s="315">
        <v>-3866.4907399999997</v>
      </c>
      <c r="L22" s="315">
        <v>-5.81246000000022</v>
      </c>
      <c r="M22" s="404">
        <v>-33.20466999999978</v>
      </c>
      <c r="N22" s="404">
        <v>-16.7559</v>
      </c>
      <c r="O22" s="404">
        <v>-5686.7341000000006</v>
      </c>
      <c r="P22" s="355"/>
    </row>
    <row r="23" spans="3:16" ht="18" customHeight="1" x14ac:dyDescent="0.25">
      <c r="C23" s="320" t="s">
        <v>292</v>
      </c>
      <c r="D23" s="317">
        <v>417069.25888999936</v>
      </c>
      <c r="E23" s="318">
        <v>539914.47233000048</v>
      </c>
      <c r="F23" s="318">
        <v>396260.37331000046</v>
      </c>
      <c r="G23" s="318">
        <v>360262.24061000458</v>
      </c>
      <c r="H23" s="318">
        <v>393694.86559000163</v>
      </c>
      <c r="I23" s="318">
        <v>465594.5485183493</v>
      </c>
      <c r="J23" s="318">
        <v>442453.63731000025</v>
      </c>
      <c r="K23" s="318">
        <v>94977.688689684379</v>
      </c>
      <c r="L23" s="318">
        <v>264180.50949999969</v>
      </c>
      <c r="M23" s="405">
        <v>505697.551169999</v>
      </c>
      <c r="N23" s="405">
        <v>477482.93682000134</v>
      </c>
      <c r="O23" s="405">
        <v>436312.69644324959</v>
      </c>
      <c r="P23" s="355"/>
    </row>
    <row r="24" spans="3:16" ht="18" customHeight="1" x14ac:dyDescent="0.25">
      <c r="C24" s="316" t="s">
        <v>31</v>
      </c>
      <c r="D24" s="317">
        <v>144104.01856999996</v>
      </c>
      <c r="E24" s="318">
        <v>121605.95232000001</v>
      </c>
      <c r="F24" s="318">
        <v>107106.51618000005</v>
      </c>
      <c r="G24" s="318">
        <v>223407.82098000002</v>
      </c>
      <c r="H24" s="318">
        <v>86616.895349999992</v>
      </c>
      <c r="I24" s="318">
        <v>102449.65422</v>
      </c>
      <c r="J24" s="318">
        <v>116340.06095999999</v>
      </c>
      <c r="K24" s="318">
        <v>147781.84265000001</v>
      </c>
      <c r="L24" s="318">
        <v>198775.82775499998</v>
      </c>
      <c r="M24" s="405">
        <v>24615.231995000009</v>
      </c>
      <c r="N24" s="405">
        <v>69368.462200000009</v>
      </c>
      <c r="O24" s="405">
        <v>64099.540389999922</v>
      </c>
      <c r="P24" s="355"/>
    </row>
    <row r="25" spans="3:16" ht="18" customHeight="1" x14ac:dyDescent="0.25">
      <c r="C25" s="319" t="s">
        <v>32</v>
      </c>
      <c r="D25" s="314">
        <v>189214.51549999998</v>
      </c>
      <c r="E25" s="315">
        <v>160446.15242</v>
      </c>
      <c r="F25" s="315">
        <v>137652.43008000005</v>
      </c>
      <c r="G25" s="315">
        <v>209053.27374</v>
      </c>
      <c r="H25" s="315">
        <v>127879.76518999999</v>
      </c>
      <c r="I25" s="315">
        <v>130362.43489999999</v>
      </c>
      <c r="J25" s="315">
        <v>131768.07394</v>
      </c>
      <c r="K25" s="315">
        <v>121424.12575000001</v>
      </c>
      <c r="L25" s="315">
        <v>185047.53584999999</v>
      </c>
      <c r="M25" s="404">
        <v>120776.37326000002</v>
      </c>
      <c r="N25" s="404">
        <v>124132.00400999999</v>
      </c>
      <c r="O25" s="404">
        <v>112581.48780999993</v>
      </c>
      <c r="P25" s="355"/>
    </row>
    <row r="26" spans="3:16" ht="18" customHeight="1" x14ac:dyDescent="0.25">
      <c r="C26" s="319" t="s">
        <v>33</v>
      </c>
      <c r="D26" s="314">
        <v>-45110.496930000008</v>
      </c>
      <c r="E26" s="315">
        <v>-38840.200099999995</v>
      </c>
      <c r="F26" s="315">
        <v>-30545.9139</v>
      </c>
      <c r="G26" s="315">
        <v>14354.54724</v>
      </c>
      <c r="H26" s="315">
        <v>-41262.869839999999</v>
      </c>
      <c r="I26" s="315">
        <v>-27912.780679999989</v>
      </c>
      <c r="J26" s="315">
        <v>-15428.012980000014</v>
      </c>
      <c r="K26" s="315">
        <v>26357.716899999999</v>
      </c>
      <c r="L26" s="315">
        <v>13728.291905</v>
      </c>
      <c r="M26" s="404">
        <v>-96161.141265000013</v>
      </c>
      <c r="N26" s="404">
        <v>-54763.541809999981</v>
      </c>
      <c r="O26" s="404">
        <v>-48482.247420000014</v>
      </c>
      <c r="P26" s="355"/>
    </row>
    <row r="27" spans="3:16" ht="18" customHeight="1" x14ac:dyDescent="0.25">
      <c r="C27" s="316" t="s">
        <v>84</v>
      </c>
      <c r="D27" s="317">
        <v>561173.27745999931</v>
      </c>
      <c r="E27" s="318">
        <v>661520.42465000052</v>
      </c>
      <c r="F27" s="318">
        <v>503366.8894900005</v>
      </c>
      <c r="G27" s="318">
        <v>583670.0615900046</v>
      </c>
      <c r="H27" s="318">
        <v>480311.76094000164</v>
      </c>
      <c r="I27" s="318">
        <v>568044.20273834933</v>
      </c>
      <c r="J27" s="318">
        <v>558793.69827000028</v>
      </c>
      <c r="K27" s="318">
        <v>242759.53133968438</v>
      </c>
      <c r="L27" s="318">
        <v>462956.33725499967</v>
      </c>
      <c r="M27" s="405">
        <v>530312.78316499898</v>
      </c>
      <c r="N27" s="405">
        <v>546851.39902000129</v>
      </c>
      <c r="O27" s="405">
        <v>500412.5368332495</v>
      </c>
      <c r="P27" s="355"/>
    </row>
    <row r="28" spans="3:16" ht="18" customHeight="1" x14ac:dyDescent="0.25">
      <c r="C28" s="319" t="s">
        <v>39</v>
      </c>
      <c r="D28" s="314">
        <v>-197442.2084</v>
      </c>
      <c r="E28" s="315">
        <v>-243092.16812000002</v>
      </c>
      <c r="F28" s="315">
        <v>-166580.61856000003</v>
      </c>
      <c r="G28" s="315">
        <v>-187113.07097</v>
      </c>
      <c r="H28" s="315">
        <v>-172367.72038000001</v>
      </c>
      <c r="I28" s="315">
        <v>-200811.79260203254</v>
      </c>
      <c r="J28" s="315">
        <v>-194222.92815022497</v>
      </c>
      <c r="K28" s="315">
        <v>-66057.748382356076</v>
      </c>
      <c r="L28" s="315">
        <v>-152962.57669300001</v>
      </c>
      <c r="M28" s="404">
        <v>-138010.054947</v>
      </c>
      <c r="N28" s="404">
        <v>-140601.21166600002</v>
      </c>
      <c r="O28" s="404">
        <v>-156468.55897999997</v>
      </c>
      <c r="P28" s="355"/>
    </row>
    <row r="29" spans="3:16" ht="18" customHeight="1" x14ac:dyDescent="0.25">
      <c r="C29" s="319" t="s">
        <v>85</v>
      </c>
      <c r="D29" s="314">
        <v>-5529.2860000000001</v>
      </c>
      <c r="E29" s="315">
        <v>-2399.9035599999993</v>
      </c>
      <c r="F29" s="315">
        <v>-3360.8634399999992</v>
      </c>
      <c r="G29" s="315">
        <v>-3162.9773800000016</v>
      </c>
      <c r="H29" s="315">
        <v>-952.89256</v>
      </c>
      <c r="I29" s="315">
        <v>-3387.7095000000004</v>
      </c>
      <c r="J29" s="315">
        <v>-5005.1151299999983</v>
      </c>
      <c r="K29" s="315">
        <v>-4277.4870900000014</v>
      </c>
      <c r="L29" s="315">
        <v>-3882.89167</v>
      </c>
      <c r="M29" s="404">
        <v>-4327.7755299999999</v>
      </c>
      <c r="N29" s="404">
        <v>-5806.7591599999996</v>
      </c>
      <c r="O29" s="404">
        <v>-6303.3481900000015</v>
      </c>
      <c r="P29" s="355"/>
    </row>
    <row r="30" spans="3:16" ht="18" customHeight="1" x14ac:dyDescent="0.25">
      <c r="C30" s="316" t="s">
        <v>40</v>
      </c>
      <c r="D30" s="317">
        <v>358201.78305999929</v>
      </c>
      <c r="E30" s="318">
        <v>416028.35297000047</v>
      </c>
      <c r="F30" s="318">
        <v>333425.40749000048</v>
      </c>
      <c r="G30" s="318">
        <v>393394.0132400046</v>
      </c>
      <c r="H30" s="318">
        <v>306991.14800000162</v>
      </c>
      <c r="I30" s="318">
        <v>363844.70063631679</v>
      </c>
      <c r="J30" s="318">
        <v>359565.65498977533</v>
      </c>
      <c r="K30" s="318">
        <v>172424.2958673283</v>
      </c>
      <c r="L30" s="318">
        <v>306110.86889199965</v>
      </c>
      <c r="M30" s="405">
        <v>387975.75268799899</v>
      </c>
      <c r="N30" s="405">
        <v>400443.92819400126</v>
      </c>
      <c r="O30" s="405">
        <v>337640.62966324954</v>
      </c>
      <c r="P30" s="355"/>
    </row>
    <row r="31" spans="3:16" ht="18" customHeight="1" x14ac:dyDescent="0.25">
      <c r="C31" s="316" t="s">
        <v>338</v>
      </c>
      <c r="D31" s="339">
        <v>0</v>
      </c>
      <c r="E31" s="340">
        <v>0</v>
      </c>
      <c r="F31" s="340">
        <v>0</v>
      </c>
      <c r="G31" s="340">
        <v>0</v>
      </c>
      <c r="H31" s="340">
        <v>0</v>
      </c>
      <c r="I31" s="340">
        <v>309068.93340353249</v>
      </c>
      <c r="J31" s="340">
        <v>0</v>
      </c>
      <c r="K31" s="340">
        <v>-19147.046490000012</v>
      </c>
      <c r="L31" s="340">
        <v>0</v>
      </c>
      <c r="M31" s="407">
        <v>0</v>
      </c>
      <c r="N31" s="407">
        <v>0</v>
      </c>
      <c r="O31" s="407">
        <v>16502.212060000482</v>
      </c>
      <c r="P31" s="355"/>
    </row>
    <row r="32" spans="3:16" ht="18" customHeight="1" x14ac:dyDescent="0.25">
      <c r="C32" s="313" t="s">
        <v>324</v>
      </c>
      <c r="D32" s="314">
        <v>0</v>
      </c>
      <c r="E32" s="315">
        <v>0</v>
      </c>
      <c r="F32" s="315">
        <v>0</v>
      </c>
      <c r="G32" s="315">
        <v>0</v>
      </c>
      <c r="H32" s="315">
        <v>0</v>
      </c>
      <c r="I32" s="315">
        <v>589348.20689999999</v>
      </c>
      <c r="J32" s="315">
        <v>0</v>
      </c>
      <c r="K32" s="315">
        <v>0</v>
      </c>
      <c r="L32" s="315">
        <v>0</v>
      </c>
      <c r="M32" s="404">
        <v>0</v>
      </c>
      <c r="N32" s="404">
        <v>0</v>
      </c>
      <c r="O32" s="404">
        <v>0</v>
      </c>
      <c r="P32" s="355"/>
    </row>
    <row r="33" spans="3:16" ht="18" customHeight="1" x14ac:dyDescent="0.25">
      <c r="C33" s="313" t="s">
        <v>325</v>
      </c>
      <c r="D33" s="314">
        <v>0</v>
      </c>
      <c r="E33" s="315">
        <v>0</v>
      </c>
      <c r="F33" s="315">
        <v>0</v>
      </c>
      <c r="G33" s="315">
        <v>0</v>
      </c>
      <c r="H33" s="315">
        <v>0</v>
      </c>
      <c r="I33" s="315">
        <v>-252874.5818756175</v>
      </c>
      <c r="J33" s="315">
        <v>0</v>
      </c>
      <c r="K33" s="315">
        <v>0</v>
      </c>
      <c r="L33" s="315">
        <v>0</v>
      </c>
      <c r="M33" s="404">
        <v>0</v>
      </c>
      <c r="N33" s="404">
        <v>0</v>
      </c>
      <c r="O33" s="404">
        <v>0</v>
      </c>
      <c r="P33" s="355"/>
    </row>
    <row r="34" spans="3:16" ht="18" customHeight="1" x14ac:dyDescent="0.25">
      <c r="C34" s="313" t="s">
        <v>326</v>
      </c>
      <c r="D34" s="314">
        <v>0</v>
      </c>
      <c r="E34" s="315">
        <v>0</v>
      </c>
      <c r="F34" s="315">
        <v>0</v>
      </c>
      <c r="G34" s="315">
        <v>0</v>
      </c>
      <c r="H34" s="315">
        <v>0</v>
      </c>
      <c r="I34" s="315">
        <v>-27404.691620850004</v>
      </c>
      <c r="J34" s="315">
        <v>0</v>
      </c>
      <c r="K34" s="315">
        <v>0</v>
      </c>
      <c r="L34" s="315">
        <v>0</v>
      </c>
      <c r="M34" s="404">
        <v>0</v>
      </c>
      <c r="N34" s="404">
        <v>0</v>
      </c>
      <c r="O34" s="404">
        <v>0</v>
      </c>
      <c r="P34" s="355"/>
    </row>
    <row r="35" spans="3:16" ht="18" customHeight="1" x14ac:dyDescent="0.25">
      <c r="C35" s="313" t="s">
        <v>363</v>
      </c>
      <c r="D35" s="314">
        <v>0</v>
      </c>
      <c r="E35" s="315">
        <v>0</v>
      </c>
      <c r="F35" s="315">
        <v>0</v>
      </c>
      <c r="G35" s="315">
        <v>0</v>
      </c>
      <c r="H35" s="315">
        <v>0</v>
      </c>
      <c r="I35" s="315">
        <v>0</v>
      </c>
      <c r="J35" s="315">
        <v>0</v>
      </c>
      <c r="K35" s="315">
        <v>-12390.398880000001</v>
      </c>
      <c r="L35" s="315">
        <v>0</v>
      </c>
      <c r="M35" s="404">
        <v>0</v>
      </c>
      <c r="N35" s="404">
        <v>0</v>
      </c>
      <c r="O35" s="404">
        <v>0</v>
      </c>
      <c r="P35" s="355"/>
    </row>
    <row r="36" spans="3:16" ht="18" customHeight="1" x14ac:dyDescent="0.25">
      <c r="C36" s="313" t="s">
        <v>364</v>
      </c>
      <c r="D36" s="314">
        <v>0</v>
      </c>
      <c r="E36" s="315">
        <v>0</v>
      </c>
      <c r="F36" s="315">
        <v>0</v>
      </c>
      <c r="G36" s="315">
        <v>0</v>
      </c>
      <c r="H36" s="315">
        <v>0</v>
      </c>
      <c r="I36" s="315">
        <v>0</v>
      </c>
      <c r="J36" s="315">
        <v>0</v>
      </c>
      <c r="K36" s="315">
        <v>5258.3803299999963</v>
      </c>
      <c r="L36" s="315">
        <v>0</v>
      </c>
      <c r="M36" s="404">
        <v>0</v>
      </c>
      <c r="N36" s="404">
        <v>0</v>
      </c>
      <c r="O36" s="404">
        <v>0</v>
      </c>
      <c r="P36" s="355"/>
    </row>
    <row r="37" spans="3:16" ht="18" customHeight="1" x14ac:dyDescent="0.25">
      <c r="C37" s="313" t="s">
        <v>365</v>
      </c>
      <c r="D37" s="314">
        <v>0</v>
      </c>
      <c r="E37" s="315">
        <v>0</v>
      </c>
      <c r="F37" s="315">
        <v>0</v>
      </c>
      <c r="G37" s="315">
        <v>0</v>
      </c>
      <c r="H37" s="315">
        <v>0</v>
      </c>
      <c r="I37" s="315">
        <v>0</v>
      </c>
      <c r="J37" s="315">
        <v>0</v>
      </c>
      <c r="K37" s="315">
        <v>-37766.719149999997</v>
      </c>
      <c r="L37" s="315">
        <v>0</v>
      </c>
      <c r="M37" s="404">
        <v>0</v>
      </c>
      <c r="N37" s="404">
        <v>0</v>
      </c>
      <c r="O37" s="404">
        <v>0</v>
      </c>
      <c r="P37" s="355"/>
    </row>
    <row r="38" spans="3:16" ht="18" customHeight="1" x14ac:dyDescent="0.25">
      <c r="C38" s="313" t="s">
        <v>366</v>
      </c>
      <c r="D38" s="314">
        <v>0</v>
      </c>
      <c r="E38" s="315">
        <v>0</v>
      </c>
      <c r="F38" s="315">
        <v>0</v>
      </c>
      <c r="G38" s="315">
        <v>0</v>
      </c>
      <c r="H38" s="315">
        <v>0</v>
      </c>
      <c r="I38" s="315">
        <v>0</v>
      </c>
      <c r="J38" s="315">
        <v>0</v>
      </c>
      <c r="K38" s="315">
        <v>16995.023619999996</v>
      </c>
      <c r="L38" s="315">
        <v>0</v>
      </c>
      <c r="M38" s="404">
        <v>0</v>
      </c>
      <c r="N38" s="404">
        <v>0</v>
      </c>
      <c r="O38" s="404">
        <v>0</v>
      </c>
      <c r="P38" s="355"/>
    </row>
    <row r="39" spans="3:16" ht="18" customHeight="1" x14ac:dyDescent="0.25">
      <c r="C39" s="313" t="s">
        <v>367</v>
      </c>
      <c r="D39" s="314">
        <v>0</v>
      </c>
      <c r="E39" s="315">
        <v>0</v>
      </c>
      <c r="F39" s="315">
        <v>0</v>
      </c>
      <c r="G39" s="315">
        <v>0</v>
      </c>
      <c r="H39" s="315">
        <v>0</v>
      </c>
      <c r="I39" s="315">
        <v>0</v>
      </c>
      <c r="J39" s="315">
        <v>0</v>
      </c>
      <c r="K39" s="315">
        <v>23312.124909999995</v>
      </c>
      <c r="L39" s="315">
        <v>0</v>
      </c>
      <c r="M39" s="404">
        <v>0</v>
      </c>
      <c r="N39" s="404">
        <v>0</v>
      </c>
      <c r="O39" s="404">
        <v>0</v>
      </c>
      <c r="P39" s="355"/>
    </row>
    <row r="40" spans="3:16" ht="18" customHeight="1" x14ac:dyDescent="0.25">
      <c r="C40" s="313" t="s">
        <v>368</v>
      </c>
      <c r="D40" s="314">
        <v>0</v>
      </c>
      <c r="E40" s="315">
        <v>0</v>
      </c>
      <c r="F40" s="315">
        <v>0</v>
      </c>
      <c r="G40" s="315">
        <v>0</v>
      </c>
      <c r="H40" s="315">
        <v>0</v>
      </c>
      <c r="I40" s="315">
        <v>0</v>
      </c>
      <c r="J40" s="315">
        <v>0</v>
      </c>
      <c r="K40" s="315">
        <v>-4445.6222199999993</v>
      </c>
      <c r="L40" s="315">
        <v>0</v>
      </c>
      <c r="M40" s="404">
        <v>0</v>
      </c>
      <c r="N40" s="404">
        <v>0</v>
      </c>
      <c r="O40" s="404">
        <v>0</v>
      </c>
      <c r="P40" s="355"/>
    </row>
    <row r="41" spans="3:16" ht="18" customHeight="1" x14ac:dyDescent="0.25">
      <c r="C41" s="313" t="s">
        <v>369</v>
      </c>
      <c r="D41" s="314">
        <v>0</v>
      </c>
      <c r="E41" s="315">
        <v>0</v>
      </c>
      <c r="F41" s="315">
        <v>0</v>
      </c>
      <c r="G41" s="315">
        <v>0</v>
      </c>
      <c r="H41" s="315">
        <v>0</v>
      </c>
      <c r="I41" s="315">
        <v>0</v>
      </c>
      <c r="J41" s="315">
        <v>0</v>
      </c>
      <c r="K41" s="315">
        <v>-1084.0138100000001</v>
      </c>
      <c r="L41" s="315">
        <v>0</v>
      </c>
      <c r="M41" s="404">
        <v>0</v>
      </c>
      <c r="N41" s="404">
        <v>0</v>
      </c>
      <c r="O41" s="404">
        <v>0</v>
      </c>
      <c r="P41" s="355"/>
    </row>
    <row r="42" spans="3:16" ht="18" customHeight="1" x14ac:dyDescent="0.25">
      <c r="C42" s="313" t="s">
        <v>370</v>
      </c>
      <c r="D42" s="314">
        <v>0</v>
      </c>
      <c r="E42" s="315">
        <v>0</v>
      </c>
      <c r="F42" s="315">
        <v>0</v>
      </c>
      <c r="G42" s="315">
        <v>0</v>
      </c>
      <c r="H42" s="315">
        <v>0</v>
      </c>
      <c r="I42" s="315">
        <v>0</v>
      </c>
      <c r="J42" s="315">
        <v>0</v>
      </c>
      <c r="K42" s="315">
        <v>-11282.276609999999</v>
      </c>
      <c r="L42" s="315">
        <v>0</v>
      </c>
      <c r="M42" s="404">
        <v>0</v>
      </c>
      <c r="N42" s="404">
        <v>0</v>
      </c>
      <c r="O42" s="404">
        <v>0</v>
      </c>
      <c r="P42" s="355"/>
    </row>
    <row r="43" spans="3:16" ht="18" customHeight="1" x14ac:dyDescent="0.25">
      <c r="C43" s="313" t="s">
        <v>371</v>
      </c>
      <c r="D43" s="314">
        <v>0</v>
      </c>
      <c r="E43" s="315">
        <v>0</v>
      </c>
      <c r="F43" s="315">
        <v>0</v>
      </c>
      <c r="G43" s="315">
        <v>0</v>
      </c>
      <c r="H43" s="315">
        <v>0</v>
      </c>
      <c r="I43" s="315">
        <v>0</v>
      </c>
      <c r="J43" s="315">
        <v>0</v>
      </c>
      <c r="K43" s="315">
        <v>2256.45532</v>
      </c>
      <c r="L43" s="315">
        <v>0</v>
      </c>
      <c r="M43" s="404">
        <v>0</v>
      </c>
      <c r="N43" s="404">
        <v>0</v>
      </c>
      <c r="O43" s="404">
        <v>0</v>
      </c>
      <c r="P43" s="355"/>
    </row>
    <row r="44" spans="3:16" ht="18" customHeight="1" x14ac:dyDescent="0.25">
      <c r="C44" s="441" t="s">
        <v>411</v>
      </c>
      <c r="D44" s="439">
        <v>0</v>
      </c>
      <c r="E44" s="439">
        <v>0</v>
      </c>
      <c r="F44" s="439">
        <v>0</v>
      </c>
      <c r="G44" s="439">
        <v>0</v>
      </c>
      <c r="H44" s="439">
        <v>0</v>
      </c>
      <c r="I44" s="439">
        <v>0</v>
      </c>
      <c r="J44" s="439">
        <v>0</v>
      </c>
      <c r="K44" s="439">
        <v>0</v>
      </c>
      <c r="L44" s="439">
        <v>0</v>
      </c>
      <c r="M44" s="439">
        <v>0</v>
      </c>
      <c r="N44" s="439">
        <v>0</v>
      </c>
      <c r="O44" s="404">
        <v>44490.365960000367</v>
      </c>
      <c r="P44" s="355"/>
    </row>
    <row r="45" spans="3:16" ht="18" customHeight="1" x14ac:dyDescent="0.25">
      <c r="C45" s="441" t="s">
        <v>412</v>
      </c>
      <c r="D45" s="439">
        <v>0</v>
      </c>
      <c r="E45" s="439">
        <v>0</v>
      </c>
      <c r="F45" s="439">
        <v>0</v>
      </c>
      <c r="G45" s="439">
        <v>0</v>
      </c>
      <c r="H45" s="439">
        <v>0</v>
      </c>
      <c r="I45" s="439">
        <v>0</v>
      </c>
      <c r="J45" s="439">
        <v>0</v>
      </c>
      <c r="K45" s="439">
        <v>0</v>
      </c>
      <c r="L45" s="439">
        <v>0</v>
      </c>
      <c r="M45" s="439">
        <v>0</v>
      </c>
      <c r="N45" s="439">
        <v>0</v>
      </c>
      <c r="O45" s="404">
        <v>-14917.877219999882</v>
      </c>
      <c r="P45" s="355"/>
    </row>
    <row r="46" spans="3:16" ht="18" customHeight="1" x14ac:dyDescent="0.25">
      <c r="C46" s="441" t="s">
        <v>413</v>
      </c>
      <c r="D46" s="439">
        <v>0</v>
      </c>
      <c r="E46" s="439">
        <v>0</v>
      </c>
      <c r="F46" s="439">
        <v>0</v>
      </c>
      <c r="G46" s="439">
        <v>0</v>
      </c>
      <c r="H46" s="439">
        <v>0</v>
      </c>
      <c r="I46" s="439">
        <v>0</v>
      </c>
      <c r="J46" s="439">
        <v>0</v>
      </c>
      <c r="K46" s="439">
        <v>0</v>
      </c>
      <c r="L46" s="439">
        <v>0</v>
      </c>
      <c r="M46" s="439">
        <v>0</v>
      </c>
      <c r="N46" s="439">
        <v>0</v>
      </c>
      <c r="O46" s="404">
        <v>-2068.8019200000012</v>
      </c>
      <c r="P46" s="355"/>
    </row>
    <row r="47" spans="3:16" ht="18" customHeight="1" x14ac:dyDescent="0.25">
      <c r="C47" s="441" t="s">
        <v>414</v>
      </c>
      <c r="D47" s="439">
        <v>0</v>
      </c>
      <c r="E47" s="439">
        <v>0</v>
      </c>
      <c r="F47" s="439">
        <v>0</v>
      </c>
      <c r="G47" s="439">
        <v>0</v>
      </c>
      <c r="H47" s="439">
        <v>0</v>
      </c>
      <c r="I47" s="439">
        <v>0</v>
      </c>
      <c r="J47" s="439">
        <v>0</v>
      </c>
      <c r="K47" s="439">
        <v>0</v>
      </c>
      <c r="L47" s="439">
        <v>0</v>
      </c>
      <c r="M47" s="439">
        <v>0</v>
      </c>
      <c r="N47" s="439">
        <v>0</v>
      </c>
      <c r="O47" s="404">
        <v>-11001.474760000001</v>
      </c>
      <c r="P47" s="355"/>
    </row>
    <row r="48" spans="3:16" ht="18" customHeight="1" x14ac:dyDescent="0.25">
      <c r="C48" s="323" t="s">
        <v>121</v>
      </c>
      <c r="D48" s="324">
        <v>358201.78305999929</v>
      </c>
      <c r="E48" s="325">
        <v>416028.35297000047</v>
      </c>
      <c r="F48" s="325">
        <v>333425.40749000048</v>
      </c>
      <c r="G48" s="325">
        <v>393394.0132400046</v>
      </c>
      <c r="H48" s="325">
        <v>306991.14800000162</v>
      </c>
      <c r="I48" s="325">
        <v>672913.63403984928</v>
      </c>
      <c r="J48" s="325">
        <v>359565.65498977533</v>
      </c>
      <c r="K48" s="325">
        <v>153277.24937732829</v>
      </c>
      <c r="L48" s="325">
        <v>306110.86889199965</v>
      </c>
      <c r="M48" s="406">
        <v>387975.75268799899</v>
      </c>
      <c r="N48" s="406">
        <v>400443.92819400126</v>
      </c>
      <c r="O48" s="406">
        <v>354142.84172324999</v>
      </c>
      <c r="P48" s="355"/>
    </row>
    <row r="49" spans="4:15" ht="18" customHeight="1" x14ac:dyDescent="0.25"/>
    <row r="50" spans="4:15" ht="18" customHeight="1" x14ac:dyDescent="0.25">
      <c r="D50" s="16"/>
      <c r="E50" s="16"/>
      <c r="F50" s="16"/>
      <c r="G50" s="16"/>
      <c r="H50" s="16"/>
      <c r="I50" s="16"/>
      <c r="J50" s="16"/>
      <c r="K50" s="16"/>
      <c r="L50" s="16"/>
      <c r="M50" s="16"/>
      <c r="N50" s="16"/>
      <c r="O50" s="16"/>
    </row>
    <row r="51" spans="4:15" ht="18" customHeight="1" x14ac:dyDescent="0.25">
      <c r="D51" s="16"/>
      <c r="E51" s="16"/>
      <c r="F51" s="16"/>
      <c r="G51" s="16"/>
      <c r="H51" s="16"/>
      <c r="I51" s="16"/>
      <c r="J51" s="16"/>
      <c r="K51" s="16"/>
      <c r="L51" s="16"/>
      <c r="M51" s="16"/>
      <c r="N51" s="16"/>
      <c r="O51" s="16"/>
    </row>
    <row r="52" spans="4:15" ht="18" customHeight="1" x14ac:dyDescent="0.25">
      <c r="D52" s="16"/>
      <c r="E52" s="16"/>
      <c r="F52" s="16"/>
      <c r="G52" s="16"/>
      <c r="H52" s="16"/>
      <c r="I52" s="16"/>
      <c r="J52" s="16"/>
      <c r="K52" s="16"/>
      <c r="L52" s="16"/>
      <c r="M52" s="16"/>
      <c r="N52" s="16"/>
      <c r="O52" s="16"/>
    </row>
    <row r="53" spans="4:15" ht="18" customHeight="1" x14ac:dyDescent="0.25">
      <c r="D53" s="16"/>
      <c r="E53" s="16"/>
      <c r="F53" s="16"/>
      <c r="G53" s="16"/>
      <c r="H53" s="16"/>
      <c r="I53" s="16"/>
      <c r="J53" s="16"/>
      <c r="K53" s="16"/>
      <c r="L53" s="16"/>
      <c r="M53" s="16"/>
      <c r="N53" s="16"/>
      <c r="O53" s="16"/>
    </row>
    <row r="54" spans="4:15" ht="18" customHeight="1" x14ac:dyDescent="0.25">
      <c r="D54" s="93"/>
      <c r="E54" s="93"/>
      <c r="F54" s="93"/>
      <c r="G54" s="93"/>
      <c r="H54" s="93"/>
      <c r="I54" s="93"/>
      <c r="J54" s="93"/>
      <c r="K54" s="93"/>
      <c r="L54" s="93"/>
      <c r="M54" s="93"/>
      <c r="N54" s="93"/>
      <c r="O54" s="93"/>
    </row>
    <row r="55" spans="4:15" ht="18" customHeight="1" x14ac:dyDescent="0.25">
      <c r="D55" s="16"/>
      <c r="E55" s="16"/>
      <c r="F55" s="16"/>
      <c r="G55" s="16"/>
      <c r="H55" s="16"/>
      <c r="I55" s="16"/>
      <c r="J55" s="16"/>
      <c r="K55" s="16"/>
      <c r="L55" s="16"/>
      <c r="M55" s="16"/>
      <c r="N55" s="16"/>
      <c r="O55" s="16"/>
    </row>
    <row r="56" spans="4:15" ht="18" customHeight="1" x14ac:dyDescent="0.25">
      <c r="D56" s="16"/>
      <c r="E56" s="16"/>
      <c r="F56" s="16"/>
      <c r="G56" s="16"/>
      <c r="H56" s="16"/>
      <c r="I56" s="16"/>
      <c r="J56" s="16"/>
      <c r="K56" s="16"/>
      <c r="L56" s="16"/>
      <c r="M56" s="16"/>
      <c r="N56" s="16"/>
      <c r="O56" s="16"/>
    </row>
    <row r="57" spans="4:15" ht="18" customHeight="1" x14ac:dyDescent="0.25">
      <c r="D57" s="16"/>
      <c r="E57" s="16"/>
      <c r="F57" s="16"/>
      <c r="G57" s="16"/>
      <c r="H57" s="16"/>
      <c r="I57" s="16"/>
      <c r="J57" s="16"/>
      <c r="K57" s="16"/>
      <c r="L57" s="16"/>
      <c r="M57" s="16"/>
      <c r="O57" s="16"/>
    </row>
    <row r="58" spans="4:15" ht="18" customHeight="1" x14ac:dyDescent="0.25">
      <c r="D58" s="93"/>
      <c r="E58" s="93"/>
      <c r="F58" s="93"/>
      <c r="G58" s="93"/>
      <c r="H58" s="93"/>
      <c r="I58" s="93"/>
      <c r="J58" s="93"/>
      <c r="K58" s="93"/>
      <c r="L58" s="93"/>
      <c r="M58" s="93"/>
      <c r="O58" s="93"/>
    </row>
    <row r="59" spans="4:15" ht="18" customHeight="1" x14ac:dyDescent="0.25"/>
    <row r="60" spans="4:15" ht="18" customHeight="1" x14ac:dyDescent="0.25"/>
    <row r="61" spans="4:15" ht="18" customHeight="1" x14ac:dyDescent="0.25"/>
    <row r="62" spans="4:15" ht="18" customHeight="1" x14ac:dyDescent="0.25"/>
    <row r="63" spans="4:15" ht="18" customHeight="1" x14ac:dyDescent="0.25"/>
    <row r="64" spans="4:1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sheetData>
  <mergeCells count="2">
    <mergeCell ref="D7:J7"/>
    <mergeCell ref="C5:I6"/>
  </mergeCells>
  <hyperlinks>
    <hyperlink ref="C1" location="'1'!A1" display="&gt;&gt; Home" xr:uid="{00000000-0004-0000-21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C1:AD235"/>
  <sheetViews>
    <sheetView showGridLines="0" workbookViewId="0">
      <pane xSplit="3" ySplit="8" topLeftCell="D9" activePane="bottomRight" state="frozen"/>
      <selection pane="topRight"/>
      <selection pane="bottomLeft"/>
      <selection pane="bottomRight"/>
    </sheetView>
  </sheetViews>
  <sheetFormatPr defaultRowHeight="13.2" x14ac:dyDescent="0.25"/>
  <cols>
    <col min="1" max="2" width="1.77734375" customWidth="1"/>
    <col min="3" max="3" width="47.77734375" style="307" customWidth="1"/>
    <col min="4" max="15" width="12.77734375" customWidth="1"/>
    <col min="16" max="16" width="2.21875" customWidth="1"/>
    <col min="17" max="28" width="12.77734375" customWidth="1"/>
  </cols>
  <sheetData>
    <row r="1" spans="3:30" s="211" customFormat="1" ht="86.1" customHeight="1" x14ac:dyDescent="0.25">
      <c r="C1" s="213" t="s">
        <v>200</v>
      </c>
    </row>
    <row r="2" spans="3:30" s="217" customFormat="1" ht="10.050000000000001" customHeight="1" x14ac:dyDescent="0.25">
      <c r="C2" s="306"/>
    </row>
    <row r="3" spans="3:30" ht="9.75" customHeight="1" x14ac:dyDescent="0.25"/>
    <row r="4" spans="3:30" ht="9.75" customHeight="1" x14ac:dyDescent="0.25"/>
    <row r="5" spans="3:30" ht="9.75" customHeight="1" x14ac:dyDescent="0.25">
      <c r="C5" s="516" t="s">
        <v>584</v>
      </c>
      <c r="D5" s="516"/>
      <c r="E5" s="516"/>
      <c r="F5" s="516"/>
      <c r="G5" s="516"/>
      <c r="H5" s="516"/>
      <c r="I5" s="516"/>
    </row>
    <row r="6" spans="3:30" ht="9.75" customHeight="1" x14ac:dyDescent="0.25">
      <c r="C6" s="516"/>
      <c r="D6" s="516"/>
      <c r="E6" s="516"/>
      <c r="F6" s="516"/>
      <c r="G6" s="516"/>
      <c r="H6" s="516"/>
      <c r="I6" s="516"/>
    </row>
    <row r="7" spans="3:30" ht="18" customHeight="1" x14ac:dyDescent="0.25">
      <c r="D7" s="527" t="s">
        <v>1</v>
      </c>
      <c r="E7" s="528"/>
      <c r="F7" s="528"/>
      <c r="G7" s="528"/>
      <c r="H7" s="528"/>
      <c r="I7" s="528"/>
      <c r="J7" s="528"/>
    </row>
    <row r="8" spans="3:30" s="80" customFormat="1" ht="18" customHeight="1" x14ac:dyDescent="0.25">
      <c r="C8" s="308" t="s">
        <v>10</v>
      </c>
      <c r="D8" s="321" t="s">
        <v>518</v>
      </c>
      <c r="E8" s="305" t="s">
        <v>519</v>
      </c>
      <c r="F8" s="305" t="s">
        <v>520</v>
      </c>
      <c r="G8" s="305" t="s">
        <v>521</v>
      </c>
      <c r="H8" s="305" t="s">
        <v>522</v>
      </c>
      <c r="I8" s="305" t="s">
        <v>523</v>
      </c>
      <c r="J8" s="305" t="s">
        <v>524</v>
      </c>
      <c r="K8" s="305" t="s">
        <v>525</v>
      </c>
      <c r="L8" s="305" t="s">
        <v>526</v>
      </c>
      <c r="M8" s="305" t="s">
        <v>527</v>
      </c>
      <c r="N8" s="305" t="s">
        <v>528</v>
      </c>
      <c r="O8" s="305" t="s">
        <v>529</v>
      </c>
      <c r="P8" s="444"/>
      <c r="Q8" s="283"/>
      <c r="R8" s="283"/>
      <c r="S8" s="283"/>
      <c r="T8" s="199"/>
      <c r="U8" s="199"/>
      <c r="V8" s="199"/>
      <c r="W8" s="199"/>
      <c r="X8" s="199"/>
      <c r="Y8" s="199"/>
      <c r="Z8" s="199"/>
      <c r="AA8" s="199"/>
      <c r="AB8" s="199"/>
      <c r="AC8" s="199"/>
      <c r="AD8" s="199"/>
    </row>
    <row r="9" spans="3:30" ht="18" customHeight="1" x14ac:dyDescent="0.25">
      <c r="C9" s="51" t="s">
        <v>97</v>
      </c>
      <c r="D9" s="309"/>
      <c r="E9" s="310"/>
      <c r="F9" s="310"/>
      <c r="G9" s="310"/>
      <c r="H9" s="310"/>
      <c r="I9" s="310"/>
      <c r="J9" s="310"/>
      <c r="K9" s="310"/>
      <c r="L9" s="310"/>
      <c r="M9" s="408"/>
      <c r="N9" s="408"/>
      <c r="O9" s="408"/>
      <c r="P9" s="355"/>
    </row>
    <row r="10" spans="3:30" ht="18" customHeight="1" x14ac:dyDescent="0.25">
      <c r="C10" s="313" t="s">
        <v>98</v>
      </c>
      <c r="D10" s="129">
        <v>30.887341882415225</v>
      </c>
      <c r="E10" s="129">
        <v>25.482344987022294</v>
      </c>
      <c r="F10" s="129">
        <v>30.905484968820645</v>
      </c>
      <c r="G10" s="129">
        <v>26.112089369414736</v>
      </c>
      <c r="H10" s="129">
        <v>30.366806675816939</v>
      </c>
      <c r="I10" s="129">
        <v>29.444083668481071</v>
      </c>
      <c r="J10" s="129">
        <v>31.205453773414376</v>
      </c>
      <c r="K10" s="129">
        <v>31.817596037574443</v>
      </c>
      <c r="L10" s="129">
        <v>37.187378161325228</v>
      </c>
      <c r="M10" s="392">
        <v>27.102945046194126</v>
      </c>
      <c r="N10" s="392">
        <v>28.60579499903988</v>
      </c>
      <c r="O10" s="392">
        <v>23.825246476854289</v>
      </c>
      <c r="P10" s="355"/>
    </row>
    <row r="11" spans="3:30" ht="18" customHeight="1" x14ac:dyDescent="0.25">
      <c r="C11" s="313" t="s">
        <v>99</v>
      </c>
      <c r="D11" s="129">
        <v>25.952755237932902</v>
      </c>
      <c r="E11" s="129">
        <v>26.207040166882749</v>
      </c>
      <c r="F11" s="129">
        <v>31.077765220657795</v>
      </c>
      <c r="G11" s="129">
        <v>31.933343383686168</v>
      </c>
      <c r="H11" s="129">
        <v>31.945354623963983</v>
      </c>
      <c r="I11" s="129">
        <v>27.176158601607536</v>
      </c>
      <c r="J11" s="129">
        <v>26.686343229215392</v>
      </c>
      <c r="K11" s="129">
        <v>43.041110989577184</v>
      </c>
      <c r="L11" s="129">
        <v>32.326379663056812</v>
      </c>
      <c r="M11" s="392">
        <v>30.615127162932112</v>
      </c>
      <c r="N11" s="392">
        <v>31.023296051664097</v>
      </c>
      <c r="O11" s="392">
        <v>37.760609615610605</v>
      </c>
      <c r="P11" s="355"/>
    </row>
    <row r="12" spans="3:30" ht="18" customHeight="1" x14ac:dyDescent="0.25">
      <c r="C12" s="313" t="s">
        <v>100</v>
      </c>
      <c r="D12" s="129">
        <v>16.746939122433066</v>
      </c>
      <c r="E12" s="129">
        <v>14.18039030498759</v>
      </c>
      <c r="F12" s="129">
        <v>11.816216139775964</v>
      </c>
      <c r="G12" s="129">
        <v>19.576561318919548</v>
      </c>
      <c r="H12" s="129">
        <v>12.058528371439197</v>
      </c>
      <c r="I12" s="129">
        <v>13.812705026011821</v>
      </c>
      <c r="J12" s="129">
        <v>15.383463111700177</v>
      </c>
      <c r="K12" s="129">
        <v>19.21044638429878</v>
      </c>
      <c r="L12" s="129">
        <v>14.910434922015495</v>
      </c>
      <c r="M12" s="392">
        <v>12.787693781460021</v>
      </c>
      <c r="N12" s="392">
        <v>13.51114020034507</v>
      </c>
      <c r="O12" s="392">
        <v>14.916416113339373</v>
      </c>
      <c r="P12" s="355"/>
    </row>
    <row r="13" spans="3:30" ht="18" customHeight="1" x14ac:dyDescent="0.25">
      <c r="C13" s="313" t="s">
        <v>101</v>
      </c>
      <c r="D13" s="129">
        <v>73.232792364145439</v>
      </c>
      <c r="E13" s="129">
        <v>65.663534731211726</v>
      </c>
      <c r="F13" s="129">
        <v>73.628797219404703</v>
      </c>
      <c r="G13" s="129">
        <v>77.503933724846988</v>
      </c>
      <c r="H13" s="129">
        <v>73.992740976075751</v>
      </c>
      <c r="I13" s="129">
        <v>70.246452837396646</v>
      </c>
      <c r="J13" s="129">
        <v>73.121216460707174</v>
      </c>
      <c r="K13" s="129">
        <v>93.948400007836725</v>
      </c>
      <c r="L13" s="129">
        <v>84.056030449233035</v>
      </c>
      <c r="M13" s="392">
        <v>70.341187387259538</v>
      </c>
      <c r="N13" s="392">
        <v>72.955855107096482</v>
      </c>
      <c r="O13" s="392">
        <v>76.393650903309691</v>
      </c>
      <c r="P13" s="355"/>
    </row>
    <row r="14" spans="3:30" ht="18" customHeight="1" x14ac:dyDescent="0.25">
      <c r="C14" s="313" t="s">
        <v>102</v>
      </c>
      <c r="D14" s="129">
        <v>67.033026633308708</v>
      </c>
      <c r="E14" s="129">
        <v>60.950227511878637</v>
      </c>
      <c r="F14" s="129">
        <v>68.743212578734202</v>
      </c>
      <c r="G14" s="129">
        <v>68.01400322989727</v>
      </c>
      <c r="H14" s="129">
        <v>69.988083257787039</v>
      </c>
      <c r="I14" s="129">
        <v>65.926036461403072</v>
      </c>
      <c r="J14" s="129">
        <v>68.217905611948623</v>
      </c>
      <c r="K14" s="129">
        <v>86.153457739992319</v>
      </c>
      <c r="L14" s="129">
        <v>75.052447321771695</v>
      </c>
      <c r="M14" s="392">
        <v>69.340097857535881</v>
      </c>
      <c r="N14" s="392">
        <v>70.19642075444014</v>
      </c>
      <c r="O14" s="392">
        <v>73.861810468158069</v>
      </c>
      <c r="P14" s="355"/>
    </row>
    <row r="15" spans="3:30" ht="18" customHeight="1" x14ac:dyDescent="0.25">
      <c r="C15" s="313" t="s">
        <v>341</v>
      </c>
      <c r="D15" s="129">
        <v>22.989953971733971</v>
      </c>
      <c r="E15" s="129">
        <v>26.455654718134113</v>
      </c>
      <c r="F15" s="129">
        <v>22.124298774647009</v>
      </c>
      <c r="G15" s="129">
        <v>24.56937266587035</v>
      </c>
      <c r="H15" s="129">
        <v>20.279840853075552</v>
      </c>
      <c r="I15" s="129">
        <v>23.274169568642424</v>
      </c>
      <c r="J15" s="129">
        <v>22.214674787901327</v>
      </c>
      <c r="K15" s="129">
        <v>10.55644220570179</v>
      </c>
      <c r="L15" s="129">
        <v>18.474202500964779</v>
      </c>
      <c r="M15" s="392">
        <v>22.755643414108466</v>
      </c>
      <c r="N15" s="392">
        <v>22.692625408337655</v>
      </c>
      <c r="O15" s="392">
        <v>18.055776441079114</v>
      </c>
      <c r="P15" s="355"/>
    </row>
    <row r="16" spans="3:30" ht="18" customHeight="1" x14ac:dyDescent="0.25">
      <c r="C16" s="326" t="s">
        <v>20</v>
      </c>
      <c r="D16" s="409">
        <v>35.183822240016369</v>
      </c>
      <c r="E16" s="409">
        <v>36.747492452499266</v>
      </c>
      <c r="F16" s="409">
        <v>33.093280872878942</v>
      </c>
      <c r="G16" s="409">
        <v>32.058021009382593</v>
      </c>
      <c r="H16" s="409">
        <v>35.886633307222183</v>
      </c>
      <c r="I16" s="409">
        <v>35.351437728611032</v>
      </c>
      <c r="J16" s="409">
        <v>34.757537307870557</v>
      </c>
      <c r="K16" s="409">
        <v>27.211186319981778</v>
      </c>
      <c r="L16" s="409">
        <v>33.040389424186053</v>
      </c>
      <c r="M16" s="409">
        <v>26.02427461797258</v>
      </c>
      <c r="N16" s="409">
        <v>25.711045435372011</v>
      </c>
      <c r="O16" s="409">
        <v>31.267913463994486</v>
      </c>
      <c r="P16" s="355"/>
    </row>
    <row r="17" spans="3:14" ht="18" customHeight="1" x14ac:dyDescent="0.25">
      <c r="C17" s="430" t="s">
        <v>585</v>
      </c>
    </row>
    <row r="18" spans="3:14" ht="18" customHeight="1" x14ac:dyDescent="0.25"/>
    <row r="19" spans="3:14" ht="18" customHeight="1" x14ac:dyDescent="0.25">
      <c r="D19" s="359"/>
      <c r="E19" s="359"/>
      <c r="F19" s="359"/>
      <c r="G19" s="359"/>
      <c r="H19" s="359"/>
      <c r="I19" s="359"/>
      <c r="J19" s="359"/>
      <c r="K19" s="359"/>
      <c r="L19" s="359"/>
      <c r="M19" s="359"/>
      <c r="N19" s="359"/>
    </row>
    <row r="20" spans="3:14" ht="18" customHeight="1" x14ac:dyDescent="0.25"/>
    <row r="21" spans="3:14" ht="18" customHeight="1" x14ac:dyDescent="0.25"/>
    <row r="22" spans="3:14" ht="18" customHeight="1" x14ac:dyDescent="0.25"/>
    <row r="23" spans="3:14" ht="18" customHeight="1" x14ac:dyDescent="0.25"/>
    <row r="24" spans="3:14" ht="18" customHeight="1" x14ac:dyDescent="0.25"/>
    <row r="25" spans="3:14" ht="18" customHeight="1" x14ac:dyDescent="0.25"/>
    <row r="26" spans="3:14" ht="18" customHeight="1" x14ac:dyDescent="0.25"/>
    <row r="27" spans="3:14" ht="18" customHeight="1" x14ac:dyDescent="0.25"/>
    <row r="28" spans="3:14" ht="18" customHeight="1" x14ac:dyDescent="0.25"/>
    <row r="29" spans="3:14" ht="18" customHeight="1" x14ac:dyDescent="0.25"/>
    <row r="30" spans="3:14" ht="18" customHeight="1" x14ac:dyDescent="0.25"/>
    <row r="31" spans="3:14" ht="18" customHeight="1" x14ac:dyDescent="0.25"/>
    <row r="32" spans="3:14"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sheetData>
  <mergeCells count="2">
    <mergeCell ref="D7:J7"/>
    <mergeCell ref="C5:I6"/>
  </mergeCells>
  <hyperlinks>
    <hyperlink ref="C1" location="'1'!A1" display="&gt;&gt; Home" xr:uid="{00000000-0004-0000-2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C1:T211"/>
  <sheetViews>
    <sheetView showGridLines="0" workbookViewId="0">
      <pane xSplit="3" ySplit="8" topLeftCell="D9" activePane="bottomRight" state="frozen"/>
      <selection pane="topRight"/>
      <selection pane="bottomLeft"/>
      <selection pane="bottomRight"/>
    </sheetView>
  </sheetViews>
  <sheetFormatPr defaultRowHeight="13.2" x14ac:dyDescent="0.25"/>
  <cols>
    <col min="1" max="2" width="1.77734375" customWidth="1"/>
    <col min="3" max="3" width="47.77734375" style="307" customWidth="1"/>
    <col min="4" max="15" width="12.77734375" customWidth="1"/>
    <col min="16" max="16" width="2.21875" customWidth="1"/>
    <col min="17" max="18" width="12.77734375" customWidth="1"/>
  </cols>
  <sheetData>
    <row r="1" spans="3:20" s="211" customFormat="1" ht="86.1" customHeight="1" x14ac:dyDescent="0.25">
      <c r="C1" s="213" t="s">
        <v>200</v>
      </c>
    </row>
    <row r="2" spans="3:20" s="217" customFormat="1" ht="10.050000000000001" customHeight="1" x14ac:dyDescent="0.25">
      <c r="C2" s="306"/>
    </row>
    <row r="3" spans="3:20" ht="9.75" customHeight="1" x14ac:dyDescent="0.25">
      <c r="G3" s="529"/>
      <c r="H3" s="530"/>
      <c r="I3" s="530"/>
      <c r="J3" s="530"/>
      <c r="K3" s="530"/>
      <c r="L3" s="530"/>
      <c r="M3" s="530"/>
      <c r="N3" s="530"/>
    </row>
    <row r="4" spans="3:20" ht="9.75" customHeight="1" x14ac:dyDescent="0.25">
      <c r="G4" s="530"/>
      <c r="H4" s="530"/>
      <c r="I4" s="530"/>
      <c r="J4" s="530"/>
      <c r="K4" s="530"/>
      <c r="L4" s="530"/>
      <c r="M4" s="530"/>
      <c r="N4" s="530"/>
    </row>
    <row r="5" spans="3:20" ht="9.75" customHeight="1" x14ac:dyDescent="0.25">
      <c r="C5" s="516" t="s">
        <v>583</v>
      </c>
      <c r="D5" s="516"/>
      <c r="E5" s="516"/>
      <c r="F5" s="516"/>
      <c r="G5" s="516"/>
      <c r="H5" s="516"/>
      <c r="I5" s="516"/>
    </row>
    <row r="6" spans="3:20" ht="9.75" customHeight="1" x14ac:dyDescent="0.25">
      <c r="C6" s="516"/>
      <c r="D6" s="516"/>
      <c r="E6" s="516"/>
      <c r="F6" s="516"/>
      <c r="G6" s="516"/>
      <c r="H6" s="516"/>
      <c r="I6" s="516"/>
    </row>
    <row r="7" spans="3:20" ht="18" customHeight="1" x14ac:dyDescent="0.25">
      <c r="D7" s="527" t="s">
        <v>15</v>
      </c>
      <c r="E7" s="528"/>
      <c r="F7" s="528"/>
      <c r="G7" s="528"/>
      <c r="H7" s="528"/>
      <c r="I7" s="528"/>
      <c r="J7" s="528"/>
    </row>
    <row r="8" spans="3:20" s="80" customFormat="1" ht="18" customHeight="1" x14ac:dyDescent="0.25">
      <c r="C8" s="308" t="s">
        <v>14</v>
      </c>
      <c r="D8" s="321" t="s">
        <v>518</v>
      </c>
      <c r="E8" s="305" t="s">
        <v>519</v>
      </c>
      <c r="F8" s="305" t="s">
        <v>520</v>
      </c>
      <c r="G8" s="305" t="s">
        <v>521</v>
      </c>
      <c r="H8" s="305" t="s">
        <v>522</v>
      </c>
      <c r="I8" s="305" t="s">
        <v>523</v>
      </c>
      <c r="J8" s="305" t="s">
        <v>524</v>
      </c>
      <c r="K8" s="305" t="s">
        <v>525</v>
      </c>
      <c r="L8" s="305" t="s">
        <v>526</v>
      </c>
      <c r="M8" s="305" t="s">
        <v>527</v>
      </c>
      <c r="N8" s="305" t="s">
        <v>528</v>
      </c>
      <c r="O8" s="305" t="s">
        <v>529</v>
      </c>
      <c r="P8" s="445"/>
      <c r="Q8" s="199"/>
      <c r="R8" s="199"/>
      <c r="S8" s="199"/>
      <c r="T8" s="199"/>
    </row>
    <row r="9" spans="3:20" ht="18" customHeight="1" x14ac:dyDescent="0.25">
      <c r="C9" s="336" t="s">
        <v>342</v>
      </c>
      <c r="D9" s="335"/>
      <c r="E9" s="335"/>
      <c r="F9" s="335"/>
      <c r="G9" s="335"/>
      <c r="H9" s="335"/>
      <c r="I9" s="335"/>
      <c r="J9" s="335"/>
      <c r="K9" s="335"/>
      <c r="L9" s="335"/>
      <c r="M9" s="410"/>
      <c r="N9" s="410"/>
      <c r="O9" s="410"/>
      <c r="P9" s="355"/>
    </row>
    <row r="10" spans="3:20" ht="18" customHeight="1" x14ac:dyDescent="0.25">
      <c r="C10" s="51" t="s">
        <v>73</v>
      </c>
      <c r="D10" s="341">
        <v>570610.73165999993</v>
      </c>
      <c r="E10" s="337">
        <v>660656.38311000005</v>
      </c>
      <c r="F10" s="337">
        <v>706510.76006</v>
      </c>
      <c r="G10" s="337">
        <v>694546.94629000023</v>
      </c>
      <c r="H10" s="337">
        <v>566858.88214999996</v>
      </c>
      <c r="I10" s="337">
        <v>696959.25507000007</v>
      </c>
      <c r="J10" s="337">
        <v>691538.08785000001</v>
      </c>
      <c r="K10" s="337">
        <v>713014.39433999988</v>
      </c>
      <c r="L10" s="337">
        <v>618097.22795000009</v>
      </c>
      <c r="M10" s="411">
        <v>709640.51448000001</v>
      </c>
      <c r="N10" s="411">
        <v>734553.2355699999</v>
      </c>
      <c r="O10" s="411">
        <v>791205.01811999991</v>
      </c>
      <c r="P10" s="355"/>
    </row>
    <row r="11" spans="3:20" ht="18" customHeight="1" x14ac:dyDescent="0.25">
      <c r="C11" s="327" t="s">
        <v>291</v>
      </c>
      <c r="D11" s="342">
        <v>0</v>
      </c>
      <c r="E11" s="315">
        <v>0</v>
      </c>
      <c r="F11" s="315">
        <v>-334.45045999999996</v>
      </c>
      <c r="G11" s="315">
        <v>0</v>
      </c>
      <c r="H11" s="315">
        <v>-6136.7451500000006</v>
      </c>
      <c r="I11" s="315">
        <v>-1407.8660999999997</v>
      </c>
      <c r="J11" s="315">
        <v>-529.38144000000045</v>
      </c>
      <c r="K11" s="315">
        <v>-2746.7869400000004</v>
      </c>
      <c r="L11" s="315">
        <v>-1651.7782099999999</v>
      </c>
      <c r="M11" s="404">
        <v>-852.74941999999987</v>
      </c>
      <c r="N11" s="404">
        <v>-2144.0238200000003</v>
      </c>
      <c r="O11" s="404">
        <v>-118.11988999999967</v>
      </c>
      <c r="P11" s="355"/>
    </row>
    <row r="12" spans="3:20" ht="18" customHeight="1" x14ac:dyDescent="0.25">
      <c r="C12" s="328" t="s">
        <v>94</v>
      </c>
      <c r="D12" s="343">
        <v>570610.73165999993</v>
      </c>
      <c r="E12" s="344">
        <v>660656.38311000005</v>
      </c>
      <c r="F12" s="344">
        <v>706176.30960000004</v>
      </c>
      <c r="G12" s="344">
        <v>694546.94629000023</v>
      </c>
      <c r="H12" s="344">
        <v>560722.13699999999</v>
      </c>
      <c r="I12" s="344">
        <v>695551.38897000009</v>
      </c>
      <c r="J12" s="338">
        <v>691008.70640999998</v>
      </c>
      <c r="K12" s="338">
        <v>710267.60739999986</v>
      </c>
      <c r="L12" s="338">
        <v>616445.44974000007</v>
      </c>
      <c r="M12" s="412">
        <v>708787.76506000001</v>
      </c>
      <c r="N12" s="412">
        <v>732409.2117499999</v>
      </c>
      <c r="O12" s="412">
        <v>791086.89822999993</v>
      </c>
      <c r="P12" s="355"/>
    </row>
    <row r="13" spans="3:20" ht="18" customHeight="1" x14ac:dyDescent="0.25">
      <c r="C13" s="327" t="s">
        <v>75</v>
      </c>
      <c r="D13" s="342">
        <v>33468.334450000082</v>
      </c>
      <c r="E13" s="315">
        <v>16114.184110000031</v>
      </c>
      <c r="F13" s="315">
        <v>-83553.158969999873</v>
      </c>
      <c r="G13" s="315">
        <v>-37099.162440000451</v>
      </c>
      <c r="H13" s="315">
        <v>23305.677560000098</v>
      </c>
      <c r="I13" s="315">
        <v>-39814.479449999984</v>
      </c>
      <c r="J13" s="315">
        <v>-37085.080019999878</v>
      </c>
      <c r="K13" s="315">
        <v>-82980.287869135966</v>
      </c>
      <c r="L13" s="315">
        <v>46703.152839999879</v>
      </c>
      <c r="M13" s="404">
        <v>-27954.034459999762</v>
      </c>
      <c r="N13" s="404">
        <v>-47349.686729999958</v>
      </c>
      <c r="O13" s="404">
        <v>-89978.014510000008</v>
      </c>
      <c r="P13" s="355"/>
    </row>
    <row r="14" spans="3:20" ht="18" customHeight="1" x14ac:dyDescent="0.25">
      <c r="C14" s="328" t="s">
        <v>339</v>
      </c>
      <c r="D14" s="343">
        <v>604079.06611000001</v>
      </c>
      <c r="E14" s="344">
        <v>676770.56722000008</v>
      </c>
      <c r="F14" s="344">
        <v>622623.15063000016</v>
      </c>
      <c r="G14" s="344">
        <v>657447.78384999977</v>
      </c>
      <c r="H14" s="344">
        <v>584027.81456000009</v>
      </c>
      <c r="I14" s="344">
        <v>655736.9095200001</v>
      </c>
      <c r="J14" s="338">
        <v>653923.62639000011</v>
      </c>
      <c r="K14" s="338">
        <v>627287.3195308639</v>
      </c>
      <c r="L14" s="338">
        <v>663148.60257999995</v>
      </c>
      <c r="M14" s="412">
        <v>680833.73060000024</v>
      </c>
      <c r="N14" s="412">
        <v>685059.52501999994</v>
      </c>
      <c r="O14" s="412">
        <v>701108.88371999993</v>
      </c>
      <c r="P14" s="355"/>
    </row>
    <row r="15" spans="3:20" s="231" customFormat="1" ht="18" customHeight="1" x14ac:dyDescent="0.25">
      <c r="C15" s="329" t="s">
        <v>345</v>
      </c>
      <c r="D15" s="345">
        <v>223479.56226000004</v>
      </c>
      <c r="E15" s="330">
        <v>286685.03606000007</v>
      </c>
      <c r="F15" s="330">
        <v>124857.24409000017</v>
      </c>
      <c r="G15" s="330">
        <v>189487.32251999981</v>
      </c>
      <c r="H15" s="330">
        <v>128380.67733000009</v>
      </c>
      <c r="I15" s="330">
        <v>229141.00950000013</v>
      </c>
      <c r="J15" s="330">
        <v>214722.90000000011</v>
      </c>
      <c r="K15" s="330">
        <v>169796.98931086386</v>
      </c>
      <c r="L15" s="330">
        <v>196709.46351999993</v>
      </c>
      <c r="M15" s="413">
        <v>262214.11823000025</v>
      </c>
      <c r="N15" s="413">
        <v>238780.63219</v>
      </c>
      <c r="O15" s="413">
        <v>285785.69177999988</v>
      </c>
      <c r="P15" s="446"/>
    </row>
    <row r="16" spans="3:20" ht="18" customHeight="1" x14ac:dyDescent="0.25">
      <c r="C16" s="334" t="s">
        <v>343</v>
      </c>
      <c r="D16" s="335"/>
      <c r="E16" s="335"/>
      <c r="F16" s="335"/>
      <c r="G16" s="335"/>
      <c r="H16" s="335"/>
      <c r="I16" s="335"/>
      <c r="J16" s="335"/>
      <c r="K16" s="335"/>
      <c r="L16" s="335"/>
      <c r="M16" s="410"/>
      <c r="N16" s="410"/>
      <c r="O16" s="410"/>
      <c r="P16" s="355"/>
    </row>
    <row r="17" spans="3:16" ht="18" customHeight="1" x14ac:dyDescent="0.25">
      <c r="C17" s="328" t="s">
        <v>73</v>
      </c>
      <c r="D17" s="341">
        <v>156788.98416999998</v>
      </c>
      <c r="E17" s="337">
        <v>245125.50219000003</v>
      </c>
      <c r="F17" s="337">
        <v>314087.73267999996</v>
      </c>
      <c r="G17" s="337">
        <v>501035.37110000016</v>
      </c>
      <c r="H17" s="337">
        <v>277439.89500000002</v>
      </c>
      <c r="I17" s="337">
        <v>347377.26529999997</v>
      </c>
      <c r="J17" s="337">
        <v>390780.55166000011</v>
      </c>
      <c r="K17" s="337">
        <v>448322.37488999986</v>
      </c>
      <c r="L17" s="337">
        <v>504995.64182000002</v>
      </c>
      <c r="M17" s="411">
        <v>660659.34853999992</v>
      </c>
      <c r="N17" s="411">
        <v>550517.20046000008</v>
      </c>
      <c r="O17" s="411">
        <v>394836.36753999995</v>
      </c>
      <c r="P17" s="355"/>
    </row>
    <row r="18" spans="3:16" ht="18" customHeight="1" x14ac:dyDescent="0.25">
      <c r="C18" s="327" t="s">
        <v>291</v>
      </c>
      <c r="D18" s="342">
        <v>-1560.1049700000001</v>
      </c>
      <c r="E18" s="315">
        <v>-1431.9976700000004</v>
      </c>
      <c r="F18" s="315">
        <v>-593.99443999999994</v>
      </c>
      <c r="G18" s="315">
        <v>-2908.0423399999986</v>
      </c>
      <c r="H18" s="315">
        <v>5.8612900000000003</v>
      </c>
      <c r="I18" s="315">
        <v>1.6184000000000007</v>
      </c>
      <c r="J18" s="315">
        <v>-193.94098000000002</v>
      </c>
      <c r="K18" s="315">
        <v>-676.15381999999988</v>
      </c>
      <c r="L18" s="315">
        <v>-1635.0339199999999</v>
      </c>
      <c r="M18" s="404">
        <v>-18.658729999999981</v>
      </c>
      <c r="N18" s="404">
        <v>-320.80264000000011</v>
      </c>
      <c r="O18" s="404">
        <v>39.5108600000001</v>
      </c>
      <c r="P18" s="355"/>
    </row>
    <row r="19" spans="3:16" ht="18" customHeight="1" x14ac:dyDescent="0.25">
      <c r="C19" s="328" t="s">
        <v>94</v>
      </c>
      <c r="D19" s="343">
        <v>155228.8792</v>
      </c>
      <c r="E19" s="344">
        <v>243693.50452000002</v>
      </c>
      <c r="F19" s="344">
        <v>313493.73823999998</v>
      </c>
      <c r="G19" s="344">
        <v>498127.32876000018</v>
      </c>
      <c r="H19" s="344">
        <v>277445.75628999999</v>
      </c>
      <c r="I19" s="344">
        <v>347378.88369999995</v>
      </c>
      <c r="J19" s="338">
        <v>390586.6106800001</v>
      </c>
      <c r="K19" s="338">
        <v>447646.22106999985</v>
      </c>
      <c r="L19" s="338">
        <v>503360.6079</v>
      </c>
      <c r="M19" s="412">
        <v>660640.68980999989</v>
      </c>
      <c r="N19" s="412">
        <v>550196.39782000007</v>
      </c>
      <c r="O19" s="412">
        <v>394875.87839999993</v>
      </c>
      <c r="P19" s="355"/>
    </row>
    <row r="20" spans="3:16" ht="18" customHeight="1" x14ac:dyDescent="0.25">
      <c r="C20" s="327" t="s">
        <v>75</v>
      </c>
      <c r="D20" s="342">
        <v>175234.4879399997</v>
      </c>
      <c r="E20" s="315">
        <v>73408.961770000285</v>
      </c>
      <c r="F20" s="315">
        <v>358.03591000044253</v>
      </c>
      <c r="G20" s="315">
        <v>-184405.20136999909</v>
      </c>
      <c r="H20" s="315">
        <v>20246.103260000469</v>
      </c>
      <c r="I20" s="315">
        <v>-63283.834280000825</v>
      </c>
      <c r="J20" s="315">
        <v>-97997.804780000355</v>
      </c>
      <c r="K20" s="315">
        <v>-148083.69267999887</v>
      </c>
      <c r="L20" s="315">
        <v>-200332.16179000004</v>
      </c>
      <c r="M20" s="404">
        <v>-339723.51171000081</v>
      </c>
      <c r="N20" s="404">
        <v>-205569.98034999915</v>
      </c>
      <c r="O20" s="404">
        <v>47194.519129999739</v>
      </c>
      <c r="P20" s="355"/>
    </row>
    <row r="21" spans="3:16" ht="18" customHeight="1" x14ac:dyDescent="0.25">
      <c r="C21" s="328" t="s">
        <v>339</v>
      </c>
      <c r="D21" s="343">
        <v>330463.3671399997</v>
      </c>
      <c r="E21" s="344">
        <v>317102.4662900003</v>
      </c>
      <c r="F21" s="344">
        <v>313851.77415000042</v>
      </c>
      <c r="G21" s="344">
        <v>313722.12739000109</v>
      </c>
      <c r="H21" s="344">
        <v>297691.85955000046</v>
      </c>
      <c r="I21" s="344">
        <v>284095.04941999912</v>
      </c>
      <c r="J21" s="338">
        <v>292588.80589999974</v>
      </c>
      <c r="K21" s="338">
        <v>299562.52839000098</v>
      </c>
      <c r="L21" s="338">
        <v>303028.44610999996</v>
      </c>
      <c r="M21" s="412">
        <v>320917.17809999909</v>
      </c>
      <c r="N21" s="412">
        <v>344626.41747000092</v>
      </c>
      <c r="O21" s="412">
        <v>442070.39752999967</v>
      </c>
      <c r="P21" s="355"/>
    </row>
    <row r="22" spans="3:16" s="231" customFormat="1" ht="18" customHeight="1" x14ac:dyDescent="0.25">
      <c r="C22" s="329" t="s">
        <v>345</v>
      </c>
      <c r="D22" s="345">
        <v>148959.72429999977</v>
      </c>
      <c r="E22" s="330">
        <v>134385.34057000017</v>
      </c>
      <c r="F22" s="330">
        <v>132771.12450000038</v>
      </c>
      <c r="G22" s="330">
        <v>124818.46878000115</v>
      </c>
      <c r="H22" s="330">
        <v>129747.57115000047</v>
      </c>
      <c r="I22" s="330">
        <v>101781.46361999912</v>
      </c>
      <c r="J22" s="330">
        <v>105207.16062999972</v>
      </c>
      <c r="K22" s="330">
        <v>-16421.143619998998</v>
      </c>
      <c r="L22" s="330">
        <v>56401.428759999981</v>
      </c>
      <c r="M22" s="413">
        <v>33178.661929999071</v>
      </c>
      <c r="N22" s="413">
        <v>87563.705960000952</v>
      </c>
      <c r="O22" s="413">
        <v>160587.96145999947</v>
      </c>
      <c r="P22" s="446"/>
    </row>
    <row r="23" spans="3:16" ht="18" customHeight="1" x14ac:dyDescent="0.25">
      <c r="C23" s="334" t="s">
        <v>346</v>
      </c>
      <c r="D23" s="335"/>
      <c r="E23" s="335"/>
      <c r="F23" s="335"/>
      <c r="G23" s="335"/>
      <c r="H23" s="335"/>
      <c r="I23" s="335"/>
      <c r="J23" s="335"/>
      <c r="K23" s="335"/>
      <c r="L23" s="335"/>
      <c r="M23" s="410"/>
      <c r="N23" s="410"/>
      <c r="O23" s="410"/>
      <c r="P23" s="355"/>
    </row>
    <row r="24" spans="3:16" ht="18" customHeight="1" x14ac:dyDescent="0.25">
      <c r="C24" s="328" t="s">
        <v>73</v>
      </c>
      <c r="D24" s="341">
        <v>57506.811780000004</v>
      </c>
      <c r="E24" s="337">
        <v>58817.575859999997</v>
      </c>
      <c r="F24" s="337">
        <v>57887.673570000006</v>
      </c>
      <c r="G24" s="337">
        <v>63093.069530000001</v>
      </c>
      <c r="H24" s="337">
        <v>64570.860649999995</v>
      </c>
      <c r="I24" s="337">
        <v>64458.874770000002</v>
      </c>
      <c r="J24" s="337">
        <v>69865.438519999996</v>
      </c>
      <c r="K24" s="337">
        <v>70912.423389999982</v>
      </c>
      <c r="L24" s="337">
        <v>71103.627680000005</v>
      </c>
      <c r="M24" s="411">
        <v>70024.319579999981</v>
      </c>
      <c r="N24" s="411">
        <v>72233.268320000017</v>
      </c>
      <c r="O24" s="411">
        <v>74772.079199999964</v>
      </c>
      <c r="P24" s="355"/>
    </row>
    <row r="25" spans="3:16" ht="18" customHeight="1" x14ac:dyDescent="0.25">
      <c r="C25" s="327" t="s">
        <v>291</v>
      </c>
      <c r="D25" s="342">
        <v>-6048.2284299999992</v>
      </c>
      <c r="E25" s="315">
        <v>-7408.6222000000016</v>
      </c>
      <c r="F25" s="315">
        <v>1227.5596100000021</v>
      </c>
      <c r="G25" s="315">
        <v>-2555.6842899999997</v>
      </c>
      <c r="H25" s="315">
        <v>-1763.7083400000001</v>
      </c>
      <c r="I25" s="315">
        <v>1666.3393300000002</v>
      </c>
      <c r="J25" s="315">
        <v>-2335.2109100000007</v>
      </c>
      <c r="K25" s="315">
        <v>188.61248000000035</v>
      </c>
      <c r="L25" s="315">
        <v>-887.36914000000002</v>
      </c>
      <c r="M25" s="404">
        <v>-309.88053999999994</v>
      </c>
      <c r="N25" s="404">
        <v>-417.16256000000004</v>
      </c>
      <c r="O25" s="404">
        <v>126.46791999999992</v>
      </c>
      <c r="P25" s="355"/>
    </row>
    <row r="26" spans="3:16" ht="18" customHeight="1" x14ac:dyDescent="0.25">
      <c r="C26" s="328" t="s">
        <v>94</v>
      </c>
      <c r="D26" s="343">
        <v>51458.583350000001</v>
      </c>
      <c r="E26" s="344">
        <v>51408.953659999999</v>
      </c>
      <c r="F26" s="344">
        <v>59115.23318000001</v>
      </c>
      <c r="G26" s="344">
        <v>60537.385240000003</v>
      </c>
      <c r="H26" s="344">
        <v>62807.152309999998</v>
      </c>
      <c r="I26" s="344">
        <v>66125.214099999997</v>
      </c>
      <c r="J26" s="338">
        <v>67530.227610000002</v>
      </c>
      <c r="K26" s="338">
        <v>71101.035869999978</v>
      </c>
      <c r="L26" s="338">
        <v>70216.25854000001</v>
      </c>
      <c r="M26" s="412">
        <v>69714.439039999983</v>
      </c>
      <c r="N26" s="412">
        <v>71816.10576000002</v>
      </c>
      <c r="O26" s="412">
        <v>74898.547119999959</v>
      </c>
      <c r="P26" s="355"/>
    </row>
    <row r="27" spans="3:16" ht="18" customHeight="1" x14ac:dyDescent="0.25">
      <c r="C27" s="327" t="s">
        <v>75</v>
      </c>
      <c r="D27" s="342">
        <v>10.446130000011181</v>
      </c>
      <c r="E27" s="315">
        <v>-302.76270000000659</v>
      </c>
      <c r="F27" s="315">
        <v>-1531.82143000004</v>
      </c>
      <c r="G27" s="315">
        <v>1332.8059200000353</v>
      </c>
      <c r="H27" s="315">
        <v>122.20003000000725</v>
      </c>
      <c r="I27" s="315">
        <v>-2508.0645299999815</v>
      </c>
      <c r="J27" s="315">
        <v>1180.1828099999402</v>
      </c>
      <c r="K27" s="315">
        <v>-3736.0421399999032</v>
      </c>
      <c r="L27" s="315">
        <v>2319.6897099999915</v>
      </c>
      <c r="M27" s="404">
        <v>-854.94783999999345</v>
      </c>
      <c r="N27" s="404">
        <v>1132.3936899999972</v>
      </c>
      <c r="O27" s="404">
        <v>-593.13429999993241</v>
      </c>
      <c r="P27" s="355"/>
    </row>
    <row r="28" spans="3:16" ht="18" customHeight="1" x14ac:dyDescent="0.25">
      <c r="C28" s="328" t="s">
        <v>339</v>
      </c>
      <c r="D28" s="343">
        <v>51469.029480000012</v>
      </c>
      <c r="E28" s="344">
        <v>51106.190959999993</v>
      </c>
      <c r="F28" s="344">
        <v>57583.41174999997</v>
      </c>
      <c r="G28" s="344">
        <v>61870.191160000039</v>
      </c>
      <c r="H28" s="344">
        <v>62929.352340000005</v>
      </c>
      <c r="I28" s="344">
        <v>63617.149570000016</v>
      </c>
      <c r="J28" s="338">
        <v>68710.410419999942</v>
      </c>
      <c r="K28" s="338">
        <v>67364.993730000075</v>
      </c>
      <c r="L28" s="338">
        <v>72535.948250000001</v>
      </c>
      <c r="M28" s="412">
        <v>68859.491199999989</v>
      </c>
      <c r="N28" s="412">
        <v>72948.499450000018</v>
      </c>
      <c r="O28" s="412">
        <v>74305.412820000027</v>
      </c>
      <c r="P28" s="355"/>
    </row>
    <row r="29" spans="3:16" s="231" customFormat="1" ht="18" customHeight="1" x14ac:dyDescent="0.25">
      <c r="C29" s="329" t="s">
        <v>345</v>
      </c>
      <c r="D29" s="345">
        <v>36337.694770000016</v>
      </c>
      <c r="E29" s="330">
        <v>37399.31130999999</v>
      </c>
      <c r="F29" s="330">
        <v>40138.99629999997</v>
      </c>
      <c r="G29" s="330">
        <v>41031.240320000041</v>
      </c>
      <c r="H29" s="330">
        <v>40528.60977000001</v>
      </c>
      <c r="I29" s="330">
        <v>40176.624870000014</v>
      </c>
      <c r="J29" s="330">
        <v>43807.998629999944</v>
      </c>
      <c r="K29" s="330">
        <v>44940.196660000067</v>
      </c>
      <c r="L29" s="330">
        <v>46814.681250000001</v>
      </c>
      <c r="M29" s="413">
        <v>53287.531209999986</v>
      </c>
      <c r="N29" s="413">
        <v>43878.105360000016</v>
      </c>
      <c r="O29" s="413">
        <v>42707.947010000033</v>
      </c>
      <c r="P29" s="446"/>
    </row>
    <row r="30" spans="3:16" ht="18" customHeight="1" x14ac:dyDescent="0.25">
      <c r="C30" s="334" t="s">
        <v>344</v>
      </c>
      <c r="D30" s="335"/>
      <c r="E30" s="335"/>
      <c r="F30" s="335"/>
      <c r="G30" s="335"/>
      <c r="H30" s="335"/>
      <c r="I30" s="335"/>
      <c r="J30" s="335"/>
      <c r="K30" s="335"/>
      <c r="L30" s="335"/>
      <c r="M30" s="410"/>
      <c r="N30" s="410"/>
      <c r="O30" s="410"/>
      <c r="P30" s="355"/>
    </row>
    <row r="31" spans="3:16" ht="18" customHeight="1" x14ac:dyDescent="0.25">
      <c r="C31" s="328" t="s">
        <v>73</v>
      </c>
      <c r="D31" s="341">
        <v>567402.29848999996</v>
      </c>
      <c r="E31" s="337">
        <v>764584.86624999996</v>
      </c>
      <c r="F31" s="337">
        <v>620687.29418000008</v>
      </c>
      <c r="G31" s="337">
        <v>762083.85702999972</v>
      </c>
      <c r="H31" s="337">
        <v>517557.78350999998</v>
      </c>
      <c r="I31" s="337">
        <v>823400.56122000003</v>
      </c>
      <c r="J31" s="337">
        <v>786012.22858999996</v>
      </c>
      <c r="K31" s="337">
        <v>753109.44273000024</v>
      </c>
      <c r="L31" s="337">
        <v>513037.32311</v>
      </c>
      <c r="M31" s="411">
        <v>927573.86713999999</v>
      </c>
      <c r="N31" s="411">
        <v>904397.51191999984</v>
      </c>
      <c r="O31" s="411">
        <v>865909.99277000013</v>
      </c>
      <c r="P31" s="355"/>
    </row>
    <row r="32" spans="3:16" ht="18" customHeight="1" x14ac:dyDescent="0.25">
      <c r="C32" s="327" t="s">
        <v>291</v>
      </c>
      <c r="D32" s="342">
        <v>-254491.20762999999</v>
      </c>
      <c r="E32" s="315">
        <v>-310950.30977000017</v>
      </c>
      <c r="F32" s="315">
        <v>-262392.72029999981</v>
      </c>
      <c r="G32" s="315">
        <v>-229591.29538999984</v>
      </c>
      <c r="H32" s="315">
        <v>-199669.78388999999</v>
      </c>
      <c r="I32" s="315">
        <v>-337494.74439000012</v>
      </c>
      <c r="J32" s="315">
        <v>-293410.01983999985</v>
      </c>
      <c r="K32" s="315">
        <v>-207217.73839999991</v>
      </c>
      <c r="L32" s="315">
        <v>-144545.59096</v>
      </c>
      <c r="M32" s="404">
        <v>-352712.10185000004</v>
      </c>
      <c r="N32" s="404">
        <v>-333845.07458999997</v>
      </c>
      <c r="O32" s="404">
        <v>-257341.54514000003</v>
      </c>
      <c r="P32" s="355"/>
    </row>
    <row r="33" spans="3:16" ht="18" customHeight="1" x14ac:dyDescent="0.25">
      <c r="C33" s="328" t="s">
        <v>94</v>
      </c>
      <c r="D33" s="343">
        <v>312911.09086</v>
      </c>
      <c r="E33" s="344">
        <v>453634.5564799998</v>
      </c>
      <c r="F33" s="344">
        <v>358294.57388000027</v>
      </c>
      <c r="G33" s="344">
        <v>532492.56163999985</v>
      </c>
      <c r="H33" s="344">
        <v>317887.99962000002</v>
      </c>
      <c r="I33" s="344">
        <v>485905.81682999991</v>
      </c>
      <c r="J33" s="338">
        <v>492602.20875000011</v>
      </c>
      <c r="K33" s="338">
        <v>545891.70433000033</v>
      </c>
      <c r="L33" s="338">
        <v>368491.73215</v>
      </c>
      <c r="M33" s="412">
        <v>574861.76529000001</v>
      </c>
      <c r="N33" s="412">
        <v>570552.43732999987</v>
      </c>
      <c r="O33" s="412">
        <v>608568.44763000007</v>
      </c>
      <c r="P33" s="355"/>
    </row>
    <row r="34" spans="3:16" ht="18" customHeight="1" x14ac:dyDescent="0.25">
      <c r="C34" s="327" t="s">
        <v>75</v>
      </c>
      <c r="D34" s="342">
        <v>69340.618409999821</v>
      </c>
      <c r="E34" s="315">
        <v>-87136.201339999912</v>
      </c>
      <c r="F34" s="315">
        <v>5288.3990099997027</v>
      </c>
      <c r="G34" s="315">
        <v>-107641.48952999985</v>
      </c>
      <c r="H34" s="315">
        <v>84547.053320000006</v>
      </c>
      <c r="I34" s="315">
        <v>-79280.767089999921</v>
      </c>
      <c r="J34" s="315">
        <v>-43757.269449999789</v>
      </c>
      <c r="K34" s="315">
        <v>-61773.554760000552</v>
      </c>
      <c r="L34" s="315">
        <v>95745.041680000024</v>
      </c>
      <c r="M34" s="404">
        <v>-85027.907049999863</v>
      </c>
      <c r="N34" s="404">
        <v>-47634.681499999962</v>
      </c>
      <c r="O34" s="404">
        <v>-92155.167980000464</v>
      </c>
      <c r="P34" s="355"/>
    </row>
    <row r="35" spans="3:16" ht="18" customHeight="1" x14ac:dyDescent="0.25">
      <c r="C35" s="328" t="s">
        <v>339</v>
      </c>
      <c r="D35" s="343">
        <v>382251.70926999982</v>
      </c>
      <c r="E35" s="344">
        <v>366498.35513999988</v>
      </c>
      <c r="F35" s="344">
        <v>363582.97288999998</v>
      </c>
      <c r="G35" s="344">
        <v>424851.07211000001</v>
      </c>
      <c r="H35" s="344">
        <v>402435.05294000002</v>
      </c>
      <c r="I35" s="344">
        <v>406625.04973999999</v>
      </c>
      <c r="J35" s="338">
        <v>448844.93930000032</v>
      </c>
      <c r="K35" s="338">
        <v>484118.14956999978</v>
      </c>
      <c r="L35" s="338">
        <v>464236.77383000002</v>
      </c>
      <c r="M35" s="412">
        <v>489833.85824000015</v>
      </c>
      <c r="N35" s="412">
        <v>522917.75582999992</v>
      </c>
      <c r="O35" s="412">
        <v>516413.27964999957</v>
      </c>
      <c r="P35" s="355"/>
    </row>
    <row r="36" spans="3:16" s="231" customFormat="1" ht="18" customHeight="1" x14ac:dyDescent="0.25">
      <c r="C36" s="329" t="s">
        <v>345</v>
      </c>
      <c r="D36" s="345">
        <v>241349.03143999982</v>
      </c>
      <c r="E36" s="330">
        <v>256172.01030999987</v>
      </c>
      <c r="F36" s="330">
        <v>246641.66833999989</v>
      </c>
      <c r="G36" s="330">
        <v>288156.48115000024</v>
      </c>
      <c r="H36" s="330">
        <v>265202.89776000008</v>
      </c>
      <c r="I36" s="330">
        <v>257788.94936999996</v>
      </c>
      <c r="J36" s="330">
        <v>278429.27445000038</v>
      </c>
      <c r="K36" s="330">
        <v>170668.29961999977</v>
      </c>
      <c r="L36" s="330">
        <v>179449.66960999992</v>
      </c>
      <c r="M36" s="413">
        <v>332455.6814800002</v>
      </c>
      <c r="N36" s="413">
        <v>328102.27313000005</v>
      </c>
      <c r="O36" s="413">
        <v>185219.41726999963</v>
      </c>
      <c r="P36" s="446"/>
    </row>
    <row r="37" spans="3:16" ht="18" customHeight="1" x14ac:dyDescent="0.25">
      <c r="C37" s="334" t="s">
        <v>349</v>
      </c>
      <c r="D37" s="335"/>
      <c r="E37" s="335"/>
      <c r="F37" s="335"/>
      <c r="G37" s="335"/>
      <c r="H37" s="335"/>
      <c r="I37" s="335"/>
      <c r="J37" s="335"/>
      <c r="K37" s="335"/>
      <c r="L37" s="335"/>
      <c r="M37" s="410"/>
      <c r="N37" s="410"/>
      <c r="O37" s="410"/>
      <c r="P37" s="355"/>
    </row>
    <row r="38" spans="3:16" ht="18" customHeight="1" x14ac:dyDescent="0.25">
      <c r="C38" s="328" t="s">
        <v>73</v>
      </c>
      <c r="D38" s="341">
        <v>10280.24925000001</v>
      </c>
      <c r="E38" s="337">
        <v>12363.234369999996</v>
      </c>
      <c r="F38" s="337">
        <v>11820.919329999995</v>
      </c>
      <c r="G38" s="337">
        <v>37056.672700000017</v>
      </c>
      <c r="H38" s="337">
        <v>14774.65472000001</v>
      </c>
      <c r="I38" s="337">
        <v>7695.8431299999993</v>
      </c>
      <c r="J38" s="337">
        <v>14294.747870000001</v>
      </c>
      <c r="K38" s="337">
        <v>39783.225030000009</v>
      </c>
      <c r="L38" s="337">
        <v>6788.0882599999995</v>
      </c>
      <c r="M38" s="411">
        <v>-2706.3876999999998</v>
      </c>
      <c r="N38" s="411">
        <v>823.30997000000025</v>
      </c>
      <c r="O38" s="411">
        <v>1813.73488</v>
      </c>
      <c r="P38" s="355"/>
    </row>
    <row r="39" spans="3:16" ht="18" customHeight="1" x14ac:dyDescent="0.25">
      <c r="C39" s="327" t="s">
        <v>291</v>
      </c>
      <c r="D39" s="342">
        <v>-6553.2808900000036</v>
      </c>
      <c r="E39" s="315">
        <v>-9523.1208800000077</v>
      </c>
      <c r="F39" s="315">
        <v>-8476.5053399999961</v>
      </c>
      <c r="G39" s="315">
        <v>-31736.314770000015</v>
      </c>
      <c r="H39" s="315">
        <v>-15236.176619999995</v>
      </c>
      <c r="I39" s="315">
        <v>-390.10792000000606</v>
      </c>
      <c r="J39" s="315">
        <v>-8610.9918599999964</v>
      </c>
      <c r="K39" s="315">
        <v>-31664.553639999998</v>
      </c>
      <c r="L39" s="315">
        <v>-5711.5216100000007</v>
      </c>
      <c r="M39" s="404">
        <v>3596.7481600000001</v>
      </c>
      <c r="N39" s="404">
        <v>-254.17889999999991</v>
      </c>
      <c r="O39" s="404">
        <v>-941.49746999999979</v>
      </c>
      <c r="P39" s="355"/>
    </row>
    <row r="40" spans="3:16" ht="18" customHeight="1" x14ac:dyDescent="0.25">
      <c r="C40" s="328" t="s">
        <v>94</v>
      </c>
      <c r="D40" s="343">
        <v>3726.9683600000062</v>
      </c>
      <c r="E40" s="344">
        <v>2840.1134899999888</v>
      </c>
      <c r="F40" s="344">
        <v>3344.4139899999991</v>
      </c>
      <c r="G40" s="344">
        <v>5320.3579300000019</v>
      </c>
      <c r="H40" s="344">
        <v>-461.52189999998518</v>
      </c>
      <c r="I40" s="344">
        <v>7305.7352099999935</v>
      </c>
      <c r="J40" s="338">
        <v>5683.7560100000046</v>
      </c>
      <c r="K40" s="338">
        <v>8118.6713900000104</v>
      </c>
      <c r="L40" s="338">
        <v>1076.5666499999988</v>
      </c>
      <c r="M40" s="412">
        <v>890.36046000000033</v>
      </c>
      <c r="N40" s="412">
        <v>569.13107000000036</v>
      </c>
      <c r="O40" s="412">
        <v>872.23741000000018</v>
      </c>
      <c r="P40" s="355"/>
    </row>
    <row r="41" spans="3:16" ht="18" customHeight="1" x14ac:dyDescent="0.25">
      <c r="C41" s="327" t="s">
        <v>75</v>
      </c>
      <c r="D41" s="342">
        <v>3078.9301999999989</v>
      </c>
      <c r="E41" s="315">
        <v>967.95559999999023</v>
      </c>
      <c r="F41" s="315">
        <v>2421.1682199999987</v>
      </c>
      <c r="G41" s="315">
        <v>95.568600000005063</v>
      </c>
      <c r="H41" s="315">
        <v>4748.4024999999956</v>
      </c>
      <c r="I41" s="315">
        <v>1594.6193299999995</v>
      </c>
      <c r="J41" s="315">
        <v>181.28151000000071</v>
      </c>
      <c r="K41" s="315">
        <v>-715.68892000000778</v>
      </c>
      <c r="L41" s="315">
        <v>3166.1723100000017</v>
      </c>
      <c r="M41" s="404">
        <v>3491.5914100000005</v>
      </c>
      <c r="N41" s="404">
        <v>2645.4411600000003</v>
      </c>
      <c r="O41" s="404">
        <v>559.70531999999662</v>
      </c>
      <c r="P41" s="355"/>
    </row>
    <row r="42" spans="3:16" ht="18" customHeight="1" x14ac:dyDescent="0.25">
      <c r="C42" s="328" t="s">
        <v>339</v>
      </c>
      <c r="D42" s="343">
        <v>6805.8985600000051</v>
      </c>
      <c r="E42" s="344">
        <v>3808.069089999979</v>
      </c>
      <c r="F42" s="344">
        <v>5765.5822099999978</v>
      </c>
      <c r="G42" s="344">
        <v>5415.926530000007</v>
      </c>
      <c r="H42" s="344">
        <v>4286.8806000000104</v>
      </c>
      <c r="I42" s="344">
        <v>8900.354539999993</v>
      </c>
      <c r="J42" s="338">
        <v>5865.0375200000053</v>
      </c>
      <c r="K42" s="338">
        <v>7402.9824700000026</v>
      </c>
      <c r="L42" s="338">
        <v>4242.7389600000006</v>
      </c>
      <c r="M42" s="412">
        <v>4381.9518700000008</v>
      </c>
      <c r="N42" s="412">
        <v>3214.5722300000007</v>
      </c>
      <c r="O42" s="412">
        <v>1431.9427299999968</v>
      </c>
      <c r="P42" s="355"/>
    </row>
    <row r="43" spans="3:16" s="231" customFormat="1" ht="18" customHeight="1" x14ac:dyDescent="0.25">
      <c r="C43" s="329" t="s">
        <v>345</v>
      </c>
      <c r="D43" s="345">
        <v>-3231.9706499999957</v>
      </c>
      <c r="E43" s="330">
        <v>-3498.7374000000264</v>
      </c>
      <c r="F43" s="330">
        <v>-2941.0781000000025</v>
      </c>
      <c r="G43" s="330">
        <v>199.43288000138159</v>
      </c>
      <c r="H43" s="330">
        <v>-24062.790469999192</v>
      </c>
      <c r="I43" s="330">
        <v>9648.5567699999956</v>
      </c>
      <c r="J43" s="330">
        <v>7911.2125700000033</v>
      </c>
      <c r="K43" s="330">
        <v>-1320.334279999995</v>
      </c>
      <c r="L43" s="330">
        <v>2905.2609700000016</v>
      </c>
      <c r="M43" s="413">
        <v>-5344.765540000004</v>
      </c>
      <c r="N43" s="413">
        <v>-4585.9138699999921</v>
      </c>
      <c r="O43" s="413">
        <v>-1335.676180000004</v>
      </c>
      <c r="P43" s="446"/>
    </row>
    <row r="44" spans="3:16" ht="18" customHeight="1" x14ac:dyDescent="0.25">
      <c r="C44" s="334" t="s">
        <v>348</v>
      </c>
      <c r="D44" s="335"/>
      <c r="E44" s="335"/>
      <c r="F44" s="335"/>
      <c r="G44" s="335"/>
      <c r="H44" s="335"/>
      <c r="I44" s="335"/>
      <c r="J44" s="335"/>
      <c r="K44" s="335"/>
      <c r="L44" s="335"/>
      <c r="M44" s="410"/>
      <c r="N44" s="410"/>
      <c r="O44" s="410"/>
      <c r="P44" s="355"/>
    </row>
    <row r="45" spans="3:16" ht="18" customHeight="1" x14ac:dyDescent="0.25">
      <c r="C45" s="328" t="s">
        <v>73</v>
      </c>
      <c r="D45" s="341">
        <v>46185.463309999999</v>
      </c>
      <c r="E45" s="337">
        <v>41080.968009999997</v>
      </c>
      <c r="F45" s="337">
        <v>44948.331430000006</v>
      </c>
      <c r="G45" s="337">
        <v>50440.192279999988</v>
      </c>
      <c r="H45" s="337">
        <v>51720.953880000008</v>
      </c>
      <c r="I45" s="337">
        <v>72524.420809999967</v>
      </c>
      <c r="J45" s="337">
        <v>63352.198609999999</v>
      </c>
      <c r="K45" s="337">
        <v>47030.672519999993</v>
      </c>
      <c r="L45" s="337">
        <v>56685.094209999996</v>
      </c>
      <c r="M45" s="411">
        <v>60712.513899999998</v>
      </c>
      <c r="N45" s="411">
        <v>65419.085359999997</v>
      </c>
      <c r="O45" s="411">
        <v>55884.825140000001</v>
      </c>
      <c r="P45" s="355"/>
    </row>
    <row r="46" spans="3:16" ht="18" customHeight="1" x14ac:dyDescent="0.25">
      <c r="C46" s="327" t="s">
        <v>291</v>
      </c>
      <c r="D46" s="342">
        <v>-639.18678</v>
      </c>
      <c r="E46" s="315">
        <v>623.65504000000021</v>
      </c>
      <c r="F46" s="315">
        <v>-110.39958000000023</v>
      </c>
      <c r="G46" s="315">
        <v>89.499390000000275</v>
      </c>
      <c r="H46" s="315">
        <v>-3.1101999999999999</v>
      </c>
      <c r="I46" s="315">
        <v>19.97804</v>
      </c>
      <c r="J46" s="315">
        <v>-16.254720000000002</v>
      </c>
      <c r="K46" s="315">
        <v>4.7740000000001004E-2</v>
      </c>
      <c r="L46" s="315">
        <v>-728.26125999999999</v>
      </c>
      <c r="M46" s="404">
        <v>-55.082189999999947</v>
      </c>
      <c r="N46" s="404">
        <v>-1174.1703</v>
      </c>
      <c r="O46" s="404">
        <v>-34.287689999999948</v>
      </c>
      <c r="P46" s="355"/>
    </row>
    <row r="47" spans="3:16" ht="18" customHeight="1" x14ac:dyDescent="0.25">
      <c r="C47" s="328" t="s">
        <v>94</v>
      </c>
      <c r="D47" s="343">
        <v>45546.276530000003</v>
      </c>
      <c r="E47" s="344">
        <v>41704.623049999995</v>
      </c>
      <c r="F47" s="344">
        <v>44837.931850000008</v>
      </c>
      <c r="G47" s="344">
        <v>50529.691669999986</v>
      </c>
      <c r="H47" s="344">
        <v>51717.843680000005</v>
      </c>
      <c r="I47" s="344">
        <v>72544.398849999969</v>
      </c>
      <c r="J47" s="338">
        <v>63335.943890000002</v>
      </c>
      <c r="K47" s="338">
        <v>47030.720259999995</v>
      </c>
      <c r="L47" s="338">
        <v>55956.832949999996</v>
      </c>
      <c r="M47" s="412">
        <v>60657.431709999997</v>
      </c>
      <c r="N47" s="412">
        <v>64244.915059999999</v>
      </c>
      <c r="O47" s="412">
        <v>55850.537450000003</v>
      </c>
      <c r="P47" s="355"/>
    </row>
    <row r="48" spans="3:16" ht="18" customHeight="1" x14ac:dyDescent="0.25">
      <c r="C48" s="327" t="s">
        <v>75</v>
      </c>
      <c r="D48" s="342">
        <v>-4416.3639200000052</v>
      </c>
      <c r="E48" s="315">
        <v>1318.8817200000117</v>
      </c>
      <c r="F48" s="315">
        <v>-1766.6054000000117</v>
      </c>
      <c r="G48" s="315">
        <v>-6218.7103399999978</v>
      </c>
      <c r="H48" s="315">
        <v>-6529.7373700000098</v>
      </c>
      <c r="I48" s="315">
        <v>-23338.628099999984</v>
      </c>
      <c r="J48" s="315">
        <v>-5451.1104199999845</v>
      </c>
      <c r="K48" s="315">
        <v>10997.273090000166</v>
      </c>
      <c r="L48" s="315">
        <v>313.28443000000709</v>
      </c>
      <c r="M48" s="404">
        <v>-3407.8851900000059</v>
      </c>
      <c r="N48" s="404">
        <v>-7089.5753199999854</v>
      </c>
      <c r="O48" s="404">
        <v>2076.3898399999721</v>
      </c>
      <c r="P48" s="355"/>
    </row>
    <row r="49" spans="3:16" ht="18" customHeight="1" x14ac:dyDescent="0.25">
      <c r="C49" s="328" t="s">
        <v>339</v>
      </c>
      <c r="D49" s="343">
        <v>41129.912609999999</v>
      </c>
      <c r="E49" s="344">
        <v>43023.504770000007</v>
      </c>
      <c r="F49" s="344">
        <v>43071.326449999993</v>
      </c>
      <c r="G49" s="344">
        <v>44310.981329999988</v>
      </c>
      <c r="H49" s="344">
        <v>45188.106309999996</v>
      </c>
      <c r="I49" s="344">
        <v>49205.770749999981</v>
      </c>
      <c r="J49" s="338">
        <v>57884.83347000002</v>
      </c>
      <c r="K49" s="338">
        <v>58027.993350000164</v>
      </c>
      <c r="L49" s="338">
        <v>56270.117380000003</v>
      </c>
      <c r="M49" s="412">
        <v>57249.546519999989</v>
      </c>
      <c r="N49" s="412">
        <v>57155.33974000001</v>
      </c>
      <c r="O49" s="412">
        <v>57926.927289999978</v>
      </c>
      <c r="P49" s="355"/>
    </row>
    <row r="50" spans="3:16" s="231" customFormat="1" ht="18" customHeight="1" x14ac:dyDescent="0.25">
      <c r="C50" s="329" t="s">
        <v>345</v>
      </c>
      <c r="D50" s="345">
        <v>10092.2654900001</v>
      </c>
      <c r="E50" s="330">
        <v>13416.047610000007</v>
      </c>
      <c r="F50" s="330">
        <v>15876.77429999999</v>
      </c>
      <c r="G50" s="330">
        <v>5771.3542099999886</v>
      </c>
      <c r="H50" s="330">
        <v>11006.908649999999</v>
      </c>
      <c r="I50" s="330">
        <v>20127.274729999979</v>
      </c>
      <c r="J50" s="330">
        <v>16878.567430000014</v>
      </c>
      <c r="K50" s="330">
        <v>12962.171830000167</v>
      </c>
      <c r="L50" s="330">
        <v>9496.8408100000088</v>
      </c>
      <c r="M50" s="413">
        <v>17119.902519999985</v>
      </c>
      <c r="N50" s="413">
        <v>20466.446930000013</v>
      </c>
      <c r="O50" s="413">
        <v>17132.35244999998</v>
      </c>
      <c r="P50" s="446"/>
    </row>
    <row r="51" spans="3:16" ht="18" customHeight="1" x14ac:dyDescent="0.25">
      <c r="C51" s="334" t="s">
        <v>350</v>
      </c>
      <c r="D51" s="335"/>
      <c r="E51" s="335"/>
      <c r="F51" s="335"/>
      <c r="G51" s="335"/>
      <c r="H51" s="335"/>
      <c r="I51" s="335"/>
      <c r="J51" s="335"/>
      <c r="K51" s="335"/>
      <c r="L51" s="335"/>
      <c r="M51" s="410"/>
      <c r="N51" s="410"/>
      <c r="O51" s="410"/>
      <c r="P51" s="355"/>
    </row>
    <row r="52" spans="3:16" ht="18" customHeight="1" x14ac:dyDescent="0.25">
      <c r="C52" s="328" t="s">
        <v>73</v>
      </c>
      <c r="D52" s="341">
        <v>83644.574919999999</v>
      </c>
      <c r="E52" s="337">
        <v>79407.210930000001</v>
      </c>
      <c r="F52" s="337">
        <v>75941.374639999995</v>
      </c>
      <c r="G52" s="337">
        <v>80276.079070000007</v>
      </c>
      <c r="H52" s="337">
        <v>72941.464949999994</v>
      </c>
      <c r="I52" s="337">
        <v>75823.146550000005</v>
      </c>
      <c r="J52" s="337">
        <v>79726.240959999996</v>
      </c>
      <c r="K52" s="337">
        <v>73787.583600000013</v>
      </c>
      <c r="L52" s="337">
        <v>69651.281179999991</v>
      </c>
      <c r="M52" s="411">
        <v>71285.636379999996</v>
      </c>
      <c r="N52" s="411">
        <v>73959.38893999999</v>
      </c>
      <c r="O52" s="411">
        <v>68610.328579999987</v>
      </c>
      <c r="P52" s="355"/>
    </row>
    <row r="53" spans="3:16" ht="18" customHeight="1" x14ac:dyDescent="0.25">
      <c r="C53" s="327" t="s">
        <v>291</v>
      </c>
      <c r="D53" s="342">
        <v>-3645.8733600000037</v>
      </c>
      <c r="E53" s="315">
        <v>-3152.6224300000008</v>
      </c>
      <c r="F53" s="315">
        <v>-8756.8705399999981</v>
      </c>
      <c r="G53" s="315">
        <v>-8983.0836300000065</v>
      </c>
      <c r="H53" s="315">
        <v>-5008.2236600000015</v>
      </c>
      <c r="I53" s="315">
        <v>-6272.9213899999986</v>
      </c>
      <c r="J53" s="315">
        <v>-7391.7825900000007</v>
      </c>
      <c r="K53" s="315">
        <v>-6925.1807499999986</v>
      </c>
      <c r="L53" s="315">
        <v>-2724.12291</v>
      </c>
      <c r="M53" s="404">
        <v>358.55005999999997</v>
      </c>
      <c r="N53" s="404">
        <v>-128.05226000000002</v>
      </c>
      <c r="O53" s="404">
        <v>47.875100000000074</v>
      </c>
      <c r="P53" s="355"/>
    </row>
    <row r="54" spans="3:16" ht="18" customHeight="1" x14ac:dyDescent="0.25">
      <c r="C54" s="328" t="s">
        <v>94</v>
      </c>
      <c r="D54" s="343">
        <v>79998.701560000001</v>
      </c>
      <c r="E54" s="344">
        <v>76254.588499999998</v>
      </c>
      <c r="F54" s="344">
        <v>67184.504099999991</v>
      </c>
      <c r="G54" s="344">
        <v>71292.995439999999</v>
      </c>
      <c r="H54" s="344">
        <v>67933.241289999991</v>
      </c>
      <c r="I54" s="344">
        <v>69550.225160000002</v>
      </c>
      <c r="J54" s="338">
        <v>72334.458369999993</v>
      </c>
      <c r="K54" s="338">
        <v>66862.402850000013</v>
      </c>
      <c r="L54" s="338">
        <v>66927.158269999985</v>
      </c>
      <c r="M54" s="412">
        <v>71644.18643999999</v>
      </c>
      <c r="N54" s="412">
        <v>73831.336679999993</v>
      </c>
      <c r="O54" s="412">
        <v>68658.203679999991</v>
      </c>
      <c r="P54" s="355"/>
    </row>
    <row r="55" spans="3:16" ht="18" customHeight="1" x14ac:dyDescent="0.25">
      <c r="C55" s="327" t="s">
        <v>75</v>
      </c>
      <c r="D55" s="342">
        <v>1202.0516099999986</v>
      </c>
      <c r="E55" s="315">
        <v>625.4678599999927</v>
      </c>
      <c r="F55" s="315">
        <v>4860.2019400000099</v>
      </c>
      <c r="G55" s="315">
        <v>637.59318999990342</v>
      </c>
      <c r="H55" s="315">
        <v>3558.4624000000026</v>
      </c>
      <c r="I55" s="315">
        <v>-1984.5285000000033</v>
      </c>
      <c r="J55" s="315">
        <v>-4536.2644000000219</v>
      </c>
      <c r="K55" s="315">
        <v>5953.6860100001286</v>
      </c>
      <c r="L55" s="315">
        <v>8702.5973900000154</v>
      </c>
      <c r="M55" s="404">
        <v>-1300.0366000000129</v>
      </c>
      <c r="N55" s="404">
        <v>-5264.8983099999987</v>
      </c>
      <c r="O55" s="404">
        <v>-2356.2744600000215</v>
      </c>
      <c r="P55" s="355"/>
    </row>
    <row r="56" spans="3:16" ht="18" customHeight="1" x14ac:dyDescent="0.25">
      <c r="C56" s="328" t="s">
        <v>339</v>
      </c>
      <c r="D56" s="343">
        <v>81200.753169999996</v>
      </c>
      <c r="E56" s="344">
        <v>76880.056359999988</v>
      </c>
      <c r="F56" s="344">
        <v>72044.706040000005</v>
      </c>
      <c r="G56" s="344">
        <v>71930.588629999897</v>
      </c>
      <c r="H56" s="344">
        <v>71491.703689999995</v>
      </c>
      <c r="I56" s="344">
        <v>67565.696660000001</v>
      </c>
      <c r="J56" s="338">
        <v>67798.193969999964</v>
      </c>
      <c r="K56" s="338">
        <v>72816.088860000134</v>
      </c>
      <c r="L56" s="338">
        <v>75629.755659999995</v>
      </c>
      <c r="M56" s="412">
        <v>70344.149839999984</v>
      </c>
      <c r="N56" s="412">
        <v>68566.438369999989</v>
      </c>
      <c r="O56" s="412">
        <v>66301.929219999976</v>
      </c>
      <c r="P56" s="355"/>
    </row>
    <row r="57" spans="3:16" s="231" customFormat="1" ht="18" customHeight="1" x14ac:dyDescent="0.25">
      <c r="C57" s="329" t="s">
        <v>345</v>
      </c>
      <c r="D57" s="345">
        <v>7758.1115299999947</v>
      </c>
      <c r="E57" s="330">
        <v>30012.802079999976</v>
      </c>
      <c r="F57" s="330">
        <v>12374.512840000014</v>
      </c>
      <c r="G57" s="330">
        <v>18249.074139999881</v>
      </c>
      <c r="H57" s="330">
        <v>13795.812260000002</v>
      </c>
      <c r="I57" s="330">
        <v>15399.432670000002</v>
      </c>
      <c r="J57" s="330">
        <v>8678.7531199999503</v>
      </c>
      <c r="K57" s="330">
        <v>26630.794630000153</v>
      </c>
      <c r="L57" s="330">
        <v>11846.357639999998</v>
      </c>
      <c r="M57" s="413">
        <v>24358.893789999984</v>
      </c>
      <c r="N57" s="413">
        <v>-4618.2590700000073</v>
      </c>
      <c r="O57" s="413">
        <v>23370.641519999972</v>
      </c>
      <c r="P57" s="446"/>
    </row>
    <row r="58" spans="3:16" ht="18" customHeight="1" x14ac:dyDescent="0.25">
      <c r="C58" s="334" t="s">
        <v>11</v>
      </c>
      <c r="D58" s="335"/>
      <c r="E58" s="335"/>
      <c r="F58" s="335"/>
      <c r="G58" s="335"/>
      <c r="H58" s="335"/>
      <c r="I58" s="335"/>
      <c r="J58" s="335"/>
      <c r="K58" s="335"/>
      <c r="L58" s="335"/>
      <c r="M58" s="410"/>
      <c r="N58" s="410"/>
      <c r="O58" s="410"/>
      <c r="P58" s="355"/>
    </row>
    <row r="59" spans="3:16" ht="18" customHeight="1" x14ac:dyDescent="0.25">
      <c r="C59" s="328" t="s">
        <v>73</v>
      </c>
      <c r="D59" s="341">
        <v>61956.125629999995</v>
      </c>
      <c r="E59" s="337">
        <v>37480.792860000001</v>
      </c>
      <c r="F59" s="337">
        <v>29414.392569999993</v>
      </c>
      <c r="G59" s="337">
        <v>20428.860840000001</v>
      </c>
      <c r="H59" s="337">
        <v>48248.803199999995</v>
      </c>
      <c r="I59" s="337">
        <v>28215.454760000001</v>
      </c>
      <c r="J59" s="337">
        <v>20461.73703</v>
      </c>
      <c r="K59" s="337">
        <v>15986.196200000002</v>
      </c>
      <c r="L59" s="337">
        <v>22186.651460000001</v>
      </c>
      <c r="M59" s="411">
        <v>12244.359059999999</v>
      </c>
      <c r="N59" s="411">
        <v>9652.6873499999965</v>
      </c>
      <c r="O59" s="411">
        <v>7429.0894400000016</v>
      </c>
      <c r="P59" s="355"/>
    </row>
    <row r="60" spans="3:16" ht="18" customHeight="1" x14ac:dyDescent="0.25">
      <c r="C60" s="327" t="s">
        <v>291</v>
      </c>
      <c r="D60" s="342">
        <v>0</v>
      </c>
      <c r="E60" s="315">
        <v>0</v>
      </c>
      <c r="F60" s="315">
        <v>0</v>
      </c>
      <c r="G60" s="315">
        <v>0</v>
      </c>
      <c r="H60" s="315">
        <v>0</v>
      </c>
      <c r="I60" s="315">
        <v>0</v>
      </c>
      <c r="J60" s="315">
        <v>0</v>
      </c>
      <c r="K60" s="315">
        <v>0</v>
      </c>
      <c r="L60" s="315">
        <v>0</v>
      </c>
      <c r="M60" s="404">
        <v>0</v>
      </c>
      <c r="N60" s="404">
        <v>0</v>
      </c>
      <c r="O60" s="404">
        <v>0</v>
      </c>
      <c r="P60" s="355"/>
    </row>
    <row r="61" spans="3:16" ht="18" customHeight="1" x14ac:dyDescent="0.25">
      <c r="C61" s="328" t="s">
        <v>94</v>
      </c>
      <c r="D61" s="343">
        <v>61956.125629999995</v>
      </c>
      <c r="E61" s="344">
        <v>37480.792860000001</v>
      </c>
      <c r="F61" s="344">
        <v>29414.392569999993</v>
      </c>
      <c r="G61" s="344">
        <v>20428.860840000001</v>
      </c>
      <c r="H61" s="344">
        <v>48248.803199999995</v>
      </c>
      <c r="I61" s="344">
        <v>28215.454760000001</v>
      </c>
      <c r="J61" s="338">
        <v>20461.73703</v>
      </c>
      <c r="K61" s="338">
        <v>15986.196200000002</v>
      </c>
      <c r="L61" s="338">
        <v>22186.651460000001</v>
      </c>
      <c r="M61" s="412">
        <v>12244.359059999999</v>
      </c>
      <c r="N61" s="412">
        <v>9652.6873499999965</v>
      </c>
      <c r="O61" s="412">
        <v>7429.0894400000016</v>
      </c>
      <c r="P61" s="355"/>
    </row>
    <row r="62" spans="3:16" ht="18" customHeight="1" x14ac:dyDescent="0.25">
      <c r="C62" s="327" t="s">
        <v>75</v>
      </c>
      <c r="D62" s="342">
        <v>-1468.9867199999899</v>
      </c>
      <c r="E62" s="315">
        <v>-334.58479000000079</v>
      </c>
      <c r="F62" s="315">
        <v>127.5271700000003</v>
      </c>
      <c r="G62" s="315">
        <v>1043.4121499999965</v>
      </c>
      <c r="H62" s="315">
        <v>-2690.0508899999913</v>
      </c>
      <c r="I62" s="315">
        <v>-896.68652000000748</v>
      </c>
      <c r="J62" s="315">
        <v>2275.3652200000006</v>
      </c>
      <c r="K62" s="315">
        <v>593.54170999999906</v>
      </c>
      <c r="L62" s="315">
        <v>-4719.2512599999982</v>
      </c>
      <c r="M62" s="404">
        <v>-120.75352000000203</v>
      </c>
      <c r="N62" s="404">
        <v>-349.85618999999679</v>
      </c>
      <c r="O62" s="404">
        <v>2505.9275000000002</v>
      </c>
      <c r="P62" s="355"/>
    </row>
    <row r="63" spans="3:16" ht="18" customHeight="1" x14ac:dyDescent="0.25">
      <c r="C63" s="328" t="s">
        <v>339</v>
      </c>
      <c r="D63" s="343">
        <v>60487.138910000009</v>
      </c>
      <c r="E63" s="344">
        <v>37146.208070000001</v>
      </c>
      <c r="F63" s="344">
        <v>29541.919739999994</v>
      </c>
      <c r="G63" s="344">
        <v>21472.272989999998</v>
      </c>
      <c r="H63" s="344">
        <v>45558.752310000003</v>
      </c>
      <c r="I63" s="344">
        <v>27318.768239999994</v>
      </c>
      <c r="J63" s="338">
        <v>22737.10225</v>
      </c>
      <c r="K63" s="338">
        <v>16579.73791</v>
      </c>
      <c r="L63" s="338">
        <v>17467.400200000004</v>
      </c>
      <c r="M63" s="412">
        <v>12123.605539999997</v>
      </c>
      <c r="N63" s="412">
        <v>9302.8311599999997</v>
      </c>
      <c r="O63" s="412">
        <v>9935.0169400000013</v>
      </c>
      <c r="P63" s="355"/>
    </row>
    <row r="64" spans="3:16" s="231" customFormat="1" ht="18" customHeight="1" x14ac:dyDescent="0.25">
      <c r="C64" s="329" t="s">
        <v>345</v>
      </c>
      <c r="D64" s="345">
        <v>7630.6050500000129</v>
      </c>
      <c r="E64" s="330">
        <v>5168.9492799999944</v>
      </c>
      <c r="F64" s="330">
        <v>4447.2517600000019</v>
      </c>
      <c r="G64" s="330">
        <v>4044.2029299999899</v>
      </c>
      <c r="H64" s="330">
        <v>5893.6689600000009</v>
      </c>
      <c r="I64" s="330">
        <v>4119.1295099999998</v>
      </c>
      <c r="J64" s="330">
        <v>5914.8228399999944</v>
      </c>
      <c r="K64" s="330">
        <v>3438.3895000000066</v>
      </c>
      <c r="L64" s="330">
        <v>1434.894380000002</v>
      </c>
      <c r="M64" s="413">
        <v>3274.083719999996</v>
      </c>
      <c r="N64" s="413">
        <v>2324.8936900000012</v>
      </c>
      <c r="O64" s="413">
        <v>4565.3024600000017</v>
      </c>
      <c r="P64" s="446"/>
    </row>
    <row r="65" spans="3:16" ht="18" customHeight="1" x14ac:dyDescent="0.25">
      <c r="C65" s="334" t="s">
        <v>347</v>
      </c>
      <c r="D65" s="335"/>
      <c r="E65" s="335"/>
      <c r="F65" s="335"/>
      <c r="G65" s="335"/>
      <c r="H65" s="335"/>
      <c r="I65" s="335"/>
      <c r="J65" s="335"/>
      <c r="K65" s="335"/>
      <c r="L65" s="335"/>
      <c r="M65" s="410"/>
      <c r="N65" s="410"/>
      <c r="O65" s="410"/>
      <c r="P65" s="355"/>
    </row>
    <row r="66" spans="3:16" ht="18" customHeight="1" x14ac:dyDescent="0.25">
      <c r="C66" s="328" t="s">
        <v>73</v>
      </c>
      <c r="D66" s="341">
        <v>186.35900000000001</v>
      </c>
      <c r="E66" s="337">
        <v>204.79599999999999</v>
      </c>
      <c r="F66" s="337">
        <v>176.584</v>
      </c>
      <c r="G66" s="337">
        <v>124.182</v>
      </c>
      <c r="H66" s="337">
        <v>161.512</v>
      </c>
      <c r="I66" s="337">
        <v>246.86799999999999</v>
      </c>
      <c r="J66" s="337">
        <v>223.69399999999999</v>
      </c>
      <c r="K66" s="337">
        <v>242.69104999999993</v>
      </c>
      <c r="L66" s="337">
        <v>389.81165000000004</v>
      </c>
      <c r="M66" s="411">
        <v>630.8213199999999</v>
      </c>
      <c r="N66" s="411">
        <v>815.88106000000005</v>
      </c>
      <c r="O66" s="411">
        <v>499.26771000000019</v>
      </c>
      <c r="P66" s="355"/>
    </row>
    <row r="67" spans="3:16" ht="18" customHeight="1" x14ac:dyDescent="0.25">
      <c r="C67" s="327" t="s">
        <v>291</v>
      </c>
      <c r="D67" s="342">
        <v>0</v>
      </c>
      <c r="E67" s="315">
        <v>0</v>
      </c>
      <c r="F67" s="315">
        <v>-1194.7529999999999</v>
      </c>
      <c r="G67" s="315">
        <v>0</v>
      </c>
      <c r="H67" s="315">
        <v>0</v>
      </c>
      <c r="I67" s="315">
        <v>0</v>
      </c>
      <c r="J67" s="315">
        <v>0</v>
      </c>
      <c r="K67" s="315">
        <v>0</v>
      </c>
      <c r="L67" s="315">
        <v>-0.28193000000000001</v>
      </c>
      <c r="M67" s="404">
        <v>0</v>
      </c>
      <c r="N67" s="404">
        <v>0</v>
      </c>
      <c r="O67" s="404">
        <v>0</v>
      </c>
      <c r="P67" s="355"/>
    </row>
    <row r="68" spans="3:16" ht="18" customHeight="1" x14ac:dyDescent="0.25">
      <c r="C68" s="328" t="s">
        <v>94</v>
      </c>
      <c r="D68" s="343">
        <v>186.35900000000001</v>
      </c>
      <c r="E68" s="344">
        <v>204.79599999999999</v>
      </c>
      <c r="F68" s="344">
        <v>-1018.1689999999999</v>
      </c>
      <c r="G68" s="344">
        <v>124.182</v>
      </c>
      <c r="H68" s="344">
        <v>161.512</v>
      </c>
      <c r="I68" s="344">
        <v>246.86799999999999</v>
      </c>
      <c r="J68" s="338">
        <v>223.69399999999999</v>
      </c>
      <c r="K68" s="338">
        <v>242.69104999999993</v>
      </c>
      <c r="L68" s="338">
        <v>389.52972000000005</v>
      </c>
      <c r="M68" s="412">
        <v>629.8213199999999</v>
      </c>
      <c r="N68" s="412">
        <v>815.88106000000005</v>
      </c>
      <c r="O68" s="412">
        <v>499.26771000000019</v>
      </c>
      <c r="P68" s="355"/>
    </row>
    <row r="69" spans="3:16" ht="18" customHeight="1" x14ac:dyDescent="0.25">
      <c r="C69" s="327" t="s">
        <v>75</v>
      </c>
      <c r="D69" s="342">
        <v>6.3669999999999902</v>
      </c>
      <c r="E69" s="315">
        <v>9.6150000000000091</v>
      </c>
      <c r="F69" s="315">
        <v>8.5810000000000173</v>
      </c>
      <c r="G69" s="315">
        <v>10.991</v>
      </c>
      <c r="H69" s="315">
        <v>3.9019999999999868</v>
      </c>
      <c r="I69" s="315">
        <v>-13.300999999999988</v>
      </c>
      <c r="J69" s="315">
        <v>18.534999999999997</v>
      </c>
      <c r="K69" s="315">
        <v>-46.354869999999892</v>
      </c>
      <c r="L69" s="315">
        <v>14.601589999999931</v>
      </c>
      <c r="M69" s="404">
        <v>-209.34793999999988</v>
      </c>
      <c r="N69" s="404">
        <v>36.190959999999905</v>
      </c>
      <c r="O69" s="404">
        <v>-6.2931799999999498</v>
      </c>
      <c r="P69" s="355"/>
    </row>
    <row r="70" spans="3:16" ht="18" customHeight="1" x14ac:dyDescent="0.25">
      <c r="C70" s="328" t="s">
        <v>339</v>
      </c>
      <c r="D70" s="343">
        <v>192.726</v>
      </c>
      <c r="E70" s="344">
        <v>214.411</v>
      </c>
      <c r="F70" s="344">
        <v>-1009.5879999999999</v>
      </c>
      <c r="G70" s="344">
        <v>135.173</v>
      </c>
      <c r="H70" s="344">
        <v>165.41399999999999</v>
      </c>
      <c r="I70" s="344">
        <v>233.56700000000001</v>
      </c>
      <c r="J70" s="338">
        <v>242.22899999999998</v>
      </c>
      <c r="K70" s="338">
        <v>196.33618000000004</v>
      </c>
      <c r="L70" s="338">
        <v>404.13130999999998</v>
      </c>
      <c r="M70" s="412">
        <v>421.47338000000002</v>
      </c>
      <c r="N70" s="412">
        <v>852.07201999999995</v>
      </c>
      <c r="O70" s="412">
        <v>492.97453000000024</v>
      </c>
      <c r="P70" s="355"/>
    </row>
    <row r="71" spans="3:16" s="231" customFormat="1" ht="18" customHeight="1" x14ac:dyDescent="0.25">
      <c r="C71" s="329" t="s">
        <v>345</v>
      </c>
      <c r="D71" s="345">
        <v>90.619</v>
      </c>
      <c r="E71" s="330">
        <v>-32.268000000000001</v>
      </c>
      <c r="F71" s="330">
        <v>-1233.0269999999998</v>
      </c>
      <c r="G71" s="330">
        <v>0.54273000000000593</v>
      </c>
      <c r="H71" s="330">
        <v>14.742000000000004</v>
      </c>
      <c r="I71" s="330">
        <v>-27.418999999999983</v>
      </c>
      <c r="J71" s="330">
        <v>10.653999999999982</v>
      </c>
      <c r="K71" s="330">
        <v>-48.513660000000002</v>
      </c>
      <c r="L71" s="330">
        <v>87.434729999999988</v>
      </c>
      <c r="M71" s="413">
        <v>347.95660000000004</v>
      </c>
      <c r="N71" s="413">
        <v>490.21667999999988</v>
      </c>
      <c r="O71" s="413">
        <v>305.76897000000025</v>
      </c>
      <c r="P71" s="446"/>
    </row>
    <row r="72" spans="3:16" ht="18" customHeight="1" x14ac:dyDescent="0.25"/>
    <row r="73" spans="3:16" ht="18" customHeight="1" x14ac:dyDescent="0.25">
      <c r="D73" s="16"/>
      <c r="E73" s="16"/>
      <c r="F73" s="16"/>
      <c r="G73" s="16"/>
      <c r="H73" s="16"/>
      <c r="I73" s="16"/>
      <c r="J73" s="16"/>
      <c r="K73" s="16"/>
      <c r="L73" s="16"/>
      <c r="M73" s="16"/>
      <c r="N73" s="16"/>
    </row>
    <row r="74" spans="3:16" ht="18" customHeight="1" x14ac:dyDescent="0.25">
      <c r="D74" s="16"/>
      <c r="E74" s="16"/>
      <c r="F74" s="16"/>
      <c r="G74" s="16"/>
      <c r="H74" s="16"/>
      <c r="I74" s="16"/>
      <c r="J74" s="16"/>
      <c r="K74" s="16"/>
      <c r="L74" s="16"/>
      <c r="M74" s="16"/>
      <c r="N74" s="16"/>
    </row>
    <row r="75" spans="3:16" ht="18" customHeight="1" x14ac:dyDescent="0.25">
      <c r="D75" s="16"/>
      <c r="E75" s="16"/>
      <c r="F75" s="16"/>
      <c r="G75" s="16"/>
      <c r="H75" s="16"/>
      <c r="I75" s="16"/>
      <c r="J75" s="16"/>
      <c r="K75" s="16"/>
      <c r="L75" s="16"/>
      <c r="M75" s="16"/>
      <c r="N75" s="16"/>
    </row>
    <row r="76" spans="3:16" ht="18" customHeight="1" x14ac:dyDescent="0.25">
      <c r="D76" s="16"/>
      <c r="E76" s="16"/>
      <c r="F76" s="16"/>
      <c r="G76" s="16"/>
      <c r="H76" s="16"/>
      <c r="I76" s="16"/>
      <c r="J76" s="16"/>
      <c r="K76" s="16"/>
      <c r="L76" s="16"/>
      <c r="M76" s="16"/>
      <c r="N76" s="16"/>
    </row>
    <row r="77" spans="3:16" ht="18" customHeight="1" x14ac:dyDescent="0.25">
      <c r="D77" s="16"/>
      <c r="E77" s="16"/>
      <c r="F77" s="16"/>
      <c r="G77" s="16"/>
      <c r="H77" s="16"/>
      <c r="I77" s="16"/>
      <c r="J77" s="16"/>
      <c r="K77" s="16"/>
      <c r="L77" s="16"/>
      <c r="M77" s="16"/>
      <c r="N77" s="16"/>
    </row>
    <row r="78" spans="3:16" ht="18" customHeight="1" x14ac:dyDescent="0.25">
      <c r="D78" s="16"/>
      <c r="E78" s="16"/>
      <c r="F78" s="16"/>
      <c r="G78" s="16"/>
      <c r="H78" s="16"/>
      <c r="I78" s="16"/>
      <c r="J78" s="16"/>
      <c r="K78" s="16"/>
      <c r="L78" s="16"/>
      <c r="M78" s="16"/>
      <c r="N78" s="16"/>
    </row>
    <row r="79" spans="3:16" ht="18" customHeight="1" x14ac:dyDescent="0.25">
      <c r="D79" s="16"/>
      <c r="E79" s="16"/>
      <c r="F79" s="16"/>
      <c r="G79" s="16"/>
      <c r="H79" s="16"/>
      <c r="I79" s="16"/>
      <c r="J79" s="16"/>
      <c r="K79" s="16"/>
      <c r="L79" s="16"/>
      <c r="M79" s="16"/>
      <c r="N79" s="16"/>
    </row>
    <row r="80" spans="3:16" ht="18" customHeight="1" x14ac:dyDescent="0.25">
      <c r="D80" s="16"/>
      <c r="E80" s="16"/>
      <c r="F80" s="16"/>
      <c r="G80" s="16"/>
      <c r="H80" s="16"/>
      <c r="I80" s="16"/>
      <c r="J80" s="16"/>
      <c r="K80" s="16"/>
      <c r="L80" s="16"/>
      <c r="M80" s="16"/>
      <c r="N80" s="16"/>
    </row>
    <row r="81" spans="4:14" ht="18" customHeight="1" x14ac:dyDescent="0.25">
      <c r="D81" s="16"/>
      <c r="E81" s="16"/>
      <c r="F81" s="16"/>
      <c r="G81" s="16"/>
      <c r="H81" s="16"/>
      <c r="I81" s="16"/>
      <c r="J81" s="16"/>
      <c r="K81" s="16"/>
      <c r="L81" s="16"/>
      <c r="M81" s="16"/>
      <c r="N81" s="16"/>
    </row>
    <row r="82" spans="4:14" ht="18" customHeight="1" x14ac:dyDescent="0.25"/>
    <row r="83" spans="4:14" ht="18" customHeight="1" x14ac:dyDescent="0.25"/>
    <row r="84" spans="4:14" ht="18" customHeight="1" x14ac:dyDescent="0.25"/>
    <row r="85" spans="4:14" ht="18" customHeight="1" x14ac:dyDescent="0.25"/>
    <row r="86" spans="4:14" ht="18" customHeight="1" x14ac:dyDescent="0.25"/>
    <row r="87" spans="4:14" ht="18" customHeight="1" x14ac:dyDescent="0.25"/>
    <row r="88" spans="4:14" ht="18" customHeight="1" x14ac:dyDescent="0.25"/>
    <row r="89" spans="4:14" ht="18" customHeight="1" x14ac:dyDescent="0.25"/>
    <row r="90" spans="4:14" ht="18" customHeight="1" x14ac:dyDescent="0.25"/>
    <row r="91" spans="4:14" ht="18" customHeight="1" x14ac:dyDescent="0.25"/>
    <row r="92" spans="4:14" ht="18" customHeight="1" x14ac:dyDescent="0.25"/>
    <row r="93" spans="4:14" ht="18" customHeight="1" x14ac:dyDescent="0.25"/>
    <row r="94" spans="4:14" ht="18" customHeight="1" x14ac:dyDescent="0.25"/>
    <row r="95" spans="4:14" ht="18" customHeight="1" x14ac:dyDescent="0.25"/>
    <row r="96" spans="4:14"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sheetData>
  <mergeCells count="3">
    <mergeCell ref="D7:J7"/>
    <mergeCell ref="C5:I6"/>
    <mergeCell ref="G3:N4"/>
  </mergeCells>
  <hyperlinks>
    <hyperlink ref="C1" location="'1'!A1" display="&gt;&gt; Home" xr:uid="{00000000-0004-0000-23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C1:U127"/>
  <sheetViews>
    <sheetView showGridLines="0" workbookViewId="0">
      <pane xSplit="3" ySplit="8" topLeftCell="D9" activePane="bottomRight" state="frozen"/>
      <selection pane="topRight"/>
      <selection pane="bottomLeft"/>
      <selection pane="bottomRight"/>
    </sheetView>
  </sheetViews>
  <sheetFormatPr defaultRowHeight="13.2" x14ac:dyDescent="0.25"/>
  <cols>
    <col min="1" max="2" width="1.77734375" customWidth="1"/>
    <col min="3" max="3" width="47.77734375" style="307" customWidth="1"/>
    <col min="4" max="15" width="12.77734375" customWidth="1"/>
    <col min="16" max="16" width="2.21875" customWidth="1"/>
    <col min="17" max="19" width="12.77734375" customWidth="1"/>
  </cols>
  <sheetData>
    <row r="1" spans="3:21" s="211" customFormat="1" ht="86.1" customHeight="1" x14ac:dyDescent="0.25">
      <c r="C1" s="213" t="s">
        <v>200</v>
      </c>
    </row>
    <row r="2" spans="3:21" s="217" customFormat="1" ht="10.050000000000001" customHeight="1" x14ac:dyDescent="0.25">
      <c r="C2" s="306"/>
    </row>
    <row r="3" spans="3:21" ht="9.75" customHeight="1" x14ac:dyDescent="0.25">
      <c r="K3" s="531"/>
      <c r="L3" s="531"/>
      <c r="M3" s="531"/>
      <c r="N3" s="531"/>
    </row>
    <row r="4" spans="3:21" ht="9.75" customHeight="1" x14ac:dyDescent="0.25">
      <c r="K4" s="531"/>
      <c r="L4" s="531"/>
      <c r="M4" s="531"/>
      <c r="N4" s="531"/>
    </row>
    <row r="5" spans="3:21" ht="9.75" customHeight="1" x14ac:dyDescent="0.25">
      <c r="C5" s="516" t="s">
        <v>582</v>
      </c>
      <c r="D5" s="516"/>
      <c r="E5" s="516"/>
      <c r="F5" s="516"/>
      <c r="G5" s="516"/>
      <c r="H5" s="516"/>
      <c r="I5" s="516"/>
      <c r="K5" s="531"/>
      <c r="L5" s="531"/>
      <c r="M5" s="531"/>
      <c r="N5" s="531"/>
    </row>
    <row r="6" spans="3:21" ht="9.75" customHeight="1" x14ac:dyDescent="0.25">
      <c r="C6" s="516"/>
      <c r="D6" s="516"/>
      <c r="E6" s="516"/>
      <c r="F6" s="516"/>
      <c r="G6" s="516"/>
      <c r="H6" s="516"/>
      <c r="I6" s="516"/>
    </row>
    <row r="7" spans="3:21" ht="18" customHeight="1" x14ac:dyDescent="0.25">
      <c r="D7" s="527" t="s">
        <v>1</v>
      </c>
      <c r="E7" s="528"/>
      <c r="F7" s="528"/>
      <c r="G7" s="528"/>
      <c r="H7" s="528"/>
      <c r="I7" s="528"/>
      <c r="J7" s="528"/>
    </row>
    <row r="8" spans="3:21" s="80" customFormat="1" ht="18" customHeight="1" x14ac:dyDescent="0.25">
      <c r="C8" s="308" t="s">
        <v>10</v>
      </c>
      <c r="D8" s="305" t="s">
        <v>518</v>
      </c>
      <c r="E8" s="305" t="s">
        <v>519</v>
      </c>
      <c r="F8" s="305" t="s">
        <v>520</v>
      </c>
      <c r="G8" s="305" t="s">
        <v>521</v>
      </c>
      <c r="H8" s="305" t="s">
        <v>522</v>
      </c>
      <c r="I8" s="305" t="s">
        <v>523</v>
      </c>
      <c r="J8" s="305" t="s">
        <v>524</v>
      </c>
      <c r="K8" s="305" t="s">
        <v>525</v>
      </c>
      <c r="L8" s="305" t="s">
        <v>526</v>
      </c>
      <c r="M8" s="305" t="s">
        <v>527</v>
      </c>
      <c r="N8" s="305" t="s">
        <v>528</v>
      </c>
      <c r="O8" s="305" t="s">
        <v>529</v>
      </c>
      <c r="P8" s="445"/>
      <c r="Q8" s="199"/>
      <c r="R8" s="199"/>
      <c r="S8" s="199"/>
      <c r="T8" s="199"/>
      <c r="U8" s="199"/>
    </row>
    <row r="9" spans="3:21" ht="18" customHeight="1" x14ac:dyDescent="0.25">
      <c r="C9" s="332" t="s">
        <v>98</v>
      </c>
      <c r="D9" s="333"/>
      <c r="E9" s="333"/>
      <c r="F9" s="333"/>
      <c r="G9" s="333"/>
      <c r="H9" s="333"/>
      <c r="I9" s="333"/>
      <c r="J9" s="333"/>
      <c r="K9" s="333"/>
      <c r="L9" s="333"/>
      <c r="M9" s="414"/>
      <c r="N9" s="414"/>
      <c r="O9" s="414"/>
      <c r="P9" s="355"/>
    </row>
    <row r="10" spans="3:21" ht="18" customHeight="1" x14ac:dyDescent="0.25">
      <c r="C10" s="331" t="s">
        <v>57</v>
      </c>
      <c r="D10" s="129">
        <v>26.961031582965472</v>
      </c>
      <c r="E10" s="129">
        <v>23.354280322687348</v>
      </c>
      <c r="F10" s="129">
        <v>34.400699746431776</v>
      </c>
      <c r="G10" s="129">
        <v>22.225129777506066</v>
      </c>
      <c r="H10" s="129">
        <v>27.723088059081842</v>
      </c>
      <c r="I10" s="129">
        <v>29.163177017133783</v>
      </c>
      <c r="J10" s="129">
        <v>31.764362261491208</v>
      </c>
      <c r="K10" s="129">
        <v>36.781100276752518</v>
      </c>
      <c r="L10" s="129">
        <v>33.879773733353559</v>
      </c>
      <c r="M10" s="129">
        <v>25.888456240948759</v>
      </c>
      <c r="N10" s="129">
        <v>28.781208151838158</v>
      </c>
      <c r="O10" s="129">
        <v>23.76927187197845</v>
      </c>
      <c r="P10" s="355"/>
    </row>
    <row r="11" spans="3:21" ht="18" customHeight="1" x14ac:dyDescent="0.25">
      <c r="C11" s="331" t="s">
        <v>104</v>
      </c>
      <c r="D11" s="129">
        <v>24.098731444645068</v>
      </c>
      <c r="E11" s="129">
        <v>26.8239412878645</v>
      </c>
      <c r="F11" s="129">
        <v>27.036067130672269</v>
      </c>
      <c r="G11" s="129">
        <v>29.677077229002428</v>
      </c>
      <c r="H11" s="129">
        <v>24.599688258422141</v>
      </c>
      <c r="I11" s="129">
        <v>32.867014860212791</v>
      </c>
      <c r="J11" s="129">
        <v>33.441799869623814</v>
      </c>
      <c r="K11" s="129">
        <v>27.94125519965862</v>
      </c>
      <c r="L11" s="129">
        <v>28.999245528949729</v>
      </c>
      <c r="M11" s="129">
        <v>28.702613850511188</v>
      </c>
      <c r="N11" s="129">
        <v>21.005201075829124</v>
      </c>
      <c r="O11" s="129">
        <v>20.281905993019013</v>
      </c>
      <c r="P11" s="355"/>
    </row>
    <row r="12" spans="3:21" ht="18" customHeight="1" x14ac:dyDescent="0.25">
      <c r="C12" s="331" t="s">
        <v>105</v>
      </c>
      <c r="D12" s="129">
        <v>17.776665137148797</v>
      </c>
      <c r="E12" s="129">
        <v>14.83856454090939</v>
      </c>
      <c r="F12" s="129">
        <v>16.79324728444908</v>
      </c>
      <c r="G12" s="129">
        <v>19.812300027165445</v>
      </c>
      <c r="H12" s="129">
        <v>21.015028930456651</v>
      </c>
      <c r="I12" s="129">
        <v>21.652279775351143</v>
      </c>
      <c r="J12" s="129">
        <v>20.585646852551591</v>
      </c>
      <c r="K12" s="129">
        <v>16.969480923308012</v>
      </c>
      <c r="L12" s="129">
        <v>18.528443929179623</v>
      </c>
      <c r="M12" s="129">
        <v>18.895447327964</v>
      </c>
      <c r="N12" s="129">
        <v>24.095585957937065</v>
      </c>
      <c r="O12" s="129">
        <v>24.785658111629331</v>
      </c>
      <c r="P12" s="355"/>
    </row>
    <row r="13" spans="3:21" s="210" customFormat="1" ht="18" customHeight="1" x14ac:dyDescent="0.25">
      <c r="C13" s="435" t="s">
        <v>2</v>
      </c>
      <c r="D13" s="392">
        <v>29.450872992822312</v>
      </c>
      <c r="E13" s="392">
        <v>21.30552510124426</v>
      </c>
      <c r="F13" s="392">
        <v>22.301692228731483</v>
      </c>
      <c r="G13" s="392">
        <v>22.611761802292683</v>
      </c>
      <c r="H13" s="392">
        <v>23.964689458693552</v>
      </c>
      <c r="I13" s="392">
        <v>25.467705085118595</v>
      </c>
      <c r="J13" s="392">
        <v>26.758424781909952</v>
      </c>
      <c r="K13" s="392">
        <v>26.305637845454498</v>
      </c>
      <c r="L13" s="392">
        <v>45.248884349890638</v>
      </c>
      <c r="M13" s="392">
        <v>24.965106807721668</v>
      </c>
      <c r="N13" s="392">
        <v>26.233398273551188</v>
      </c>
      <c r="O13" s="392">
        <v>23.726045237070821</v>
      </c>
      <c r="P13" s="355"/>
    </row>
    <row r="14" spans="3:21" s="210" customFormat="1" ht="18" customHeight="1" x14ac:dyDescent="0.25">
      <c r="C14" s="435" t="s">
        <v>409</v>
      </c>
      <c r="D14" s="392">
        <v>128.40202146650853</v>
      </c>
      <c r="E14" s="392">
        <v>150.46350170080649</v>
      </c>
      <c r="F14" s="392">
        <v>130.42551846641703</v>
      </c>
      <c r="G14" s="392">
        <v>70.475473196617017</v>
      </c>
      <c r="H14" s="392">
        <v>624.22381066547871</v>
      </c>
      <c r="I14" s="392">
        <v>24.815924355301071</v>
      </c>
      <c r="J14" s="392">
        <v>63.278159898284748</v>
      </c>
      <c r="K14" s="392">
        <v>85.519975032441167</v>
      </c>
      <c r="L14" s="392">
        <v>6.8765566948762142</v>
      </c>
      <c r="M14" s="392">
        <v>196.74035488664558</v>
      </c>
      <c r="N14" s="392">
        <v>211.28828049385567</v>
      </c>
      <c r="O14" s="392">
        <v>156.10950516156507</v>
      </c>
      <c r="P14" s="355"/>
    </row>
    <row r="15" spans="3:21" ht="18" customHeight="1" x14ac:dyDescent="0.25">
      <c r="C15" s="331" t="s">
        <v>388</v>
      </c>
      <c r="D15" s="129">
        <v>42.012042388339026</v>
      </c>
      <c r="E15" s="129">
        <v>35.203113300432307</v>
      </c>
      <c r="F15" s="129">
        <v>31.22629827900273</v>
      </c>
      <c r="G15" s="129">
        <v>54.461440856561602</v>
      </c>
      <c r="H15" s="129">
        <v>41.881186235529142</v>
      </c>
      <c r="I15" s="129">
        <v>26.457142651301734</v>
      </c>
      <c r="J15" s="129">
        <v>36.332574612829745</v>
      </c>
      <c r="K15" s="129">
        <v>43.387036594812614</v>
      </c>
      <c r="L15" s="129">
        <v>49.150899620888609</v>
      </c>
      <c r="M15" s="129">
        <v>35.271123244523473</v>
      </c>
      <c r="N15" s="129">
        <v>28.385900484195066</v>
      </c>
      <c r="O15" s="129">
        <v>36.484274824721183</v>
      </c>
      <c r="P15" s="355"/>
    </row>
    <row r="16" spans="3:21" ht="18" customHeight="1" x14ac:dyDescent="0.25">
      <c r="C16" s="331" t="s">
        <v>410</v>
      </c>
      <c r="D16" s="129">
        <v>47.833773214741726</v>
      </c>
      <c r="E16" s="129">
        <v>25.351088309217779</v>
      </c>
      <c r="F16" s="129">
        <v>41.95757207089855</v>
      </c>
      <c r="G16" s="129">
        <v>35.2214909575112</v>
      </c>
      <c r="H16" s="129">
        <v>42.073092845047569</v>
      </c>
      <c r="I16" s="129">
        <v>36.448041605969586</v>
      </c>
      <c r="J16" s="129">
        <v>46.134170142998585</v>
      </c>
      <c r="K16" s="129">
        <v>30.013586382013703</v>
      </c>
      <c r="L16" s="129">
        <v>48.270421795515816</v>
      </c>
      <c r="M16" s="129">
        <v>29.548513156072854</v>
      </c>
      <c r="N16" s="129">
        <v>73.403292217699587</v>
      </c>
      <c r="O16" s="129">
        <v>29.419355227624568</v>
      </c>
      <c r="P16" s="355"/>
    </row>
    <row r="17" spans="3:16" ht="18" customHeight="1" x14ac:dyDescent="0.25">
      <c r="C17" s="331" t="s">
        <v>11</v>
      </c>
      <c r="D17" s="129">
        <v>86.175908464704051</v>
      </c>
      <c r="E17" s="129">
        <v>84.893996018582058</v>
      </c>
      <c r="F17" s="129">
        <v>83.77085984189327</v>
      </c>
      <c r="G17" s="129">
        <v>80.04265956382109</v>
      </c>
      <c r="H17" s="129">
        <v>85.792584340420447</v>
      </c>
      <c r="I17" s="129">
        <v>83.682242475804983</v>
      </c>
      <c r="J17" s="129">
        <v>72.905942356836633</v>
      </c>
      <c r="K17" s="129">
        <v>78.10439429316645</v>
      </c>
      <c r="L17" s="129">
        <v>91.7598964727447</v>
      </c>
      <c r="M17" s="129">
        <v>72.974515962352925</v>
      </c>
      <c r="N17" s="129">
        <v>74.987990000239861</v>
      </c>
      <c r="O17" s="129">
        <v>54.033407818225612</v>
      </c>
      <c r="P17" s="355"/>
    </row>
    <row r="18" spans="3:16" ht="18" customHeight="1" x14ac:dyDescent="0.25">
      <c r="C18" s="331" t="s">
        <v>17</v>
      </c>
      <c r="D18" s="129">
        <v>18.082666583647249</v>
      </c>
      <c r="E18" s="129">
        <v>18.783551217055095</v>
      </c>
      <c r="F18" s="129">
        <v>2.2203116518817581</v>
      </c>
      <c r="G18" s="129">
        <v>24.944330598566282</v>
      </c>
      <c r="H18" s="129">
        <v>16.004691259506451</v>
      </c>
      <c r="I18" s="129">
        <v>26.496465682223945</v>
      </c>
      <c r="J18" s="129">
        <v>43.522451894694697</v>
      </c>
      <c r="K18" s="129">
        <v>89.74948478675708</v>
      </c>
      <c r="L18" s="129">
        <v>56.936756521042632</v>
      </c>
      <c r="M18" s="129">
        <v>4.3920187794541192</v>
      </c>
      <c r="N18" s="129">
        <v>18.054922164912774</v>
      </c>
      <c r="O18" s="129">
        <v>7.1395757504956689</v>
      </c>
      <c r="P18" s="355"/>
    </row>
    <row r="19" spans="3:16" ht="18" customHeight="1" x14ac:dyDescent="0.25"/>
    <row r="20" spans="3:16" ht="18" customHeight="1" x14ac:dyDescent="0.25">
      <c r="D20" s="359"/>
      <c r="E20" s="359"/>
      <c r="F20" s="359"/>
      <c r="G20" s="359"/>
      <c r="H20" s="359"/>
      <c r="I20" s="359"/>
      <c r="J20" s="359"/>
      <c r="K20" s="359"/>
      <c r="L20" s="359"/>
      <c r="M20" s="359"/>
      <c r="N20" s="359"/>
    </row>
    <row r="21" spans="3:16" ht="18" customHeight="1" x14ac:dyDescent="0.25"/>
    <row r="22" spans="3:16" ht="18" customHeight="1" x14ac:dyDescent="0.25"/>
    <row r="23" spans="3:16" ht="18" customHeight="1" x14ac:dyDescent="0.25"/>
    <row r="24" spans="3:16" ht="18" customHeight="1" x14ac:dyDescent="0.25"/>
    <row r="25" spans="3:16" ht="18" customHeight="1" x14ac:dyDescent="0.25"/>
    <row r="26" spans="3:16" ht="18" customHeight="1" x14ac:dyDescent="0.25"/>
    <row r="27" spans="3:16" ht="18" customHeight="1" x14ac:dyDescent="0.25"/>
    <row r="28" spans="3:16" ht="18" customHeight="1" x14ac:dyDescent="0.25"/>
    <row r="29" spans="3:16" ht="18" customHeight="1" x14ac:dyDescent="0.25"/>
    <row r="30" spans="3:16" ht="18" customHeight="1" x14ac:dyDescent="0.25"/>
    <row r="31" spans="3:16" ht="18" customHeight="1" x14ac:dyDescent="0.25"/>
    <row r="32" spans="3:16"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sheetData>
  <mergeCells count="3">
    <mergeCell ref="D7:J7"/>
    <mergeCell ref="C5:I6"/>
    <mergeCell ref="K3:N5"/>
  </mergeCells>
  <hyperlinks>
    <hyperlink ref="C1" location="'1'!A1" display="&gt;&gt; Home" xr:uid="{00000000-0004-0000-24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C1:Y48"/>
  <sheetViews>
    <sheetView showGridLines="0" workbookViewId="0">
      <pane xSplit="3" ySplit="8" topLeftCell="T9" activePane="bottomRight" state="frozen"/>
      <selection pane="topRight"/>
      <selection pane="bottomLeft"/>
      <selection pane="bottomRight" activeCell="V22" sqref="V22"/>
    </sheetView>
  </sheetViews>
  <sheetFormatPr defaultColWidth="12.77734375" defaultRowHeight="13.2" x14ac:dyDescent="0.25"/>
  <cols>
    <col min="1" max="2" width="1.77734375" customWidth="1"/>
    <col min="3" max="3" width="50.77734375" customWidth="1"/>
    <col min="25" max="25" width="2.21875" customWidth="1"/>
  </cols>
  <sheetData>
    <row r="1" spans="3:25" s="211" customFormat="1" ht="86.1" customHeight="1" x14ac:dyDescent="0.25">
      <c r="C1" s="213" t="s">
        <v>200</v>
      </c>
    </row>
    <row r="2" spans="3:25" s="212" customFormat="1" ht="10.050000000000001" customHeight="1" x14ac:dyDescent="0.25"/>
    <row r="3" spans="3:25" s="269" customFormat="1" ht="10.050000000000001" customHeight="1" x14ac:dyDescent="0.25"/>
    <row r="4" spans="3:25" s="269" customFormat="1" ht="10.050000000000001" customHeight="1" x14ac:dyDescent="0.25"/>
    <row r="5" spans="3:25" s="269" customFormat="1" ht="10.050000000000001" customHeight="1" x14ac:dyDescent="0.25">
      <c r="C5" s="516" t="s">
        <v>607</v>
      </c>
      <c r="D5" s="516"/>
      <c r="E5" s="516"/>
      <c r="F5" s="516"/>
      <c r="G5" s="516"/>
      <c r="H5" s="516"/>
      <c r="I5" s="516"/>
    </row>
    <row r="6" spans="3:25" s="269" customFormat="1" ht="10.050000000000001" customHeight="1" x14ac:dyDescent="0.25">
      <c r="C6" s="516"/>
      <c r="D6" s="516"/>
      <c r="E6" s="516"/>
      <c r="F6" s="516"/>
      <c r="G6" s="516"/>
      <c r="H6" s="516"/>
      <c r="I6" s="516"/>
    </row>
    <row r="7" spans="3:25" s="2" customFormat="1" ht="18" customHeight="1" x14ac:dyDescent="0.25">
      <c r="C7" s="3"/>
      <c r="D7" s="518" t="s">
        <v>15</v>
      </c>
      <c r="E7" s="518"/>
      <c r="F7" s="518"/>
      <c r="G7" s="518"/>
      <c r="H7" s="518"/>
      <c r="I7" s="518"/>
      <c r="J7" s="518"/>
      <c r="K7" s="518"/>
      <c r="L7" s="518"/>
      <c r="M7" s="518"/>
      <c r="N7" s="518"/>
      <c r="O7" s="518"/>
      <c r="P7" s="518"/>
      <c r="Q7" s="518"/>
      <c r="R7" s="518"/>
      <c r="S7" s="518"/>
    </row>
    <row r="8" spans="3:25" s="2" customFormat="1" ht="18" customHeight="1" x14ac:dyDescent="0.25">
      <c r="C8" s="8"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376"/>
    </row>
    <row r="9" spans="3:25" s="2" customFormat="1" ht="18" customHeight="1" x14ac:dyDescent="0.25">
      <c r="C9" s="100" t="s">
        <v>41</v>
      </c>
      <c r="D9" s="106">
        <v>482242</v>
      </c>
      <c r="E9" s="106">
        <v>489750</v>
      </c>
      <c r="F9" s="106">
        <v>450666</v>
      </c>
      <c r="G9" s="106">
        <v>506313</v>
      </c>
      <c r="H9" s="106">
        <v>651095</v>
      </c>
      <c r="I9" s="106">
        <v>761832</v>
      </c>
      <c r="J9" s="106">
        <v>755338</v>
      </c>
      <c r="K9" s="106">
        <v>1129098</v>
      </c>
      <c r="L9" s="106">
        <v>885390</v>
      </c>
      <c r="M9" s="106">
        <v>1116393</v>
      </c>
      <c r="N9" s="106">
        <v>1070854</v>
      </c>
      <c r="O9" s="106">
        <v>1425806</v>
      </c>
      <c r="P9" s="106">
        <v>1213661</v>
      </c>
      <c r="Q9" s="106">
        <v>1498099</v>
      </c>
      <c r="R9" s="106">
        <v>1306966</v>
      </c>
      <c r="S9" s="106">
        <v>1287454</v>
      </c>
      <c r="T9" s="106">
        <v>1239828</v>
      </c>
      <c r="U9" s="106">
        <v>1397242</v>
      </c>
      <c r="V9" s="106">
        <v>1311065</v>
      </c>
      <c r="W9" s="106">
        <v>1434677</v>
      </c>
      <c r="X9" s="106">
        <v>1285921</v>
      </c>
      <c r="Y9" s="349"/>
    </row>
    <row r="10" spans="3:25" s="2" customFormat="1" ht="18" customHeight="1" x14ac:dyDescent="0.25">
      <c r="C10" s="111" t="s">
        <v>46</v>
      </c>
      <c r="D10" s="109">
        <v>242178</v>
      </c>
      <c r="E10" s="109">
        <v>263043</v>
      </c>
      <c r="F10" s="109">
        <v>262109</v>
      </c>
      <c r="G10" s="109">
        <v>269025</v>
      </c>
      <c r="H10" s="109">
        <v>357709</v>
      </c>
      <c r="I10" s="109">
        <v>446846</v>
      </c>
      <c r="J10" s="109">
        <v>425497</v>
      </c>
      <c r="K10" s="109">
        <v>506355</v>
      </c>
      <c r="L10" s="109">
        <v>487903</v>
      </c>
      <c r="M10" s="109">
        <v>609849</v>
      </c>
      <c r="N10" s="109">
        <v>562559</v>
      </c>
      <c r="O10" s="109">
        <v>647734</v>
      </c>
      <c r="P10" s="109">
        <v>609697</v>
      </c>
      <c r="Q10" s="109">
        <v>672566</v>
      </c>
      <c r="R10" s="109">
        <v>619299</v>
      </c>
      <c r="S10" s="109">
        <v>657516</v>
      </c>
      <c r="T10" s="109">
        <v>631567</v>
      </c>
      <c r="U10" s="109">
        <v>728118</v>
      </c>
      <c r="V10" s="109">
        <v>672219</v>
      </c>
      <c r="W10" s="109">
        <v>732394</v>
      </c>
      <c r="X10" s="109">
        <v>691803</v>
      </c>
      <c r="Y10" s="349"/>
    </row>
    <row r="11" spans="3:25" s="2" customFormat="1" ht="18" customHeight="1" x14ac:dyDescent="0.25">
      <c r="C11" s="102" t="s">
        <v>21</v>
      </c>
      <c r="D11" s="107">
        <v>240064</v>
      </c>
      <c r="E11" s="107">
        <v>226707</v>
      </c>
      <c r="F11" s="107">
        <v>188557</v>
      </c>
      <c r="G11" s="107">
        <v>237288</v>
      </c>
      <c r="H11" s="107">
        <v>293386</v>
      </c>
      <c r="I11" s="107">
        <v>314986</v>
      </c>
      <c r="J11" s="107">
        <v>329841</v>
      </c>
      <c r="K11" s="107">
        <v>622743</v>
      </c>
      <c r="L11" s="107">
        <v>397487</v>
      </c>
      <c r="M11" s="107">
        <v>506544</v>
      </c>
      <c r="N11" s="107">
        <v>508295</v>
      </c>
      <c r="O11" s="107">
        <v>778072</v>
      </c>
      <c r="P11" s="107">
        <v>603964</v>
      </c>
      <c r="Q11" s="107">
        <v>825533</v>
      </c>
      <c r="R11" s="107">
        <v>687667</v>
      </c>
      <c r="S11" s="107">
        <v>629938</v>
      </c>
      <c r="T11" s="107">
        <v>608261</v>
      </c>
      <c r="U11" s="107">
        <v>669124</v>
      </c>
      <c r="V11" s="107">
        <v>638846</v>
      </c>
      <c r="W11" s="107">
        <v>702283</v>
      </c>
      <c r="X11" s="107">
        <v>594118</v>
      </c>
      <c r="Y11" s="349"/>
    </row>
    <row r="12" spans="3:25" s="2" customFormat="1" ht="18" customHeight="1" x14ac:dyDescent="0.25">
      <c r="C12" s="101" t="s">
        <v>23</v>
      </c>
      <c r="D12" s="118">
        <v>112036</v>
      </c>
      <c r="E12" s="118">
        <v>117107</v>
      </c>
      <c r="F12" s="118">
        <v>126753</v>
      </c>
      <c r="G12" s="118">
        <v>129510</v>
      </c>
      <c r="H12" s="118">
        <v>133137</v>
      </c>
      <c r="I12" s="118">
        <v>147894</v>
      </c>
      <c r="J12" s="118">
        <v>165756</v>
      </c>
      <c r="K12" s="118">
        <v>294412</v>
      </c>
      <c r="L12" s="118">
        <v>172536</v>
      </c>
      <c r="M12" s="118">
        <v>252659</v>
      </c>
      <c r="N12" s="118">
        <v>272219</v>
      </c>
      <c r="O12" s="118">
        <v>275437</v>
      </c>
      <c r="P12" s="118">
        <v>294135.34174</v>
      </c>
      <c r="Q12" s="118">
        <v>286146.26301</v>
      </c>
      <c r="R12" s="118">
        <v>364995</v>
      </c>
      <c r="S12" s="118">
        <v>300191.39525000006</v>
      </c>
      <c r="T12" s="118">
        <v>284536</v>
      </c>
      <c r="U12" s="118">
        <v>314528</v>
      </c>
      <c r="V12" s="118">
        <v>326729</v>
      </c>
      <c r="W12" s="118">
        <v>334842</v>
      </c>
      <c r="X12" s="118">
        <v>293619</v>
      </c>
      <c r="Y12" s="349"/>
    </row>
    <row r="13" spans="3:25" s="2" customFormat="1" ht="18" customHeight="1" x14ac:dyDescent="0.25">
      <c r="C13" s="101" t="s">
        <v>24</v>
      </c>
      <c r="D13" s="118">
        <v>292</v>
      </c>
      <c r="E13" s="118">
        <v>-1292</v>
      </c>
      <c r="F13" s="118">
        <v>-12746</v>
      </c>
      <c r="G13" s="118">
        <v>-23080</v>
      </c>
      <c r="H13" s="118">
        <v>12293</v>
      </c>
      <c r="I13" s="118">
        <v>39802</v>
      </c>
      <c r="J13" s="118">
        <v>19594</v>
      </c>
      <c r="K13" s="118">
        <v>122913</v>
      </c>
      <c r="L13" s="118">
        <v>43107</v>
      </c>
      <c r="M13" s="118">
        <v>23206</v>
      </c>
      <c r="N13" s="118">
        <v>35372</v>
      </c>
      <c r="O13" s="118">
        <v>35674</v>
      </c>
      <c r="P13" s="118">
        <v>49411.857880000003</v>
      </c>
      <c r="Q13" s="118">
        <v>50070.122400000015</v>
      </c>
      <c r="R13" s="118">
        <v>69341</v>
      </c>
      <c r="S13" s="118">
        <v>59292.019719999982</v>
      </c>
      <c r="T13" s="118">
        <v>25248</v>
      </c>
      <c r="U13" s="118">
        <v>62883</v>
      </c>
      <c r="V13" s="118">
        <v>22239</v>
      </c>
      <c r="W13" s="118">
        <v>24373</v>
      </c>
      <c r="X13" s="118">
        <v>-2285</v>
      </c>
      <c r="Y13" s="349"/>
    </row>
    <row r="14" spans="3:25" s="2" customFormat="1" ht="18" customHeight="1" x14ac:dyDescent="0.25">
      <c r="C14" s="101" t="s">
        <v>25</v>
      </c>
      <c r="D14" s="118">
        <v>95187</v>
      </c>
      <c r="E14" s="118">
        <v>86749</v>
      </c>
      <c r="F14" s="118">
        <v>51747</v>
      </c>
      <c r="G14" s="118">
        <v>98270</v>
      </c>
      <c r="H14" s="118">
        <v>95737</v>
      </c>
      <c r="I14" s="118">
        <v>108415</v>
      </c>
      <c r="J14" s="118">
        <v>114931</v>
      </c>
      <c r="K14" s="118">
        <v>124898</v>
      </c>
      <c r="L14" s="118">
        <v>131345</v>
      </c>
      <c r="M14" s="118">
        <v>124771</v>
      </c>
      <c r="N14" s="118">
        <v>139620</v>
      </c>
      <c r="O14" s="118">
        <v>346382</v>
      </c>
      <c r="P14" s="118">
        <v>165042.63675999999</v>
      </c>
      <c r="Q14" s="118">
        <v>377687.8738099999</v>
      </c>
      <c r="R14" s="118">
        <v>166909</v>
      </c>
      <c r="S14" s="118">
        <v>156902.48943000007</v>
      </c>
      <c r="T14" s="118">
        <v>167105</v>
      </c>
      <c r="U14" s="118">
        <v>181388</v>
      </c>
      <c r="V14" s="118">
        <v>208223</v>
      </c>
      <c r="W14" s="118">
        <v>200016</v>
      </c>
      <c r="X14" s="118">
        <v>186277</v>
      </c>
      <c r="Y14" s="349"/>
    </row>
    <row r="15" spans="3:25" s="2" customFormat="1" ht="18" customHeight="1" x14ac:dyDescent="0.25">
      <c r="C15" s="101" t="s">
        <v>27</v>
      </c>
      <c r="D15" s="118">
        <v>32549</v>
      </c>
      <c r="E15" s="118">
        <v>24142</v>
      </c>
      <c r="F15" s="118">
        <v>22803</v>
      </c>
      <c r="G15" s="118">
        <v>32589</v>
      </c>
      <c r="H15" s="118">
        <v>52219</v>
      </c>
      <c r="I15" s="118">
        <v>18875</v>
      </c>
      <c r="J15" s="118">
        <v>17764</v>
      </c>
      <c r="K15" s="118">
        <v>34547</v>
      </c>
      <c r="L15" s="118">
        <v>41925</v>
      </c>
      <c r="M15" s="118">
        <v>59538</v>
      </c>
      <c r="N15" s="118">
        <v>49416</v>
      </c>
      <c r="O15" s="118">
        <v>65274</v>
      </c>
      <c r="P15" s="118">
        <v>69856.667960000006</v>
      </c>
      <c r="Q15" s="118">
        <v>64589.677779999998</v>
      </c>
      <c r="R15" s="118">
        <v>45562</v>
      </c>
      <c r="S15" s="118">
        <v>72508.654259999981</v>
      </c>
      <c r="T15" s="118">
        <v>90040</v>
      </c>
      <c r="U15" s="118">
        <v>68403</v>
      </c>
      <c r="V15" s="118">
        <v>67483</v>
      </c>
      <c r="W15" s="118">
        <v>66842</v>
      </c>
      <c r="X15" s="118">
        <v>69085</v>
      </c>
      <c r="Y15" s="349"/>
    </row>
    <row r="16" spans="3:25" s="2" customFormat="1" ht="18" customHeight="1" x14ac:dyDescent="0.25">
      <c r="C16" s="101" t="s">
        <v>26</v>
      </c>
      <c r="D16" s="118">
        <v>0</v>
      </c>
      <c r="E16" s="118">
        <v>0</v>
      </c>
      <c r="F16" s="118">
        <v>0</v>
      </c>
      <c r="G16" s="118">
        <v>0</v>
      </c>
      <c r="H16" s="118">
        <v>0</v>
      </c>
      <c r="I16" s="118">
        <v>0</v>
      </c>
      <c r="J16" s="118">
        <v>11796</v>
      </c>
      <c r="K16" s="118">
        <v>45973</v>
      </c>
      <c r="L16" s="118">
        <v>8574</v>
      </c>
      <c r="M16" s="118">
        <v>46370</v>
      </c>
      <c r="N16" s="118">
        <v>12833</v>
      </c>
      <c r="O16" s="118">
        <v>56155</v>
      </c>
      <c r="P16" s="118">
        <v>25712.207620000001</v>
      </c>
      <c r="Q16" s="118">
        <v>46623.524170000004</v>
      </c>
      <c r="R16" s="118">
        <v>41301</v>
      </c>
      <c r="S16" s="118">
        <v>41023.268209999995</v>
      </c>
      <c r="T16" s="118">
        <v>40720</v>
      </c>
      <c r="U16" s="118">
        <v>41212</v>
      </c>
      <c r="V16" s="118">
        <v>13575</v>
      </c>
      <c r="W16" s="118">
        <v>75259</v>
      </c>
      <c r="X16" s="118">
        <v>45945</v>
      </c>
      <c r="Y16" s="349"/>
    </row>
    <row r="17" spans="3:25" s="2" customFormat="1" ht="18" customHeight="1" x14ac:dyDescent="0.25">
      <c r="C17" s="101" t="s">
        <v>28</v>
      </c>
      <c r="D17" s="118">
        <v>0</v>
      </c>
      <c r="E17" s="118">
        <v>0</v>
      </c>
      <c r="F17" s="118">
        <v>0</v>
      </c>
      <c r="G17" s="118">
        <v>0</v>
      </c>
      <c r="H17" s="118">
        <v>0</v>
      </c>
      <c r="I17" s="118">
        <v>0</v>
      </c>
      <c r="J17" s="118">
        <v>0</v>
      </c>
      <c r="K17" s="118">
        <v>0</v>
      </c>
      <c r="L17" s="118">
        <v>0</v>
      </c>
      <c r="M17" s="118">
        <v>0</v>
      </c>
      <c r="N17" s="118">
        <v>-1165</v>
      </c>
      <c r="O17" s="118">
        <v>-850</v>
      </c>
      <c r="P17" s="118">
        <v>-194.60499999999999</v>
      </c>
      <c r="Q17" s="118">
        <v>415.60046</v>
      </c>
      <c r="R17" s="118">
        <v>-441</v>
      </c>
      <c r="S17" s="118">
        <v>20.004539999999992</v>
      </c>
      <c r="T17" s="118">
        <v>612</v>
      </c>
      <c r="U17" s="118">
        <v>710</v>
      </c>
      <c r="V17" s="118">
        <v>597</v>
      </c>
      <c r="W17" s="118">
        <v>951</v>
      </c>
      <c r="X17" s="118">
        <v>1477</v>
      </c>
      <c r="Y17" s="349"/>
    </row>
    <row r="18" spans="3:25" s="2" customFormat="1" ht="18" customHeight="1" x14ac:dyDescent="0.25">
      <c r="C18" s="102" t="s">
        <v>42</v>
      </c>
      <c r="D18" s="107">
        <v>-139133</v>
      </c>
      <c r="E18" s="107">
        <v>-155334</v>
      </c>
      <c r="F18" s="107">
        <v>-72704</v>
      </c>
      <c r="G18" s="107">
        <v>-143618</v>
      </c>
      <c r="H18" s="107">
        <v>-86667</v>
      </c>
      <c r="I18" s="107">
        <v>-89588</v>
      </c>
      <c r="J18" s="107">
        <v>-90489</v>
      </c>
      <c r="K18" s="107">
        <v>-82897</v>
      </c>
      <c r="L18" s="107">
        <v>-103660</v>
      </c>
      <c r="M18" s="107">
        <v>-90087</v>
      </c>
      <c r="N18" s="107">
        <v>-82957</v>
      </c>
      <c r="O18" s="107">
        <v>-82727</v>
      </c>
      <c r="P18" s="107">
        <v>-83809</v>
      </c>
      <c r="Q18" s="107">
        <v>-82662</v>
      </c>
      <c r="R18" s="107">
        <v>-86010</v>
      </c>
      <c r="S18" s="107">
        <v>-59047</v>
      </c>
      <c r="T18" s="107">
        <v>-92740</v>
      </c>
      <c r="U18" s="107">
        <v>-91887</v>
      </c>
      <c r="V18" s="107">
        <v>-110374</v>
      </c>
      <c r="W18" s="107">
        <v>-263394</v>
      </c>
      <c r="X18" s="107">
        <v>-80129</v>
      </c>
      <c r="Y18" s="349"/>
    </row>
    <row r="19" spans="3:25" s="2" customFormat="1" ht="18" customHeight="1" x14ac:dyDescent="0.25">
      <c r="C19" s="101" t="s">
        <v>43</v>
      </c>
      <c r="D19" s="109">
        <v>18128</v>
      </c>
      <c r="E19" s="109">
        <v>17648</v>
      </c>
      <c r="F19" s="109">
        <v>19092</v>
      </c>
      <c r="G19" s="109">
        <v>22050</v>
      </c>
      <c r="H19" s="109">
        <v>25721</v>
      </c>
      <c r="I19" s="109">
        <v>29183</v>
      </c>
      <c r="J19" s="109">
        <v>35682</v>
      </c>
      <c r="K19" s="109">
        <v>29263</v>
      </c>
      <c r="L19" s="109">
        <v>37008</v>
      </c>
      <c r="M19" s="109">
        <v>39908</v>
      </c>
      <c r="N19" s="109">
        <v>50470</v>
      </c>
      <c r="O19" s="109">
        <v>52636</v>
      </c>
      <c r="P19" s="109">
        <v>53262</v>
      </c>
      <c r="Q19" s="109">
        <v>53654</v>
      </c>
      <c r="R19" s="109">
        <v>68813</v>
      </c>
      <c r="S19" s="109">
        <v>66409</v>
      </c>
      <c r="T19" s="109">
        <v>70771</v>
      </c>
      <c r="U19" s="109">
        <v>67036</v>
      </c>
      <c r="V19" s="109">
        <v>84425</v>
      </c>
      <c r="W19" s="109">
        <v>80297</v>
      </c>
      <c r="X19" s="109">
        <v>89130</v>
      </c>
      <c r="Y19" s="349"/>
    </row>
    <row r="20" spans="3:25" s="2" customFormat="1" ht="18" customHeight="1" x14ac:dyDescent="0.25">
      <c r="C20" s="101" t="s">
        <v>35</v>
      </c>
      <c r="D20" s="109">
        <v>-4431</v>
      </c>
      <c r="E20" s="109">
        <v>-4607</v>
      </c>
      <c r="F20" s="109">
        <v>-4493</v>
      </c>
      <c r="G20" s="109">
        <v>-5057</v>
      </c>
      <c r="H20" s="109">
        <v>-3864</v>
      </c>
      <c r="I20" s="109">
        <v>-5050</v>
      </c>
      <c r="J20" s="109">
        <v>-6636</v>
      </c>
      <c r="K20" s="109">
        <v>-10031</v>
      </c>
      <c r="L20" s="109">
        <v>-8363</v>
      </c>
      <c r="M20" s="109">
        <v>-10739</v>
      </c>
      <c r="N20" s="109">
        <v>-9246</v>
      </c>
      <c r="O20" s="109">
        <v>-12510</v>
      </c>
      <c r="P20" s="109">
        <v>-9365</v>
      </c>
      <c r="Q20" s="109">
        <v>-10777</v>
      </c>
      <c r="R20" s="109">
        <v>-11183</v>
      </c>
      <c r="S20" s="109">
        <v>-15348</v>
      </c>
      <c r="T20" s="109">
        <v>-12059</v>
      </c>
      <c r="U20" s="109">
        <v>-13094</v>
      </c>
      <c r="V20" s="109">
        <v>-12840</v>
      </c>
      <c r="W20" s="109">
        <v>-16644</v>
      </c>
      <c r="X20" s="109">
        <v>-12547</v>
      </c>
      <c r="Y20" s="349"/>
    </row>
    <row r="21" spans="3:25" s="2" customFormat="1" ht="18" customHeight="1" x14ac:dyDescent="0.25">
      <c r="C21" s="101" t="s">
        <v>36</v>
      </c>
      <c r="D21" s="109">
        <v>-119351</v>
      </c>
      <c r="E21" s="109">
        <v>-144717</v>
      </c>
      <c r="F21" s="109">
        <v>-132916</v>
      </c>
      <c r="G21" s="109">
        <v>-146033</v>
      </c>
      <c r="H21" s="109">
        <v>-61637</v>
      </c>
      <c r="I21" s="109">
        <v>-73556</v>
      </c>
      <c r="J21" s="109">
        <v>-65437</v>
      </c>
      <c r="K21" s="109">
        <v>-76885</v>
      </c>
      <c r="L21" s="109">
        <v>-78633</v>
      </c>
      <c r="M21" s="109">
        <v>-73463</v>
      </c>
      <c r="N21" s="109">
        <v>-59682</v>
      </c>
      <c r="O21" s="109">
        <v>-67641</v>
      </c>
      <c r="P21" s="109">
        <v>-58446</v>
      </c>
      <c r="Q21" s="109">
        <v>-75425</v>
      </c>
      <c r="R21" s="109">
        <v>-54489</v>
      </c>
      <c r="S21" s="109">
        <v>-55541</v>
      </c>
      <c r="T21" s="109">
        <v>-49664</v>
      </c>
      <c r="U21" s="109">
        <v>-55053</v>
      </c>
      <c r="V21" s="109">
        <v>-53896</v>
      </c>
      <c r="W21" s="109">
        <v>-59245</v>
      </c>
      <c r="X21" s="109">
        <v>-46545</v>
      </c>
      <c r="Y21" s="349"/>
    </row>
    <row r="22" spans="3:25" s="2" customFormat="1" ht="18" customHeight="1" x14ac:dyDescent="0.25">
      <c r="C22" s="101" t="s">
        <v>231</v>
      </c>
      <c r="D22" s="109">
        <v>-33479</v>
      </c>
      <c r="E22" s="109">
        <v>-23658</v>
      </c>
      <c r="F22" s="109">
        <v>45613</v>
      </c>
      <c r="G22" s="109">
        <v>-14578</v>
      </c>
      <c r="H22" s="109">
        <v>-46887</v>
      </c>
      <c r="I22" s="109">
        <v>-40165</v>
      </c>
      <c r="J22" s="109">
        <v>-54098</v>
      </c>
      <c r="K22" s="109">
        <v>-25244</v>
      </c>
      <c r="L22" s="109">
        <v>-53672</v>
      </c>
      <c r="M22" s="109">
        <v>-45793</v>
      </c>
      <c r="N22" s="109">
        <v>-64499</v>
      </c>
      <c r="O22" s="109">
        <v>-55212</v>
      </c>
      <c r="P22" s="109">
        <v>-69260</v>
      </c>
      <c r="Q22" s="109">
        <v>-50114</v>
      </c>
      <c r="R22" s="109">
        <v>-89151</v>
      </c>
      <c r="S22" s="109">
        <v>-54567</v>
      </c>
      <c r="T22" s="109">
        <v>-101788</v>
      </c>
      <c r="U22" s="109">
        <v>-90776</v>
      </c>
      <c r="V22" s="109">
        <v>-128063</v>
      </c>
      <c r="W22" s="109">
        <v>-267802</v>
      </c>
      <c r="X22" s="109">
        <v>-110167</v>
      </c>
      <c r="Y22" s="349"/>
    </row>
    <row r="23" spans="3:25" s="2" customFormat="1" ht="18" customHeight="1" x14ac:dyDescent="0.25">
      <c r="C23" s="103" t="s">
        <v>44</v>
      </c>
      <c r="D23" s="108">
        <v>343109</v>
      </c>
      <c r="E23" s="108">
        <v>334416</v>
      </c>
      <c r="F23" s="108">
        <v>377962</v>
      </c>
      <c r="G23" s="108">
        <v>362695</v>
      </c>
      <c r="H23" s="108">
        <v>564428</v>
      </c>
      <c r="I23" s="108">
        <v>672244</v>
      </c>
      <c r="J23" s="108">
        <v>664849</v>
      </c>
      <c r="K23" s="108">
        <v>1046201</v>
      </c>
      <c r="L23" s="108">
        <v>781730</v>
      </c>
      <c r="M23" s="108">
        <v>1026306</v>
      </c>
      <c r="N23" s="108">
        <v>987897</v>
      </c>
      <c r="O23" s="108">
        <v>1343079</v>
      </c>
      <c r="P23" s="108">
        <v>1129852</v>
      </c>
      <c r="Q23" s="108">
        <v>1415437</v>
      </c>
      <c r="R23" s="108">
        <v>1220956</v>
      </c>
      <c r="S23" s="108">
        <v>1228407</v>
      </c>
      <c r="T23" s="108">
        <v>1147088</v>
      </c>
      <c r="U23" s="108">
        <v>1305355</v>
      </c>
      <c r="V23" s="108">
        <v>1200691</v>
      </c>
      <c r="W23" s="108">
        <v>1171283</v>
      </c>
      <c r="X23" s="108">
        <v>1205792</v>
      </c>
      <c r="Y23" s="349"/>
    </row>
    <row r="24" spans="3:25" s="2" customFormat="1" ht="18" customHeight="1" x14ac:dyDescent="0.25">
      <c r="C24" s="104" t="s">
        <v>39</v>
      </c>
      <c r="D24" s="109">
        <v>-35672</v>
      </c>
      <c r="E24" s="109">
        <v>-36779</v>
      </c>
      <c r="F24" s="109">
        <v>-64600</v>
      </c>
      <c r="G24" s="109">
        <v>-41019</v>
      </c>
      <c r="H24" s="109">
        <v>-92458</v>
      </c>
      <c r="I24" s="109">
        <v>-121904</v>
      </c>
      <c r="J24" s="109">
        <v>-117017</v>
      </c>
      <c r="K24" s="109">
        <v>-142590</v>
      </c>
      <c r="L24" s="109">
        <v>-133007</v>
      </c>
      <c r="M24" s="109">
        <v>-180882</v>
      </c>
      <c r="N24" s="109">
        <v>-165618</v>
      </c>
      <c r="O24" s="109">
        <v>-202822</v>
      </c>
      <c r="P24" s="109">
        <v>-180737</v>
      </c>
      <c r="Q24" s="109">
        <v>-200253</v>
      </c>
      <c r="R24" s="109">
        <v>-191385</v>
      </c>
      <c r="S24" s="109">
        <v>-214845</v>
      </c>
      <c r="T24" s="109">
        <v>-189404</v>
      </c>
      <c r="U24" s="109">
        <v>-218641</v>
      </c>
      <c r="V24" s="109">
        <v>-212761</v>
      </c>
      <c r="W24" s="109">
        <v>-189759</v>
      </c>
      <c r="X24" s="109">
        <v>-212989</v>
      </c>
      <c r="Y24" s="349"/>
    </row>
    <row r="25" spans="3:25" s="2" customFormat="1" ht="18" customHeight="1" x14ac:dyDescent="0.25">
      <c r="C25" s="105" t="s">
        <v>45</v>
      </c>
      <c r="D25" s="110">
        <v>307437</v>
      </c>
      <c r="E25" s="110">
        <v>297637</v>
      </c>
      <c r="F25" s="110">
        <v>313362</v>
      </c>
      <c r="G25" s="110">
        <v>321676</v>
      </c>
      <c r="H25" s="110">
        <v>471970</v>
      </c>
      <c r="I25" s="110">
        <v>550340</v>
      </c>
      <c r="J25" s="110">
        <v>547832</v>
      </c>
      <c r="K25" s="110">
        <v>903611</v>
      </c>
      <c r="L25" s="110">
        <v>648723</v>
      </c>
      <c r="M25" s="110">
        <v>845424</v>
      </c>
      <c r="N25" s="110">
        <v>822279</v>
      </c>
      <c r="O25" s="110">
        <v>1140257</v>
      </c>
      <c r="P25" s="110">
        <v>949115</v>
      </c>
      <c r="Q25" s="110">
        <v>1215184</v>
      </c>
      <c r="R25" s="110">
        <v>1029571</v>
      </c>
      <c r="S25" s="110">
        <v>1013562</v>
      </c>
      <c r="T25" s="110">
        <v>957684</v>
      </c>
      <c r="U25" s="110">
        <v>1086714</v>
      </c>
      <c r="V25" s="110">
        <v>987930</v>
      </c>
      <c r="W25" s="110">
        <v>981524</v>
      </c>
      <c r="X25" s="110">
        <v>992803</v>
      </c>
      <c r="Y25" s="349"/>
    </row>
    <row r="26" spans="3:25" s="2" customFormat="1" ht="18" customHeight="1" x14ac:dyDescent="0.3">
      <c r="K26"/>
      <c r="L26" s="90"/>
      <c r="M26" s="89"/>
      <c r="N26" s="89"/>
      <c r="O26" s="89"/>
      <c r="P26"/>
      <c r="Q26"/>
    </row>
    <row r="27" spans="3:25" s="2" customFormat="1" ht="18" customHeight="1" x14ac:dyDescent="0.25">
      <c r="D27" s="166"/>
      <c r="E27" s="166"/>
      <c r="F27" s="166"/>
      <c r="G27" s="166"/>
      <c r="K27"/>
      <c r="L27" s="89"/>
      <c r="M27" s="89"/>
      <c r="N27" s="89"/>
      <c r="O27" s="89"/>
      <c r="P27"/>
      <c r="Q27"/>
    </row>
    <row r="28" spans="3:25" s="2" customFormat="1" ht="18" customHeight="1" x14ac:dyDescent="0.25">
      <c r="F28" s="166"/>
      <c r="G28" s="166"/>
      <c r="H28" s="166"/>
      <c r="I28" s="166"/>
      <c r="J28" s="166"/>
      <c r="K28" s="166"/>
      <c r="L28" s="89"/>
      <c r="M28" s="89"/>
      <c r="N28" s="89"/>
      <c r="O28" s="89"/>
      <c r="P28"/>
      <c r="Q28"/>
    </row>
    <row r="29" spans="3:25" s="2" customFormat="1" ht="18" customHeight="1" x14ac:dyDescent="0.25">
      <c r="K29"/>
      <c r="L29" s="89"/>
      <c r="M29" s="89"/>
      <c r="N29" s="89"/>
      <c r="O29" s="89"/>
      <c r="P29"/>
      <c r="Q29"/>
    </row>
    <row r="30" spans="3:25" s="2" customFormat="1" ht="18" customHeight="1" x14ac:dyDescent="0.25">
      <c r="K30"/>
      <c r="L30" s="89"/>
      <c r="M30" s="89"/>
      <c r="N30" s="89"/>
      <c r="O30" s="89"/>
      <c r="P30"/>
      <c r="Q30"/>
    </row>
    <row r="31" spans="3:25" s="2" customFormat="1" x14ac:dyDescent="0.25">
      <c r="K31"/>
      <c r="L31" s="89"/>
      <c r="M31" s="89"/>
      <c r="N31" s="89"/>
      <c r="O31" s="89"/>
      <c r="P31"/>
      <c r="Q31"/>
    </row>
    <row r="32" spans="3:25" x14ac:dyDescent="0.25">
      <c r="L32" s="89"/>
      <c r="M32" s="89"/>
      <c r="N32" s="89"/>
      <c r="O32" s="89"/>
    </row>
    <row r="33" spans="5:15" x14ac:dyDescent="0.25">
      <c r="L33" s="89"/>
      <c r="M33" s="89"/>
      <c r="N33" s="89"/>
      <c r="O33" s="89"/>
    </row>
    <row r="34" spans="5:15" x14ac:dyDescent="0.25">
      <c r="L34" s="89"/>
      <c r="M34" s="89"/>
      <c r="N34" s="89"/>
      <c r="O34" s="89"/>
    </row>
    <row r="35" spans="5:15" x14ac:dyDescent="0.25">
      <c r="L35" s="89"/>
      <c r="M35" s="89"/>
      <c r="N35" s="89"/>
      <c r="O35" s="89"/>
    </row>
    <row r="36" spans="5:15" x14ac:dyDescent="0.25">
      <c r="N36" s="89"/>
      <c r="O36" s="89"/>
    </row>
    <row r="37" spans="5:15" x14ac:dyDescent="0.25">
      <c r="N37" s="89"/>
      <c r="O37" s="89"/>
    </row>
    <row r="38" spans="5:15" x14ac:dyDescent="0.25">
      <c r="N38" s="89"/>
      <c r="O38" s="89"/>
    </row>
    <row r="39" spans="5:15" x14ac:dyDescent="0.25">
      <c r="N39" s="89"/>
      <c r="O39" s="89"/>
    </row>
    <row r="40" spans="5:15" x14ac:dyDescent="0.25">
      <c r="N40" s="89"/>
      <c r="O40" s="89"/>
    </row>
    <row r="41" spans="5:15" x14ac:dyDescent="0.25">
      <c r="N41" s="89"/>
      <c r="O41" s="89"/>
    </row>
    <row r="42" spans="5:15" x14ac:dyDescent="0.25">
      <c r="N42" s="89"/>
      <c r="O42" s="89"/>
    </row>
    <row r="43" spans="5:15" x14ac:dyDescent="0.25">
      <c r="N43" s="89"/>
      <c r="O43" s="89"/>
    </row>
    <row r="44" spans="5:15" x14ac:dyDescent="0.25">
      <c r="N44" s="89"/>
      <c r="O44" s="89"/>
    </row>
    <row r="45" spans="5:15" x14ac:dyDescent="0.25">
      <c r="N45" s="89"/>
      <c r="O45" s="89"/>
    </row>
    <row r="46" spans="5:15" x14ac:dyDescent="0.25">
      <c r="N46" s="89"/>
      <c r="O46" s="89"/>
    </row>
    <row r="47" spans="5:15" x14ac:dyDescent="0.25">
      <c r="E47" s="192"/>
      <c r="N47" s="89"/>
      <c r="O47" s="89"/>
    </row>
    <row r="48" spans="5:15" x14ac:dyDescent="0.25">
      <c r="E48" s="15"/>
      <c r="N48" s="89"/>
      <c r="O48" s="89"/>
    </row>
  </sheetData>
  <mergeCells count="2">
    <mergeCell ref="C5:I6"/>
    <mergeCell ref="D7:S7"/>
  </mergeCells>
  <hyperlinks>
    <hyperlink ref="C1" location="'1'!A1" display="&gt;&gt; Home" xr:uid="{00000000-0004-0000-06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32"/>
  <dimension ref="C1:AF64"/>
  <sheetViews>
    <sheetView showGridLines="0" zoomScaleNormal="100" workbookViewId="0">
      <pane xSplit="3" ySplit="8" topLeftCell="V9" activePane="bottomRight" state="frozen"/>
      <selection pane="topRight"/>
      <selection pane="bottomLeft"/>
      <selection pane="bottomRight" activeCell="AG8" sqref="AG8"/>
    </sheetView>
  </sheetViews>
  <sheetFormatPr defaultColWidth="12.77734375" defaultRowHeight="13.2" x14ac:dyDescent="0.25"/>
  <cols>
    <col min="1" max="2" width="1.77734375" customWidth="1"/>
    <col min="3" max="3" width="50.77734375" customWidth="1"/>
    <col min="7" max="7" width="13.21875" bestFit="1" customWidth="1"/>
    <col min="31" max="31" width="12.77734375" customWidth="1"/>
    <col min="32" max="32" width="2.21875" customWidth="1"/>
  </cols>
  <sheetData>
    <row r="1" spans="3:32" s="211" customFormat="1" ht="86.1" customHeight="1" x14ac:dyDescent="0.25">
      <c r="C1" s="213" t="s">
        <v>200</v>
      </c>
    </row>
    <row r="2" spans="3:32" s="214" customFormat="1" ht="10.050000000000001" customHeight="1" x14ac:dyDescent="0.25"/>
    <row r="3" spans="3:32" s="184" customFormat="1" ht="10.050000000000001" customHeight="1" x14ac:dyDescent="0.25"/>
    <row r="4" spans="3:32" s="184" customFormat="1" ht="10.050000000000001" customHeight="1" x14ac:dyDescent="0.25"/>
    <row r="5" spans="3:32" s="184" customFormat="1" ht="10.050000000000001" customHeight="1" x14ac:dyDescent="0.25">
      <c r="C5" s="516" t="s">
        <v>581</v>
      </c>
      <c r="D5" s="516"/>
      <c r="E5" s="516"/>
      <c r="F5" s="516"/>
      <c r="G5" s="516"/>
      <c r="H5" s="516"/>
      <c r="I5" s="516"/>
    </row>
    <row r="6" spans="3:32" s="184" customFormat="1" ht="10.050000000000001" customHeight="1" x14ac:dyDescent="0.25">
      <c r="C6" s="516"/>
      <c r="D6" s="516"/>
      <c r="E6" s="516"/>
      <c r="F6" s="516"/>
      <c r="G6" s="516"/>
      <c r="H6" s="516"/>
      <c r="I6" s="516"/>
    </row>
    <row r="7" spans="3:32" s="2" customFormat="1" ht="18" customHeight="1" x14ac:dyDescent="0.25">
      <c r="C7" s="3"/>
      <c r="D7" s="518" t="s">
        <v>15</v>
      </c>
      <c r="E7" s="518"/>
      <c r="F7" s="518"/>
      <c r="G7" s="518"/>
      <c r="H7" s="518"/>
      <c r="I7" s="518"/>
      <c r="J7" s="518"/>
      <c r="K7" s="518"/>
      <c r="L7" s="518"/>
      <c r="M7" s="518"/>
      <c r="N7" s="518"/>
      <c r="O7" s="518"/>
      <c r="P7" s="518"/>
      <c r="Q7" s="518"/>
      <c r="R7" s="518"/>
      <c r="S7" s="518"/>
    </row>
    <row r="8" spans="3:32" s="2" customFormat="1" ht="18" customHeight="1" x14ac:dyDescent="0.25">
      <c r="C8" s="8"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349"/>
    </row>
    <row r="9" spans="3:32" s="2" customFormat="1" ht="18" customHeight="1" x14ac:dyDescent="0.25">
      <c r="C9" s="51" t="s">
        <v>73</v>
      </c>
      <c r="D9" s="23">
        <v>1571295</v>
      </c>
      <c r="E9" s="23">
        <v>1552971</v>
      </c>
      <c r="F9" s="23">
        <v>1843374</v>
      </c>
      <c r="G9" s="23">
        <v>1681137</v>
      </c>
      <c r="H9" s="23">
        <v>1836027</v>
      </c>
      <c r="I9" s="23">
        <v>1828123</v>
      </c>
      <c r="J9" s="23">
        <v>2122109</v>
      </c>
      <c r="K9" s="23">
        <v>2007557</v>
      </c>
      <c r="L9" s="23">
        <v>2030072.0742599999</v>
      </c>
      <c r="M9" s="23">
        <v>2250085</v>
      </c>
      <c r="N9" s="23">
        <v>2362790.5170200001</v>
      </c>
      <c r="O9" s="23">
        <v>2202732.9804899986</v>
      </c>
      <c r="P9" s="23">
        <v>2120504</v>
      </c>
      <c r="Q9" s="23">
        <v>2324756</v>
      </c>
      <c r="R9" s="23">
        <v>2421506</v>
      </c>
      <c r="S9" s="23">
        <v>2227592.2792999991</v>
      </c>
      <c r="T9" s="23">
        <v>2173922.0923699997</v>
      </c>
      <c r="U9" s="23">
        <v>2283536.9990299996</v>
      </c>
      <c r="V9" s="23">
        <v>1970883.4473600006</v>
      </c>
      <c r="W9" s="23">
        <v>1996110.7250399999</v>
      </c>
      <c r="X9" s="23">
        <v>2210409.1298000002</v>
      </c>
      <c r="Y9" s="23">
        <v>2167137.5064799995</v>
      </c>
      <c r="Z9" s="23">
        <v>1947866.9023100005</v>
      </c>
      <c r="AA9" s="23">
        <v>1912628.8348599996</v>
      </c>
      <c r="AB9" s="23">
        <v>2238433.4887399999</v>
      </c>
      <c r="AC9" s="23">
        <v>2074622.9877200003</v>
      </c>
      <c r="AD9" s="23">
        <v>2191621.7311800001</v>
      </c>
      <c r="AE9" s="23">
        <v>1263794.1061499997</v>
      </c>
      <c r="AF9" s="349"/>
    </row>
    <row r="10" spans="3:32" s="2" customFormat="1" ht="18" customHeight="1" x14ac:dyDescent="0.25">
      <c r="C10" s="76" t="s">
        <v>75</v>
      </c>
      <c r="D10" s="24">
        <v>-20441</v>
      </c>
      <c r="E10" s="24">
        <v>-36327</v>
      </c>
      <c r="F10" s="24">
        <v>-243240</v>
      </c>
      <c r="G10" s="24">
        <v>-40419</v>
      </c>
      <c r="H10" s="24">
        <v>-113634</v>
      </c>
      <c r="I10" s="24">
        <v>-21800</v>
      </c>
      <c r="J10" s="24">
        <v>-184421</v>
      </c>
      <c r="K10" s="24">
        <v>-42472</v>
      </c>
      <c r="L10" s="24">
        <v>-15752</v>
      </c>
      <c r="M10" s="24">
        <v>-243609</v>
      </c>
      <c r="N10" s="24">
        <v>-318291.5</v>
      </c>
      <c r="O10" s="24">
        <v>-125009.5</v>
      </c>
      <c r="P10" s="24">
        <v>49091</v>
      </c>
      <c r="Q10" s="24">
        <v>-127706</v>
      </c>
      <c r="R10" s="24">
        <v>-191661</v>
      </c>
      <c r="S10" s="24">
        <v>-35465.197030000032</v>
      </c>
      <c r="T10" s="24">
        <v>65702.129880000008</v>
      </c>
      <c r="U10" s="24">
        <v>59670.001900000003</v>
      </c>
      <c r="V10" s="24">
        <v>224507.99370000002</v>
      </c>
      <c r="W10" s="24">
        <v>117011.05981999999</v>
      </c>
      <c r="X10" s="24">
        <v>-112832.51479999999</v>
      </c>
      <c r="Y10" s="24">
        <v>-122148.5491</v>
      </c>
      <c r="Z10" s="24">
        <v>103084.08528</v>
      </c>
      <c r="AA10" s="24">
        <v>97592.957610000012</v>
      </c>
      <c r="AB10" s="24">
        <v>-151021.17278999998</v>
      </c>
      <c r="AC10" s="24">
        <v>-27798.706529999999</v>
      </c>
      <c r="AD10" s="24">
        <v>-37111.470849999998</v>
      </c>
      <c r="AE10" s="24">
        <v>136760.39902999997</v>
      </c>
      <c r="AF10" s="349"/>
    </row>
    <row r="11" spans="3:32" s="2" customFormat="1" ht="18" customHeight="1" x14ac:dyDescent="0.25">
      <c r="C11" s="26" t="s">
        <v>76</v>
      </c>
      <c r="D11" s="25">
        <v>1550854</v>
      </c>
      <c r="E11" s="25">
        <v>1516644</v>
      </c>
      <c r="F11" s="25">
        <v>1600134</v>
      </c>
      <c r="G11" s="25">
        <v>1640718</v>
      </c>
      <c r="H11" s="25">
        <v>1722393</v>
      </c>
      <c r="I11" s="25">
        <v>1806323</v>
      </c>
      <c r="J11" s="25">
        <v>1937688</v>
      </c>
      <c r="K11" s="25">
        <v>1965085</v>
      </c>
      <c r="L11" s="25">
        <v>2014320.8632400001</v>
      </c>
      <c r="M11" s="25">
        <v>2006476</v>
      </c>
      <c r="N11" s="25">
        <v>2044499.0942800008</v>
      </c>
      <c r="O11" s="25">
        <v>2077724.3296299975</v>
      </c>
      <c r="P11" s="25">
        <v>2169595</v>
      </c>
      <c r="Q11" s="25">
        <v>2197050</v>
      </c>
      <c r="R11" s="25">
        <v>2229845</v>
      </c>
      <c r="S11" s="25">
        <v>2192127.0822699992</v>
      </c>
      <c r="T11" s="25">
        <v>2239624.2222499996</v>
      </c>
      <c r="U11" s="25">
        <v>2343207.0009299996</v>
      </c>
      <c r="V11" s="25">
        <v>2195391.4410600006</v>
      </c>
      <c r="W11" s="25">
        <v>2113121.78486</v>
      </c>
      <c r="X11" s="25">
        <v>2097575.6150000002</v>
      </c>
      <c r="Y11" s="25">
        <v>2044988.9573799996</v>
      </c>
      <c r="Z11" s="25">
        <v>2050950.9875900005</v>
      </c>
      <c r="AA11" s="25">
        <v>2010221.7924699995</v>
      </c>
      <c r="AB11" s="25">
        <v>2087412.31595</v>
      </c>
      <c r="AC11" s="25">
        <v>2046824.2811900002</v>
      </c>
      <c r="AD11" s="25">
        <v>2154510.26033</v>
      </c>
      <c r="AE11" s="25">
        <v>1400554.5051799996</v>
      </c>
      <c r="AF11" s="349"/>
    </row>
    <row r="12" spans="3:32" s="2" customFormat="1" ht="18" customHeight="1" x14ac:dyDescent="0.25">
      <c r="C12" s="76" t="s">
        <v>77</v>
      </c>
      <c r="D12" s="24">
        <v>65799</v>
      </c>
      <c r="E12" s="24">
        <v>52309</v>
      </c>
      <c r="F12" s="24">
        <v>47495</v>
      </c>
      <c r="G12" s="24">
        <v>41149</v>
      </c>
      <c r="H12" s="24">
        <v>-568</v>
      </c>
      <c r="I12" s="24">
        <v>-31</v>
      </c>
      <c r="J12" s="24">
        <v>170</v>
      </c>
      <c r="K12" s="24">
        <v>345</v>
      </c>
      <c r="L12" s="24">
        <v>2130</v>
      </c>
      <c r="M12" s="24">
        <v>663</v>
      </c>
      <c r="N12" s="24">
        <v>1179.5</v>
      </c>
      <c r="O12" s="24">
        <v>1164</v>
      </c>
      <c r="P12" s="24">
        <v>3041</v>
      </c>
      <c r="Q12" s="24">
        <v>1969</v>
      </c>
      <c r="R12" s="24">
        <v>11087</v>
      </c>
      <c r="S12" s="24">
        <v>2696.24334</v>
      </c>
      <c r="T12" s="24">
        <v>7683.0550899999998</v>
      </c>
      <c r="U12" s="24">
        <v>4839.3396300000004</v>
      </c>
      <c r="V12" s="24">
        <v>3898.5765099999999</v>
      </c>
      <c r="W12" s="24">
        <v>2861.7146200000011</v>
      </c>
      <c r="X12" s="24">
        <v>8138.9211299999997</v>
      </c>
      <c r="Y12" s="24">
        <v>4858.5471499999994</v>
      </c>
      <c r="Z12" s="24">
        <v>3853.1388699999993</v>
      </c>
      <c r="AA12" s="24">
        <v>2830.8368600000031</v>
      </c>
      <c r="AB12" s="24">
        <v>8570.89509</v>
      </c>
      <c r="AC12" s="24">
        <v>4413.80242</v>
      </c>
      <c r="AD12" s="24">
        <v>3774.7406099999994</v>
      </c>
      <c r="AE12" s="24">
        <v>2128.0378600000013</v>
      </c>
      <c r="AF12" s="349"/>
    </row>
    <row r="13" spans="3:32" s="2" customFormat="1" ht="18" customHeight="1" x14ac:dyDescent="0.25">
      <c r="C13" s="76" t="s">
        <v>78</v>
      </c>
      <c r="D13" s="24">
        <v>-840252</v>
      </c>
      <c r="E13" s="24">
        <v>-895172</v>
      </c>
      <c r="F13" s="24">
        <v>-943282</v>
      </c>
      <c r="G13" s="24">
        <v>-975000</v>
      </c>
      <c r="H13" s="24">
        <v>-964721</v>
      </c>
      <c r="I13" s="24">
        <v>-1004363</v>
      </c>
      <c r="J13" s="24">
        <v>-1021427</v>
      </c>
      <c r="K13" s="24">
        <v>-1191586</v>
      </c>
      <c r="L13" s="24">
        <v>-1115240</v>
      </c>
      <c r="M13" s="24">
        <v>-1071929</v>
      </c>
      <c r="N13" s="24">
        <v>-1472807.6343799992</v>
      </c>
      <c r="O13" s="24">
        <v>-1256447.0000000005</v>
      </c>
      <c r="P13" s="24">
        <v>-1419687</v>
      </c>
      <c r="Q13" s="24">
        <v>-1253277</v>
      </c>
      <c r="R13" s="24">
        <v>-1266829</v>
      </c>
      <c r="S13" s="24">
        <v>-1590096.9291300005</v>
      </c>
      <c r="T13" s="24">
        <v>-1297163.1962899999</v>
      </c>
      <c r="U13" s="24">
        <v>-1286608.9956199999</v>
      </c>
      <c r="V13" s="24">
        <v>-1330405.4165700001</v>
      </c>
      <c r="W13" s="24">
        <v>-1023979.0266399998</v>
      </c>
      <c r="X13" s="24">
        <v>-1359575.45949</v>
      </c>
      <c r="Y13" s="24">
        <v>-1172902.6321299998</v>
      </c>
      <c r="Z13" s="24">
        <v>-1103706.8740300003</v>
      </c>
      <c r="AA13" s="24">
        <v>-1368918.0343499992</v>
      </c>
      <c r="AB13" s="24">
        <v>-1380435.7273900011</v>
      </c>
      <c r="AC13" s="24">
        <v>-1480130.6029699999</v>
      </c>
      <c r="AD13" s="24">
        <v>-1251736.0119900003</v>
      </c>
      <c r="AE13" s="24">
        <v>-1066379.6108800001</v>
      </c>
      <c r="AF13" s="349"/>
    </row>
    <row r="14" spans="3:32" s="2" customFormat="1" ht="18" customHeight="1" x14ac:dyDescent="0.25">
      <c r="C14" s="76" t="s">
        <v>79</v>
      </c>
      <c r="D14" s="24">
        <v>-405361</v>
      </c>
      <c r="E14" s="24">
        <v>-379900</v>
      </c>
      <c r="F14" s="24">
        <v>-392446</v>
      </c>
      <c r="G14" s="24">
        <v>-393996</v>
      </c>
      <c r="H14" s="24">
        <v>-402320</v>
      </c>
      <c r="I14" s="24">
        <v>-365369</v>
      </c>
      <c r="J14" s="24">
        <v>-400362</v>
      </c>
      <c r="K14" s="24">
        <v>-429435</v>
      </c>
      <c r="L14" s="24">
        <v>-418815</v>
      </c>
      <c r="M14" s="24">
        <v>-391598</v>
      </c>
      <c r="N14" s="24">
        <v>-400216.23688999983</v>
      </c>
      <c r="O14" s="24">
        <v>-427755</v>
      </c>
      <c r="P14" s="24">
        <v>-390906</v>
      </c>
      <c r="Q14" s="24">
        <v>-417506</v>
      </c>
      <c r="R14" s="24">
        <v>-419590</v>
      </c>
      <c r="S14" s="24">
        <v>-416873</v>
      </c>
      <c r="T14" s="24">
        <v>-437901.97691000003</v>
      </c>
      <c r="U14" s="24">
        <v>-438805.81172</v>
      </c>
      <c r="V14" s="24">
        <v>-430016.01165999996</v>
      </c>
      <c r="W14" s="24">
        <v>-405077.39569000003</v>
      </c>
      <c r="X14" s="24">
        <v>-416232.04306</v>
      </c>
      <c r="Y14" s="24">
        <v>-426975.70259</v>
      </c>
      <c r="Z14" s="24">
        <v>-421061.09156000009</v>
      </c>
      <c r="AA14" s="24">
        <v>-428364.23730999994</v>
      </c>
      <c r="AB14" s="24">
        <v>-440130.55796000001</v>
      </c>
      <c r="AC14" s="24">
        <v>-435005.44617999997</v>
      </c>
      <c r="AD14" s="24">
        <v>-451244.82182000007</v>
      </c>
      <c r="AE14" s="24">
        <v>-304189.89983999991</v>
      </c>
      <c r="AF14" s="349"/>
    </row>
    <row r="15" spans="3:32" s="2" customFormat="1" ht="18" customHeight="1" x14ac:dyDescent="0.25">
      <c r="C15" s="76" t="s">
        <v>80</v>
      </c>
      <c r="D15" s="24">
        <v>-107943</v>
      </c>
      <c r="E15" s="24">
        <v>15309</v>
      </c>
      <c r="F15" s="24">
        <v>-30015</v>
      </c>
      <c r="G15" s="24">
        <v>-9296</v>
      </c>
      <c r="H15" s="24">
        <v>-39108</v>
      </c>
      <c r="I15" s="24">
        <v>-24002</v>
      </c>
      <c r="J15" s="24">
        <v>-190561</v>
      </c>
      <c r="K15" s="24">
        <v>-19162</v>
      </c>
      <c r="L15" s="24">
        <v>-108188</v>
      </c>
      <c r="M15" s="24">
        <v>-235667</v>
      </c>
      <c r="N15" s="24">
        <v>213336.85602000006</v>
      </c>
      <c r="O15" s="24">
        <v>-52663</v>
      </c>
      <c r="P15" s="24">
        <v>19845</v>
      </c>
      <c r="Q15" s="24">
        <v>-120503</v>
      </c>
      <c r="R15" s="24">
        <v>-166568</v>
      </c>
      <c r="S15" s="24">
        <v>243843.80762999982</v>
      </c>
      <c r="T15" s="24">
        <v>-263886.66340999998</v>
      </c>
      <c r="U15" s="24">
        <v>-216005.82032000003</v>
      </c>
      <c r="V15" s="24">
        <v>-134396.7015</v>
      </c>
      <c r="W15" s="24">
        <v>-461305.92255999992</v>
      </c>
      <c r="X15" s="24">
        <v>-32263.809020000099</v>
      </c>
      <c r="Y15" s="24">
        <v>-128210.96640999991</v>
      </c>
      <c r="Z15" s="24">
        <v>-209504.25099999999</v>
      </c>
      <c r="AA15" s="24">
        <v>-90192.973570000016</v>
      </c>
      <c r="AB15" s="24">
        <v>-87139.485310000004</v>
      </c>
      <c r="AC15" s="24">
        <v>-33678.464169999905</v>
      </c>
      <c r="AD15" s="24">
        <v>-113661.54131000009</v>
      </c>
      <c r="AE15" s="24">
        <v>-77359.061790000022</v>
      </c>
      <c r="AF15" s="349"/>
    </row>
    <row r="16" spans="3:32" s="2" customFormat="1" ht="18" customHeight="1" x14ac:dyDescent="0.25">
      <c r="C16" s="76" t="s">
        <v>36</v>
      </c>
      <c r="D16" s="24">
        <v>-174501</v>
      </c>
      <c r="E16" s="24">
        <v>-198521</v>
      </c>
      <c r="F16" s="24">
        <v>-177317</v>
      </c>
      <c r="G16" s="24">
        <v>-182566</v>
      </c>
      <c r="H16" s="24">
        <v>-198961</v>
      </c>
      <c r="I16" s="24">
        <v>-210021</v>
      </c>
      <c r="J16" s="24">
        <v>-220131</v>
      </c>
      <c r="K16" s="24">
        <v>-218025</v>
      </c>
      <c r="L16" s="24">
        <v>-213358</v>
      </c>
      <c r="M16" s="24">
        <v>-219552</v>
      </c>
      <c r="N16" s="24">
        <v>-213981.94476999994</v>
      </c>
      <c r="O16" s="24">
        <v>-213843</v>
      </c>
      <c r="P16" s="24">
        <v>-224250</v>
      </c>
      <c r="Q16" s="24">
        <v>-222134</v>
      </c>
      <c r="R16" s="24">
        <v>-225734</v>
      </c>
      <c r="S16" s="24">
        <v>-242452.51478999996</v>
      </c>
      <c r="T16" s="24">
        <v>-242246.14616</v>
      </c>
      <c r="U16" s="24">
        <v>-222896.93833999999</v>
      </c>
      <c r="V16" s="24">
        <v>-236847.92910000004</v>
      </c>
      <c r="W16" s="24">
        <v>-236847.92512999999</v>
      </c>
      <c r="X16" s="24">
        <v>-226179.78446</v>
      </c>
      <c r="Y16" s="24">
        <v>-223767.67164000002</v>
      </c>
      <c r="Z16" s="24">
        <v>-225774.88837999999</v>
      </c>
      <c r="AA16" s="24">
        <v>-231027.25347000003</v>
      </c>
      <c r="AB16" s="24">
        <v>-225628.00388999999</v>
      </c>
      <c r="AC16" s="24">
        <v>-217681.21827000004</v>
      </c>
      <c r="AD16" s="24">
        <v>-216355.45168</v>
      </c>
      <c r="AE16" s="24">
        <v>-249033.07362000001</v>
      </c>
      <c r="AF16" s="349"/>
    </row>
    <row r="17" spans="3:32" s="2" customFormat="1" ht="18" customHeight="1" x14ac:dyDescent="0.25">
      <c r="C17" s="76" t="s">
        <v>37</v>
      </c>
      <c r="D17" s="24">
        <v>-43806</v>
      </c>
      <c r="E17" s="24">
        <v>-37850</v>
      </c>
      <c r="F17" s="24">
        <v>-45833</v>
      </c>
      <c r="G17" s="24">
        <v>-43387</v>
      </c>
      <c r="H17" s="24">
        <v>-43285</v>
      </c>
      <c r="I17" s="24">
        <v>-45724</v>
      </c>
      <c r="J17" s="24">
        <v>-40944</v>
      </c>
      <c r="K17" s="24">
        <v>-118218</v>
      </c>
      <c r="L17" s="24">
        <v>-50570</v>
      </c>
      <c r="M17" s="24">
        <v>-43328</v>
      </c>
      <c r="N17" s="24">
        <v>-43734</v>
      </c>
      <c r="O17" s="24">
        <v>-47626</v>
      </c>
      <c r="P17" s="24">
        <v>-52189</v>
      </c>
      <c r="Q17" s="24">
        <v>-43629</v>
      </c>
      <c r="R17" s="24">
        <v>-40485</v>
      </c>
      <c r="S17" s="24">
        <v>-60017.060990000013</v>
      </c>
      <c r="T17" s="24">
        <v>-43463.450640000003</v>
      </c>
      <c r="U17" s="24">
        <v>-45918.002269999997</v>
      </c>
      <c r="V17" s="24">
        <v>-35864.788760000003</v>
      </c>
      <c r="W17" s="24">
        <v>34695.718860000001</v>
      </c>
      <c r="X17" s="24">
        <v>-44293.125200000002</v>
      </c>
      <c r="Y17" s="24">
        <v>-46741.896090000002</v>
      </c>
      <c r="Z17" s="24">
        <v>-47128.462989999993</v>
      </c>
      <c r="AA17" s="24">
        <v>-5963.5157199999976</v>
      </c>
      <c r="AB17" s="24">
        <v>-38763.113099999995</v>
      </c>
      <c r="AC17" s="24">
        <v>-45501.475749999998</v>
      </c>
      <c r="AD17" s="24">
        <v>-44136.449349999995</v>
      </c>
      <c r="AE17" s="24">
        <v>-23933.340960000009</v>
      </c>
      <c r="AF17" s="349"/>
    </row>
    <row r="18" spans="3:32" s="2" customFormat="1" ht="18" customHeight="1" x14ac:dyDescent="0.25">
      <c r="C18" s="76" t="s">
        <v>38</v>
      </c>
      <c r="D18" s="24">
        <v>-63478</v>
      </c>
      <c r="E18" s="24">
        <v>-62816</v>
      </c>
      <c r="F18" s="24">
        <v>-49982</v>
      </c>
      <c r="G18" s="24">
        <v>-47613</v>
      </c>
      <c r="H18" s="24">
        <v>-53311</v>
      </c>
      <c r="I18" s="24">
        <v>-54322</v>
      </c>
      <c r="J18" s="24">
        <v>-61189</v>
      </c>
      <c r="K18" s="24">
        <v>-96582</v>
      </c>
      <c r="L18" s="24">
        <v>-40288</v>
      </c>
      <c r="M18" s="24">
        <v>-70611</v>
      </c>
      <c r="N18" s="24">
        <v>-88722</v>
      </c>
      <c r="O18" s="24">
        <v>-61145</v>
      </c>
      <c r="P18" s="24">
        <v>-93955</v>
      </c>
      <c r="Q18" s="24">
        <v>-97159</v>
      </c>
      <c r="R18" s="24">
        <v>-126838</v>
      </c>
      <c r="S18" s="24">
        <v>-135040</v>
      </c>
      <c r="T18" s="24">
        <v>-67896.378790000002</v>
      </c>
      <c r="U18" s="24">
        <v>-75410.713700000008</v>
      </c>
      <c r="V18" s="24">
        <v>-72993.458440000031</v>
      </c>
      <c r="W18" s="24">
        <v>-102039.3085</v>
      </c>
      <c r="X18" s="24">
        <v>-129900.83912</v>
      </c>
      <c r="Y18" s="24">
        <v>-71989.598539999977</v>
      </c>
      <c r="Z18" s="24">
        <v>-91815.048710000017</v>
      </c>
      <c r="AA18" s="24">
        <v>-89731.513630000001</v>
      </c>
      <c r="AB18" s="24">
        <v>-80140.704310000001</v>
      </c>
      <c r="AC18" s="24">
        <v>-141396.52120999998</v>
      </c>
      <c r="AD18" s="24">
        <v>-52589.484299999996</v>
      </c>
      <c r="AE18" s="24">
        <v>-169196.49356000003</v>
      </c>
      <c r="AF18" s="349"/>
    </row>
    <row r="19" spans="3:32" s="2" customFormat="1" ht="18" customHeight="1" x14ac:dyDescent="0.25">
      <c r="C19" s="26" t="s">
        <v>81</v>
      </c>
      <c r="D19" s="25">
        <v>-18688</v>
      </c>
      <c r="E19" s="25">
        <v>10003</v>
      </c>
      <c r="F19" s="25">
        <v>8754</v>
      </c>
      <c r="G19" s="25">
        <v>30009</v>
      </c>
      <c r="H19" s="25">
        <v>20119</v>
      </c>
      <c r="I19" s="25">
        <v>102491</v>
      </c>
      <c r="J19" s="25">
        <v>3244</v>
      </c>
      <c r="K19" s="25">
        <v>-107578</v>
      </c>
      <c r="L19" s="25">
        <v>69991.863240000093</v>
      </c>
      <c r="M19" s="25">
        <v>-25546</v>
      </c>
      <c r="N19" s="25">
        <v>39554.039980001049</v>
      </c>
      <c r="O19" s="25">
        <v>19409.329629997024</v>
      </c>
      <c r="P19" s="25">
        <v>11493</v>
      </c>
      <c r="Q19" s="25">
        <v>44811</v>
      </c>
      <c r="R19" s="25">
        <v>-5112</v>
      </c>
      <c r="S19" s="25">
        <v>-5813.3716700014338</v>
      </c>
      <c r="T19" s="25">
        <v>-105250.53486000033</v>
      </c>
      <c r="U19" s="25">
        <v>62400.058589999462</v>
      </c>
      <c r="V19" s="25">
        <v>-41234.288459999509</v>
      </c>
      <c r="W19" s="25">
        <v>-78569.360179999523</v>
      </c>
      <c r="X19" s="25">
        <v>-102730.52421999976</v>
      </c>
      <c r="Y19" s="25">
        <v>-20740.962870000112</v>
      </c>
      <c r="Z19" s="25">
        <v>-44186.490209999967</v>
      </c>
      <c r="AA19" s="25">
        <v>-201144.89871999971</v>
      </c>
      <c r="AB19" s="25">
        <v>-156254.3809200011</v>
      </c>
      <c r="AC19" s="25">
        <v>-302155.64493999945</v>
      </c>
      <c r="AD19" s="25">
        <v>28561.640489999736</v>
      </c>
      <c r="AE19" s="25">
        <v>-487408.93761000037</v>
      </c>
      <c r="AF19" s="349"/>
    </row>
    <row r="20" spans="3:32" s="2" customFormat="1" ht="18" customHeight="1" x14ac:dyDescent="0.25">
      <c r="C20" s="26" t="s">
        <v>31</v>
      </c>
      <c r="D20" s="25">
        <v>103308</v>
      </c>
      <c r="E20" s="25">
        <v>54676</v>
      </c>
      <c r="F20" s="25">
        <v>98531</v>
      </c>
      <c r="G20" s="25">
        <v>80991</v>
      </c>
      <c r="H20" s="25">
        <v>39720</v>
      </c>
      <c r="I20" s="25">
        <v>28144</v>
      </c>
      <c r="J20" s="25">
        <v>65174</v>
      </c>
      <c r="K20" s="25">
        <v>245288</v>
      </c>
      <c r="L20" s="25">
        <v>85645</v>
      </c>
      <c r="M20" s="25">
        <v>108797</v>
      </c>
      <c r="N20" s="25">
        <v>92427</v>
      </c>
      <c r="O20" s="25">
        <v>100065.5</v>
      </c>
      <c r="P20" s="25">
        <v>158164</v>
      </c>
      <c r="Q20" s="25">
        <v>136260</v>
      </c>
      <c r="R20" s="25">
        <v>183367</v>
      </c>
      <c r="S20" s="25">
        <v>206251.99992000009</v>
      </c>
      <c r="T20" s="25">
        <v>191707.42008000001</v>
      </c>
      <c r="U20" s="25">
        <v>171770.80914999999</v>
      </c>
      <c r="V20" s="25">
        <v>122918.21909000001</v>
      </c>
      <c r="W20" s="25">
        <v>124297.60634999997</v>
      </c>
      <c r="X20" s="25">
        <v>81351.309940000006</v>
      </c>
      <c r="Y20" s="25">
        <v>135317.11629000001</v>
      </c>
      <c r="Z20" s="25">
        <v>77349.170249999981</v>
      </c>
      <c r="AA20" s="25">
        <v>99089.619789999997</v>
      </c>
      <c r="AB20" s="25">
        <v>68031.434450000001</v>
      </c>
      <c r="AC20" s="25">
        <v>79271.420660000003</v>
      </c>
      <c r="AD20" s="25">
        <v>61333.12074999998</v>
      </c>
      <c r="AE20" s="25">
        <v>63722.162000000026</v>
      </c>
      <c r="AF20" s="349"/>
    </row>
    <row r="21" spans="3:32" s="2" customFormat="1" ht="18" customHeight="1" x14ac:dyDescent="0.25">
      <c r="C21" s="76" t="s">
        <v>32</v>
      </c>
      <c r="D21" s="24">
        <v>108754</v>
      </c>
      <c r="E21" s="24">
        <v>122151</v>
      </c>
      <c r="F21" s="24">
        <v>108510</v>
      </c>
      <c r="G21" s="24">
        <v>125233</v>
      </c>
      <c r="H21" s="24">
        <v>62208</v>
      </c>
      <c r="I21" s="24">
        <v>81431</v>
      </c>
      <c r="J21" s="24">
        <v>120079</v>
      </c>
      <c r="K21" s="24">
        <v>314106</v>
      </c>
      <c r="L21" s="24">
        <v>102550</v>
      </c>
      <c r="M21" s="24">
        <v>136674</v>
      </c>
      <c r="N21" s="24">
        <v>204652</v>
      </c>
      <c r="O21" s="24">
        <v>204724.5</v>
      </c>
      <c r="P21" s="24">
        <v>304205</v>
      </c>
      <c r="Q21" s="24">
        <v>172897</v>
      </c>
      <c r="R21" s="24">
        <v>448878</v>
      </c>
      <c r="S21" s="24">
        <v>176139.34493000008</v>
      </c>
      <c r="T21" s="24">
        <v>156929.08962000001</v>
      </c>
      <c r="U21" s="24">
        <v>132438</v>
      </c>
      <c r="V21" s="24">
        <v>174872.00025000001</v>
      </c>
      <c r="W21" s="24">
        <v>200542.90783999997</v>
      </c>
      <c r="X21" s="24">
        <v>134422.67308000001</v>
      </c>
      <c r="Y21" s="24">
        <v>195432.04816999999</v>
      </c>
      <c r="Z21" s="24">
        <v>97816.278079999975</v>
      </c>
      <c r="AA21" s="24">
        <v>155726.51493</v>
      </c>
      <c r="AB21" s="24">
        <v>108978.21006</v>
      </c>
      <c r="AC21" s="24">
        <v>184619.99817000001</v>
      </c>
      <c r="AD21" s="24">
        <v>106333.47089999999</v>
      </c>
      <c r="AE21" s="24">
        <v>43848.524670000013</v>
      </c>
      <c r="AF21" s="349"/>
    </row>
    <row r="22" spans="3:32" s="2" customFormat="1" ht="18" customHeight="1" x14ac:dyDescent="0.25">
      <c r="C22" s="76" t="s">
        <v>33</v>
      </c>
      <c r="D22" s="24">
        <v>-5446</v>
      </c>
      <c r="E22" s="24">
        <v>-67475</v>
      </c>
      <c r="F22" s="24">
        <v>-9979</v>
      </c>
      <c r="G22" s="24">
        <v>-44242</v>
      </c>
      <c r="H22" s="24">
        <v>-22488</v>
      </c>
      <c r="I22" s="24">
        <v>-53287</v>
      </c>
      <c r="J22" s="24">
        <v>-54905</v>
      </c>
      <c r="K22" s="24">
        <v>-68818</v>
      </c>
      <c r="L22" s="24">
        <v>-16904.5</v>
      </c>
      <c r="M22" s="24">
        <v>-27877</v>
      </c>
      <c r="N22" s="24">
        <v>-112225</v>
      </c>
      <c r="O22" s="24">
        <v>-104659</v>
      </c>
      <c r="P22" s="24">
        <v>-146041</v>
      </c>
      <c r="Q22" s="24">
        <v>-36637</v>
      </c>
      <c r="R22" s="24">
        <v>-265511</v>
      </c>
      <c r="S22" s="24">
        <v>30112.65499000001</v>
      </c>
      <c r="T22" s="24">
        <v>34778.330459999997</v>
      </c>
      <c r="U22" s="24">
        <v>39332.809150000001</v>
      </c>
      <c r="V22" s="24">
        <v>-51953.781159999999</v>
      </c>
      <c r="W22" s="24">
        <v>-76245.301489999998</v>
      </c>
      <c r="X22" s="24">
        <v>-53072.363140000001</v>
      </c>
      <c r="Y22" s="24">
        <v>-60114.931879999996</v>
      </c>
      <c r="Z22" s="24">
        <v>-20467.107829999997</v>
      </c>
      <c r="AA22" s="24">
        <v>-56636.895140000015</v>
      </c>
      <c r="AB22" s="24">
        <v>-40946.775609999997</v>
      </c>
      <c r="AC22" s="24">
        <v>-105348.57751</v>
      </c>
      <c r="AD22" s="24">
        <v>-45000.350150000006</v>
      </c>
      <c r="AE22" s="24">
        <v>19873.637330000012</v>
      </c>
      <c r="AF22" s="349"/>
    </row>
    <row r="23" spans="3:32" s="2" customFormat="1" ht="18" customHeight="1" x14ac:dyDescent="0.25">
      <c r="C23" s="56" t="s">
        <v>21</v>
      </c>
      <c r="D23" s="24">
        <v>5080</v>
      </c>
      <c r="E23" s="24">
        <v>7372</v>
      </c>
      <c r="F23" s="24">
        <v>-9150</v>
      </c>
      <c r="G23" s="24">
        <v>-16499</v>
      </c>
      <c r="H23" s="24">
        <v>-8098</v>
      </c>
      <c r="I23" s="24">
        <v>5110</v>
      </c>
      <c r="J23" s="24">
        <v>-2032</v>
      </c>
      <c r="K23" s="24">
        <v>-1581</v>
      </c>
      <c r="L23" s="24">
        <v>-1623.4</v>
      </c>
      <c r="M23" s="24">
        <v>-1694</v>
      </c>
      <c r="N23" s="24">
        <v>-1393</v>
      </c>
      <c r="O23" s="24">
        <v>-1620</v>
      </c>
      <c r="P23" s="24">
        <v>-1536</v>
      </c>
      <c r="Q23" s="24">
        <v>-1594</v>
      </c>
      <c r="R23" s="24">
        <v>-1485</v>
      </c>
      <c r="S23" s="24">
        <v>-1611.6168100000025</v>
      </c>
      <c r="T23" s="24">
        <v>-42.544869999997303</v>
      </c>
      <c r="U23" s="24">
        <v>58.92252000000331</v>
      </c>
      <c r="V23" s="24">
        <v>27.9958799999952</v>
      </c>
      <c r="W23" s="24">
        <v>32.822760000020303</v>
      </c>
      <c r="X23" s="24">
        <v>11.5688300000001</v>
      </c>
      <c r="Y23" s="24">
        <v>89.880590000001902</v>
      </c>
      <c r="Z23" s="24">
        <v>54.430609999998985</v>
      </c>
      <c r="AA23" s="24">
        <v>10.099999999998021</v>
      </c>
      <c r="AB23" s="24">
        <v>189.816460000001</v>
      </c>
      <c r="AC23" s="24">
        <v>351.50730000001897</v>
      </c>
      <c r="AD23" s="24">
        <v>279.41468999999796</v>
      </c>
      <c r="AE23" s="24">
        <v>98.958229999989044</v>
      </c>
      <c r="AF23" s="349"/>
    </row>
    <row r="24" spans="3:32" s="2" customFormat="1" ht="18" customHeight="1" x14ac:dyDescent="0.25">
      <c r="C24" s="26" t="s">
        <v>82</v>
      </c>
      <c r="D24" s="25">
        <v>89700</v>
      </c>
      <c r="E24" s="25">
        <v>72051</v>
      </c>
      <c r="F24" s="25">
        <v>98135</v>
      </c>
      <c r="G24" s="25">
        <v>94501</v>
      </c>
      <c r="H24" s="25">
        <v>51741</v>
      </c>
      <c r="I24" s="25">
        <v>135745</v>
      </c>
      <c r="J24" s="25">
        <v>66386</v>
      </c>
      <c r="K24" s="25">
        <v>136129</v>
      </c>
      <c r="L24" s="25">
        <v>154013.4632400001</v>
      </c>
      <c r="M24" s="25">
        <v>81557</v>
      </c>
      <c r="N24" s="25">
        <v>130588.03998000105</v>
      </c>
      <c r="O24" s="25">
        <v>117854.82962999702</v>
      </c>
      <c r="P24" s="25">
        <v>168122</v>
      </c>
      <c r="Q24" s="25">
        <v>179477</v>
      </c>
      <c r="R24" s="25">
        <v>176770</v>
      </c>
      <c r="S24" s="25">
        <v>198827.01143999866</v>
      </c>
      <c r="T24" s="25">
        <v>86411.340349999678</v>
      </c>
      <c r="U24" s="25">
        <v>234232.79025999943</v>
      </c>
      <c r="V24" s="25">
        <v>81712.926510000514</v>
      </c>
      <c r="W24" s="25">
        <v>45761.068930000467</v>
      </c>
      <c r="X24" s="25">
        <v>-21366.645449999753</v>
      </c>
      <c r="Y24" s="25">
        <v>114665.0340099999</v>
      </c>
      <c r="Z24" s="25">
        <v>33217.11065000001</v>
      </c>
      <c r="AA24" s="25">
        <v>-102047.17892999972</v>
      </c>
      <c r="AB24" s="25">
        <v>-88033.130010001099</v>
      </c>
      <c r="AC24" s="25">
        <v>-222532.41697999943</v>
      </c>
      <c r="AD24" s="25">
        <v>90174.975929999724</v>
      </c>
      <c r="AE24" s="25">
        <v>-423587.81738000037</v>
      </c>
      <c r="AF24" s="349"/>
    </row>
    <row r="25" spans="3:32" s="2" customFormat="1" ht="18" customHeight="1" x14ac:dyDescent="0.25">
      <c r="C25" s="77" t="s">
        <v>83</v>
      </c>
      <c r="D25" s="24">
        <v>-741</v>
      </c>
      <c r="E25" s="24">
        <v>-1</v>
      </c>
      <c r="F25" s="24">
        <v>0</v>
      </c>
      <c r="G25" s="24">
        <v>0</v>
      </c>
      <c r="H25" s="24">
        <v>0</v>
      </c>
      <c r="I25" s="24">
        <v>76</v>
      </c>
      <c r="J25" s="24">
        <v>-82</v>
      </c>
      <c r="K25" s="24">
        <v>-139</v>
      </c>
      <c r="L25" s="24">
        <v>-1</v>
      </c>
      <c r="M25" s="24">
        <v>-81</v>
      </c>
      <c r="N25" s="24">
        <v>50</v>
      </c>
      <c r="O25" s="24">
        <v>-176</v>
      </c>
      <c r="P25" s="24">
        <v>-8</v>
      </c>
      <c r="Q25" s="24">
        <v>-603</v>
      </c>
      <c r="R25" s="24">
        <v>755</v>
      </c>
      <c r="S25" s="24">
        <v>70.35472</v>
      </c>
      <c r="T25" s="24">
        <v>-224.22716</v>
      </c>
      <c r="U25" s="24">
        <v>898.93048999999996</v>
      </c>
      <c r="V25" s="24">
        <v>6210.9299700000001</v>
      </c>
      <c r="W25" s="24">
        <v>87.906499999999994</v>
      </c>
      <c r="X25" s="24">
        <v>631.56358999999998</v>
      </c>
      <c r="Y25" s="24">
        <v>32.229280000000031</v>
      </c>
      <c r="Z25" s="24">
        <v>-1320.8413999999998</v>
      </c>
      <c r="AA25" s="24">
        <v>486.47704000000004</v>
      </c>
      <c r="AB25" s="24">
        <v>62.41657</v>
      </c>
      <c r="AC25" s="24">
        <v>-214.45402999999999</v>
      </c>
      <c r="AD25" s="24">
        <v>306.56908999999996</v>
      </c>
      <c r="AE25" s="24">
        <v>-1388.9194300000001</v>
      </c>
      <c r="AF25" s="349"/>
    </row>
    <row r="26" spans="3:32" s="2" customFormat="1" ht="18" customHeight="1" x14ac:dyDescent="0.25">
      <c r="C26" s="26" t="s">
        <v>84</v>
      </c>
      <c r="D26" s="25">
        <v>88959</v>
      </c>
      <c r="E26" s="25">
        <v>72050</v>
      </c>
      <c r="F26" s="25">
        <v>98135</v>
      </c>
      <c r="G26" s="25">
        <v>94501</v>
      </c>
      <c r="H26" s="25">
        <v>51741</v>
      </c>
      <c r="I26" s="25">
        <v>135821</v>
      </c>
      <c r="J26" s="25">
        <v>66304</v>
      </c>
      <c r="K26" s="25">
        <v>135990</v>
      </c>
      <c r="L26" s="25">
        <v>154012.4632400001</v>
      </c>
      <c r="M26" s="25">
        <v>81476</v>
      </c>
      <c r="N26" s="25">
        <v>130638.03998000105</v>
      </c>
      <c r="O26" s="25">
        <v>117678.82962999702</v>
      </c>
      <c r="P26" s="25">
        <v>168114</v>
      </c>
      <c r="Q26" s="25">
        <v>178874</v>
      </c>
      <c r="R26" s="25">
        <v>177525</v>
      </c>
      <c r="S26" s="25">
        <v>198897.36615999867</v>
      </c>
      <c r="T26" s="25">
        <v>86186.113189999684</v>
      </c>
      <c r="U26" s="25">
        <v>235131.72074999943</v>
      </c>
      <c r="V26" s="25">
        <v>87923.856480000512</v>
      </c>
      <c r="W26" s="25">
        <v>45848.975430000464</v>
      </c>
      <c r="X26" s="25">
        <v>-20735.081859999751</v>
      </c>
      <c r="Y26" s="25">
        <v>114697.2632899999</v>
      </c>
      <c r="Z26" s="25">
        <v>31896.269250000008</v>
      </c>
      <c r="AA26" s="25">
        <v>-101560.70188999972</v>
      </c>
      <c r="AB26" s="25">
        <v>-87970.713440001098</v>
      </c>
      <c r="AC26" s="25">
        <v>-222746.47100999943</v>
      </c>
      <c r="AD26" s="25">
        <v>90481.545019999729</v>
      </c>
      <c r="AE26" s="25">
        <v>-424976.73681000038</v>
      </c>
      <c r="AF26" s="349"/>
    </row>
    <row r="27" spans="3:32" s="2" customFormat="1" ht="18" customHeight="1" x14ac:dyDescent="0.25">
      <c r="C27" s="36" t="s">
        <v>39</v>
      </c>
      <c r="D27" s="24">
        <v>-24435</v>
      </c>
      <c r="E27" s="24">
        <v>-20718</v>
      </c>
      <c r="F27" s="24">
        <v>-35784</v>
      </c>
      <c r="G27" s="24">
        <v>-38388</v>
      </c>
      <c r="H27" s="24">
        <v>-17017</v>
      </c>
      <c r="I27" s="24">
        <v>-46802</v>
      </c>
      <c r="J27" s="24">
        <v>-18093</v>
      </c>
      <c r="K27" s="24">
        <v>121232</v>
      </c>
      <c r="L27" s="24">
        <v>-62157</v>
      </c>
      <c r="M27" s="24">
        <v>-25859</v>
      </c>
      <c r="N27" s="24">
        <v>-51019</v>
      </c>
      <c r="O27" s="24">
        <v>-33306</v>
      </c>
      <c r="P27" s="24">
        <v>-64141</v>
      </c>
      <c r="Q27" s="24">
        <v>-62631</v>
      </c>
      <c r="R27" s="24">
        <v>-25194</v>
      </c>
      <c r="S27" s="24">
        <v>-67896.256920000014</v>
      </c>
      <c r="T27" s="24">
        <v>-37409.168829999995</v>
      </c>
      <c r="U27" s="24">
        <v>-97371.065159999998</v>
      </c>
      <c r="V27" s="24">
        <v>-34120.313630000011</v>
      </c>
      <c r="W27" s="24">
        <v>12357.138550000011</v>
      </c>
      <c r="X27" s="24">
        <v>20235.732800000002</v>
      </c>
      <c r="Y27" s="24">
        <v>-42273.441630000001</v>
      </c>
      <c r="Z27" s="24">
        <v>-2944.6788300000003</v>
      </c>
      <c r="AA27" s="24">
        <v>11109.000000000002</v>
      </c>
      <c r="AB27" s="24">
        <v>36303.647519999999</v>
      </c>
      <c r="AC27" s="24">
        <v>100100.55293999999</v>
      </c>
      <c r="AD27" s="24">
        <v>-53599.53070000001</v>
      </c>
      <c r="AE27" s="24">
        <v>153810.78835000002</v>
      </c>
      <c r="AF27" s="349"/>
    </row>
    <row r="28" spans="3:32" s="2" customFormat="1" ht="18" customHeight="1" x14ac:dyDescent="0.25">
      <c r="C28" s="36" t="s">
        <v>85</v>
      </c>
      <c r="D28" s="24">
        <v>-11323</v>
      </c>
      <c r="E28" s="24">
        <v>-9966</v>
      </c>
      <c r="F28" s="24">
        <v>-7980</v>
      </c>
      <c r="G28" s="24">
        <v>-7677</v>
      </c>
      <c r="H28" s="24">
        <v>-10137</v>
      </c>
      <c r="I28" s="24">
        <v>-9415</v>
      </c>
      <c r="J28" s="24">
        <v>-9022</v>
      </c>
      <c r="K28" s="24">
        <v>-11397</v>
      </c>
      <c r="L28" s="24">
        <v>-5643.4</v>
      </c>
      <c r="M28" s="24">
        <v>-9204</v>
      </c>
      <c r="N28" s="24">
        <v>-8877</v>
      </c>
      <c r="O28" s="24">
        <v>-13024</v>
      </c>
      <c r="P28" s="24">
        <v>-5150</v>
      </c>
      <c r="Q28" s="24">
        <v>-16103</v>
      </c>
      <c r="R28" s="24">
        <v>-13649</v>
      </c>
      <c r="S28" s="24">
        <v>-12415.939839999995</v>
      </c>
      <c r="T28" s="24">
        <v>2271.2149199999999</v>
      </c>
      <c r="U28" s="24">
        <v>-11430.73013</v>
      </c>
      <c r="V28" s="24">
        <v>-8759.1247299999995</v>
      </c>
      <c r="W28" s="24">
        <v>-8899.4155099999971</v>
      </c>
      <c r="X28" s="24">
        <v>-3637.0209799999998</v>
      </c>
      <c r="Y28" s="24">
        <v>-11363.992490000001</v>
      </c>
      <c r="Z28" s="24">
        <v>-9964.1955499999985</v>
      </c>
      <c r="AA28" s="24">
        <v>-3043.8288099999986</v>
      </c>
      <c r="AB28" s="24">
        <v>-7857.7809999999999</v>
      </c>
      <c r="AC28" s="24">
        <v>-10492.580749999999</v>
      </c>
      <c r="AD28" s="24">
        <v>-6764.433219999999</v>
      </c>
      <c r="AE28" s="24">
        <v>-4937.6995900000002</v>
      </c>
      <c r="AF28" s="349"/>
    </row>
    <row r="29" spans="3:32" s="2" customFormat="1" ht="18" customHeight="1" x14ac:dyDescent="0.25">
      <c r="C29" s="27" t="s">
        <v>121</v>
      </c>
      <c r="D29" s="86">
        <v>53201</v>
      </c>
      <c r="E29" s="86">
        <v>41366</v>
      </c>
      <c r="F29" s="86">
        <v>54371</v>
      </c>
      <c r="G29" s="86">
        <v>48436</v>
      </c>
      <c r="H29" s="86">
        <v>24586.5</v>
      </c>
      <c r="I29" s="86">
        <v>79604</v>
      </c>
      <c r="J29" s="86">
        <v>39189</v>
      </c>
      <c r="K29" s="86">
        <v>245825</v>
      </c>
      <c r="L29" s="86">
        <v>86212.063240000105</v>
      </c>
      <c r="M29" s="86">
        <v>46413</v>
      </c>
      <c r="N29" s="86">
        <v>70742.039980001049</v>
      </c>
      <c r="O29" s="86">
        <v>71348.829629997024</v>
      </c>
      <c r="P29" s="86">
        <v>98823</v>
      </c>
      <c r="Q29" s="86">
        <v>100140</v>
      </c>
      <c r="R29" s="86">
        <v>138682</v>
      </c>
      <c r="S29" s="86">
        <v>118585.16939999866</v>
      </c>
      <c r="T29" s="86">
        <v>51048.159279999687</v>
      </c>
      <c r="U29" s="86">
        <v>126329.92545999943</v>
      </c>
      <c r="V29" s="86">
        <v>45044.418120000497</v>
      </c>
      <c r="W29" s="86">
        <v>49307.198470000476</v>
      </c>
      <c r="X29" s="86">
        <v>-4136.3700399997488</v>
      </c>
      <c r="Y29" s="86">
        <v>61059.829169999895</v>
      </c>
      <c r="Z29" s="86">
        <v>18987.394870000011</v>
      </c>
      <c r="AA29" s="86">
        <v>-93495.530699999712</v>
      </c>
      <c r="AB29" s="86">
        <v>-59524.846920001102</v>
      </c>
      <c r="AC29" s="86">
        <v>-133138.49881999943</v>
      </c>
      <c r="AD29" s="86">
        <v>30117.581099999719</v>
      </c>
      <c r="AE29" s="86">
        <v>-276103.64805000031</v>
      </c>
      <c r="AF29" s="349"/>
    </row>
    <row r="30" spans="3:32" x14ac:dyDescent="0.25">
      <c r="C30" s="56" t="s">
        <v>319</v>
      </c>
      <c r="D30" s="93"/>
    </row>
    <row r="31" spans="3:32" ht="18" customHeight="1" x14ac:dyDescent="0.25">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row>
    <row r="32" spans="3:32" ht="18" customHeight="1" x14ac:dyDescent="0.25">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row>
    <row r="33" spans="4:31" ht="18" customHeight="1" x14ac:dyDescent="0.25">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row>
    <row r="34" spans="4:31" ht="18" customHeight="1" x14ac:dyDescent="0.25">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row>
    <row r="35" spans="4:31" ht="18" customHeight="1" x14ac:dyDescent="0.25">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row>
    <row r="36" spans="4:31" ht="18" customHeight="1" x14ac:dyDescent="0.25">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row>
    <row r="37" spans="4:31" ht="18" customHeight="1" x14ac:dyDescent="0.25"/>
    <row r="38" spans="4:31" ht="18" customHeight="1" x14ac:dyDescent="0.25"/>
    <row r="39" spans="4:31" ht="18" customHeight="1" x14ac:dyDescent="0.25"/>
    <row r="40" spans="4:31" ht="18" customHeight="1" x14ac:dyDescent="0.25"/>
    <row r="41" spans="4:31" ht="18" customHeight="1" x14ac:dyDescent="0.25"/>
    <row r="42" spans="4:31" ht="18" customHeight="1" x14ac:dyDescent="0.25"/>
    <row r="43" spans="4:31" ht="18" customHeight="1" x14ac:dyDescent="0.25"/>
    <row r="44" spans="4:31" ht="18" customHeight="1" x14ac:dyDescent="0.25"/>
    <row r="45" spans="4:31" ht="18" customHeight="1" x14ac:dyDescent="0.25"/>
    <row r="46" spans="4:31" ht="18" customHeight="1" x14ac:dyDescent="0.25"/>
    <row r="47" spans="4:31" ht="18" customHeight="1" x14ac:dyDescent="0.25"/>
    <row r="48" spans="4:31" ht="18" customHeight="1" x14ac:dyDescent="0.25"/>
    <row r="49" spans="4:5" ht="18" customHeight="1" x14ac:dyDescent="0.25"/>
    <row r="50" spans="4:5" ht="18" customHeight="1" x14ac:dyDescent="0.25"/>
    <row r="51" spans="4:5" ht="18" customHeight="1" x14ac:dyDescent="0.25"/>
    <row r="52" spans="4:5" ht="18" customHeight="1" x14ac:dyDescent="0.25"/>
    <row r="53" spans="4:5" ht="18" customHeight="1" x14ac:dyDescent="0.25"/>
    <row r="55" spans="4:5" x14ac:dyDescent="0.25">
      <c r="D55" s="15"/>
      <c r="E55" s="15"/>
    </row>
    <row r="56" spans="4:5" x14ac:dyDescent="0.25">
      <c r="D56" s="147"/>
      <c r="E56" s="147"/>
    </row>
    <row r="57" spans="4:5" x14ac:dyDescent="0.25">
      <c r="D57" s="147"/>
      <c r="E57" s="147"/>
    </row>
    <row r="58" spans="4:5" x14ac:dyDescent="0.25">
      <c r="D58" s="147"/>
      <c r="E58" s="147"/>
    </row>
    <row r="59" spans="4:5" x14ac:dyDescent="0.25">
      <c r="D59" s="147"/>
      <c r="E59" s="147"/>
    </row>
    <row r="60" spans="4:5" x14ac:dyDescent="0.25">
      <c r="D60" s="147"/>
      <c r="E60" s="147"/>
    </row>
    <row r="61" spans="4:5" x14ac:dyDescent="0.25">
      <c r="D61" s="147"/>
      <c r="E61" s="147"/>
    </row>
    <row r="62" spans="4:5" x14ac:dyDescent="0.25">
      <c r="D62" s="147"/>
      <c r="E62" s="147"/>
    </row>
    <row r="63" spans="4:5" x14ac:dyDescent="0.25">
      <c r="D63" s="147"/>
      <c r="E63" s="147"/>
    </row>
    <row r="64" spans="4:5" x14ac:dyDescent="0.25">
      <c r="D64" s="148"/>
      <c r="E64" s="148"/>
    </row>
  </sheetData>
  <mergeCells count="2">
    <mergeCell ref="C5:I6"/>
    <mergeCell ref="D7:S7"/>
  </mergeCells>
  <hyperlinks>
    <hyperlink ref="C1" location="'1'!A1" display="&gt;&gt; Home" xr:uid="{00000000-0004-0000-26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33">
    <tabColor rgb="FFFF0000"/>
  </sheetPr>
  <dimension ref="C1:AF132"/>
  <sheetViews>
    <sheetView showGridLines="0" zoomScaleNormal="100" workbookViewId="0">
      <pane xSplit="3" ySplit="8" topLeftCell="U9" activePane="bottomRight" state="frozen"/>
      <selection pane="topRight"/>
      <selection pane="bottomLeft"/>
      <selection pane="bottomRight" activeCell="AF8" sqref="AF8"/>
    </sheetView>
  </sheetViews>
  <sheetFormatPr defaultColWidth="12.77734375" defaultRowHeight="13.2" x14ac:dyDescent="0.25"/>
  <cols>
    <col min="1" max="2" width="1.77734375" customWidth="1"/>
    <col min="3" max="3" width="50.77734375" customWidth="1"/>
    <col min="31" max="31" width="13.21875" bestFit="1" customWidth="1"/>
    <col min="32" max="32" width="2.21875" customWidth="1"/>
  </cols>
  <sheetData>
    <row r="1" spans="3:32" s="211" customFormat="1" ht="86.1" customHeight="1" x14ac:dyDescent="0.25">
      <c r="C1" s="213" t="s">
        <v>200</v>
      </c>
    </row>
    <row r="2" spans="3:32" s="214" customFormat="1" ht="10.050000000000001" customHeight="1" x14ac:dyDescent="0.25"/>
    <row r="3" spans="3:32" s="184" customFormat="1" ht="10.050000000000001" customHeight="1" x14ac:dyDescent="0.25"/>
    <row r="4" spans="3:32" s="184" customFormat="1" ht="10.050000000000001" customHeight="1" x14ac:dyDescent="0.25"/>
    <row r="5" spans="3:32" s="184" customFormat="1" ht="10.050000000000001" customHeight="1" x14ac:dyDescent="0.25">
      <c r="C5" s="516" t="s">
        <v>580</v>
      </c>
      <c r="D5" s="516"/>
      <c r="E5" s="516"/>
      <c r="F5" s="516"/>
      <c r="G5" s="516"/>
      <c r="H5" s="516"/>
      <c r="I5" s="516"/>
    </row>
    <row r="6" spans="3:32" s="184" customFormat="1" ht="10.050000000000001" customHeight="1" x14ac:dyDescent="0.25">
      <c r="C6" s="516"/>
      <c r="D6" s="516"/>
      <c r="E6" s="516"/>
      <c r="F6" s="516"/>
      <c r="G6" s="516"/>
      <c r="H6" s="516"/>
      <c r="I6" s="516"/>
    </row>
    <row r="7" spans="3:32" s="2" customFormat="1" ht="18" customHeight="1" x14ac:dyDescent="0.25">
      <c r="C7" s="3"/>
      <c r="D7" s="518" t="s">
        <v>15</v>
      </c>
      <c r="E7" s="518"/>
      <c r="F7" s="518"/>
      <c r="G7" s="518"/>
      <c r="H7" s="518"/>
      <c r="I7" s="518"/>
      <c r="J7" s="518"/>
      <c r="K7" s="518"/>
      <c r="L7" s="518"/>
      <c r="M7" s="518"/>
      <c r="N7" s="518"/>
      <c r="O7" s="518"/>
      <c r="P7" s="518"/>
      <c r="Q7" s="518"/>
      <c r="R7" s="518"/>
      <c r="S7" s="518"/>
    </row>
    <row r="8" spans="3:32" s="2" customFormat="1" ht="18" customHeight="1" x14ac:dyDescent="0.25">
      <c r="C8" s="8"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349"/>
    </row>
    <row r="9" spans="3:32" s="2" customFormat="1" ht="18" customHeight="1" x14ac:dyDescent="0.25">
      <c r="C9" s="51" t="s">
        <v>73</v>
      </c>
      <c r="D9" s="37">
        <v>1571295</v>
      </c>
      <c r="E9" s="37">
        <v>1552971</v>
      </c>
      <c r="F9" s="37">
        <v>1843374</v>
      </c>
      <c r="G9" s="37">
        <v>1681137</v>
      </c>
      <c r="H9" s="37">
        <v>1836027</v>
      </c>
      <c r="I9" s="37">
        <v>1828123</v>
      </c>
      <c r="J9" s="37">
        <v>2122109</v>
      </c>
      <c r="K9" s="37">
        <v>2007557</v>
      </c>
      <c r="L9" s="37">
        <v>2030072</v>
      </c>
      <c r="M9" s="37">
        <v>2250085</v>
      </c>
      <c r="N9" s="37">
        <v>2362791</v>
      </c>
      <c r="O9" s="37">
        <v>2202733</v>
      </c>
      <c r="P9" s="37">
        <v>2120504</v>
      </c>
      <c r="Q9" s="37">
        <v>2324756</v>
      </c>
      <c r="R9" s="37">
        <v>2421506</v>
      </c>
      <c r="S9" s="37">
        <v>2227592.2792999991</v>
      </c>
      <c r="T9" s="37">
        <v>2173922.0923699997</v>
      </c>
      <c r="U9" s="37">
        <v>2283536.9990299996</v>
      </c>
      <c r="V9" s="37">
        <v>1970883.4473600006</v>
      </c>
      <c r="W9" s="37">
        <v>1996110.7250399999</v>
      </c>
      <c r="X9" s="37">
        <v>2210409.1298000002</v>
      </c>
      <c r="Y9" s="37">
        <v>2167137.5064799995</v>
      </c>
      <c r="Z9" s="37">
        <v>1947866.9023100005</v>
      </c>
      <c r="AA9" s="37">
        <v>1912628.8348599996</v>
      </c>
      <c r="AB9" s="37">
        <v>2238433.4887399999</v>
      </c>
      <c r="AC9" s="37">
        <v>2074622.9877200003</v>
      </c>
      <c r="AD9" s="37">
        <v>2191621.7311800001</v>
      </c>
      <c r="AE9" s="37">
        <v>1263794.1061499997</v>
      </c>
      <c r="AF9" s="349"/>
    </row>
    <row r="10" spans="3:32" s="2" customFormat="1" ht="18" customHeight="1" x14ac:dyDescent="0.25">
      <c r="C10" s="77" t="s">
        <v>75</v>
      </c>
      <c r="D10" s="38">
        <v>-20441</v>
      </c>
      <c r="E10" s="38">
        <v>-36327</v>
      </c>
      <c r="F10" s="38">
        <v>-243240</v>
      </c>
      <c r="G10" s="38">
        <v>-40419</v>
      </c>
      <c r="H10" s="38">
        <v>-113634</v>
      </c>
      <c r="I10" s="38">
        <v>-21800</v>
      </c>
      <c r="J10" s="38">
        <v>-184421</v>
      </c>
      <c r="K10" s="38">
        <v>-42472</v>
      </c>
      <c r="L10" s="38">
        <v>-15752</v>
      </c>
      <c r="M10" s="38">
        <v>-243609</v>
      </c>
      <c r="N10" s="38">
        <v>-318291.5</v>
      </c>
      <c r="O10" s="38">
        <v>-125009.5</v>
      </c>
      <c r="P10" s="38">
        <v>49091</v>
      </c>
      <c r="Q10" s="38">
        <v>-127706</v>
      </c>
      <c r="R10" s="38">
        <v>-191661</v>
      </c>
      <c r="S10" s="38">
        <v>-35465.197030000032</v>
      </c>
      <c r="T10" s="38">
        <v>65702.129880000008</v>
      </c>
      <c r="U10" s="38">
        <v>59670.001900000003</v>
      </c>
      <c r="V10" s="38">
        <v>224507.99370000002</v>
      </c>
      <c r="W10" s="38">
        <v>117011.05981999999</v>
      </c>
      <c r="X10" s="38">
        <v>-112832.51479999999</v>
      </c>
      <c r="Y10" s="38">
        <v>-122148.5491</v>
      </c>
      <c r="Z10" s="38">
        <v>103084.08528</v>
      </c>
      <c r="AA10" s="38">
        <v>97592.957610000012</v>
      </c>
      <c r="AB10" s="38">
        <v>-151021.17278999998</v>
      </c>
      <c r="AC10" s="38">
        <v>-27798.706529999999</v>
      </c>
      <c r="AD10" s="38">
        <v>-37111.470849999998</v>
      </c>
      <c r="AE10" s="38">
        <v>136760.39902999997</v>
      </c>
      <c r="AF10" s="349"/>
    </row>
    <row r="11" spans="3:32" s="2" customFormat="1" ht="18" customHeight="1" x14ac:dyDescent="0.25">
      <c r="C11" s="26" t="s">
        <v>76</v>
      </c>
      <c r="D11" s="39">
        <v>1550854</v>
      </c>
      <c r="E11" s="39">
        <v>1516644</v>
      </c>
      <c r="F11" s="39">
        <v>1600134</v>
      </c>
      <c r="G11" s="39">
        <v>1640718</v>
      </c>
      <c r="H11" s="39">
        <v>1722393</v>
      </c>
      <c r="I11" s="39">
        <v>1806323</v>
      </c>
      <c r="J11" s="39">
        <v>1937688</v>
      </c>
      <c r="K11" s="39">
        <v>1965085</v>
      </c>
      <c r="L11" s="39">
        <v>2014320</v>
      </c>
      <c r="M11" s="39">
        <v>2006476</v>
      </c>
      <c r="N11" s="39">
        <v>2044499.0942800008</v>
      </c>
      <c r="O11" s="39">
        <v>2077724</v>
      </c>
      <c r="P11" s="39">
        <v>2169595</v>
      </c>
      <c r="Q11" s="39">
        <v>2197050</v>
      </c>
      <c r="R11" s="39">
        <v>2229845</v>
      </c>
      <c r="S11" s="39">
        <v>2192127.0822699992</v>
      </c>
      <c r="T11" s="39">
        <v>2239624.2222499996</v>
      </c>
      <c r="U11" s="39">
        <v>2343207.0009299996</v>
      </c>
      <c r="V11" s="39">
        <v>2195391.4410600006</v>
      </c>
      <c r="W11" s="39">
        <v>2113121.78486</v>
      </c>
      <c r="X11" s="39">
        <v>2097576.6150000002</v>
      </c>
      <c r="Y11" s="39">
        <v>2044988.9573799996</v>
      </c>
      <c r="Z11" s="39">
        <v>2050950.9875900005</v>
      </c>
      <c r="AA11" s="39">
        <v>2010221.7924699995</v>
      </c>
      <c r="AB11" s="39">
        <v>2087412.31595</v>
      </c>
      <c r="AC11" s="39">
        <v>2046824.2811900002</v>
      </c>
      <c r="AD11" s="39">
        <v>2154510.26033</v>
      </c>
      <c r="AE11" s="39">
        <v>1400554.5051799996</v>
      </c>
      <c r="AF11" s="349"/>
    </row>
    <row r="12" spans="3:32" s="2" customFormat="1" ht="18" customHeight="1" x14ac:dyDescent="0.25">
      <c r="C12" s="77" t="s">
        <v>77</v>
      </c>
      <c r="D12" s="38">
        <v>65799</v>
      </c>
      <c r="E12" s="38">
        <v>52309</v>
      </c>
      <c r="F12" s="38">
        <v>47495</v>
      </c>
      <c r="G12" s="38">
        <v>41149</v>
      </c>
      <c r="H12" s="38">
        <v>-568</v>
      </c>
      <c r="I12" s="38">
        <v>-31</v>
      </c>
      <c r="J12" s="38">
        <v>170</v>
      </c>
      <c r="K12" s="38">
        <v>345</v>
      </c>
      <c r="L12" s="38">
        <v>2130</v>
      </c>
      <c r="M12" s="38">
        <v>663</v>
      </c>
      <c r="N12" s="38">
        <v>1179.5</v>
      </c>
      <c r="O12" s="38">
        <v>1164</v>
      </c>
      <c r="P12" s="38">
        <v>3041</v>
      </c>
      <c r="Q12" s="38">
        <v>1969</v>
      </c>
      <c r="R12" s="38">
        <v>11087</v>
      </c>
      <c r="S12" s="38">
        <v>2696.24334</v>
      </c>
      <c r="T12" s="38">
        <v>7683.0550899999998</v>
      </c>
      <c r="U12" s="38">
        <v>4839.3396300000004</v>
      </c>
      <c r="V12" s="38">
        <v>3898.5765099999999</v>
      </c>
      <c r="W12" s="38">
        <v>2861.7146200000011</v>
      </c>
      <c r="X12" s="38">
        <v>8138.9211299999997</v>
      </c>
      <c r="Y12" s="38">
        <v>4858.5471499999994</v>
      </c>
      <c r="Z12" s="38">
        <v>3853.1388699999993</v>
      </c>
      <c r="AA12" s="38">
        <v>2830.8368600000031</v>
      </c>
      <c r="AB12" s="38">
        <v>8570.89509</v>
      </c>
      <c r="AC12" s="38">
        <v>4413.80242</v>
      </c>
      <c r="AD12" s="38">
        <v>3774.7406099999994</v>
      </c>
      <c r="AE12" s="38">
        <v>2128.0378600000013</v>
      </c>
      <c r="AF12" s="349"/>
    </row>
    <row r="13" spans="3:32" s="2" customFormat="1" ht="18" customHeight="1" x14ac:dyDescent="0.25">
      <c r="C13" s="77" t="s">
        <v>78</v>
      </c>
      <c r="D13" s="38">
        <v>-840252</v>
      </c>
      <c r="E13" s="38">
        <v>-895172</v>
      </c>
      <c r="F13" s="38">
        <v>-943282</v>
      </c>
      <c r="G13" s="38">
        <v>-975000</v>
      </c>
      <c r="H13" s="38">
        <v>-964721</v>
      </c>
      <c r="I13" s="38">
        <v>-1004363</v>
      </c>
      <c r="J13" s="38">
        <v>-1021427</v>
      </c>
      <c r="K13" s="38">
        <v>-1147913.8400000001</v>
      </c>
      <c r="L13" s="38">
        <v>-1115240</v>
      </c>
      <c r="M13" s="38">
        <v>-1071929</v>
      </c>
      <c r="N13" s="38">
        <v>-1472807.6343799992</v>
      </c>
      <c r="O13" s="38">
        <v>-1256447.0000000005</v>
      </c>
      <c r="P13" s="38">
        <v>-1419687</v>
      </c>
      <c r="Q13" s="38">
        <v>-1253277</v>
      </c>
      <c r="R13" s="38">
        <v>-1266829</v>
      </c>
      <c r="S13" s="38">
        <v>-1590096.9291300005</v>
      </c>
      <c r="T13" s="38">
        <v>-1297163.1962899999</v>
      </c>
      <c r="U13" s="38">
        <v>-1286608.9956199999</v>
      </c>
      <c r="V13" s="38">
        <v>-1330405.4165700001</v>
      </c>
      <c r="W13" s="38">
        <v>-1023979.0266399998</v>
      </c>
      <c r="X13" s="38">
        <v>-1359575.45949</v>
      </c>
      <c r="Y13" s="38">
        <v>-1172902.6321299998</v>
      </c>
      <c r="Z13" s="38">
        <v>-1103706.8740300003</v>
      </c>
      <c r="AA13" s="38">
        <v>-1368918.0343499992</v>
      </c>
      <c r="AB13" s="38">
        <v>-1304475.369050001</v>
      </c>
      <c r="AC13" s="38">
        <v>-1480130.6029699999</v>
      </c>
      <c r="AD13" s="38">
        <v>-1183916.7199900004</v>
      </c>
      <c r="AE13" s="38">
        <v>-939051.85381999996</v>
      </c>
      <c r="AF13" s="349"/>
    </row>
    <row r="14" spans="3:32" s="2" customFormat="1" ht="18" customHeight="1" x14ac:dyDescent="0.25">
      <c r="C14" s="77" t="s">
        <v>79</v>
      </c>
      <c r="D14" s="38">
        <v>-405361</v>
      </c>
      <c r="E14" s="38">
        <v>-379900</v>
      </c>
      <c r="F14" s="38">
        <v>-392446</v>
      </c>
      <c r="G14" s="38">
        <v>-393996</v>
      </c>
      <c r="H14" s="38">
        <v>-402320</v>
      </c>
      <c r="I14" s="38">
        <v>-365369</v>
      </c>
      <c r="J14" s="38">
        <v>-400362</v>
      </c>
      <c r="K14" s="38">
        <v>-429435</v>
      </c>
      <c r="L14" s="38">
        <v>-418815</v>
      </c>
      <c r="M14" s="38">
        <v>-391598</v>
      </c>
      <c r="N14" s="38">
        <v>-400216.23688999983</v>
      </c>
      <c r="O14" s="38">
        <v>-427755</v>
      </c>
      <c r="P14" s="38">
        <v>-390906</v>
      </c>
      <c r="Q14" s="38">
        <v>-417506</v>
      </c>
      <c r="R14" s="38">
        <v>-419590</v>
      </c>
      <c r="S14" s="38">
        <v>-416873</v>
      </c>
      <c r="T14" s="38">
        <v>-437901.97691000003</v>
      </c>
      <c r="U14" s="38">
        <v>-438805.81172</v>
      </c>
      <c r="V14" s="38">
        <v>-430016.01165999996</v>
      </c>
      <c r="W14" s="38">
        <v>-405077.39569000003</v>
      </c>
      <c r="X14" s="38">
        <v>-416232.04306</v>
      </c>
      <c r="Y14" s="38">
        <v>-426975.70259</v>
      </c>
      <c r="Z14" s="38">
        <v>-421061.09156000009</v>
      </c>
      <c r="AA14" s="38">
        <v>-428364.23730999994</v>
      </c>
      <c r="AB14" s="38">
        <v>-440130.55796000001</v>
      </c>
      <c r="AC14" s="38">
        <v>-435005.44617999997</v>
      </c>
      <c r="AD14" s="38">
        <v>-451244.82182000007</v>
      </c>
      <c r="AE14" s="38">
        <v>-304189.89983999991</v>
      </c>
      <c r="AF14" s="349"/>
    </row>
    <row r="15" spans="3:32" s="2" customFormat="1" ht="18" customHeight="1" x14ac:dyDescent="0.25">
      <c r="C15" s="77" t="s">
        <v>80</v>
      </c>
      <c r="D15" s="38">
        <v>-107943</v>
      </c>
      <c r="E15" s="38">
        <v>15309</v>
      </c>
      <c r="F15" s="38">
        <v>-30015</v>
      </c>
      <c r="G15" s="38">
        <v>-9296</v>
      </c>
      <c r="H15" s="38">
        <v>-39108</v>
      </c>
      <c r="I15" s="38">
        <v>-24002</v>
      </c>
      <c r="J15" s="38">
        <v>-190561</v>
      </c>
      <c r="K15" s="38">
        <v>-19162</v>
      </c>
      <c r="L15" s="38">
        <v>-108188</v>
      </c>
      <c r="M15" s="38">
        <v>-235667</v>
      </c>
      <c r="N15" s="38">
        <v>213336.85602000006</v>
      </c>
      <c r="O15" s="38">
        <v>-52663</v>
      </c>
      <c r="P15" s="38">
        <v>19845</v>
      </c>
      <c r="Q15" s="38">
        <v>-120503</v>
      </c>
      <c r="R15" s="38">
        <v>-166568</v>
      </c>
      <c r="S15" s="38">
        <v>243843.80762999982</v>
      </c>
      <c r="T15" s="38">
        <v>-263886.66340999998</v>
      </c>
      <c r="U15" s="38">
        <v>-216005.82032000003</v>
      </c>
      <c r="V15" s="38">
        <v>-134396.7015</v>
      </c>
      <c r="W15" s="38">
        <v>-461305.92255999992</v>
      </c>
      <c r="X15" s="38">
        <v>-32263.809020000099</v>
      </c>
      <c r="Y15" s="38">
        <v>-128210.96640999991</v>
      </c>
      <c r="Z15" s="38">
        <v>-209504.25099999999</v>
      </c>
      <c r="AA15" s="38">
        <v>-26621.970920000022</v>
      </c>
      <c r="AB15" s="38">
        <v>-87139.485310000004</v>
      </c>
      <c r="AC15" s="38">
        <v>138994.85397000011</v>
      </c>
      <c r="AD15" s="38">
        <v>-113661.54131000009</v>
      </c>
      <c r="AE15" s="38">
        <v>-77359.061790000022</v>
      </c>
      <c r="AF15" s="349"/>
    </row>
    <row r="16" spans="3:32" s="2" customFormat="1" ht="18" customHeight="1" x14ac:dyDescent="0.25">
      <c r="C16" s="77" t="s">
        <v>36</v>
      </c>
      <c r="D16" s="38">
        <v>-146355.83199999999</v>
      </c>
      <c r="E16" s="38">
        <v>-181172.99599999998</v>
      </c>
      <c r="F16" s="38">
        <v>-171057.772</v>
      </c>
      <c r="G16" s="38">
        <v>-182566</v>
      </c>
      <c r="H16" s="38">
        <v>-198961</v>
      </c>
      <c r="I16" s="38">
        <v>-210021</v>
      </c>
      <c r="J16" s="38">
        <v>-220131</v>
      </c>
      <c r="K16" s="38">
        <v>-218025</v>
      </c>
      <c r="L16" s="38">
        <v>-213358</v>
      </c>
      <c r="M16" s="38">
        <v>-219552</v>
      </c>
      <c r="N16" s="38">
        <v>-213981.94476999994</v>
      </c>
      <c r="O16" s="38">
        <v>-213843</v>
      </c>
      <c r="P16" s="38">
        <v>-224250</v>
      </c>
      <c r="Q16" s="38">
        <v>-222134</v>
      </c>
      <c r="R16" s="38">
        <v>-225734</v>
      </c>
      <c r="S16" s="38">
        <v>-242452.51478999996</v>
      </c>
      <c r="T16" s="38">
        <v>-242246.14616</v>
      </c>
      <c r="U16" s="38">
        <v>-222896.93833999999</v>
      </c>
      <c r="V16" s="38">
        <v>-236847.92910000004</v>
      </c>
      <c r="W16" s="38">
        <v>-236847.92512999999</v>
      </c>
      <c r="X16" s="38">
        <v>-226179.78446</v>
      </c>
      <c r="Y16" s="38">
        <v>-223767.67164000002</v>
      </c>
      <c r="Z16" s="38">
        <v>-225774.88837999999</v>
      </c>
      <c r="AA16" s="38">
        <v>-231027.25347000003</v>
      </c>
      <c r="AB16" s="38">
        <v>-225628.00388999999</v>
      </c>
      <c r="AC16" s="38">
        <v>-217681.21827000004</v>
      </c>
      <c r="AD16" s="38">
        <v>-216355.45168</v>
      </c>
      <c r="AE16" s="38">
        <v>-197997.50771999999</v>
      </c>
      <c r="AF16" s="349"/>
    </row>
    <row r="17" spans="3:32" s="2" customFormat="1" ht="18" customHeight="1" x14ac:dyDescent="0.25">
      <c r="C17" s="77" t="s">
        <v>37</v>
      </c>
      <c r="D17" s="38">
        <v>-43806</v>
      </c>
      <c r="E17" s="38">
        <v>-37850</v>
      </c>
      <c r="F17" s="38">
        <v>-45833</v>
      </c>
      <c r="G17" s="38">
        <v>-43387</v>
      </c>
      <c r="H17" s="38">
        <v>-43285</v>
      </c>
      <c r="I17" s="38">
        <v>-45724</v>
      </c>
      <c r="J17" s="38">
        <v>-40944</v>
      </c>
      <c r="K17" s="38">
        <v>-50431.654999999999</v>
      </c>
      <c r="L17" s="38">
        <v>-50570</v>
      </c>
      <c r="M17" s="38">
        <v>-43328</v>
      </c>
      <c r="N17" s="38">
        <v>-43734</v>
      </c>
      <c r="O17" s="38">
        <v>-47626</v>
      </c>
      <c r="P17" s="38">
        <v>-52189</v>
      </c>
      <c r="Q17" s="38">
        <v>-43629</v>
      </c>
      <c r="R17" s="38">
        <v>-40485</v>
      </c>
      <c r="S17" s="38">
        <v>-60017.060990000013</v>
      </c>
      <c r="T17" s="38">
        <v>-43463.450640000003</v>
      </c>
      <c r="U17" s="38">
        <v>-45918.002269999997</v>
      </c>
      <c r="V17" s="38">
        <v>-35864.788760000003</v>
      </c>
      <c r="W17" s="38">
        <v>-57.281139999999141</v>
      </c>
      <c r="X17" s="38">
        <v>-44293.125200000002</v>
      </c>
      <c r="Y17" s="38">
        <v>-46741.896090000002</v>
      </c>
      <c r="Z17" s="38">
        <v>-47128.462989999993</v>
      </c>
      <c r="AA17" s="38">
        <v>-5963.5157199999976</v>
      </c>
      <c r="AB17" s="38">
        <v>-38763.113099999995</v>
      </c>
      <c r="AC17" s="38">
        <v>-45501.475749999998</v>
      </c>
      <c r="AD17" s="38">
        <v>-47290.044429999994</v>
      </c>
      <c r="AE17" s="38">
        <v>-28638.559460000008</v>
      </c>
      <c r="AF17" s="349"/>
    </row>
    <row r="18" spans="3:32" s="2" customFormat="1" ht="18" customHeight="1" x14ac:dyDescent="0.25">
      <c r="C18" s="77" t="s">
        <v>38</v>
      </c>
      <c r="D18" s="38">
        <v>-63478</v>
      </c>
      <c r="E18" s="38">
        <v>-62816</v>
      </c>
      <c r="F18" s="38">
        <v>-49982</v>
      </c>
      <c r="G18" s="38">
        <v>-47613</v>
      </c>
      <c r="H18" s="38">
        <v>-53311</v>
      </c>
      <c r="I18" s="38">
        <v>-54322</v>
      </c>
      <c r="J18" s="38">
        <v>-61189</v>
      </c>
      <c r="K18" s="38">
        <v>-96582</v>
      </c>
      <c r="L18" s="38">
        <v>-40288</v>
      </c>
      <c r="M18" s="38">
        <v>-70611</v>
      </c>
      <c r="N18" s="38">
        <v>-88722</v>
      </c>
      <c r="O18" s="38">
        <v>-61145</v>
      </c>
      <c r="P18" s="38">
        <v>-93955</v>
      </c>
      <c r="Q18" s="38">
        <v>-97159</v>
      </c>
      <c r="R18" s="38">
        <v>-126838</v>
      </c>
      <c r="S18" s="38">
        <v>-135040</v>
      </c>
      <c r="T18" s="38">
        <v>-67896.378790000002</v>
      </c>
      <c r="U18" s="38">
        <v>-75410.713700000008</v>
      </c>
      <c r="V18" s="38">
        <v>-72993.458440000031</v>
      </c>
      <c r="W18" s="38">
        <v>-102039.3085</v>
      </c>
      <c r="X18" s="38">
        <v>-129900.83912</v>
      </c>
      <c r="Y18" s="38">
        <v>-71989.598539999977</v>
      </c>
      <c r="Z18" s="38">
        <v>-91815.048710000017</v>
      </c>
      <c r="AA18" s="38">
        <v>-89731.513630000001</v>
      </c>
      <c r="AB18" s="38">
        <v>-80140.704310000001</v>
      </c>
      <c r="AC18" s="38">
        <v>-25528.355300000025</v>
      </c>
      <c r="AD18" s="38">
        <v>-52589.484299999996</v>
      </c>
      <c r="AE18" s="38">
        <v>-40509.548870000035</v>
      </c>
      <c r="AF18" s="349"/>
    </row>
    <row r="19" spans="3:32" s="2" customFormat="1" ht="18" customHeight="1" x14ac:dyDescent="0.25">
      <c r="C19" s="26" t="s">
        <v>81</v>
      </c>
      <c r="D19" s="39">
        <v>9457.1680000000051</v>
      </c>
      <c r="E19" s="39">
        <v>27351.004000000015</v>
      </c>
      <c r="F19" s="39">
        <v>15013.228000000003</v>
      </c>
      <c r="G19" s="39">
        <v>30009</v>
      </c>
      <c r="H19" s="39">
        <v>20119</v>
      </c>
      <c r="I19" s="39">
        <v>102491</v>
      </c>
      <c r="J19" s="39">
        <v>3244</v>
      </c>
      <c r="K19" s="39">
        <v>3880.5049999999173</v>
      </c>
      <c r="L19" s="39">
        <v>69992</v>
      </c>
      <c r="M19" s="39">
        <v>-25546</v>
      </c>
      <c r="N19" s="39">
        <v>39554.039980001049</v>
      </c>
      <c r="O19" s="39">
        <v>19408.999999999534</v>
      </c>
      <c r="P19" s="39">
        <v>11494</v>
      </c>
      <c r="Q19" s="39">
        <v>44811</v>
      </c>
      <c r="R19" s="39">
        <v>-5112</v>
      </c>
      <c r="S19" s="39">
        <v>-5813.3716700014338</v>
      </c>
      <c r="T19" s="39">
        <v>-105250.53486000033</v>
      </c>
      <c r="U19" s="39">
        <v>62400.058589999462</v>
      </c>
      <c r="V19" s="39">
        <v>-41234.288459999509</v>
      </c>
      <c r="W19" s="39">
        <v>-113322.36017999952</v>
      </c>
      <c r="X19" s="39">
        <v>-102729.52421999976</v>
      </c>
      <c r="Y19" s="39">
        <v>-20740.962870000112</v>
      </c>
      <c r="Z19" s="39">
        <v>-44186.490209999967</v>
      </c>
      <c r="AA19" s="39">
        <v>-137573.8960699997</v>
      </c>
      <c r="AB19" s="39">
        <v>-80294.022580001067</v>
      </c>
      <c r="AC19" s="39">
        <v>-13614.16088999949</v>
      </c>
      <c r="AD19" s="39">
        <v>93226.93740999962</v>
      </c>
      <c r="AE19" s="39">
        <v>-185063.88846000025</v>
      </c>
      <c r="AF19" s="349"/>
    </row>
    <row r="20" spans="3:32" s="2" customFormat="1" ht="18" customHeight="1" x14ac:dyDescent="0.25">
      <c r="C20" s="26" t="s">
        <v>31</v>
      </c>
      <c r="D20" s="39">
        <v>103308</v>
      </c>
      <c r="E20" s="39">
        <v>54676</v>
      </c>
      <c r="F20" s="39">
        <v>98531</v>
      </c>
      <c r="G20" s="39">
        <v>80991</v>
      </c>
      <c r="H20" s="39">
        <v>39720</v>
      </c>
      <c r="I20" s="39">
        <v>28144</v>
      </c>
      <c r="J20" s="39">
        <v>65174</v>
      </c>
      <c r="K20" s="39">
        <v>83295.19988</v>
      </c>
      <c r="L20" s="39">
        <v>85645</v>
      </c>
      <c r="M20" s="39">
        <v>108797</v>
      </c>
      <c r="N20" s="39">
        <v>92427</v>
      </c>
      <c r="O20" s="39">
        <v>100065.5</v>
      </c>
      <c r="P20" s="39">
        <v>158164</v>
      </c>
      <c r="Q20" s="39">
        <v>136260</v>
      </c>
      <c r="R20" s="39">
        <v>183367</v>
      </c>
      <c r="S20" s="39">
        <v>206251.99992000009</v>
      </c>
      <c r="T20" s="39">
        <v>191707.42008000001</v>
      </c>
      <c r="U20" s="39">
        <v>171770.80914999999</v>
      </c>
      <c r="V20" s="39">
        <v>122918.21909000001</v>
      </c>
      <c r="W20" s="39">
        <v>124297.60634999997</v>
      </c>
      <c r="X20" s="39">
        <v>81350.309940000006</v>
      </c>
      <c r="Y20" s="39">
        <v>135317.11629000001</v>
      </c>
      <c r="Z20" s="39">
        <v>77349.170249999981</v>
      </c>
      <c r="AA20" s="39">
        <v>99089.619789999997</v>
      </c>
      <c r="AB20" s="39">
        <v>68031.434450000001</v>
      </c>
      <c r="AC20" s="39">
        <v>79271.420660000003</v>
      </c>
      <c r="AD20" s="39">
        <v>61333.12074999998</v>
      </c>
      <c r="AE20" s="39">
        <v>63722.162000000026</v>
      </c>
      <c r="AF20" s="349"/>
    </row>
    <row r="21" spans="3:32" s="2" customFormat="1" ht="18" customHeight="1" x14ac:dyDescent="0.25">
      <c r="C21" s="77" t="s">
        <v>32</v>
      </c>
      <c r="D21" s="38">
        <v>108754</v>
      </c>
      <c r="E21" s="38">
        <v>122151</v>
      </c>
      <c r="F21" s="38">
        <v>108510</v>
      </c>
      <c r="G21" s="38">
        <v>125233</v>
      </c>
      <c r="H21" s="38">
        <v>62208</v>
      </c>
      <c r="I21" s="38">
        <v>81431</v>
      </c>
      <c r="J21" s="38">
        <v>120079</v>
      </c>
      <c r="K21" s="38">
        <v>146502.19988</v>
      </c>
      <c r="L21" s="38">
        <v>102550</v>
      </c>
      <c r="M21" s="38">
        <v>136674</v>
      </c>
      <c r="N21" s="38">
        <v>204652</v>
      </c>
      <c r="O21" s="38">
        <v>204724.5</v>
      </c>
      <c r="P21" s="38">
        <v>304205</v>
      </c>
      <c r="Q21" s="38">
        <v>172897</v>
      </c>
      <c r="R21" s="38">
        <v>448878</v>
      </c>
      <c r="S21" s="38">
        <v>176139.34493000008</v>
      </c>
      <c r="T21" s="38">
        <v>156929.08962000001</v>
      </c>
      <c r="U21" s="38">
        <v>132438</v>
      </c>
      <c r="V21" s="38">
        <v>174872.00025000001</v>
      </c>
      <c r="W21" s="38">
        <v>200542.90783999997</v>
      </c>
      <c r="X21" s="38">
        <v>134422.67308000001</v>
      </c>
      <c r="Y21" s="38">
        <v>195432.04816999999</v>
      </c>
      <c r="Z21" s="38">
        <v>97816.278079999975</v>
      </c>
      <c r="AA21" s="38">
        <v>155726.51493</v>
      </c>
      <c r="AB21" s="38">
        <v>108978.21006</v>
      </c>
      <c r="AC21" s="38">
        <v>184619.99817000001</v>
      </c>
      <c r="AD21" s="38">
        <v>106333.47089999999</v>
      </c>
      <c r="AE21" s="38">
        <v>43848.524670000013</v>
      </c>
      <c r="AF21" s="349"/>
    </row>
    <row r="22" spans="3:32" s="2" customFormat="1" ht="18" customHeight="1" x14ac:dyDescent="0.25">
      <c r="C22" s="77" t="s">
        <v>33</v>
      </c>
      <c r="D22" s="38">
        <v>-5446</v>
      </c>
      <c r="E22" s="38">
        <v>-67475</v>
      </c>
      <c r="F22" s="38">
        <v>-9979</v>
      </c>
      <c r="G22" s="38">
        <v>-44242</v>
      </c>
      <c r="H22" s="38">
        <v>-22488</v>
      </c>
      <c r="I22" s="38">
        <v>-53287</v>
      </c>
      <c r="J22" s="38">
        <v>-54905</v>
      </c>
      <c r="K22" s="38">
        <v>-63207</v>
      </c>
      <c r="L22" s="38">
        <v>-16904.5</v>
      </c>
      <c r="M22" s="38">
        <v>-27877</v>
      </c>
      <c r="N22" s="38">
        <v>-112225</v>
      </c>
      <c r="O22" s="38">
        <v>-104659</v>
      </c>
      <c r="P22" s="38">
        <v>-146041</v>
      </c>
      <c r="Q22" s="38">
        <v>-36637</v>
      </c>
      <c r="R22" s="38">
        <v>-265511</v>
      </c>
      <c r="S22" s="38">
        <v>30112.65499000001</v>
      </c>
      <c r="T22" s="38">
        <v>34778.330459999997</v>
      </c>
      <c r="U22" s="38">
        <v>39332.809150000001</v>
      </c>
      <c r="V22" s="38">
        <v>-51953.781159999999</v>
      </c>
      <c r="W22" s="38">
        <v>-76245.301489999998</v>
      </c>
      <c r="X22" s="38">
        <v>-53072.363140000001</v>
      </c>
      <c r="Y22" s="38">
        <v>-60114.931879999996</v>
      </c>
      <c r="Z22" s="38">
        <v>-20467.107829999997</v>
      </c>
      <c r="AA22" s="38">
        <v>-56636.895140000015</v>
      </c>
      <c r="AB22" s="38">
        <v>-40946.775609999997</v>
      </c>
      <c r="AC22" s="38">
        <v>-105348.57751</v>
      </c>
      <c r="AD22" s="38">
        <v>-45000.350150000006</v>
      </c>
      <c r="AE22" s="38">
        <v>19873.637330000012</v>
      </c>
      <c r="AF22" s="349"/>
    </row>
    <row r="23" spans="3:32" s="2" customFormat="1" ht="18" customHeight="1" x14ac:dyDescent="0.25">
      <c r="C23" s="36" t="s">
        <v>21</v>
      </c>
      <c r="D23" s="38">
        <v>5080</v>
      </c>
      <c r="E23" s="38">
        <v>7372</v>
      </c>
      <c r="F23" s="38">
        <v>-9150</v>
      </c>
      <c r="G23" s="38">
        <v>-16499</v>
      </c>
      <c r="H23" s="38">
        <v>-8098</v>
      </c>
      <c r="I23" s="38">
        <v>5110</v>
      </c>
      <c r="J23" s="38">
        <v>-2032</v>
      </c>
      <c r="K23" s="38">
        <v>-1581</v>
      </c>
      <c r="L23" s="38">
        <v>-1623</v>
      </c>
      <c r="M23" s="38">
        <v>-1694</v>
      </c>
      <c r="N23" s="38">
        <v>-1393</v>
      </c>
      <c r="O23" s="38">
        <v>-1620</v>
      </c>
      <c r="P23" s="38">
        <v>-1536</v>
      </c>
      <c r="Q23" s="38">
        <v>-1594</v>
      </c>
      <c r="R23" s="38">
        <v>-1485</v>
      </c>
      <c r="S23" s="38">
        <v>-1611.6168100000025</v>
      </c>
      <c r="T23" s="38">
        <v>-42.544869999997303</v>
      </c>
      <c r="U23" s="38">
        <v>58.92252000000331</v>
      </c>
      <c r="V23" s="38">
        <v>27.9958799999952</v>
      </c>
      <c r="W23" s="38">
        <v>32.822760000020303</v>
      </c>
      <c r="X23" s="38">
        <v>11.5688300000001</v>
      </c>
      <c r="Y23" s="38">
        <v>89.880590000001902</v>
      </c>
      <c r="Z23" s="38">
        <v>54.430609999998985</v>
      </c>
      <c r="AA23" s="38">
        <v>10.099999999998021</v>
      </c>
      <c r="AB23" s="38">
        <v>189.816460000001</v>
      </c>
      <c r="AC23" s="38">
        <v>351.50730000001897</v>
      </c>
      <c r="AD23" s="38">
        <v>279.41468999999796</v>
      </c>
      <c r="AE23" s="38">
        <v>98.958229999989044</v>
      </c>
      <c r="AF23" s="349"/>
    </row>
    <row r="24" spans="3:32" s="2" customFormat="1" ht="18" customHeight="1" x14ac:dyDescent="0.25">
      <c r="C24" s="26" t="s">
        <v>82</v>
      </c>
      <c r="D24" s="39">
        <v>117845.16800000001</v>
      </c>
      <c r="E24" s="39">
        <v>89399.004000000015</v>
      </c>
      <c r="F24" s="39">
        <v>104394.228</v>
      </c>
      <c r="G24" s="39">
        <v>94501</v>
      </c>
      <c r="H24" s="39">
        <v>51741</v>
      </c>
      <c r="I24" s="39">
        <v>135745</v>
      </c>
      <c r="J24" s="39">
        <v>66386</v>
      </c>
      <c r="K24" s="39">
        <v>85594.704879999917</v>
      </c>
      <c r="L24" s="39">
        <v>154013</v>
      </c>
      <c r="M24" s="39">
        <v>81557</v>
      </c>
      <c r="N24" s="39">
        <v>130588.03998000105</v>
      </c>
      <c r="O24" s="39">
        <v>117854.82962999702</v>
      </c>
      <c r="P24" s="39">
        <v>168122</v>
      </c>
      <c r="Q24" s="39">
        <v>179477</v>
      </c>
      <c r="R24" s="39">
        <v>176770</v>
      </c>
      <c r="S24" s="39">
        <v>198827.01143999866</v>
      </c>
      <c r="T24" s="39">
        <v>86411.340349999678</v>
      </c>
      <c r="U24" s="39">
        <v>234232.79025999943</v>
      </c>
      <c r="V24" s="39">
        <v>81712.926510000514</v>
      </c>
      <c r="W24" s="39">
        <v>11009.068930000471</v>
      </c>
      <c r="X24" s="39">
        <v>-21363.645449999753</v>
      </c>
      <c r="Y24" s="39">
        <v>114665.0340099999</v>
      </c>
      <c r="Z24" s="39">
        <v>33217.11065000001</v>
      </c>
      <c r="AA24" s="39">
        <v>-38476.176279999701</v>
      </c>
      <c r="AB24" s="39">
        <v>-12072.771670001064</v>
      </c>
      <c r="AC24" s="39">
        <v>66008.767070000526</v>
      </c>
      <c r="AD24" s="39">
        <v>154839.47284999961</v>
      </c>
      <c r="AE24" s="39">
        <v>-121242.76823000023</v>
      </c>
      <c r="AF24" s="349"/>
    </row>
    <row r="25" spans="3:32" s="2" customFormat="1" ht="18" customHeight="1" x14ac:dyDescent="0.25">
      <c r="C25" s="36" t="s">
        <v>83</v>
      </c>
      <c r="D25" s="38">
        <v>-741</v>
      </c>
      <c r="E25" s="38">
        <v>-1</v>
      </c>
      <c r="F25" s="38">
        <v>0</v>
      </c>
      <c r="G25" s="38">
        <v>0</v>
      </c>
      <c r="H25" s="38">
        <v>0</v>
      </c>
      <c r="I25" s="38">
        <v>76</v>
      </c>
      <c r="J25" s="38">
        <v>-82</v>
      </c>
      <c r="K25" s="38">
        <v>-139</v>
      </c>
      <c r="L25" s="38">
        <v>-1</v>
      </c>
      <c r="M25" s="38">
        <v>-81</v>
      </c>
      <c r="N25" s="38">
        <v>50</v>
      </c>
      <c r="O25" s="38">
        <v>-176</v>
      </c>
      <c r="P25" s="38">
        <v>-8</v>
      </c>
      <c r="Q25" s="38">
        <v>-603</v>
      </c>
      <c r="R25" s="38">
        <v>755</v>
      </c>
      <c r="S25" s="38">
        <v>70.35472</v>
      </c>
      <c r="T25" s="38">
        <v>-224.22716</v>
      </c>
      <c r="U25" s="38">
        <v>898.93048999999996</v>
      </c>
      <c r="V25" s="38">
        <v>6210.9299700000001</v>
      </c>
      <c r="W25" s="38">
        <v>87.906499999999994</v>
      </c>
      <c r="X25" s="38">
        <v>631.56358999999998</v>
      </c>
      <c r="Y25" s="38">
        <v>32.229280000000031</v>
      </c>
      <c r="Z25" s="38">
        <v>-1320.8413999999998</v>
      </c>
      <c r="AA25" s="38">
        <v>486.47704000000004</v>
      </c>
      <c r="AB25" s="38">
        <v>62.41657</v>
      </c>
      <c r="AC25" s="38">
        <v>-214.45402999999999</v>
      </c>
      <c r="AD25" s="38">
        <v>306.56908999999996</v>
      </c>
      <c r="AE25" s="38">
        <v>-1388.9194300000001</v>
      </c>
      <c r="AF25" s="349"/>
    </row>
    <row r="26" spans="3:32" s="2" customFormat="1" ht="18" customHeight="1" x14ac:dyDescent="0.25">
      <c r="C26" s="26" t="s">
        <v>84</v>
      </c>
      <c r="D26" s="39">
        <v>117104.16800000001</v>
      </c>
      <c r="E26" s="39">
        <v>89398.004000000015</v>
      </c>
      <c r="F26" s="39">
        <v>104394.228</v>
      </c>
      <c r="G26" s="39">
        <v>94501</v>
      </c>
      <c r="H26" s="39">
        <v>51741</v>
      </c>
      <c r="I26" s="39">
        <v>135821</v>
      </c>
      <c r="J26" s="39">
        <v>66304</v>
      </c>
      <c r="K26" s="39">
        <v>85455.704879999917</v>
      </c>
      <c r="L26" s="39">
        <v>154012</v>
      </c>
      <c r="M26" s="39">
        <v>81476</v>
      </c>
      <c r="N26" s="39">
        <v>130638.03998000105</v>
      </c>
      <c r="O26" s="39">
        <v>117678.82962999702</v>
      </c>
      <c r="P26" s="39">
        <v>168114</v>
      </c>
      <c r="Q26" s="39">
        <v>178874</v>
      </c>
      <c r="R26" s="39">
        <v>177525</v>
      </c>
      <c r="S26" s="39">
        <v>198897.36615999867</v>
      </c>
      <c r="T26" s="39">
        <v>86186.113189999684</v>
      </c>
      <c r="U26" s="39">
        <v>235131.72074999943</v>
      </c>
      <c r="V26" s="39">
        <v>87923.856480000512</v>
      </c>
      <c r="W26" s="39">
        <v>11096.97543000047</v>
      </c>
      <c r="X26" s="39">
        <v>-20732.081859999751</v>
      </c>
      <c r="Y26" s="39">
        <v>114697.2632899999</v>
      </c>
      <c r="Z26" s="39">
        <v>31896.269250000008</v>
      </c>
      <c r="AA26" s="39">
        <v>-37989.699239999703</v>
      </c>
      <c r="AB26" s="39">
        <v>-12010.355100001065</v>
      </c>
      <c r="AC26" s="39">
        <v>65794.313040000532</v>
      </c>
      <c r="AD26" s="39">
        <v>155146.04193999962</v>
      </c>
      <c r="AE26" s="39">
        <v>-122631.68766000023</v>
      </c>
      <c r="AF26" s="349"/>
    </row>
    <row r="27" spans="3:32" s="2" customFormat="1" ht="18" customHeight="1" x14ac:dyDescent="0.25">
      <c r="C27" s="36" t="s">
        <v>39</v>
      </c>
      <c r="D27" s="38">
        <v>-35693.067200000005</v>
      </c>
      <c r="E27" s="38">
        <v>-27657.2016</v>
      </c>
      <c r="F27" s="38">
        <v>-38287.691200000001</v>
      </c>
      <c r="G27" s="38">
        <v>-38388</v>
      </c>
      <c r="H27" s="38">
        <v>-17017</v>
      </c>
      <c r="I27" s="38">
        <v>-46802</v>
      </c>
      <c r="J27" s="38">
        <v>-18093</v>
      </c>
      <c r="K27" s="38">
        <v>-18224.443360000001</v>
      </c>
      <c r="L27" s="38">
        <v>-62157</v>
      </c>
      <c r="M27" s="38">
        <v>-25859</v>
      </c>
      <c r="N27" s="38">
        <v>-51019</v>
      </c>
      <c r="O27" s="38">
        <v>-33306</v>
      </c>
      <c r="P27" s="38">
        <v>-64141</v>
      </c>
      <c r="Q27" s="38">
        <v>-62631</v>
      </c>
      <c r="R27" s="38">
        <v>-65081.301959999997</v>
      </c>
      <c r="S27" s="38">
        <v>-67896.256920000014</v>
      </c>
      <c r="T27" s="38">
        <v>-37409.168829999995</v>
      </c>
      <c r="U27" s="38">
        <v>-97371.065159999998</v>
      </c>
      <c r="V27" s="38">
        <v>-34120.313630000011</v>
      </c>
      <c r="W27" s="38">
        <v>27995.488550000009</v>
      </c>
      <c r="X27" s="38">
        <v>20235.732800000002</v>
      </c>
      <c r="Y27" s="38">
        <v>-42273.441630000001</v>
      </c>
      <c r="Z27" s="38">
        <v>-2944.6788300000003</v>
      </c>
      <c r="AA27" s="38">
        <v>-17497.951192500004</v>
      </c>
      <c r="AB27" s="38">
        <v>2121.4862669999929</v>
      </c>
      <c r="AC27" s="38">
        <v>-29743.114882499984</v>
      </c>
      <c r="AD27" s="38">
        <v>-82697.191414500005</v>
      </c>
      <c r="AE27" s="38">
        <v>17755.831232499986</v>
      </c>
      <c r="AF27" s="349"/>
    </row>
    <row r="28" spans="3:32" s="2" customFormat="1" ht="18" customHeight="1" x14ac:dyDescent="0.25">
      <c r="C28" s="36" t="s">
        <v>85</v>
      </c>
      <c r="D28" s="38">
        <v>-11323</v>
      </c>
      <c r="E28" s="38">
        <v>-9966</v>
      </c>
      <c r="F28" s="38">
        <v>-7980</v>
      </c>
      <c r="G28" s="38">
        <v>-7677</v>
      </c>
      <c r="H28" s="38">
        <v>-10137</v>
      </c>
      <c r="I28" s="38">
        <v>-9415</v>
      </c>
      <c r="J28" s="38">
        <v>-9022</v>
      </c>
      <c r="K28" s="38">
        <v>-11397</v>
      </c>
      <c r="L28" s="38">
        <v>-5643</v>
      </c>
      <c r="M28" s="38">
        <v>-9204</v>
      </c>
      <c r="N28" s="38">
        <v>-8877</v>
      </c>
      <c r="O28" s="38">
        <v>-13024</v>
      </c>
      <c r="P28" s="38">
        <v>-5150</v>
      </c>
      <c r="Q28" s="38">
        <v>-16103</v>
      </c>
      <c r="R28" s="38">
        <v>-13649</v>
      </c>
      <c r="S28" s="38">
        <v>-12415.939839999995</v>
      </c>
      <c r="T28" s="38">
        <v>2271.2149199999999</v>
      </c>
      <c r="U28" s="38">
        <v>-11430.73013</v>
      </c>
      <c r="V28" s="38">
        <v>-8759.1247299999995</v>
      </c>
      <c r="W28" s="38">
        <v>-8899.4155099999971</v>
      </c>
      <c r="X28" s="38">
        <v>-3637.0209799999998</v>
      </c>
      <c r="Y28" s="38">
        <v>-11363.992490000001</v>
      </c>
      <c r="Z28" s="38">
        <v>-9964.1955499999985</v>
      </c>
      <c r="AA28" s="38">
        <v>-3043.8288099999986</v>
      </c>
      <c r="AB28" s="38">
        <v>-7857.7809999999999</v>
      </c>
      <c r="AC28" s="38">
        <v>-10492.580749999999</v>
      </c>
      <c r="AD28" s="38">
        <v>-6764.433219999999</v>
      </c>
      <c r="AE28" s="38">
        <v>-4937.6995900000002</v>
      </c>
      <c r="AF28" s="349"/>
    </row>
    <row r="29" spans="3:32" s="2" customFormat="1" ht="18" customHeight="1" x14ac:dyDescent="0.25">
      <c r="C29" s="27" t="s">
        <v>220</v>
      </c>
      <c r="D29" s="41">
        <v>70088.1008</v>
      </c>
      <c r="E29" s="41">
        <v>51774.802400000015</v>
      </c>
      <c r="F29" s="41">
        <v>58126.536800000002</v>
      </c>
      <c r="G29" s="41">
        <v>48436</v>
      </c>
      <c r="H29" s="41">
        <v>24587</v>
      </c>
      <c r="I29" s="41">
        <v>79604</v>
      </c>
      <c r="J29" s="41">
        <v>39189</v>
      </c>
      <c r="K29" s="41">
        <v>55834.261519999898</v>
      </c>
      <c r="L29" s="41">
        <v>86212</v>
      </c>
      <c r="M29" s="41">
        <v>46413</v>
      </c>
      <c r="N29" s="41">
        <v>70742.039980001049</v>
      </c>
      <c r="O29" s="41">
        <v>71348.829629997024</v>
      </c>
      <c r="P29" s="41">
        <v>98823</v>
      </c>
      <c r="Q29" s="41">
        <v>100140</v>
      </c>
      <c r="R29" s="41">
        <v>98794.698040000003</v>
      </c>
      <c r="S29" s="41">
        <v>118585.16939999866</v>
      </c>
      <c r="T29" s="41">
        <v>51048.159279999687</v>
      </c>
      <c r="U29" s="41">
        <v>126329.92545999943</v>
      </c>
      <c r="V29" s="41">
        <v>45044.418120000497</v>
      </c>
      <c r="W29" s="41">
        <v>30193.048470000482</v>
      </c>
      <c r="X29" s="41">
        <v>-4136.3700399997488</v>
      </c>
      <c r="Y29" s="41">
        <v>61059.829169999895</v>
      </c>
      <c r="Z29" s="41">
        <v>18987.394870000011</v>
      </c>
      <c r="AA29" s="41">
        <v>-58530.479242499707</v>
      </c>
      <c r="AB29" s="41">
        <v>-17746.649833001073</v>
      </c>
      <c r="AC29" s="41">
        <v>25558.617407500547</v>
      </c>
      <c r="AD29" s="41">
        <v>65684.417305499606</v>
      </c>
      <c r="AE29" s="41">
        <v>-109813.55601750025</v>
      </c>
      <c r="AF29" s="349"/>
    </row>
    <row r="30" spans="3:32" s="2" customFormat="1" ht="18" customHeight="1" x14ac:dyDescent="0.25">
      <c r="C30" s="26" t="s">
        <v>86</v>
      </c>
      <c r="D30" s="39">
        <v>-16887.1008</v>
      </c>
      <c r="E30" s="39">
        <v>-10408.8024</v>
      </c>
      <c r="F30" s="39">
        <v>-3755.5367999999999</v>
      </c>
      <c r="G30" s="39">
        <v>0</v>
      </c>
      <c r="H30" s="39">
        <v>0</v>
      </c>
      <c r="I30" s="39">
        <v>0</v>
      </c>
      <c r="J30" s="39">
        <v>0</v>
      </c>
      <c r="K30" s="39">
        <v>189990.73848</v>
      </c>
      <c r="L30" s="39">
        <v>0</v>
      </c>
      <c r="M30" s="39">
        <v>0</v>
      </c>
      <c r="N30" s="39">
        <v>0</v>
      </c>
      <c r="O30" s="39">
        <v>0</v>
      </c>
      <c r="P30" s="39">
        <v>0</v>
      </c>
      <c r="Q30" s="39">
        <v>0</v>
      </c>
      <c r="R30" s="39">
        <v>39887.301959999997</v>
      </c>
      <c r="S30" s="39">
        <v>0</v>
      </c>
      <c r="T30" s="39">
        <v>0</v>
      </c>
      <c r="U30" s="39">
        <v>0</v>
      </c>
      <c r="V30" s="39">
        <v>0</v>
      </c>
      <c r="W30" s="39">
        <v>19114.150000000001</v>
      </c>
      <c r="X30" s="39">
        <v>0</v>
      </c>
      <c r="Y30" s="39">
        <v>0</v>
      </c>
      <c r="Z30" s="39">
        <v>0</v>
      </c>
      <c r="AA30" s="39">
        <v>-34964.051457499991</v>
      </c>
      <c r="AB30" s="39">
        <v>-41778.197087</v>
      </c>
      <c r="AC30" s="39">
        <v>-158697.81622749998</v>
      </c>
      <c r="AD30" s="39">
        <v>-35566.136205499999</v>
      </c>
      <c r="AE30" s="39">
        <v>-166289.39203250001</v>
      </c>
      <c r="AF30" s="349"/>
    </row>
    <row r="31" spans="3:32" s="2" customFormat="1" ht="18" customHeight="1" x14ac:dyDescent="0.25">
      <c r="C31" s="77" t="s">
        <v>122</v>
      </c>
      <c r="D31" s="38">
        <v>-28145.168000000001</v>
      </c>
      <c r="E31" s="38">
        <v>-17348.004000000001</v>
      </c>
      <c r="F31" s="38">
        <v>-6259.2280000000001</v>
      </c>
      <c r="G31" s="38">
        <v>0</v>
      </c>
      <c r="H31" s="38">
        <v>0</v>
      </c>
      <c r="I31" s="38">
        <v>0</v>
      </c>
      <c r="J31" s="38">
        <v>0</v>
      </c>
      <c r="K31" s="38">
        <v>0</v>
      </c>
      <c r="L31" s="38">
        <v>0</v>
      </c>
      <c r="M31" s="38">
        <v>0</v>
      </c>
      <c r="N31" s="38">
        <v>0</v>
      </c>
      <c r="O31" s="38">
        <v>0</v>
      </c>
      <c r="P31" s="38">
        <v>0</v>
      </c>
      <c r="Q31" s="38">
        <v>0</v>
      </c>
      <c r="R31" s="38">
        <v>0</v>
      </c>
      <c r="S31" s="38">
        <v>0</v>
      </c>
      <c r="T31" s="38">
        <v>0</v>
      </c>
      <c r="U31" s="38">
        <v>0</v>
      </c>
      <c r="V31" s="38">
        <v>0</v>
      </c>
      <c r="W31" s="38">
        <v>0</v>
      </c>
      <c r="X31" s="38">
        <v>0</v>
      </c>
      <c r="Y31" s="38">
        <v>0</v>
      </c>
      <c r="Z31" s="38">
        <v>0</v>
      </c>
      <c r="AA31" s="38">
        <v>0</v>
      </c>
      <c r="AB31" s="38">
        <v>0</v>
      </c>
      <c r="AC31" s="38">
        <v>0</v>
      </c>
      <c r="AD31" s="38">
        <v>0</v>
      </c>
      <c r="AE31" s="38">
        <v>0</v>
      </c>
      <c r="AF31" s="349"/>
    </row>
    <row r="32" spans="3:32" s="2" customFormat="1" ht="18" customHeight="1" x14ac:dyDescent="0.25">
      <c r="C32" s="77" t="s">
        <v>123</v>
      </c>
      <c r="D32" s="38">
        <v>11258.067200000001</v>
      </c>
      <c r="E32" s="38">
        <v>6939.2016000000003</v>
      </c>
      <c r="F32" s="38">
        <v>2503.6912000000002</v>
      </c>
      <c r="G32" s="38">
        <v>0</v>
      </c>
      <c r="H32" s="38">
        <v>0</v>
      </c>
      <c r="I32" s="38">
        <v>0</v>
      </c>
      <c r="J32" s="38">
        <v>0</v>
      </c>
      <c r="K32" s="38">
        <v>0</v>
      </c>
      <c r="L32" s="38">
        <v>0</v>
      </c>
      <c r="M32" s="38">
        <v>0</v>
      </c>
      <c r="N32" s="38">
        <v>0</v>
      </c>
      <c r="O32" s="38">
        <v>0</v>
      </c>
      <c r="P32" s="38">
        <v>0</v>
      </c>
      <c r="Q32" s="38">
        <v>0</v>
      </c>
      <c r="R32" s="38">
        <v>0</v>
      </c>
      <c r="S32" s="38">
        <v>0</v>
      </c>
      <c r="T32" s="38">
        <v>0</v>
      </c>
      <c r="U32" s="38">
        <v>0</v>
      </c>
      <c r="V32" s="38">
        <v>0</v>
      </c>
      <c r="W32" s="38">
        <v>0</v>
      </c>
      <c r="X32" s="38">
        <v>0</v>
      </c>
      <c r="Y32" s="38">
        <v>0</v>
      </c>
      <c r="Z32" s="38">
        <v>0</v>
      </c>
      <c r="AA32" s="38">
        <v>0</v>
      </c>
      <c r="AB32" s="38">
        <v>0</v>
      </c>
      <c r="AC32" s="38">
        <v>0</v>
      </c>
      <c r="AD32" s="38">
        <v>0</v>
      </c>
      <c r="AE32" s="38">
        <v>0</v>
      </c>
      <c r="AF32" s="349"/>
    </row>
    <row r="33" spans="3:32" s="2" customFormat="1" ht="18" customHeight="1" x14ac:dyDescent="0.25">
      <c r="C33" s="77" t="s">
        <v>124</v>
      </c>
      <c r="D33" s="38">
        <v>0</v>
      </c>
      <c r="E33" s="38">
        <v>0</v>
      </c>
      <c r="F33" s="38">
        <v>0</v>
      </c>
      <c r="G33" s="38">
        <v>0</v>
      </c>
      <c r="H33" s="38">
        <v>0</v>
      </c>
      <c r="I33" s="38">
        <v>0</v>
      </c>
      <c r="J33" s="38">
        <v>0</v>
      </c>
      <c r="K33" s="38">
        <v>-67786.345000000001</v>
      </c>
      <c r="L33" s="38">
        <v>0</v>
      </c>
      <c r="M33" s="38">
        <v>0</v>
      </c>
      <c r="N33" s="38">
        <v>0</v>
      </c>
      <c r="O33" s="38">
        <v>0</v>
      </c>
      <c r="P33" s="38">
        <v>0</v>
      </c>
      <c r="Q33" s="38">
        <v>0</v>
      </c>
      <c r="R33" s="38">
        <v>0</v>
      </c>
      <c r="S33" s="38">
        <v>0</v>
      </c>
      <c r="T33" s="38">
        <v>0</v>
      </c>
      <c r="U33" s="38">
        <v>0</v>
      </c>
      <c r="V33" s="38">
        <v>0</v>
      </c>
      <c r="W33" s="38">
        <v>0</v>
      </c>
      <c r="X33" s="38">
        <v>0</v>
      </c>
      <c r="Y33" s="38">
        <v>0</v>
      </c>
      <c r="Z33" s="38">
        <v>0</v>
      </c>
      <c r="AA33" s="38">
        <v>0</v>
      </c>
      <c r="AB33" s="38">
        <v>0</v>
      </c>
      <c r="AC33" s="38">
        <v>0</v>
      </c>
      <c r="AD33" s="38">
        <v>0</v>
      </c>
      <c r="AE33" s="38">
        <v>0</v>
      </c>
      <c r="AF33" s="349"/>
    </row>
    <row r="34" spans="3:32" s="2" customFormat="1" ht="18" customHeight="1" x14ac:dyDescent="0.25">
      <c r="C34" s="77" t="s">
        <v>125</v>
      </c>
      <c r="D34" s="38">
        <v>0</v>
      </c>
      <c r="E34" s="38">
        <v>0</v>
      </c>
      <c r="F34" s="38">
        <v>0</v>
      </c>
      <c r="G34" s="38">
        <v>0</v>
      </c>
      <c r="H34" s="38">
        <v>0</v>
      </c>
      <c r="I34" s="38">
        <v>0</v>
      </c>
      <c r="J34" s="38">
        <v>0</v>
      </c>
      <c r="K34" s="38">
        <v>167603.80012</v>
      </c>
      <c r="L34" s="38">
        <v>0</v>
      </c>
      <c r="M34" s="38">
        <v>0</v>
      </c>
      <c r="N34" s="38">
        <v>0</v>
      </c>
      <c r="O34" s="38">
        <v>0</v>
      </c>
      <c r="P34" s="38">
        <v>0</v>
      </c>
      <c r="Q34" s="38">
        <v>0</v>
      </c>
      <c r="R34" s="38">
        <v>0</v>
      </c>
      <c r="S34" s="38">
        <v>0</v>
      </c>
      <c r="T34" s="38">
        <v>0</v>
      </c>
      <c r="U34" s="38">
        <v>0</v>
      </c>
      <c r="V34" s="38">
        <v>0</v>
      </c>
      <c r="W34" s="38">
        <v>0</v>
      </c>
      <c r="X34" s="38">
        <v>0</v>
      </c>
      <c r="Y34" s="38">
        <v>0</v>
      </c>
      <c r="Z34" s="38">
        <v>0</v>
      </c>
      <c r="AA34" s="38">
        <v>0</v>
      </c>
      <c r="AB34" s="38">
        <v>0</v>
      </c>
      <c r="AC34" s="38">
        <v>0</v>
      </c>
      <c r="AD34" s="38">
        <v>0</v>
      </c>
      <c r="AE34" s="38">
        <v>0</v>
      </c>
      <c r="AF34" s="349"/>
    </row>
    <row r="35" spans="3:32" s="2" customFormat="1" ht="18" customHeight="1" x14ac:dyDescent="0.25">
      <c r="C35" s="77" t="s">
        <v>126</v>
      </c>
      <c r="D35" s="38">
        <v>0</v>
      </c>
      <c r="E35" s="38">
        <v>0</v>
      </c>
      <c r="F35" s="38">
        <v>0</v>
      </c>
      <c r="G35" s="38">
        <v>0</v>
      </c>
      <c r="H35" s="38">
        <v>0</v>
      </c>
      <c r="I35" s="38">
        <v>0</v>
      </c>
      <c r="J35" s="38">
        <v>0</v>
      </c>
      <c r="K35" s="38">
        <v>-5611</v>
      </c>
      <c r="L35" s="38">
        <v>0</v>
      </c>
      <c r="M35" s="38">
        <v>0</v>
      </c>
      <c r="N35" s="38">
        <v>0</v>
      </c>
      <c r="O35" s="38">
        <v>0</v>
      </c>
      <c r="P35" s="38">
        <v>0</v>
      </c>
      <c r="Q35" s="38">
        <v>0</v>
      </c>
      <c r="R35" s="38">
        <v>0</v>
      </c>
      <c r="S35" s="38">
        <v>0</v>
      </c>
      <c r="T35" s="38">
        <v>0</v>
      </c>
      <c r="U35" s="38">
        <v>0</v>
      </c>
      <c r="V35" s="38">
        <v>0</v>
      </c>
      <c r="W35" s="38">
        <v>0</v>
      </c>
      <c r="X35" s="38">
        <v>0</v>
      </c>
      <c r="Y35" s="38">
        <v>0</v>
      </c>
      <c r="Z35" s="38">
        <v>0</v>
      </c>
      <c r="AA35" s="38">
        <v>0</v>
      </c>
      <c r="AB35" s="38">
        <v>0</v>
      </c>
      <c r="AC35" s="38">
        <v>0</v>
      </c>
      <c r="AD35" s="38">
        <v>0</v>
      </c>
      <c r="AE35" s="38">
        <v>0</v>
      </c>
      <c r="AF35" s="349"/>
    </row>
    <row r="36" spans="3:32" s="2" customFormat="1" ht="18" customHeight="1" x14ac:dyDescent="0.25">
      <c r="C36" s="77" t="s">
        <v>127</v>
      </c>
      <c r="D36" s="38">
        <v>0</v>
      </c>
      <c r="E36" s="38">
        <v>0</v>
      </c>
      <c r="F36" s="38">
        <v>0</v>
      </c>
      <c r="G36" s="38">
        <v>0</v>
      </c>
      <c r="H36" s="38">
        <v>0</v>
      </c>
      <c r="I36" s="38">
        <v>0</v>
      </c>
      <c r="J36" s="38">
        <v>0</v>
      </c>
      <c r="K36" s="38">
        <v>121987.57936</v>
      </c>
      <c r="L36" s="38">
        <v>0</v>
      </c>
      <c r="M36" s="38">
        <v>0</v>
      </c>
      <c r="N36" s="38">
        <v>0</v>
      </c>
      <c r="O36" s="38">
        <v>0</v>
      </c>
      <c r="P36" s="38">
        <v>0</v>
      </c>
      <c r="Q36" s="38">
        <v>0</v>
      </c>
      <c r="R36" s="38">
        <v>0</v>
      </c>
      <c r="S36" s="38">
        <v>0</v>
      </c>
      <c r="T36" s="38">
        <v>0</v>
      </c>
      <c r="U36" s="38">
        <v>0</v>
      </c>
      <c r="V36" s="38">
        <v>0</v>
      </c>
      <c r="W36" s="38">
        <v>0</v>
      </c>
      <c r="X36" s="38">
        <v>0</v>
      </c>
      <c r="Y36" s="38">
        <v>0</v>
      </c>
      <c r="Z36" s="38">
        <v>0</v>
      </c>
      <c r="AA36" s="38">
        <v>0</v>
      </c>
      <c r="AB36" s="38">
        <v>0</v>
      </c>
      <c r="AC36" s="38">
        <v>0</v>
      </c>
      <c r="AD36" s="38">
        <v>0</v>
      </c>
      <c r="AE36" s="38">
        <v>0</v>
      </c>
      <c r="AF36" s="349"/>
    </row>
    <row r="37" spans="3:32" s="2" customFormat="1" ht="18" customHeight="1" x14ac:dyDescent="0.25">
      <c r="C37" s="77" t="s">
        <v>128</v>
      </c>
      <c r="D37" s="38">
        <v>0</v>
      </c>
      <c r="E37" s="38">
        <v>0</v>
      </c>
      <c r="F37" s="38">
        <v>0</v>
      </c>
      <c r="G37" s="38">
        <v>0</v>
      </c>
      <c r="H37" s="38">
        <v>0</v>
      </c>
      <c r="I37" s="38">
        <v>0</v>
      </c>
      <c r="J37" s="38">
        <v>0</v>
      </c>
      <c r="K37" s="38">
        <v>-43672.160000000003</v>
      </c>
      <c r="L37" s="38">
        <v>0</v>
      </c>
      <c r="M37" s="38">
        <v>0</v>
      </c>
      <c r="N37" s="38">
        <v>0</v>
      </c>
      <c r="O37" s="38">
        <v>0</v>
      </c>
      <c r="P37" s="38">
        <v>0</v>
      </c>
      <c r="Q37" s="38">
        <v>0</v>
      </c>
      <c r="R37" s="38">
        <v>0</v>
      </c>
      <c r="S37" s="38">
        <v>0</v>
      </c>
      <c r="T37" s="38">
        <v>0</v>
      </c>
      <c r="U37" s="38">
        <v>0</v>
      </c>
      <c r="V37" s="38">
        <v>0</v>
      </c>
      <c r="W37" s="38">
        <v>0</v>
      </c>
      <c r="X37" s="38">
        <v>0</v>
      </c>
      <c r="Y37" s="38">
        <v>0</v>
      </c>
      <c r="Z37" s="38">
        <v>0</v>
      </c>
      <c r="AA37" s="38">
        <v>0</v>
      </c>
      <c r="AB37" s="38">
        <v>0</v>
      </c>
      <c r="AC37" s="38">
        <v>0</v>
      </c>
      <c r="AD37" s="38">
        <v>0</v>
      </c>
      <c r="AE37" s="38">
        <v>0</v>
      </c>
      <c r="AF37" s="349"/>
    </row>
    <row r="38" spans="3:32" s="2" customFormat="1" ht="18" customHeight="1" x14ac:dyDescent="0.25">
      <c r="C38" s="77" t="s">
        <v>129</v>
      </c>
      <c r="D38" s="38">
        <v>0</v>
      </c>
      <c r="E38" s="38">
        <v>0</v>
      </c>
      <c r="F38" s="38">
        <v>0</v>
      </c>
      <c r="G38" s="38">
        <v>0</v>
      </c>
      <c r="H38" s="38">
        <v>0</v>
      </c>
      <c r="I38" s="38">
        <v>0</v>
      </c>
      <c r="J38" s="38">
        <v>0</v>
      </c>
      <c r="K38" s="38">
        <v>17468.863999999998</v>
      </c>
      <c r="L38" s="38">
        <v>0</v>
      </c>
      <c r="M38" s="38">
        <v>0</v>
      </c>
      <c r="N38" s="38">
        <v>0</v>
      </c>
      <c r="O38" s="38">
        <v>0</v>
      </c>
      <c r="P38" s="38">
        <v>0</v>
      </c>
      <c r="Q38" s="38">
        <v>0</v>
      </c>
      <c r="R38" s="38">
        <v>0</v>
      </c>
      <c r="S38" s="38">
        <v>0</v>
      </c>
      <c r="T38" s="38">
        <v>0</v>
      </c>
      <c r="U38" s="38">
        <v>0</v>
      </c>
      <c r="V38" s="38">
        <v>0</v>
      </c>
      <c r="W38" s="38">
        <v>0</v>
      </c>
      <c r="X38" s="38">
        <v>0</v>
      </c>
      <c r="Y38" s="38">
        <v>0</v>
      </c>
      <c r="Z38" s="38">
        <v>0</v>
      </c>
      <c r="AA38" s="38">
        <v>0</v>
      </c>
      <c r="AB38" s="38">
        <v>0</v>
      </c>
      <c r="AC38" s="38">
        <v>0</v>
      </c>
      <c r="AD38" s="38">
        <v>0</v>
      </c>
      <c r="AE38" s="38">
        <v>0</v>
      </c>
      <c r="AF38" s="349"/>
    </row>
    <row r="39" spans="3:32" s="2" customFormat="1" ht="18" customHeight="1" x14ac:dyDescent="0.25">
      <c r="C39" s="77" t="s">
        <v>230</v>
      </c>
      <c r="D39" s="38">
        <v>0</v>
      </c>
      <c r="E39" s="38">
        <v>0</v>
      </c>
      <c r="F39" s="38">
        <v>0</v>
      </c>
      <c r="G39" s="38">
        <v>0</v>
      </c>
      <c r="H39" s="38">
        <v>0</v>
      </c>
      <c r="I39" s="38">
        <v>0</v>
      </c>
      <c r="J39" s="38">
        <v>0</v>
      </c>
      <c r="K39" s="38">
        <v>0</v>
      </c>
      <c r="L39" s="38">
        <v>0</v>
      </c>
      <c r="M39" s="38">
        <v>0</v>
      </c>
      <c r="N39" s="38">
        <v>0</v>
      </c>
      <c r="O39" s="38">
        <v>0</v>
      </c>
      <c r="P39" s="38">
        <v>0</v>
      </c>
      <c r="Q39" s="38">
        <v>0</v>
      </c>
      <c r="R39" s="38">
        <v>39887.301959999997</v>
      </c>
      <c r="S39" s="38">
        <v>0</v>
      </c>
      <c r="T39" s="38">
        <v>0</v>
      </c>
      <c r="U39" s="38">
        <v>0</v>
      </c>
      <c r="V39" s="38">
        <v>0</v>
      </c>
      <c r="W39" s="38">
        <v>0</v>
      </c>
      <c r="X39" s="38">
        <v>0</v>
      </c>
      <c r="Y39" s="38">
        <v>0</v>
      </c>
      <c r="Z39" s="38">
        <v>0</v>
      </c>
      <c r="AA39" s="38">
        <v>0</v>
      </c>
      <c r="AB39" s="38">
        <v>0</v>
      </c>
      <c r="AC39" s="38">
        <v>0</v>
      </c>
      <c r="AD39" s="38">
        <v>0</v>
      </c>
      <c r="AE39" s="38">
        <v>0</v>
      </c>
      <c r="AF39" s="349"/>
    </row>
    <row r="40" spans="3:32" s="2" customFormat="1" ht="18" customHeight="1" x14ac:dyDescent="0.25">
      <c r="C40" s="77" t="s">
        <v>232</v>
      </c>
      <c r="D40" s="38">
        <v>0</v>
      </c>
      <c r="E40" s="38">
        <v>0</v>
      </c>
      <c r="F40" s="38">
        <v>0</v>
      </c>
      <c r="G40" s="38">
        <v>0</v>
      </c>
      <c r="H40" s="38">
        <v>0</v>
      </c>
      <c r="I40" s="38">
        <v>0</v>
      </c>
      <c r="J40" s="38">
        <v>0</v>
      </c>
      <c r="K40" s="38">
        <v>0</v>
      </c>
      <c r="L40" s="38">
        <v>0</v>
      </c>
      <c r="M40" s="38">
        <v>0</v>
      </c>
      <c r="N40" s="38">
        <v>0</v>
      </c>
      <c r="O40" s="38">
        <v>0</v>
      </c>
      <c r="P40" s="38">
        <v>0</v>
      </c>
      <c r="Q40" s="38">
        <v>0</v>
      </c>
      <c r="R40" s="38">
        <v>0</v>
      </c>
      <c r="S40" s="38">
        <v>0</v>
      </c>
      <c r="T40" s="38">
        <v>0</v>
      </c>
      <c r="U40" s="38">
        <v>0</v>
      </c>
      <c r="V40" s="38">
        <v>0</v>
      </c>
      <c r="W40" s="38">
        <v>34753</v>
      </c>
      <c r="X40" s="38">
        <v>0</v>
      </c>
      <c r="Y40" s="38">
        <v>0</v>
      </c>
      <c r="Z40" s="38">
        <v>0</v>
      </c>
      <c r="AA40" s="38">
        <v>0</v>
      </c>
      <c r="AB40" s="38">
        <v>0</v>
      </c>
      <c r="AC40" s="38">
        <v>0</v>
      </c>
      <c r="AD40" s="38">
        <v>0</v>
      </c>
      <c r="AE40" s="38">
        <v>0</v>
      </c>
      <c r="AF40" s="349"/>
    </row>
    <row r="41" spans="3:32" s="2" customFormat="1" ht="18" customHeight="1" x14ac:dyDescent="0.25">
      <c r="C41" s="77" t="s">
        <v>233</v>
      </c>
      <c r="D41" s="38">
        <v>0</v>
      </c>
      <c r="E41" s="38">
        <v>0</v>
      </c>
      <c r="F41" s="38">
        <v>0</v>
      </c>
      <c r="G41" s="38">
        <v>0</v>
      </c>
      <c r="H41" s="38">
        <v>0</v>
      </c>
      <c r="I41" s="38">
        <v>0</v>
      </c>
      <c r="J41" s="38">
        <v>0</v>
      </c>
      <c r="K41" s="38">
        <v>0</v>
      </c>
      <c r="L41" s="38">
        <v>0</v>
      </c>
      <c r="M41" s="38">
        <v>0</v>
      </c>
      <c r="N41" s="38">
        <v>0</v>
      </c>
      <c r="O41" s="38">
        <v>0</v>
      </c>
      <c r="P41" s="38">
        <v>0</v>
      </c>
      <c r="Q41" s="38">
        <v>0</v>
      </c>
      <c r="R41" s="38">
        <v>0</v>
      </c>
      <c r="S41" s="38">
        <v>0</v>
      </c>
      <c r="T41" s="38">
        <v>0</v>
      </c>
      <c r="U41" s="38">
        <v>0</v>
      </c>
      <c r="V41" s="38">
        <v>0</v>
      </c>
      <c r="W41" s="38">
        <v>-15638.849999999999</v>
      </c>
      <c r="X41" s="38">
        <v>0</v>
      </c>
      <c r="Y41" s="38">
        <v>0</v>
      </c>
      <c r="Z41" s="38">
        <v>0</v>
      </c>
      <c r="AA41" s="38">
        <v>0</v>
      </c>
      <c r="AB41" s="38">
        <v>0</v>
      </c>
      <c r="AC41" s="38">
        <v>0</v>
      </c>
      <c r="AD41" s="38">
        <v>0</v>
      </c>
      <c r="AE41" s="38">
        <v>0</v>
      </c>
      <c r="AF41" s="349"/>
    </row>
    <row r="42" spans="3:32" s="2" customFormat="1" ht="18" customHeight="1" x14ac:dyDescent="0.25">
      <c r="C42" s="77" t="s">
        <v>314</v>
      </c>
      <c r="D42" s="38">
        <v>0</v>
      </c>
      <c r="E42" s="38">
        <v>0</v>
      </c>
      <c r="F42" s="38">
        <v>0</v>
      </c>
      <c r="G42" s="38">
        <v>0</v>
      </c>
      <c r="H42" s="38">
        <v>0</v>
      </c>
      <c r="I42" s="38">
        <v>0</v>
      </c>
      <c r="J42" s="38">
        <v>0</v>
      </c>
      <c r="K42" s="38">
        <v>0</v>
      </c>
      <c r="L42" s="38">
        <v>0</v>
      </c>
      <c r="M42" s="38">
        <v>0</v>
      </c>
      <c r="N42" s="38">
        <v>0</v>
      </c>
      <c r="O42" s="38">
        <v>0</v>
      </c>
      <c r="P42" s="38">
        <v>0</v>
      </c>
      <c r="Q42" s="38">
        <v>0</v>
      </c>
      <c r="R42" s="38">
        <v>0</v>
      </c>
      <c r="S42" s="38">
        <v>0</v>
      </c>
      <c r="T42" s="38">
        <v>0</v>
      </c>
      <c r="U42" s="38">
        <v>0</v>
      </c>
      <c r="V42" s="38">
        <v>0</v>
      </c>
      <c r="W42" s="38">
        <v>0</v>
      </c>
      <c r="X42" s="38">
        <v>0</v>
      </c>
      <c r="Y42" s="38">
        <v>0</v>
      </c>
      <c r="Z42" s="38">
        <v>0</v>
      </c>
      <c r="AA42" s="38">
        <v>-63571.002649999995</v>
      </c>
      <c r="AB42" s="38">
        <v>0</v>
      </c>
      <c r="AC42" s="38">
        <v>0</v>
      </c>
      <c r="AD42" s="38">
        <v>0</v>
      </c>
      <c r="AE42" s="38">
        <v>0</v>
      </c>
      <c r="AF42" s="349"/>
    </row>
    <row r="43" spans="3:32" s="2" customFormat="1" ht="18" customHeight="1" x14ac:dyDescent="0.25">
      <c r="C43" s="77" t="s">
        <v>315</v>
      </c>
      <c r="D43" s="38">
        <v>0</v>
      </c>
      <c r="E43" s="38">
        <v>0</v>
      </c>
      <c r="F43" s="38">
        <v>0</v>
      </c>
      <c r="G43" s="38">
        <v>0</v>
      </c>
      <c r="H43" s="38">
        <v>0</v>
      </c>
      <c r="I43" s="38">
        <v>0</v>
      </c>
      <c r="J43" s="38">
        <v>0</v>
      </c>
      <c r="K43" s="38">
        <v>0</v>
      </c>
      <c r="L43" s="38">
        <v>0</v>
      </c>
      <c r="M43" s="38">
        <v>0</v>
      </c>
      <c r="N43" s="38">
        <v>0</v>
      </c>
      <c r="O43" s="38">
        <v>0</v>
      </c>
      <c r="P43" s="38">
        <v>0</v>
      </c>
      <c r="Q43" s="38">
        <v>0</v>
      </c>
      <c r="R43" s="38">
        <v>0</v>
      </c>
      <c r="S43" s="38">
        <v>0</v>
      </c>
      <c r="T43" s="38">
        <v>0</v>
      </c>
      <c r="U43" s="38">
        <v>0</v>
      </c>
      <c r="V43" s="38">
        <v>0</v>
      </c>
      <c r="W43" s="38">
        <v>0</v>
      </c>
      <c r="X43" s="38">
        <v>0</v>
      </c>
      <c r="Y43" s="38">
        <v>0</v>
      </c>
      <c r="Z43" s="38">
        <v>0</v>
      </c>
      <c r="AA43" s="38">
        <v>28606.951192500004</v>
      </c>
      <c r="AB43" s="38">
        <v>0</v>
      </c>
      <c r="AC43" s="38">
        <v>0</v>
      </c>
      <c r="AD43" s="38">
        <v>0</v>
      </c>
      <c r="AE43" s="38">
        <v>0</v>
      </c>
      <c r="AF43" s="349"/>
    </row>
    <row r="44" spans="3:32" s="2" customFormat="1" ht="18" customHeight="1" x14ac:dyDescent="0.25">
      <c r="C44" s="77" t="s">
        <v>327</v>
      </c>
      <c r="D44" s="38">
        <v>0</v>
      </c>
      <c r="E44" s="38">
        <v>0</v>
      </c>
      <c r="F44" s="38">
        <v>0</v>
      </c>
      <c r="G44" s="38">
        <v>0</v>
      </c>
      <c r="H44" s="38">
        <v>0</v>
      </c>
      <c r="I44" s="38">
        <v>0</v>
      </c>
      <c r="J44" s="38">
        <v>0</v>
      </c>
      <c r="K44" s="38">
        <v>0</v>
      </c>
      <c r="L44" s="38">
        <v>0</v>
      </c>
      <c r="M44" s="38">
        <v>0</v>
      </c>
      <c r="N44" s="38">
        <v>0</v>
      </c>
      <c r="O44" s="38">
        <v>0</v>
      </c>
      <c r="P44" s="38">
        <v>0</v>
      </c>
      <c r="Q44" s="38">
        <v>0</v>
      </c>
      <c r="R44" s="38">
        <v>0</v>
      </c>
      <c r="S44" s="38">
        <v>0</v>
      </c>
      <c r="T44" s="38">
        <v>0</v>
      </c>
      <c r="U44" s="38">
        <v>0</v>
      </c>
      <c r="V44" s="38">
        <v>0</v>
      </c>
      <c r="W44" s="38">
        <v>0</v>
      </c>
      <c r="X44" s="38">
        <v>0</v>
      </c>
      <c r="Y44" s="38">
        <v>0</v>
      </c>
      <c r="Z44" s="38">
        <v>0</v>
      </c>
      <c r="AA44" s="85">
        <v>0</v>
      </c>
      <c r="AB44" s="38">
        <v>-75960.358340000006</v>
      </c>
      <c r="AC44" s="38">
        <v>0</v>
      </c>
      <c r="AD44" s="38">
        <v>0</v>
      </c>
      <c r="AE44" s="38">
        <v>0</v>
      </c>
      <c r="AF44" s="349"/>
    </row>
    <row r="45" spans="3:32" s="2" customFormat="1" ht="18" customHeight="1" x14ac:dyDescent="0.25">
      <c r="C45" s="77" t="s">
        <v>328</v>
      </c>
      <c r="D45" s="38">
        <v>0</v>
      </c>
      <c r="E45" s="38">
        <v>0</v>
      </c>
      <c r="F45" s="38">
        <v>0</v>
      </c>
      <c r="G45" s="38">
        <v>0</v>
      </c>
      <c r="H45" s="38">
        <v>0</v>
      </c>
      <c r="I45" s="38">
        <v>0</v>
      </c>
      <c r="J45" s="38">
        <v>0</v>
      </c>
      <c r="K45" s="38">
        <v>0</v>
      </c>
      <c r="L45" s="38">
        <v>0</v>
      </c>
      <c r="M45" s="38">
        <v>0</v>
      </c>
      <c r="N45" s="38">
        <v>0</v>
      </c>
      <c r="O45" s="38">
        <v>0</v>
      </c>
      <c r="P45" s="38">
        <v>0</v>
      </c>
      <c r="Q45" s="38">
        <v>0</v>
      </c>
      <c r="R45" s="38">
        <v>0</v>
      </c>
      <c r="S45" s="38">
        <v>0</v>
      </c>
      <c r="T45" s="38">
        <v>0</v>
      </c>
      <c r="U45" s="38">
        <v>0</v>
      </c>
      <c r="V45" s="38">
        <v>0</v>
      </c>
      <c r="W45" s="38">
        <v>0</v>
      </c>
      <c r="X45" s="38">
        <v>0</v>
      </c>
      <c r="Y45" s="38">
        <v>0</v>
      </c>
      <c r="Z45" s="38">
        <v>0</v>
      </c>
      <c r="AA45" s="85">
        <v>0</v>
      </c>
      <c r="AB45" s="38">
        <v>34182.161253000006</v>
      </c>
      <c r="AC45" s="38">
        <v>0</v>
      </c>
      <c r="AD45" s="38">
        <v>0</v>
      </c>
      <c r="AE45" s="38">
        <v>0</v>
      </c>
      <c r="AF45" s="349"/>
    </row>
    <row r="46" spans="3:32" s="2" customFormat="1" ht="18" customHeight="1" x14ac:dyDescent="0.25">
      <c r="C46" s="77" t="s">
        <v>331</v>
      </c>
      <c r="D46" s="85">
        <v>0</v>
      </c>
      <c r="E46" s="85">
        <v>0</v>
      </c>
      <c r="F46" s="85">
        <v>0</v>
      </c>
      <c r="G46" s="85">
        <v>0</v>
      </c>
      <c r="H46" s="85">
        <v>0</v>
      </c>
      <c r="I46" s="85">
        <v>0</v>
      </c>
      <c r="J46" s="85">
        <v>0</v>
      </c>
      <c r="K46" s="85">
        <v>0</v>
      </c>
      <c r="L46" s="85">
        <v>0</v>
      </c>
      <c r="M46" s="85">
        <v>0</v>
      </c>
      <c r="N46" s="85">
        <v>0</v>
      </c>
      <c r="O46" s="85">
        <v>0</v>
      </c>
      <c r="P46" s="85">
        <v>0</v>
      </c>
      <c r="Q46" s="85">
        <v>0</v>
      </c>
      <c r="R46" s="85">
        <v>0</v>
      </c>
      <c r="S46" s="85">
        <v>0</v>
      </c>
      <c r="T46" s="85">
        <v>0</v>
      </c>
      <c r="U46" s="85">
        <v>0</v>
      </c>
      <c r="V46" s="85">
        <v>0</v>
      </c>
      <c r="W46" s="85">
        <v>0</v>
      </c>
      <c r="X46" s="85">
        <v>0</v>
      </c>
      <c r="Y46" s="85">
        <v>0</v>
      </c>
      <c r="Z46" s="85">
        <v>0</v>
      </c>
      <c r="AA46" s="85">
        <v>0</v>
      </c>
      <c r="AB46" s="85">
        <v>0</v>
      </c>
      <c r="AC46" s="38">
        <v>-288541.48404999997</v>
      </c>
      <c r="AD46" s="38">
        <v>0</v>
      </c>
      <c r="AE46" s="38">
        <v>0</v>
      </c>
      <c r="AF46" s="349"/>
    </row>
    <row r="47" spans="3:32" s="2" customFormat="1" ht="18" customHeight="1" x14ac:dyDescent="0.25">
      <c r="C47" s="77" t="s">
        <v>332</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0</v>
      </c>
      <c r="Z47" s="85">
        <v>0</v>
      </c>
      <c r="AA47" s="85">
        <v>0</v>
      </c>
      <c r="AB47" s="85">
        <v>0</v>
      </c>
      <c r="AC47" s="38">
        <v>129843.66782249999</v>
      </c>
      <c r="AD47" s="38">
        <v>0</v>
      </c>
      <c r="AE47" s="38">
        <v>0</v>
      </c>
      <c r="AF47" s="349"/>
    </row>
    <row r="48" spans="3:32" s="184" customFormat="1" ht="18" customHeight="1" x14ac:dyDescent="0.25">
      <c r="C48" s="303" t="s">
        <v>335</v>
      </c>
      <c r="D48" s="263">
        <v>0</v>
      </c>
      <c r="E48" s="263">
        <v>0</v>
      </c>
      <c r="F48" s="263">
        <v>0</v>
      </c>
      <c r="G48" s="263">
        <v>0</v>
      </c>
      <c r="H48" s="263">
        <v>0</v>
      </c>
      <c r="I48" s="263">
        <v>0</v>
      </c>
      <c r="J48" s="263">
        <v>0</v>
      </c>
      <c r="K48" s="263">
        <v>0</v>
      </c>
      <c r="L48" s="263">
        <v>0</v>
      </c>
      <c r="M48" s="263">
        <v>0</v>
      </c>
      <c r="N48" s="263">
        <v>0</v>
      </c>
      <c r="O48" s="263">
        <v>0</v>
      </c>
      <c r="P48" s="263">
        <v>0</v>
      </c>
      <c r="Q48" s="263">
        <v>0</v>
      </c>
      <c r="R48" s="263">
        <v>0</v>
      </c>
      <c r="S48" s="263">
        <v>0</v>
      </c>
      <c r="T48" s="263">
        <v>0</v>
      </c>
      <c r="U48" s="263">
        <v>0</v>
      </c>
      <c r="V48" s="263">
        <v>0</v>
      </c>
      <c r="W48" s="263">
        <v>0</v>
      </c>
      <c r="X48" s="263">
        <v>0</v>
      </c>
      <c r="Y48" s="263">
        <v>0</v>
      </c>
      <c r="Z48" s="263">
        <v>0</v>
      </c>
      <c r="AA48" s="263">
        <v>0</v>
      </c>
      <c r="AB48" s="263">
        <v>0</v>
      </c>
      <c r="AC48" s="263">
        <v>0</v>
      </c>
      <c r="AD48" s="38">
        <v>-67819.292000000001</v>
      </c>
      <c r="AE48" s="38">
        <v>0</v>
      </c>
      <c r="AF48" s="349"/>
    </row>
    <row r="49" spans="3:32" s="184" customFormat="1" ht="18" customHeight="1" x14ac:dyDescent="0.25">
      <c r="C49" s="303" t="s">
        <v>336</v>
      </c>
      <c r="D49" s="263">
        <v>0</v>
      </c>
      <c r="E49" s="263">
        <v>0</v>
      </c>
      <c r="F49" s="263">
        <v>0</v>
      </c>
      <c r="G49" s="263">
        <v>0</v>
      </c>
      <c r="H49" s="263">
        <v>0</v>
      </c>
      <c r="I49" s="263">
        <v>0</v>
      </c>
      <c r="J49" s="263">
        <v>0</v>
      </c>
      <c r="K49" s="263">
        <v>0</v>
      </c>
      <c r="L49" s="263">
        <v>0</v>
      </c>
      <c r="M49" s="263">
        <v>0</v>
      </c>
      <c r="N49" s="263">
        <v>0</v>
      </c>
      <c r="O49" s="263">
        <v>0</v>
      </c>
      <c r="P49" s="263">
        <v>0</v>
      </c>
      <c r="Q49" s="263">
        <v>0</v>
      </c>
      <c r="R49" s="263">
        <v>0</v>
      </c>
      <c r="S49" s="263">
        <v>0</v>
      </c>
      <c r="T49" s="263">
        <v>0</v>
      </c>
      <c r="U49" s="263">
        <v>0</v>
      </c>
      <c r="V49" s="263">
        <v>0</v>
      </c>
      <c r="W49" s="263">
        <v>0</v>
      </c>
      <c r="X49" s="263">
        <v>0</v>
      </c>
      <c r="Y49" s="263">
        <v>0</v>
      </c>
      <c r="Z49" s="263">
        <v>0</v>
      </c>
      <c r="AA49" s="263">
        <v>0</v>
      </c>
      <c r="AB49" s="263">
        <v>0</v>
      </c>
      <c r="AC49" s="263">
        <v>0</v>
      </c>
      <c r="AD49" s="223">
        <v>29099.560714500003</v>
      </c>
      <c r="AE49" s="223">
        <v>0</v>
      </c>
      <c r="AF49" s="349"/>
    </row>
    <row r="50" spans="3:32" s="184" customFormat="1" ht="18" customHeight="1" x14ac:dyDescent="0.25">
      <c r="C50" s="303" t="s">
        <v>337</v>
      </c>
      <c r="D50" s="263">
        <v>0</v>
      </c>
      <c r="E50" s="263">
        <v>0</v>
      </c>
      <c r="F50" s="263">
        <v>0</v>
      </c>
      <c r="G50" s="263">
        <v>0</v>
      </c>
      <c r="H50" s="263">
        <v>0</v>
      </c>
      <c r="I50" s="263">
        <v>0</v>
      </c>
      <c r="J50" s="263">
        <v>0</v>
      </c>
      <c r="K50" s="263">
        <v>0</v>
      </c>
      <c r="L50" s="263">
        <v>0</v>
      </c>
      <c r="M50" s="263">
        <v>0</v>
      </c>
      <c r="N50" s="263">
        <v>0</v>
      </c>
      <c r="O50" s="263">
        <v>0</v>
      </c>
      <c r="P50" s="263">
        <v>0</v>
      </c>
      <c r="Q50" s="263">
        <v>0</v>
      </c>
      <c r="R50" s="263">
        <v>0</v>
      </c>
      <c r="S50" s="263">
        <v>0</v>
      </c>
      <c r="T50" s="263">
        <v>0</v>
      </c>
      <c r="U50" s="263">
        <v>0</v>
      </c>
      <c r="V50" s="263">
        <v>0</v>
      </c>
      <c r="W50" s="263">
        <v>0</v>
      </c>
      <c r="X50" s="263">
        <v>0</v>
      </c>
      <c r="Y50" s="263">
        <v>0</v>
      </c>
      <c r="Z50" s="263">
        <v>0</v>
      </c>
      <c r="AA50" s="263">
        <v>0</v>
      </c>
      <c r="AB50" s="263">
        <v>0</v>
      </c>
      <c r="AC50" s="263">
        <v>0</v>
      </c>
      <c r="AD50" s="223">
        <v>3153.5950800000001</v>
      </c>
      <c r="AE50" s="223">
        <v>0</v>
      </c>
      <c r="AF50" s="349"/>
    </row>
    <row r="51" spans="3:32" s="184" customFormat="1" ht="18" customHeight="1" x14ac:dyDescent="0.25">
      <c r="C51" s="303" t="s">
        <v>352</v>
      </c>
      <c r="D51" s="263">
        <v>0</v>
      </c>
      <c r="E51" s="263">
        <v>0</v>
      </c>
      <c r="F51" s="263">
        <v>0</v>
      </c>
      <c r="G51" s="263">
        <v>0</v>
      </c>
      <c r="H51" s="263">
        <v>0</v>
      </c>
      <c r="I51" s="263">
        <v>0</v>
      </c>
      <c r="J51" s="263">
        <v>0</v>
      </c>
      <c r="K51" s="263">
        <v>0</v>
      </c>
      <c r="L51" s="263">
        <v>0</v>
      </c>
      <c r="M51" s="263">
        <v>0</v>
      </c>
      <c r="N51" s="263">
        <v>0</v>
      </c>
      <c r="O51" s="263">
        <v>0</v>
      </c>
      <c r="P51" s="263">
        <v>0</v>
      </c>
      <c r="Q51" s="263">
        <v>0</v>
      </c>
      <c r="R51" s="263">
        <v>0</v>
      </c>
      <c r="S51" s="263">
        <v>0</v>
      </c>
      <c r="T51" s="263">
        <v>0</v>
      </c>
      <c r="U51" s="263">
        <v>0</v>
      </c>
      <c r="V51" s="263">
        <v>0</v>
      </c>
      <c r="W51" s="263">
        <v>0</v>
      </c>
      <c r="X51" s="263">
        <v>0</v>
      </c>
      <c r="Y51" s="263">
        <v>0</v>
      </c>
      <c r="Z51" s="263">
        <v>0</v>
      </c>
      <c r="AA51" s="263">
        <v>0</v>
      </c>
      <c r="AB51" s="263">
        <v>0</v>
      </c>
      <c r="AC51" s="263">
        <v>0</v>
      </c>
      <c r="AD51" s="223">
        <v>0</v>
      </c>
      <c r="AE51" s="223">
        <v>-17290.169989999995</v>
      </c>
      <c r="AF51" s="349"/>
    </row>
    <row r="52" spans="3:32" s="184" customFormat="1" ht="18" customHeight="1" x14ac:dyDescent="0.25">
      <c r="C52" s="303" t="s">
        <v>353</v>
      </c>
      <c r="D52" s="263">
        <v>0</v>
      </c>
      <c r="E52" s="263">
        <v>0</v>
      </c>
      <c r="F52" s="263">
        <v>0</v>
      </c>
      <c r="G52" s="263">
        <v>0</v>
      </c>
      <c r="H52" s="263">
        <v>0</v>
      </c>
      <c r="I52" s="263">
        <v>0</v>
      </c>
      <c r="J52" s="263">
        <v>0</v>
      </c>
      <c r="K52" s="263">
        <v>0</v>
      </c>
      <c r="L52" s="263">
        <v>0</v>
      </c>
      <c r="M52" s="263">
        <v>0</v>
      </c>
      <c r="N52" s="263">
        <v>0</v>
      </c>
      <c r="O52" s="263">
        <v>0</v>
      </c>
      <c r="P52" s="263">
        <v>0</v>
      </c>
      <c r="Q52" s="263">
        <v>0</v>
      </c>
      <c r="R52" s="263">
        <v>0</v>
      </c>
      <c r="S52" s="263">
        <v>0</v>
      </c>
      <c r="T52" s="263">
        <v>0</v>
      </c>
      <c r="U52" s="263">
        <v>0</v>
      </c>
      <c r="V52" s="263">
        <v>0</v>
      </c>
      <c r="W52" s="263">
        <v>0</v>
      </c>
      <c r="X52" s="263">
        <v>0</v>
      </c>
      <c r="Y52" s="263">
        <v>0</v>
      </c>
      <c r="Z52" s="263">
        <v>0</v>
      </c>
      <c r="AA52" s="263">
        <v>0</v>
      </c>
      <c r="AB52" s="263">
        <v>0</v>
      </c>
      <c r="AC52" s="263">
        <v>0</v>
      </c>
      <c r="AD52" s="223">
        <v>0</v>
      </c>
      <c r="AE52" s="223">
        <v>7780.5764954999977</v>
      </c>
      <c r="AF52" s="349"/>
    </row>
    <row r="53" spans="3:32" s="184" customFormat="1" ht="18" customHeight="1" x14ac:dyDescent="0.25">
      <c r="C53" s="303" t="s">
        <v>354</v>
      </c>
      <c r="D53" s="263">
        <v>0</v>
      </c>
      <c r="E53" s="263">
        <v>0</v>
      </c>
      <c r="F53" s="263">
        <v>0</v>
      </c>
      <c r="G53" s="263">
        <v>0</v>
      </c>
      <c r="H53" s="263">
        <v>0</v>
      </c>
      <c r="I53" s="263">
        <v>0</v>
      </c>
      <c r="J53" s="263">
        <v>0</v>
      </c>
      <c r="K53" s="263">
        <v>0</v>
      </c>
      <c r="L53" s="263">
        <v>0</v>
      </c>
      <c r="M53" s="263">
        <v>0</v>
      </c>
      <c r="N53" s="263">
        <v>0</v>
      </c>
      <c r="O53" s="263">
        <v>0</v>
      </c>
      <c r="P53" s="263">
        <v>0</v>
      </c>
      <c r="Q53" s="263">
        <v>0</v>
      </c>
      <c r="R53" s="263">
        <v>0</v>
      </c>
      <c r="S53" s="263">
        <v>0</v>
      </c>
      <c r="T53" s="263">
        <v>0</v>
      </c>
      <c r="U53" s="263">
        <v>0</v>
      </c>
      <c r="V53" s="263">
        <v>0</v>
      </c>
      <c r="W53" s="263">
        <v>0</v>
      </c>
      <c r="X53" s="263">
        <v>0</v>
      </c>
      <c r="Y53" s="263">
        <v>0</v>
      </c>
      <c r="Z53" s="263">
        <v>0</v>
      </c>
      <c r="AA53" s="263">
        <v>0</v>
      </c>
      <c r="AB53" s="263">
        <v>0</v>
      </c>
      <c r="AC53" s="263">
        <v>0</v>
      </c>
      <c r="AD53" s="223">
        <v>0</v>
      </c>
      <c r="AE53" s="223">
        <v>-69448.84408000001</v>
      </c>
      <c r="AF53" s="349"/>
    </row>
    <row r="54" spans="3:32" s="184" customFormat="1" ht="18" customHeight="1" x14ac:dyDescent="0.25">
      <c r="C54" s="303" t="s">
        <v>355</v>
      </c>
      <c r="D54" s="263">
        <v>0</v>
      </c>
      <c r="E54" s="263">
        <v>0</v>
      </c>
      <c r="F54" s="263">
        <v>0</v>
      </c>
      <c r="G54" s="263">
        <v>0</v>
      </c>
      <c r="H54" s="263">
        <v>0</v>
      </c>
      <c r="I54" s="263">
        <v>0</v>
      </c>
      <c r="J54" s="263">
        <v>0</v>
      </c>
      <c r="K54" s="263">
        <v>0</v>
      </c>
      <c r="L54" s="263">
        <v>0</v>
      </c>
      <c r="M54" s="263">
        <v>0</v>
      </c>
      <c r="N54" s="263">
        <v>0</v>
      </c>
      <c r="O54" s="263">
        <v>0</v>
      </c>
      <c r="P54" s="263">
        <v>0</v>
      </c>
      <c r="Q54" s="263">
        <v>0</v>
      </c>
      <c r="R54" s="263">
        <v>0</v>
      </c>
      <c r="S54" s="263">
        <v>0</v>
      </c>
      <c r="T54" s="263">
        <v>0</v>
      </c>
      <c r="U54" s="263">
        <v>0</v>
      </c>
      <c r="V54" s="263">
        <v>0</v>
      </c>
      <c r="W54" s="263">
        <v>0</v>
      </c>
      <c r="X54" s="263">
        <v>0</v>
      </c>
      <c r="Y54" s="263">
        <v>0</v>
      </c>
      <c r="Z54" s="263">
        <v>0</v>
      </c>
      <c r="AA54" s="263">
        <v>0</v>
      </c>
      <c r="AB54" s="263">
        <v>0</v>
      </c>
      <c r="AC54" s="263">
        <v>0</v>
      </c>
      <c r="AD54" s="223">
        <v>0</v>
      </c>
      <c r="AE54" s="223">
        <v>31251.979836000006</v>
      </c>
      <c r="AF54" s="349"/>
    </row>
    <row r="55" spans="3:32" s="184" customFormat="1" ht="18" customHeight="1" x14ac:dyDescent="0.25">
      <c r="C55" s="303" t="s">
        <v>356</v>
      </c>
      <c r="D55" s="263">
        <v>0</v>
      </c>
      <c r="E55" s="263">
        <v>0</v>
      </c>
      <c r="F55" s="263">
        <v>0</v>
      </c>
      <c r="G55" s="263">
        <v>0</v>
      </c>
      <c r="H55" s="263">
        <v>0</v>
      </c>
      <c r="I55" s="263">
        <v>0</v>
      </c>
      <c r="J55" s="263">
        <v>0</v>
      </c>
      <c r="K55" s="263">
        <v>0</v>
      </c>
      <c r="L55" s="263">
        <v>0</v>
      </c>
      <c r="M55" s="263">
        <v>0</v>
      </c>
      <c r="N55" s="263">
        <v>0</v>
      </c>
      <c r="O55" s="263">
        <v>0</v>
      </c>
      <c r="P55" s="263">
        <v>0</v>
      </c>
      <c r="Q55" s="263">
        <v>0</v>
      </c>
      <c r="R55" s="263">
        <v>0</v>
      </c>
      <c r="S55" s="263">
        <v>0</v>
      </c>
      <c r="T55" s="263">
        <v>0</v>
      </c>
      <c r="U55" s="263">
        <v>0</v>
      </c>
      <c r="V55" s="263">
        <v>0</v>
      </c>
      <c r="W55" s="263">
        <v>0</v>
      </c>
      <c r="X55" s="263">
        <v>0</v>
      </c>
      <c r="Y55" s="263">
        <v>0</v>
      </c>
      <c r="Z55" s="263">
        <v>0</v>
      </c>
      <c r="AA55" s="263">
        <v>0</v>
      </c>
      <c r="AB55" s="263">
        <v>0</v>
      </c>
      <c r="AC55" s="263">
        <v>0</v>
      </c>
      <c r="AD55" s="223">
        <v>0</v>
      </c>
      <c r="AE55" s="223">
        <v>-110037.38707000001</v>
      </c>
      <c r="AF55" s="349"/>
    </row>
    <row r="56" spans="3:32" s="184" customFormat="1" ht="18" customHeight="1" x14ac:dyDescent="0.25">
      <c r="C56" s="303" t="s">
        <v>357</v>
      </c>
      <c r="D56" s="263">
        <v>0</v>
      </c>
      <c r="E56" s="263">
        <v>0</v>
      </c>
      <c r="F56" s="263">
        <v>0</v>
      </c>
      <c r="G56" s="263">
        <v>0</v>
      </c>
      <c r="H56" s="263">
        <v>0</v>
      </c>
      <c r="I56" s="263">
        <v>0</v>
      </c>
      <c r="J56" s="263">
        <v>0</v>
      </c>
      <c r="K56" s="263">
        <v>0</v>
      </c>
      <c r="L56" s="263">
        <v>0</v>
      </c>
      <c r="M56" s="263">
        <v>0</v>
      </c>
      <c r="N56" s="263">
        <v>0</v>
      </c>
      <c r="O56" s="263">
        <v>0</v>
      </c>
      <c r="P56" s="263">
        <v>0</v>
      </c>
      <c r="Q56" s="263">
        <v>0</v>
      </c>
      <c r="R56" s="263">
        <v>0</v>
      </c>
      <c r="S56" s="263">
        <v>0</v>
      </c>
      <c r="T56" s="263">
        <v>0</v>
      </c>
      <c r="U56" s="263">
        <v>0</v>
      </c>
      <c r="V56" s="263">
        <v>0</v>
      </c>
      <c r="W56" s="263">
        <v>0</v>
      </c>
      <c r="X56" s="263">
        <v>0</v>
      </c>
      <c r="Y56" s="263">
        <v>0</v>
      </c>
      <c r="Z56" s="263">
        <v>0</v>
      </c>
      <c r="AA56" s="263">
        <v>0</v>
      </c>
      <c r="AB56" s="263">
        <v>0</v>
      </c>
      <c r="AC56" s="263">
        <v>0</v>
      </c>
      <c r="AD56" s="223">
        <v>0</v>
      </c>
      <c r="AE56" s="223">
        <v>52104.824181500007</v>
      </c>
      <c r="AF56" s="349"/>
    </row>
    <row r="57" spans="3:32" s="184" customFormat="1" ht="18" customHeight="1" x14ac:dyDescent="0.25">
      <c r="C57" s="303" t="s">
        <v>358</v>
      </c>
      <c r="D57" s="263">
        <v>0</v>
      </c>
      <c r="E57" s="263">
        <v>0</v>
      </c>
      <c r="F57" s="263">
        <v>0</v>
      </c>
      <c r="G57" s="263">
        <v>0</v>
      </c>
      <c r="H57" s="263">
        <v>0</v>
      </c>
      <c r="I57" s="263">
        <v>0</v>
      </c>
      <c r="J57" s="263">
        <v>0</v>
      </c>
      <c r="K57" s="263">
        <v>0</v>
      </c>
      <c r="L57" s="263">
        <v>0</v>
      </c>
      <c r="M57" s="263">
        <v>0</v>
      </c>
      <c r="N57" s="263">
        <v>0</v>
      </c>
      <c r="O57" s="263">
        <v>0</v>
      </c>
      <c r="P57" s="263">
        <v>0</v>
      </c>
      <c r="Q57" s="263">
        <v>0</v>
      </c>
      <c r="R57" s="263">
        <v>0</v>
      </c>
      <c r="S57" s="263">
        <v>0</v>
      </c>
      <c r="T57" s="263">
        <v>0</v>
      </c>
      <c r="U57" s="263">
        <v>0</v>
      </c>
      <c r="V57" s="263">
        <v>0</v>
      </c>
      <c r="W57" s="263">
        <v>0</v>
      </c>
      <c r="X57" s="263">
        <v>0</v>
      </c>
      <c r="Y57" s="263">
        <v>0</v>
      </c>
      <c r="Z57" s="263">
        <v>0</v>
      </c>
      <c r="AA57" s="263">
        <v>0</v>
      </c>
      <c r="AB57" s="263">
        <v>0</v>
      </c>
      <c r="AC57" s="263">
        <v>0</v>
      </c>
      <c r="AD57" s="223">
        <v>0</v>
      </c>
      <c r="AE57" s="223">
        <v>-59238.000609999988</v>
      </c>
      <c r="AF57" s="349"/>
    </row>
    <row r="58" spans="3:32" s="184" customFormat="1" ht="18" customHeight="1" x14ac:dyDescent="0.25">
      <c r="C58" s="303" t="s">
        <v>359</v>
      </c>
      <c r="D58" s="263">
        <v>0</v>
      </c>
      <c r="E58" s="263">
        <v>0</v>
      </c>
      <c r="F58" s="263">
        <v>0</v>
      </c>
      <c r="G58" s="263">
        <v>0</v>
      </c>
      <c r="H58" s="263">
        <v>0</v>
      </c>
      <c r="I58" s="263">
        <v>0</v>
      </c>
      <c r="J58" s="263">
        <v>0</v>
      </c>
      <c r="K58" s="263">
        <v>0</v>
      </c>
      <c r="L58" s="263">
        <v>0</v>
      </c>
      <c r="M58" s="263">
        <v>0</v>
      </c>
      <c r="N58" s="263">
        <v>0</v>
      </c>
      <c r="O58" s="263">
        <v>0</v>
      </c>
      <c r="P58" s="263">
        <v>0</v>
      </c>
      <c r="Q58" s="263">
        <v>0</v>
      </c>
      <c r="R58" s="263">
        <v>0</v>
      </c>
      <c r="S58" s="263">
        <v>0</v>
      </c>
      <c r="T58" s="263">
        <v>0</v>
      </c>
      <c r="U58" s="263">
        <v>0</v>
      </c>
      <c r="V58" s="263">
        <v>0</v>
      </c>
      <c r="W58" s="263">
        <v>0</v>
      </c>
      <c r="X58" s="263">
        <v>0</v>
      </c>
      <c r="Y58" s="263">
        <v>0</v>
      </c>
      <c r="Z58" s="263">
        <v>0</v>
      </c>
      <c r="AA58" s="263">
        <v>0</v>
      </c>
      <c r="AB58" s="263">
        <v>0</v>
      </c>
      <c r="AC58" s="263">
        <v>0</v>
      </c>
      <c r="AD58" s="223">
        <v>0</v>
      </c>
      <c r="AE58" s="223">
        <v>26657.100274499997</v>
      </c>
      <c r="AF58" s="349"/>
    </row>
    <row r="59" spans="3:32" s="184" customFormat="1" ht="18" customHeight="1" x14ac:dyDescent="0.25">
      <c r="C59" s="303" t="s">
        <v>360</v>
      </c>
      <c r="D59" s="263">
        <v>0</v>
      </c>
      <c r="E59" s="263">
        <v>0</v>
      </c>
      <c r="F59" s="263">
        <v>0</v>
      </c>
      <c r="G59" s="263">
        <v>0</v>
      </c>
      <c r="H59" s="263">
        <v>0</v>
      </c>
      <c r="I59" s="263">
        <v>0</v>
      </c>
      <c r="J59" s="263">
        <v>0</v>
      </c>
      <c r="K59" s="263">
        <v>0</v>
      </c>
      <c r="L59" s="263">
        <v>0</v>
      </c>
      <c r="M59" s="263">
        <v>0</v>
      </c>
      <c r="N59" s="263">
        <v>0</v>
      </c>
      <c r="O59" s="263">
        <v>0</v>
      </c>
      <c r="P59" s="263">
        <v>0</v>
      </c>
      <c r="Q59" s="263">
        <v>0</v>
      </c>
      <c r="R59" s="263">
        <v>0</v>
      </c>
      <c r="S59" s="263">
        <v>0</v>
      </c>
      <c r="T59" s="263">
        <v>0</v>
      </c>
      <c r="U59" s="263">
        <v>0</v>
      </c>
      <c r="V59" s="263">
        <v>0</v>
      </c>
      <c r="W59" s="263">
        <v>0</v>
      </c>
      <c r="X59" s="263">
        <v>0</v>
      </c>
      <c r="Y59" s="263">
        <v>0</v>
      </c>
      <c r="Z59" s="263">
        <v>0</v>
      </c>
      <c r="AA59" s="263">
        <v>0</v>
      </c>
      <c r="AB59" s="263">
        <v>0</v>
      </c>
      <c r="AC59" s="263">
        <v>0</v>
      </c>
      <c r="AD59" s="223">
        <v>0</v>
      </c>
      <c r="AE59" s="223">
        <v>-51035.465900000003</v>
      </c>
      <c r="AF59" s="349"/>
    </row>
    <row r="60" spans="3:32" s="184" customFormat="1" ht="18" customHeight="1" x14ac:dyDescent="0.25">
      <c r="C60" s="303" t="s">
        <v>361</v>
      </c>
      <c r="D60" s="263">
        <v>0</v>
      </c>
      <c r="E60" s="263">
        <v>0</v>
      </c>
      <c r="F60" s="263">
        <v>0</v>
      </c>
      <c r="G60" s="263">
        <v>0</v>
      </c>
      <c r="H60" s="263">
        <v>0</v>
      </c>
      <c r="I60" s="263">
        <v>0</v>
      </c>
      <c r="J60" s="263">
        <v>0</v>
      </c>
      <c r="K60" s="263">
        <v>0</v>
      </c>
      <c r="L60" s="263">
        <v>0</v>
      </c>
      <c r="M60" s="263">
        <v>0</v>
      </c>
      <c r="N60" s="263">
        <v>0</v>
      </c>
      <c r="O60" s="263">
        <v>0</v>
      </c>
      <c r="P60" s="263">
        <v>0</v>
      </c>
      <c r="Q60" s="263">
        <v>0</v>
      </c>
      <c r="R60" s="263">
        <v>0</v>
      </c>
      <c r="S60" s="263">
        <v>0</v>
      </c>
      <c r="T60" s="263">
        <v>0</v>
      </c>
      <c r="U60" s="263">
        <v>0</v>
      </c>
      <c r="V60" s="263">
        <v>0</v>
      </c>
      <c r="W60" s="263">
        <v>0</v>
      </c>
      <c r="X60" s="263">
        <v>0</v>
      </c>
      <c r="Y60" s="263">
        <v>0</v>
      </c>
      <c r="Z60" s="263">
        <v>0</v>
      </c>
      <c r="AA60" s="263">
        <v>0</v>
      </c>
      <c r="AB60" s="263">
        <v>0</v>
      </c>
      <c r="AC60" s="263">
        <v>0</v>
      </c>
      <c r="AD60" s="223">
        <v>0</v>
      </c>
      <c r="AE60" s="223">
        <v>22965.959655000002</v>
      </c>
      <c r="AF60" s="356"/>
    </row>
    <row r="61" spans="3:32" s="2" customFormat="1" ht="18" customHeight="1" x14ac:dyDescent="0.25">
      <c r="C61" s="27" t="s">
        <v>45</v>
      </c>
      <c r="D61" s="41">
        <v>53201</v>
      </c>
      <c r="E61" s="41">
        <v>41366</v>
      </c>
      <c r="F61" s="41">
        <v>54371</v>
      </c>
      <c r="G61" s="41">
        <v>48436</v>
      </c>
      <c r="H61" s="41">
        <v>24587</v>
      </c>
      <c r="I61" s="41">
        <v>79604</v>
      </c>
      <c r="J61" s="41">
        <v>39189</v>
      </c>
      <c r="K61" s="41">
        <v>245824.99999999991</v>
      </c>
      <c r="L61" s="41">
        <v>86212</v>
      </c>
      <c r="M61" s="41">
        <v>46413</v>
      </c>
      <c r="N61" s="41">
        <v>70742.039980001049</v>
      </c>
      <c r="O61" s="41">
        <v>71348.829629997024</v>
      </c>
      <c r="P61" s="41">
        <v>98823</v>
      </c>
      <c r="Q61" s="41">
        <v>100140</v>
      </c>
      <c r="R61" s="41">
        <v>138682</v>
      </c>
      <c r="S61" s="41">
        <v>118584.96404999871</v>
      </c>
      <c r="T61" s="41">
        <v>51048.159279999687</v>
      </c>
      <c r="U61" s="41">
        <v>126329.92545999943</v>
      </c>
      <c r="V61" s="41">
        <v>45044.418120000497</v>
      </c>
      <c r="W61" s="41">
        <v>49307.198470000483</v>
      </c>
      <c r="X61" s="41">
        <v>-4136.3700399997488</v>
      </c>
      <c r="Y61" s="41">
        <v>61059.829169999895</v>
      </c>
      <c r="Z61" s="41">
        <v>18987.394870000011</v>
      </c>
      <c r="AA61" s="41">
        <v>-93495.530699999712</v>
      </c>
      <c r="AB61" s="41">
        <v>-59524.846920001102</v>
      </c>
      <c r="AC61" s="41">
        <v>-133138.49881999943</v>
      </c>
      <c r="AD61" s="41">
        <v>30117.581099999719</v>
      </c>
      <c r="AE61" s="41">
        <v>-276103.64805000031</v>
      </c>
      <c r="AF61" s="349"/>
    </row>
    <row r="62" spans="3:32" x14ac:dyDescent="0.25">
      <c r="C62" s="56" t="s">
        <v>319</v>
      </c>
      <c r="L62" s="37"/>
      <c r="N62" s="93"/>
      <c r="O62" s="93"/>
    </row>
    <row r="63" spans="3:32" ht="18" customHeight="1" x14ac:dyDescent="0.25">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row>
    <row r="64" spans="3:32" ht="18" customHeight="1" x14ac:dyDescent="0.25">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v>0</v>
      </c>
    </row>
    <row r="65" spans="4:31" ht="18" customHeight="1" x14ac:dyDescent="0.25">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row>
    <row r="66" spans="4:31" ht="18" customHeight="1" x14ac:dyDescent="0.25">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row>
    <row r="67" spans="4:31" ht="18" customHeight="1" x14ac:dyDescent="0.25">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row>
    <row r="68" spans="4:31" ht="18" customHeight="1" x14ac:dyDescent="0.25">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row>
    <row r="69" spans="4:31" ht="18" customHeight="1" x14ac:dyDescent="0.25"/>
    <row r="70" spans="4:31" ht="18" customHeight="1" x14ac:dyDescent="0.25">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row>
    <row r="71" spans="4:31" ht="18" customHeight="1" x14ac:dyDescent="0.25">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row>
    <row r="72" spans="4:31" ht="18" customHeight="1" x14ac:dyDescent="0.25">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row>
    <row r="73" spans="4:31" ht="18" customHeight="1" x14ac:dyDescent="0.25">
      <c r="F73" s="93"/>
      <c r="G73" s="93"/>
      <c r="H73" s="93"/>
      <c r="I73" s="93"/>
      <c r="J73" s="93"/>
      <c r="K73" s="93"/>
      <c r="L73" s="93"/>
      <c r="M73" s="93"/>
      <c r="N73" s="93"/>
      <c r="O73" s="93"/>
      <c r="P73" s="93"/>
      <c r="Q73" s="93"/>
      <c r="R73" s="93"/>
      <c r="S73" s="93"/>
      <c r="T73" s="93"/>
      <c r="U73" s="93"/>
      <c r="V73" s="93"/>
      <c r="W73" s="93"/>
    </row>
    <row r="74" spans="4:31" ht="18" customHeight="1" x14ac:dyDescent="0.25">
      <c r="F74" s="93"/>
      <c r="G74" s="93"/>
      <c r="H74" s="93"/>
      <c r="I74" s="93"/>
      <c r="J74" s="93"/>
      <c r="K74" s="93"/>
      <c r="L74" s="93"/>
      <c r="M74" s="93"/>
      <c r="N74" s="93"/>
      <c r="O74" s="93"/>
      <c r="P74" s="93"/>
      <c r="Q74" s="93"/>
      <c r="R74" s="93"/>
      <c r="S74" s="93"/>
      <c r="T74" s="93"/>
      <c r="U74" s="93"/>
      <c r="V74" s="93"/>
      <c r="W74" s="93"/>
    </row>
    <row r="75" spans="4:31" ht="18" customHeight="1" x14ac:dyDescent="0.25">
      <c r="F75" s="93"/>
      <c r="G75" s="93"/>
      <c r="H75" s="93"/>
      <c r="I75" s="93"/>
      <c r="J75" s="93"/>
      <c r="K75" s="93"/>
      <c r="L75" s="93"/>
      <c r="M75" s="93"/>
      <c r="N75" s="93"/>
      <c r="O75" s="93"/>
      <c r="P75" s="93"/>
      <c r="Q75" s="93"/>
      <c r="R75" s="93"/>
      <c r="S75" s="93"/>
      <c r="T75" s="93"/>
      <c r="U75" s="93"/>
      <c r="V75" s="93"/>
      <c r="W75" s="93"/>
    </row>
    <row r="76" spans="4:31" ht="18" customHeight="1" x14ac:dyDescent="0.25">
      <c r="F76" s="93"/>
      <c r="G76" s="93"/>
      <c r="H76" s="93"/>
      <c r="I76" s="93"/>
      <c r="J76" s="93"/>
      <c r="K76" s="93"/>
      <c r="L76" s="93"/>
      <c r="M76" s="93"/>
      <c r="N76" s="93"/>
      <c r="O76" s="93"/>
      <c r="P76" s="93"/>
      <c r="Q76" s="93"/>
      <c r="R76" s="93"/>
      <c r="S76" s="93"/>
      <c r="T76" s="93"/>
      <c r="U76" s="93"/>
      <c r="V76" s="93"/>
      <c r="W76" s="93"/>
    </row>
    <row r="77" spans="4:31" ht="18" customHeight="1" x14ac:dyDescent="0.25">
      <c r="F77" s="93"/>
      <c r="G77" s="93"/>
      <c r="H77" s="93"/>
      <c r="I77" s="93"/>
      <c r="J77" s="93"/>
      <c r="K77" s="93"/>
      <c r="L77" s="93"/>
      <c r="M77" s="93"/>
      <c r="N77" s="93"/>
      <c r="O77" s="93"/>
      <c r="P77" s="93"/>
      <c r="Q77" s="93"/>
      <c r="R77" s="93"/>
      <c r="S77" s="93"/>
      <c r="T77" s="93"/>
      <c r="U77" s="93"/>
      <c r="V77" s="93"/>
      <c r="W77" s="93"/>
    </row>
    <row r="78" spans="4:31" ht="18" customHeight="1" x14ac:dyDescent="0.25">
      <c r="F78" s="93"/>
      <c r="G78" s="93"/>
      <c r="H78" s="93"/>
      <c r="I78" s="93"/>
      <c r="J78" s="93"/>
      <c r="K78" s="93"/>
      <c r="L78" s="93"/>
      <c r="M78" s="93"/>
      <c r="N78" s="93"/>
      <c r="O78" s="93"/>
      <c r="P78" s="93"/>
      <c r="Q78" s="93"/>
      <c r="R78" s="93"/>
      <c r="S78" s="93"/>
      <c r="T78" s="93"/>
      <c r="U78" s="93"/>
      <c r="V78" s="93"/>
      <c r="W78" s="93"/>
    </row>
    <row r="79" spans="4:31" ht="18" customHeight="1" x14ac:dyDescent="0.25">
      <c r="F79" s="93"/>
      <c r="G79" s="93"/>
      <c r="H79" s="93"/>
      <c r="I79" s="93"/>
      <c r="J79" s="93"/>
      <c r="K79" s="93"/>
      <c r="L79" s="93"/>
      <c r="M79" s="93"/>
      <c r="N79" s="93"/>
      <c r="O79" s="93"/>
      <c r="P79" s="93"/>
      <c r="Q79" s="93"/>
      <c r="R79" s="93"/>
      <c r="S79" s="93"/>
      <c r="T79" s="93"/>
      <c r="U79" s="93"/>
      <c r="V79" s="93"/>
      <c r="W79" s="93"/>
    </row>
    <row r="80" spans="4:31" ht="18" customHeight="1" x14ac:dyDescent="0.25">
      <c r="F80" s="93"/>
      <c r="G80" s="93"/>
      <c r="H80" s="93"/>
      <c r="I80" s="93"/>
      <c r="J80" s="93"/>
      <c r="K80" s="93"/>
      <c r="L80" s="93"/>
      <c r="M80" s="93"/>
      <c r="N80" s="93"/>
      <c r="O80" s="93"/>
      <c r="P80" s="93"/>
      <c r="Q80" s="93"/>
      <c r="R80" s="93"/>
      <c r="S80" s="93"/>
      <c r="T80" s="93"/>
      <c r="U80" s="93"/>
      <c r="V80" s="93"/>
      <c r="W80" s="93"/>
    </row>
    <row r="81" spans="6:23" ht="18" customHeight="1" x14ac:dyDescent="0.25">
      <c r="F81" s="93"/>
      <c r="G81" s="93"/>
      <c r="H81" s="93"/>
      <c r="I81" s="93"/>
      <c r="J81" s="93"/>
      <c r="K81" s="93"/>
      <c r="L81" s="93"/>
      <c r="M81" s="93"/>
      <c r="N81" s="93"/>
      <c r="O81" s="93"/>
      <c r="P81" s="93"/>
      <c r="Q81" s="93"/>
      <c r="R81" s="93"/>
      <c r="S81" s="93"/>
      <c r="T81" s="93"/>
      <c r="U81" s="93"/>
      <c r="V81" s="93"/>
      <c r="W81" s="93"/>
    </row>
    <row r="82" spans="6:23" ht="18" customHeight="1" x14ac:dyDescent="0.25">
      <c r="F82" s="93"/>
      <c r="G82" s="93"/>
      <c r="H82" s="93"/>
      <c r="I82" s="93"/>
      <c r="J82" s="93"/>
      <c r="K82" s="93"/>
      <c r="L82" s="93"/>
      <c r="M82" s="93"/>
      <c r="N82" s="93"/>
      <c r="O82" s="93"/>
      <c r="P82" s="93"/>
      <c r="Q82" s="93"/>
      <c r="R82" s="93"/>
      <c r="S82" s="93"/>
      <c r="T82" s="93"/>
      <c r="U82" s="93"/>
      <c r="V82" s="93"/>
      <c r="W82" s="93"/>
    </row>
    <row r="83" spans="6:23" ht="18" customHeight="1" x14ac:dyDescent="0.25">
      <c r="F83" s="93"/>
      <c r="G83" s="93"/>
      <c r="H83" s="93"/>
      <c r="I83" s="93"/>
      <c r="J83" s="93"/>
      <c r="K83" s="93"/>
      <c r="L83" s="93"/>
      <c r="M83" s="93"/>
      <c r="N83" s="93"/>
      <c r="O83" s="93"/>
      <c r="P83" s="93"/>
      <c r="Q83" s="93"/>
      <c r="R83" s="93"/>
      <c r="S83" s="93"/>
      <c r="T83" s="93"/>
      <c r="U83" s="93"/>
      <c r="V83" s="93"/>
      <c r="W83" s="93"/>
    </row>
    <row r="84" spans="6:23" ht="18" customHeight="1" x14ac:dyDescent="0.25">
      <c r="F84" s="93"/>
      <c r="G84" s="93"/>
      <c r="H84" s="93"/>
      <c r="I84" s="93"/>
      <c r="J84" s="93"/>
      <c r="K84" s="93"/>
      <c r="L84" s="93"/>
      <c r="M84" s="93"/>
      <c r="N84" s="93"/>
      <c r="O84" s="93"/>
      <c r="P84" s="93"/>
      <c r="Q84" s="93"/>
      <c r="R84" s="93"/>
      <c r="S84" s="93"/>
      <c r="T84" s="93"/>
      <c r="U84" s="93"/>
      <c r="V84" s="93"/>
      <c r="W84" s="93"/>
    </row>
    <row r="85" spans="6:23" ht="18" customHeight="1" x14ac:dyDescent="0.25">
      <c r="F85" s="93"/>
      <c r="G85" s="93"/>
      <c r="H85" s="93"/>
      <c r="I85" s="93"/>
      <c r="J85" s="93"/>
      <c r="K85" s="93"/>
      <c r="L85" s="93"/>
      <c r="M85" s="93"/>
      <c r="N85" s="93"/>
      <c r="O85" s="93"/>
      <c r="P85" s="93"/>
      <c r="Q85" s="93"/>
      <c r="R85" s="93"/>
      <c r="S85" s="93"/>
      <c r="T85" s="93"/>
      <c r="U85" s="93"/>
      <c r="V85" s="93"/>
      <c r="W85" s="93"/>
    </row>
    <row r="86" spans="6:23" ht="18" customHeight="1" x14ac:dyDescent="0.25">
      <c r="F86" s="93"/>
      <c r="G86" s="93"/>
      <c r="H86" s="93"/>
      <c r="I86" s="93"/>
      <c r="J86" s="93"/>
      <c r="K86" s="93"/>
      <c r="L86" s="93"/>
      <c r="M86" s="93"/>
      <c r="N86" s="93"/>
      <c r="O86" s="93"/>
      <c r="P86" s="93"/>
      <c r="Q86" s="93"/>
      <c r="R86" s="93"/>
      <c r="S86" s="93"/>
      <c r="T86" s="93"/>
      <c r="U86" s="93"/>
      <c r="V86" s="93"/>
      <c r="W86" s="93"/>
    </row>
    <row r="87" spans="6:23" ht="18" customHeight="1" x14ac:dyDescent="0.25">
      <c r="F87" s="93"/>
      <c r="G87" s="93"/>
      <c r="H87" s="93"/>
      <c r="I87" s="93"/>
      <c r="J87" s="93"/>
      <c r="K87" s="93"/>
      <c r="L87" s="93"/>
      <c r="M87" s="93"/>
      <c r="N87" s="93"/>
      <c r="O87" s="93"/>
      <c r="P87" s="93"/>
      <c r="Q87" s="93"/>
      <c r="R87" s="93"/>
      <c r="S87" s="93"/>
      <c r="T87" s="93"/>
      <c r="U87" s="93"/>
      <c r="V87" s="93"/>
      <c r="W87" s="93"/>
    </row>
    <row r="88" spans="6:23" ht="18" customHeight="1" x14ac:dyDescent="0.25">
      <c r="F88" s="93"/>
      <c r="G88" s="93"/>
      <c r="H88" s="93"/>
      <c r="I88" s="93"/>
      <c r="J88" s="93"/>
      <c r="K88" s="93"/>
      <c r="L88" s="93"/>
      <c r="M88" s="93"/>
      <c r="N88" s="93"/>
      <c r="O88" s="93"/>
      <c r="P88" s="93"/>
      <c r="Q88" s="93"/>
      <c r="R88" s="93"/>
      <c r="S88" s="93"/>
      <c r="T88" s="93"/>
      <c r="U88" s="93"/>
      <c r="V88" s="93"/>
      <c r="W88" s="93"/>
    </row>
    <row r="89" spans="6:23" ht="18" customHeight="1" x14ac:dyDescent="0.25">
      <c r="F89" s="93"/>
      <c r="G89" s="93"/>
      <c r="H89" s="93"/>
      <c r="I89" s="93"/>
      <c r="J89" s="93"/>
      <c r="K89" s="93"/>
      <c r="L89" s="93"/>
      <c r="M89" s="93"/>
      <c r="N89" s="93"/>
      <c r="O89" s="93"/>
      <c r="P89" s="93"/>
      <c r="Q89" s="93"/>
      <c r="R89" s="93"/>
      <c r="S89" s="93"/>
      <c r="T89" s="93"/>
      <c r="U89" s="93"/>
      <c r="V89" s="93"/>
      <c r="W89" s="93"/>
    </row>
    <row r="90" spans="6:23" ht="18" customHeight="1" x14ac:dyDescent="0.25">
      <c r="F90" s="93"/>
      <c r="G90" s="93"/>
      <c r="H90" s="93"/>
      <c r="I90" s="93"/>
      <c r="J90" s="93"/>
      <c r="K90" s="93"/>
      <c r="L90" s="93"/>
      <c r="M90" s="93"/>
      <c r="N90" s="93"/>
      <c r="O90" s="93"/>
      <c r="P90" s="93"/>
      <c r="Q90" s="93"/>
      <c r="R90" s="93"/>
      <c r="S90" s="93"/>
      <c r="T90" s="93"/>
      <c r="U90" s="93"/>
      <c r="V90" s="93"/>
      <c r="W90" s="93"/>
    </row>
    <row r="91" spans="6:23" ht="18" customHeight="1" x14ac:dyDescent="0.25">
      <c r="F91" s="93"/>
      <c r="G91" s="93"/>
      <c r="H91" s="93"/>
      <c r="I91" s="93"/>
      <c r="J91" s="93"/>
      <c r="K91" s="93"/>
      <c r="L91" s="93"/>
      <c r="M91" s="93"/>
      <c r="N91" s="93"/>
      <c r="O91" s="93"/>
      <c r="P91" s="93"/>
      <c r="Q91" s="93"/>
      <c r="R91" s="93"/>
      <c r="S91" s="93"/>
      <c r="T91" s="93"/>
      <c r="U91" s="93"/>
      <c r="V91" s="93"/>
      <c r="W91" s="93"/>
    </row>
    <row r="92" spans="6:23" ht="18" customHeight="1" x14ac:dyDescent="0.25">
      <c r="F92" s="93"/>
      <c r="G92" s="93"/>
      <c r="H92" s="93"/>
      <c r="I92" s="93"/>
      <c r="J92" s="93"/>
      <c r="K92" s="93"/>
      <c r="L92" s="93"/>
      <c r="M92" s="93"/>
      <c r="N92" s="93"/>
      <c r="O92" s="93"/>
      <c r="P92" s="93"/>
      <c r="Q92" s="93"/>
      <c r="R92" s="93"/>
      <c r="S92" s="93"/>
      <c r="T92" s="93"/>
      <c r="U92" s="93"/>
      <c r="V92" s="93"/>
      <c r="W92" s="93"/>
    </row>
    <row r="93" spans="6:23" ht="18" customHeight="1" x14ac:dyDescent="0.25">
      <c r="F93" s="93"/>
      <c r="G93" s="93"/>
      <c r="H93" s="93"/>
      <c r="I93" s="93"/>
      <c r="J93" s="93"/>
      <c r="K93" s="93"/>
      <c r="L93" s="93"/>
      <c r="M93" s="93"/>
      <c r="N93" s="93"/>
      <c r="O93" s="93"/>
      <c r="P93" s="93"/>
      <c r="Q93" s="93"/>
      <c r="R93" s="93"/>
      <c r="S93" s="93"/>
      <c r="T93" s="93"/>
      <c r="U93" s="93"/>
      <c r="V93" s="93"/>
      <c r="W93" s="93"/>
    </row>
    <row r="94" spans="6:23" ht="18" customHeight="1" x14ac:dyDescent="0.25">
      <c r="F94" s="93"/>
      <c r="G94" s="93"/>
      <c r="H94" s="93"/>
      <c r="I94" s="93"/>
      <c r="J94" s="93"/>
      <c r="K94" s="93"/>
      <c r="L94" s="93"/>
      <c r="M94" s="93"/>
      <c r="N94" s="93"/>
      <c r="O94" s="93"/>
      <c r="P94" s="93"/>
      <c r="Q94" s="93"/>
      <c r="R94" s="93"/>
      <c r="S94" s="93"/>
      <c r="T94" s="93"/>
      <c r="U94" s="93"/>
      <c r="V94" s="93"/>
      <c r="W94" s="93"/>
    </row>
    <row r="95" spans="6:23" ht="18" customHeight="1" x14ac:dyDescent="0.25"/>
    <row r="96" spans="6:23"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sheetData>
  <mergeCells count="2">
    <mergeCell ref="C5:I6"/>
    <mergeCell ref="D7:S7"/>
  </mergeCells>
  <hyperlinks>
    <hyperlink ref="C1" location="'1'!A1" display="&gt;&gt; Home" xr:uid="{00000000-0004-0000-2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34">
    <tabColor rgb="FFFF0000"/>
  </sheetPr>
  <dimension ref="C1:AB132"/>
  <sheetViews>
    <sheetView showGridLines="0" zoomScaleNormal="100" workbookViewId="0">
      <pane xSplit="3" ySplit="8" topLeftCell="S9" activePane="bottomRight" state="frozen"/>
      <selection pane="topRight"/>
      <selection pane="bottomLeft"/>
      <selection pane="bottomRight" activeCell="AA9" sqref="AA9"/>
    </sheetView>
  </sheetViews>
  <sheetFormatPr defaultColWidth="12.77734375" defaultRowHeight="13.2" x14ac:dyDescent="0.25"/>
  <cols>
    <col min="1" max="2" width="1.77734375" customWidth="1"/>
    <col min="3" max="3" width="78.21875" customWidth="1"/>
    <col min="28" max="28" width="2.21875" customWidth="1"/>
  </cols>
  <sheetData>
    <row r="1" spans="3:28" s="211" customFormat="1" ht="86.1" customHeight="1" x14ac:dyDescent="0.25">
      <c r="C1" s="213" t="s">
        <v>200</v>
      </c>
    </row>
    <row r="2" spans="3:28" s="214" customFormat="1" ht="10.050000000000001" customHeight="1" x14ac:dyDescent="0.25"/>
    <row r="3" spans="3:28" s="184" customFormat="1" ht="10.050000000000001" customHeight="1" x14ac:dyDescent="0.25"/>
    <row r="4" spans="3:28" s="184" customFormat="1" ht="10.050000000000001" customHeight="1" x14ac:dyDescent="0.25"/>
    <row r="5" spans="3:28" s="184" customFormat="1" ht="10.050000000000001" customHeight="1" x14ac:dyDescent="0.25">
      <c r="C5" s="516" t="s">
        <v>579</v>
      </c>
      <c r="D5" s="516"/>
      <c r="E5" s="516"/>
      <c r="F5" s="516"/>
      <c r="G5" s="516"/>
      <c r="H5" s="516"/>
      <c r="I5" s="516"/>
    </row>
    <row r="6" spans="3:28" s="184" customFormat="1" ht="10.050000000000001" customHeight="1" x14ac:dyDescent="0.25">
      <c r="C6" s="516"/>
      <c r="D6" s="516"/>
      <c r="E6" s="516"/>
      <c r="F6" s="516"/>
      <c r="G6" s="516"/>
      <c r="H6" s="516"/>
      <c r="I6" s="516"/>
    </row>
    <row r="7" spans="3:28" s="2" customFormat="1" ht="18" customHeight="1" x14ac:dyDescent="0.25">
      <c r="C7" s="3"/>
      <c r="D7" s="518" t="s">
        <v>15</v>
      </c>
      <c r="E7" s="518"/>
      <c r="F7" s="518"/>
      <c r="G7" s="518"/>
      <c r="H7" s="518"/>
      <c r="I7" s="518"/>
      <c r="J7" s="518"/>
      <c r="K7" s="518"/>
      <c r="L7" s="518"/>
      <c r="M7" s="518"/>
      <c r="N7" s="518"/>
      <c r="O7" s="518"/>
    </row>
    <row r="8" spans="3:28" s="2" customFormat="1" ht="18" customHeight="1" x14ac:dyDescent="0.25">
      <c r="C8" s="8" t="s">
        <v>14</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9" t="s">
        <v>525</v>
      </c>
      <c r="AB8" s="349"/>
    </row>
    <row r="9" spans="3:28" s="2" customFormat="1" ht="18" customHeight="1" x14ac:dyDescent="0.25">
      <c r="C9" s="51" t="s">
        <v>73</v>
      </c>
      <c r="D9" s="37">
        <v>1836027</v>
      </c>
      <c r="E9" s="37">
        <v>1828123</v>
      </c>
      <c r="F9" s="37">
        <v>2122109</v>
      </c>
      <c r="G9" s="37">
        <v>2007557</v>
      </c>
      <c r="H9" s="37">
        <v>2030072</v>
      </c>
      <c r="I9" s="37">
        <v>2250085</v>
      </c>
      <c r="J9" s="37">
        <v>2362791</v>
      </c>
      <c r="K9" s="37">
        <v>2202733</v>
      </c>
      <c r="L9" s="37">
        <v>2120504</v>
      </c>
      <c r="M9" s="37">
        <v>2324756</v>
      </c>
      <c r="N9" s="37">
        <v>2421506</v>
      </c>
      <c r="O9" s="37">
        <v>2227592.2792999991</v>
      </c>
      <c r="P9" s="37">
        <v>2173922.0923699997</v>
      </c>
      <c r="Q9" s="37">
        <v>2283536.9990299996</v>
      </c>
      <c r="R9" s="37">
        <v>1970883.4473600006</v>
      </c>
      <c r="S9" s="37">
        <v>1996110.7250399999</v>
      </c>
      <c r="T9" s="37">
        <v>2210409.1298000002</v>
      </c>
      <c r="U9" s="37">
        <v>2167137.5064799995</v>
      </c>
      <c r="V9" s="37">
        <v>1947866.9023100005</v>
      </c>
      <c r="W9" s="37">
        <v>1912628.8348599996</v>
      </c>
      <c r="X9" s="37">
        <v>2238433.4887399999</v>
      </c>
      <c r="Y9" s="37">
        <v>2074622.9877200003</v>
      </c>
      <c r="Z9" s="37">
        <v>2191621.7311800001</v>
      </c>
      <c r="AA9" s="37">
        <v>1263794.1061499997</v>
      </c>
      <c r="AB9" s="349"/>
    </row>
    <row r="10" spans="3:28" s="2" customFormat="1" ht="18" customHeight="1" x14ac:dyDescent="0.25">
      <c r="C10" s="77" t="s">
        <v>93</v>
      </c>
      <c r="D10" s="38">
        <v>-158604.94963000016</v>
      </c>
      <c r="E10" s="38">
        <v>-88195.819109999109</v>
      </c>
      <c r="F10" s="38">
        <v>-355481.66703000036</v>
      </c>
      <c r="G10" s="38">
        <v>-282953.48793999967</v>
      </c>
      <c r="H10" s="38">
        <v>-268429.67268000013</v>
      </c>
      <c r="I10" s="38">
        <v>-352540.71980000002</v>
      </c>
      <c r="J10" s="38">
        <v>-343418.70474999904</v>
      </c>
      <c r="K10" s="38">
        <v>-233217.65079000127</v>
      </c>
      <c r="L10" s="38">
        <v>-296168.55979999993</v>
      </c>
      <c r="M10" s="38">
        <v>-299181.18299000047</v>
      </c>
      <c r="N10" s="38">
        <v>-481453.69773999928</v>
      </c>
      <c r="O10" s="38">
        <v>-337114.96463000018</v>
      </c>
      <c r="P10" s="38">
        <v>-418108.89746000001</v>
      </c>
      <c r="Q10" s="38">
        <v>-444282.76549000002</v>
      </c>
      <c r="R10" s="38">
        <v>-302860.54867999995</v>
      </c>
      <c r="S10" s="38">
        <v>-251442.04972999997</v>
      </c>
      <c r="T10" s="38">
        <v>-437021.33851999993</v>
      </c>
      <c r="U10" s="38">
        <v>-396087.72421000001</v>
      </c>
      <c r="V10" s="38">
        <v>-242027.42888000005</v>
      </c>
      <c r="W10" s="38">
        <v>-283024.42067000043</v>
      </c>
      <c r="X10" s="38">
        <v>-408019.71978000063</v>
      </c>
      <c r="Y10" s="38">
        <v>-217632.51622000037</v>
      </c>
      <c r="Z10" s="38">
        <v>-419824.24977999995</v>
      </c>
      <c r="AA10" s="38">
        <v>-191098.18330999886</v>
      </c>
      <c r="AB10" s="349"/>
    </row>
    <row r="11" spans="3:28" s="2" customFormat="1" ht="18" customHeight="1" x14ac:dyDescent="0.25">
      <c r="C11" s="141" t="s">
        <v>94</v>
      </c>
      <c r="D11" s="142">
        <v>1677422.0503699998</v>
      </c>
      <c r="E11" s="142">
        <v>1739927.1808900009</v>
      </c>
      <c r="F11" s="142">
        <v>1766627.3329699996</v>
      </c>
      <c r="G11" s="142">
        <v>1724603.5120600003</v>
      </c>
      <c r="H11" s="142">
        <v>1761643.4015799998</v>
      </c>
      <c r="I11" s="142">
        <v>1897544.0186000001</v>
      </c>
      <c r="J11" s="142">
        <v>2019371.812270001</v>
      </c>
      <c r="K11" s="142">
        <v>1969515.3492099987</v>
      </c>
      <c r="L11" s="142">
        <v>1824335.4402000001</v>
      </c>
      <c r="M11" s="142">
        <v>2025574.8170099994</v>
      </c>
      <c r="N11" s="142">
        <v>1940052.3022600007</v>
      </c>
      <c r="O11" s="142">
        <v>1890477.3146699988</v>
      </c>
      <c r="P11" s="142">
        <v>1755813.1949099996</v>
      </c>
      <c r="Q11" s="142">
        <v>1839254.2335399995</v>
      </c>
      <c r="R11" s="142">
        <v>1668021.8986800006</v>
      </c>
      <c r="S11" s="142">
        <v>1744668.6753099998</v>
      </c>
      <c r="T11" s="142">
        <v>1773387.7912800002</v>
      </c>
      <c r="U11" s="142">
        <v>1771049.7822699994</v>
      </c>
      <c r="V11" s="142">
        <v>1705839.4734300005</v>
      </c>
      <c r="W11" s="142">
        <v>1629604.4141899992</v>
      </c>
      <c r="X11" s="142">
        <v>1830413.7689599993</v>
      </c>
      <c r="Y11" s="142">
        <v>1856990.4715</v>
      </c>
      <c r="Z11" s="142">
        <v>1771797.4814000002</v>
      </c>
      <c r="AA11" s="142">
        <v>1072695.9228400008</v>
      </c>
      <c r="AB11" s="349"/>
    </row>
    <row r="12" spans="3:28" s="2" customFormat="1" ht="18" customHeight="1" x14ac:dyDescent="0.25">
      <c r="C12" s="77" t="s">
        <v>75</v>
      </c>
      <c r="D12" s="38">
        <v>-114119.16007999968</v>
      </c>
      <c r="E12" s="38">
        <v>-66023.152960000516</v>
      </c>
      <c r="F12" s="38">
        <v>-96604.122889999868</v>
      </c>
      <c r="G12" s="38">
        <v>-6568.8568900005821</v>
      </c>
      <c r="H12" s="38">
        <v>24898.671230000258</v>
      </c>
      <c r="I12" s="38">
        <v>-151097.47672999999</v>
      </c>
      <c r="J12" s="38">
        <v>-225596.91648999954</v>
      </c>
      <c r="K12" s="38">
        <v>-158682.50444000174</v>
      </c>
      <c r="L12" s="38">
        <v>76840.778579999926</v>
      </c>
      <c r="M12" s="38">
        <v>-115471.9932899999</v>
      </c>
      <c r="N12" s="38">
        <v>-79749.679609999992</v>
      </c>
      <c r="O12" s="38">
        <v>353.48435000004247</v>
      </c>
      <c r="P12" s="38">
        <v>138014.16562000033</v>
      </c>
      <c r="Q12" s="38">
        <v>99561.415060000727</v>
      </c>
      <c r="R12" s="38">
        <v>146679.87182999961</v>
      </c>
      <c r="S12" s="38">
        <v>-7710.1677199997939</v>
      </c>
      <c r="T12" s="38">
        <v>-37680.308450000361</v>
      </c>
      <c r="U12" s="38">
        <v>-68035.695999999298</v>
      </c>
      <c r="V12" s="38">
        <v>10719.459519999102</v>
      </c>
      <c r="W12" s="38">
        <v>46574.568350000307</v>
      </c>
      <c r="X12" s="38">
        <v>-103420.3381900005</v>
      </c>
      <c r="Y12" s="38">
        <v>-117445.13645999972</v>
      </c>
      <c r="Z12" s="38">
        <v>6621.0294599963818</v>
      </c>
      <c r="AA12" s="38">
        <v>91097.71287000319</v>
      </c>
      <c r="AB12" s="349"/>
    </row>
    <row r="13" spans="3:28" s="2" customFormat="1" ht="18" customHeight="1" x14ac:dyDescent="0.25">
      <c r="C13" s="26" t="s">
        <v>95</v>
      </c>
      <c r="D13" s="39">
        <v>1563302.8902900002</v>
      </c>
      <c r="E13" s="39">
        <v>1673904.0279300003</v>
      </c>
      <c r="F13" s="39">
        <v>1670023.2100799999</v>
      </c>
      <c r="G13" s="39">
        <v>1718034.6551699997</v>
      </c>
      <c r="H13" s="39">
        <v>1786542.07281</v>
      </c>
      <c r="I13" s="39">
        <v>1746446.5418700001</v>
      </c>
      <c r="J13" s="39">
        <v>1793774.8957800015</v>
      </c>
      <c r="K13" s="39">
        <v>1810832.8447699971</v>
      </c>
      <c r="L13" s="39">
        <v>1901176.21878</v>
      </c>
      <c r="M13" s="39">
        <v>1910102.8237199995</v>
      </c>
      <c r="N13" s="39">
        <v>1860302.6226500007</v>
      </c>
      <c r="O13" s="39">
        <v>1890830.7990199989</v>
      </c>
      <c r="P13" s="39">
        <v>1893827.3605299999</v>
      </c>
      <c r="Q13" s="39">
        <v>1938815.6486000002</v>
      </c>
      <c r="R13" s="39">
        <v>1814701.7705100002</v>
      </c>
      <c r="S13" s="39">
        <v>1736958.5075900001</v>
      </c>
      <c r="T13" s="39">
        <v>1735707.4828299999</v>
      </c>
      <c r="U13" s="39">
        <v>1703014.0862700001</v>
      </c>
      <c r="V13" s="39">
        <v>1716558.9329499996</v>
      </c>
      <c r="W13" s="39">
        <v>1676178.9825399995</v>
      </c>
      <c r="X13" s="39">
        <v>1726993.4307699988</v>
      </c>
      <c r="Y13" s="39">
        <v>1739545.3350400003</v>
      </c>
      <c r="Z13" s="39">
        <v>1778418.5108599965</v>
      </c>
      <c r="AA13" s="39">
        <v>1163793.635710004</v>
      </c>
      <c r="AB13" s="349"/>
    </row>
    <row r="14" spans="3:28" s="2" customFormat="1" ht="18" customHeight="1" x14ac:dyDescent="0.25">
      <c r="C14" s="77" t="s">
        <v>96</v>
      </c>
      <c r="D14" s="38">
        <v>-844738.57197999989</v>
      </c>
      <c r="E14" s="38">
        <v>-895945.95792000066</v>
      </c>
      <c r="F14" s="38">
        <v>-944323.148259999</v>
      </c>
      <c r="G14" s="38">
        <v>-920026.62992999936</v>
      </c>
      <c r="H14" s="38">
        <v>-995648.62609999988</v>
      </c>
      <c r="I14" s="38">
        <v>-1047568.2127</v>
      </c>
      <c r="J14" s="38">
        <v>-1008746.062</v>
      </c>
      <c r="K14" s="38">
        <v>-1042219.944</v>
      </c>
      <c r="L14" s="38">
        <v>-1131423.44212</v>
      </c>
      <c r="M14" s="38">
        <v>-1086833.2821199994</v>
      </c>
      <c r="N14" s="38">
        <v>-1063855.09161</v>
      </c>
      <c r="O14" s="38">
        <v>-1044956.8382500011</v>
      </c>
      <c r="P14" s="38">
        <v>-1215252.99798</v>
      </c>
      <c r="Q14" s="38">
        <v>-1098223.4736100002</v>
      </c>
      <c r="R14" s="38">
        <v>-1084113.4475199999</v>
      </c>
      <c r="S14" s="38">
        <v>-1109121.6719299997</v>
      </c>
      <c r="T14" s="38">
        <v>-1060707.5263500002</v>
      </c>
      <c r="U14" s="38">
        <v>-959139.07742999995</v>
      </c>
      <c r="V14" s="38">
        <v>-978818.07039000001</v>
      </c>
      <c r="W14" s="38">
        <v>-1043314.8374599991</v>
      </c>
      <c r="X14" s="38">
        <v>-1030903.2279699998</v>
      </c>
      <c r="Y14" s="38">
        <v>-944853.63539000042</v>
      </c>
      <c r="Z14" s="38">
        <v>-923626.67134000012</v>
      </c>
      <c r="AA14" s="38">
        <v>-763978.3723299976</v>
      </c>
      <c r="AB14" s="349"/>
    </row>
    <row r="15" spans="3:28" s="2" customFormat="1" ht="18" customHeight="1" x14ac:dyDescent="0.25">
      <c r="C15" s="77" t="s">
        <v>79</v>
      </c>
      <c r="D15" s="38">
        <v>-402320</v>
      </c>
      <c r="E15" s="38">
        <v>-365369</v>
      </c>
      <c r="F15" s="38">
        <v>-400362</v>
      </c>
      <c r="G15" s="38">
        <v>-429435</v>
      </c>
      <c r="H15" s="38">
        <v>-418815</v>
      </c>
      <c r="I15" s="38">
        <v>-391598</v>
      </c>
      <c r="J15" s="38">
        <v>-400216.23688999983</v>
      </c>
      <c r="K15" s="38">
        <v>-427755</v>
      </c>
      <c r="L15" s="38">
        <v>-418684.59555999999</v>
      </c>
      <c r="M15" s="38">
        <v>-440885.72240999999</v>
      </c>
      <c r="N15" s="38">
        <v>-443385.05336999998</v>
      </c>
      <c r="O15" s="38">
        <v>-447573</v>
      </c>
      <c r="P15" s="38">
        <v>-437901.97691000003</v>
      </c>
      <c r="Q15" s="38">
        <v>-438805.81172</v>
      </c>
      <c r="R15" s="38">
        <v>-430016.01165999996</v>
      </c>
      <c r="S15" s="38">
        <v>-405077.39569000003</v>
      </c>
      <c r="T15" s="38">
        <v>-416232.04306</v>
      </c>
      <c r="U15" s="38">
        <v>-426975.70259</v>
      </c>
      <c r="V15" s="38">
        <v>-421061.09156000009</v>
      </c>
      <c r="W15" s="38">
        <v>-428364.23730999994</v>
      </c>
      <c r="X15" s="38">
        <v>-440130.55796000001</v>
      </c>
      <c r="Y15" s="38">
        <v>-435005.44617999997</v>
      </c>
      <c r="Z15" s="38">
        <v>-451244.82182000007</v>
      </c>
      <c r="AA15" s="38">
        <v>-304189.89983999991</v>
      </c>
      <c r="AB15" s="349"/>
    </row>
    <row r="16" spans="3:28" s="2" customFormat="1" ht="18" customHeight="1" x14ac:dyDescent="0.25">
      <c r="C16" s="77" t="s">
        <v>77</v>
      </c>
      <c r="D16" s="38">
        <v>-568</v>
      </c>
      <c r="E16" s="38">
        <v>-31</v>
      </c>
      <c r="F16" s="38">
        <v>170</v>
      </c>
      <c r="G16" s="38">
        <v>345</v>
      </c>
      <c r="H16" s="38">
        <v>2130</v>
      </c>
      <c r="I16" s="38">
        <v>663</v>
      </c>
      <c r="J16" s="38">
        <v>1179.5</v>
      </c>
      <c r="K16" s="38">
        <v>1164</v>
      </c>
      <c r="L16" s="38">
        <v>3041</v>
      </c>
      <c r="M16" s="38">
        <v>1969</v>
      </c>
      <c r="N16" s="38">
        <v>11087.111180000002</v>
      </c>
      <c r="O16" s="38">
        <v>2696.24334</v>
      </c>
      <c r="P16" s="38">
        <v>7683.0550899999998</v>
      </c>
      <c r="Q16" s="38">
        <v>4839.3396300000004</v>
      </c>
      <c r="R16" s="38">
        <v>3898.5765099999999</v>
      </c>
      <c r="S16" s="38">
        <v>2861.7146200000011</v>
      </c>
      <c r="T16" s="38">
        <v>8138.9211299999997</v>
      </c>
      <c r="U16" s="38">
        <v>4858.5471499999994</v>
      </c>
      <c r="V16" s="38">
        <v>3853.1388699999993</v>
      </c>
      <c r="W16" s="38">
        <v>2830.8368600000031</v>
      </c>
      <c r="X16" s="38">
        <v>8570.89509</v>
      </c>
      <c r="Y16" s="38">
        <v>4413.80242</v>
      </c>
      <c r="Z16" s="38">
        <v>3774.7406099999994</v>
      </c>
      <c r="AA16" s="38">
        <v>2128.0378600000013</v>
      </c>
      <c r="AB16" s="349"/>
    </row>
    <row r="17" spans="3:28" s="2" customFormat="1" ht="18" customHeight="1" x14ac:dyDescent="0.25">
      <c r="C17" s="26" t="s">
        <v>81</v>
      </c>
      <c r="D17" s="39">
        <v>315676.31831000035</v>
      </c>
      <c r="E17" s="39">
        <v>412558.07000999968</v>
      </c>
      <c r="F17" s="39">
        <v>325508.06182000088</v>
      </c>
      <c r="G17" s="39">
        <v>368918.02524000034</v>
      </c>
      <c r="H17" s="39">
        <v>374208.44671000016</v>
      </c>
      <c r="I17" s="39">
        <v>307943.32917000004</v>
      </c>
      <c r="J17" s="39">
        <v>385992.09689000167</v>
      </c>
      <c r="K17" s="39">
        <v>342021.90076999704</v>
      </c>
      <c r="L17" s="39">
        <v>354109.18109999999</v>
      </c>
      <c r="M17" s="39">
        <v>384352.81919000013</v>
      </c>
      <c r="N17" s="39">
        <v>364149.58885000076</v>
      </c>
      <c r="O17" s="39">
        <v>400997.20410999778</v>
      </c>
      <c r="P17" s="39">
        <v>248355.44072999994</v>
      </c>
      <c r="Q17" s="39">
        <v>406625.70289999997</v>
      </c>
      <c r="R17" s="39">
        <v>304470.88784000027</v>
      </c>
      <c r="S17" s="39">
        <v>225621.15459000031</v>
      </c>
      <c r="T17" s="39">
        <v>266906.83454999968</v>
      </c>
      <c r="U17" s="39">
        <v>321757.85340000014</v>
      </c>
      <c r="V17" s="39">
        <v>320532.90986999951</v>
      </c>
      <c r="W17" s="39">
        <v>207330.74463000047</v>
      </c>
      <c r="X17" s="39">
        <v>264530.53992999904</v>
      </c>
      <c r="Y17" s="39">
        <v>364100.0558899999</v>
      </c>
      <c r="Z17" s="39">
        <v>407321.75830999634</v>
      </c>
      <c r="AA17" s="39">
        <v>97753.401400006507</v>
      </c>
      <c r="AB17" s="349"/>
    </row>
    <row r="18" spans="3:28" s="2" customFormat="1" ht="18" customHeight="1" x14ac:dyDescent="0.25">
      <c r="C18" s="77" t="s">
        <v>36</v>
      </c>
      <c r="D18" s="38">
        <v>-198961</v>
      </c>
      <c r="E18" s="38">
        <v>-210021</v>
      </c>
      <c r="F18" s="38">
        <v>-220131</v>
      </c>
      <c r="G18" s="38">
        <v>-218025</v>
      </c>
      <c r="H18" s="38">
        <v>-213358</v>
      </c>
      <c r="I18" s="38">
        <v>-219552</v>
      </c>
      <c r="J18" s="38">
        <v>-213981.94476999994</v>
      </c>
      <c r="K18" s="38">
        <v>-213843</v>
      </c>
      <c r="L18" s="38">
        <v>-224250</v>
      </c>
      <c r="M18" s="38">
        <v>-222134</v>
      </c>
      <c r="N18" s="38">
        <v>-225734</v>
      </c>
      <c r="O18" s="38">
        <v>-242452.51478999996</v>
      </c>
      <c r="P18" s="38">
        <v>-242246.14616</v>
      </c>
      <c r="Q18" s="38">
        <v>-222896.93833999999</v>
      </c>
      <c r="R18" s="38">
        <v>-236847.92910000004</v>
      </c>
      <c r="S18" s="38">
        <v>-236847.92512999999</v>
      </c>
      <c r="T18" s="38">
        <v>-226179.78446</v>
      </c>
      <c r="U18" s="38">
        <v>-223767.67164000002</v>
      </c>
      <c r="V18" s="38">
        <v>-225774.88837999999</v>
      </c>
      <c r="W18" s="38">
        <v>-231027.25347000003</v>
      </c>
      <c r="X18" s="38">
        <v>-225628.00388999999</v>
      </c>
      <c r="Y18" s="38">
        <v>-217681.21827000004</v>
      </c>
      <c r="Z18" s="38">
        <v>-216355.45168</v>
      </c>
      <c r="AA18" s="38">
        <v>-197997.50771999999</v>
      </c>
      <c r="AB18" s="349"/>
    </row>
    <row r="19" spans="3:28" s="2" customFormat="1" ht="18" customHeight="1" x14ac:dyDescent="0.25">
      <c r="C19" s="77" t="s">
        <v>37</v>
      </c>
      <c r="D19" s="38">
        <v>-43285</v>
      </c>
      <c r="E19" s="38">
        <v>-45724</v>
      </c>
      <c r="F19" s="38">
        <v>-40944</v>
      </c>
      <c r="G19" s="38">
        <v>-50431.654999999999</v>
      </c>
      <c r="H19" s="38">
        <v>-50570</v>
      </c>
      <c r="I19" s="38">
        <v>-43328</v>
      </c>
      <c r="J19" s="38">
        <v>-43734</v>
      </c>
      <c r="K19" s="38">
        <v>-47626</v>
      </c>
      <c r="L19" s="38">
        <v>-52189</v>
      </c>
      <c r="M19" s="38">
        <v>-43629</v>
      </c>
      <c r="N19" s="38">
        <v>-40485</v>
      </c>
      <c r="O19" s="38">
        <v>-60017.060990000013</v>
      </c>
      <c r="P19" s="38">
        <v>-43463.450640000003</v>
      </c>
      <c r="Q19" s="38">
        <v>-45918.002269999997</v>
      </c>
      <c r="R19" s="38">
        <v>-35864.788760000003</v>
      </c>
      <c r="S19" s="38">
        <v>-57.281139999999141</v>
      </c>
      <c r="T19" s="38">
        <v>-44293.125200000002</v>
      </c>
      <c r="U19" s="38">
        <v>-46741.896090000002</v>
      </c>
      <c r="V19" s="38">
        <v>-47128.462989999993</v>
      </c>
      <c r="W19" s="38">
        <v>-5963.5157199999976</v>
      </c>
      <c r="X19" s="38">
        <v>-38763.113099999995</v>
      </c>
      <c r="Y19" s="38">
        <v>-45501.475749999998</v>
      </c>
      <c r="Z19" s="38">
        <v>-47290.044429999994</v>
      </c>
      <c r="AA19" s="38">
        <v>-28638.559460000008</v>
      </c>
      <c r="AB19" s="349"/>
    </row>
    <row r="20" spans="3:28" s="2" customFormat="1" ht="18" customHeight="1" x14ac:dyDescent="0.25">
      <c r="C20" s="77" t="s">
        <v>38</v>
      </c>
      <c r="D20" s="38">
        <v>-53311</v>
      </c>
      <c r="E20" s="38">
        <v>-54322</v>
      </c>
      <c r="F20" s="38">
        <v>-61189</v>
      </c>
      <c r="G20" s="38">
        <v>-96582</v>
      </c>
      <c r="H20" s="38">
        <v>-40288</v>
      </c>
      <c r="I20" s="38">
        <v>-70611</v>
      </c>
      <c r="J20" s="38">
        <v>-88722</v>
      </c>
      <c r="K20" s="38">
        <v>-61145</v>
      </c>
      <c r="L20" s="38">
        <v>-66176.404439999998</v>
      </c>
      <c r="M20" s="38">
        <v>-73777.277589999998</v>
      </c>
      <c r="N20" s="38">
        <v>-103042.94663000001</v>
      </c>
      <c r="O20" s="38">
        <v>-104340</v>
      </c>
      <c r="P20" s="38">
        <v>-67896.378790000002</v>
      </c>
      <c r="Q20" s="38">
        <v>-75410.713700000008</v>
      </c>
      <c r="R20" s="38">
        <v>-72993.458440000031</v>
      </c>
      <c r="S20" s="38">
        <v>-102039.3085</v>
      </c>
      <c r="T20" s="38">
        <v>-99163.449109999987</v>
      </c>
      <c r="U20" s="38">
        <v>-71989.598539999977</v>
      </c>
      <c r="V20" s="38">
        <v>-91815.048710000017</v>
      </c>
      <c r="W20" s="38">
        <v>-107916.87151</v>
      </c>
      <c r="X20" s="38">
        <v>-80433.445519999994</v>
      </c>
      <c r="Y20" s="38">
        <v>-114531.52275999999</v>
      </c>
      <c r="Z20" s="38">
        <v>-50449.224790000022</v>
      </c>
      <c r="AA20" s="38">
        <v>-56181.422680000032</v>
      </c>
      <c r="AB20" s="349"/>
    </row>
    <row r="21" spans="3:28" s="2" customFormat="1" ht="18" customHeight="1" x14ac:dyDescent="0.25">
      <c r="C21" s="77" t="s">
        <v>21</v>
      </c>
      <c r="D21" s="38">
        <v>-8098</v>
      </c>
      <c r="E21" s="38">
        <v>5110</v>
      </c>
      <c r="F21" s="38">
        <v>-2032</v>
      </c>
      <c r="G21" s="38">
        <v>-1581</v>
      </c>
      <c r="H21" s="38">
        <v>-1623</v>
      </c>
      <c r="I21" s="38">
        <v>-1694</v>
      </c>
      <c r="J21" s="38">
        <v>-1393</v>
      </c>
      <c r="K21" s="38">
        <v>-1620</v>
      </c>
      <c r="L21" s="38">
        <v>-1536</v>
      </c>
      <c r="M21" s="38">
        <v>-1594</v>
      </c>
      <c r="N21" s="38">
        <v>-1485</v>
      </c>
      <c r="O21" s="38">
        <v>-1611.6168100000025</v>
      </c>
      <c r="P21" s="38">
        <v>-42.544869999997303</v>
      </c>
      <c r="Q21" s="38">
        <v>58.92252000000331</v>
      </c>
      <c r="R21" s="38">
        <v>27.9958799999952</v>
      </c>
      <c r="S21" s="38">
        <v>32.822760000020303</v>
      </c>
      <c r="T21" s="38">
        <v>11.5688300000001</v>
      </c>
      <c r="U21" s="38">
        <v>89.880590000001902</v>
      </c>
      <c r="V21" s="38">
        <v>54.430609999998985</v>
      </c>
      <c r="W21" s="38">
        <v>10.099999999998021</v>
      </c>
      <c r="X21" s="38">
        <v>189.816460000001</v>
      </c>
      <c r="Y21" s="38">
        <v>351.50730000001897</v>
      </c>
      <c r="Z21" s="38">
        <v>279.41468999999796</v>
      </c>
      <c r="AA21" s="38">
        <v>98.958229999989044</v>
      </c>
      <c r="AB21" s="349"/>
    </row>
    <row r="22" spans="3:28" s="2" customFormat="1" ht="18" customHeight="1" x14ac:dyDescent="0.25">
      <c r="C22" s="77" t="s">
        <v>83</v>
      </c>
      <c r="D22" s="38">
        <v>0</v>
      </c>
      <c r="E22" s="38">
        <v>76</v>
      </c>
      <c r="F22" s="38">
        <v>-82</v>
      </c>
      <c r="G22" s="38">
        <v>-139</v>
      </c>
      <c r="H22" s="38">
        <v>-1</v>
      </c>
      <c r="I22" s="38">
        <v>-81</v>
      </c>
      <c r="J22" s="38">
        <v>50</v>
      </c>
      <c r="K22" s="38">
        <v>-176</v>
      </c>
      <c r="L22" s="38">
        <v>-8</v>
      </c>
      <c r="M22" s="38">
        <v>-603</v>
      </c>
      <c r="N22" s="38">
        <v>755</v>
      </c>
      <c r="O22" s="38">
        <v>70.35472</v>
      </c>
      <c r="P22" s="38">
        <v>-224.22716</v>
      </c>
      <c r="Q22" s="38">
        <v>898.93048999999996</v>
      </c>
      <c r="R22" s="38">
        <v>6210.9299700000001</v>
      </c>
      <c r="S22" s="38">
        <v>87.906499999999994</v>
      </c>
      <c r="T22" s="38">
        <v>631.56358999999998</v>
      </c>
      <c r="U22" s="38">
        <v>32.229280000000031</v>
      </c>
      <c r="V22" s="38">
        <v>-1320.8413999999998</v>
      </c>
      <c r="W22" s="38">
        <v>486.47704000000004</v>
      </c>
      <c r="X22" s="38">
        <v>62.41657</v>
      </c>
      <c r="Y22" s="38">
        <v>-214.45402999999999</v>
      </c>
      <c r="Z22" s="38">
        <v>306.56908999999996</v>
      </c>
      <c r="AA22" s="38">
        <v>-1388.9194300000001</v>
      </c>
      <c r="AB22" s="349"/>
    </row>
    <row r="23" spans="3:28" s="2" customFormat="1" ht="18" customHeight="1" x14ac:dyDescent="0.25">
      <c r="C23" s="26" t="s">
        <v>292</v>
      </c>
      <c r="D23" s="39">
        <v>12021.318310000352</v>
      </c>
      <c r="E23" s="39">
        <v>107677.07000999968</v>
      </c>
      <c r="F23" s="39">
        <v>1130.0618200008757</v>
      </c>
      <c r="G23" s="39">
        <v>2159.3702400003385</v>
      </c>
      <c r="H23" s="39">
        <v>68368.446710000164</v>
      </c>
      <c r="I23" s="39">
        <v>-27322.670829999959</v>
      </c>
      <c r="J23" s="39">
        <v>38211.152120001731</v>
      </c>
      <c r="K23" s="39">
        <v>17611.900769997039</v>
      </c>
      <c r="L23" s="39">
        <v>9949.7766599999886</v>
      </c>
      <c r="M23" s="39">
        <v>42615.541600000128</v>
      </c>
      <c r="N23" s="39">
        <v>-5842.357779999249</v>
      </c>
      <c r="O23" s="39">
        <v>-7353.6337600021925</v>
      </c>
      <c r="P23" s="39">
        <v>-105517.30689000007</v>
      </c>
      <c r="Q23" s="39">
        <v>63357.901599999976</v>
      </c>
      <c r="R23" s="39">
        <v>-34996.362609999807</v>
      </c>
      <c r="S23" s="39">
        <v>-113202.63091999965</v>
      </c>
      <c r="T23" s="39">
        <v>-102086.3918000003</v>
      </c>
      <c r="U23" s="39">
        <v>-20619.202999999856</v>
      </c>
      <c r="V23" s="39">
        <v>-45451.901000000493</v>
      </c>
      <c r="W23" s="39">
        <v>-137080.31902999955</v>
      </c>
      <c r="X23" s="39">
        <v>-80041.789550000947</v>
      </c>
      <c r="Y23" s="39">
        <v>-13477.107620000112</v>
      </c>
      <c r="Z23" s="39">
        <v>93813.021189996318</v>
      </c>
      <c r="AA23" s="39">
        <v>-186354.04965999356</v>
      </c>
      <c r="AB23" s="349"/>
    </row>
    <row r="24" spans="3:28" s="2" customFormat="1" ht="18" customHeight="1" x14ac:dyDescent="0.25">
      <c r="C24" s="26" t="s">
        <v>31</v>
      </c>
      <c r="D24" s="39">
        <v>39720</v>
      </c>
      <c r="E24" s="39">
        <v>28144</v>
      </c>
      <c r="F24" s="39">
        <v>65174</v>
      </c>
      <c r="G24" s="39">
        <v>83295.19988</v>
      </c>
      <c r="H24" s="39">
        <v>85645.5</v>
      </c>
      <c r="I24" s="39">
        <v>108797</v>
      </c>
      <c r="J24" s="39">
        <v>92427</v>
      </c>
      <c r="K24" s="39">
        <v>100065.5</v>
      </c>
      <c r="L24" s="39">
        <v>158164</v>
      </c>
      <c r="M24" s="39">
        <v>136260</v>
      </c>
      <c r="N24" s="39">
        <v>183367</v>
      </c>
      <c r="O24" s="39">
        <v>206251.99992000009</v>
      </c>
      <c r="P24" s="39">
        <v>191707.42008000001</v>
      </c>
      <c r="Q24" s="39">
        <v>171770.80914999999</v>
      </c>
      <c r="R24" s="39">
        <v>122918.21909000001</v>
      </c>
      <c r="S24" s="39">
        <v>124297.60634999997</v>
      </c>
      <c r="T24" s="39">
        <v>81351.309940000006</v>
      </c>
      <c r="U24" s="39">
        <v>135317.11629000001</v>
      </c>
      <c r="V24" s="39">
        <v>77349.170249999981</v>
      </c>
      <c r="W24" s="39">
        <v>99089.619789999997</v>
      </c>
      <c r="X24" s="39">
        <v>68031.434450000001</v>
      </c>
      <c r="Y24" s="39">
        <v>79271.420660000003</v>
      </c>
      <c r="Z24" s="39">
        <v>61333.12074999998</v>
      </c>
      <c r="AA24" s="39">
        <v>63722.162000000026</v>
      </c>
      <c r="AB24" s="349"/>
    </row>
    <row r="25" spans="3:28" s="2" customFormat="1" ht="18" customHeight="1" x14ac:dyDescent="0.25">
      <c r="C25" s="77" t="s">
        <v>32</v>
      </c>
      <c r="D25" s="38">
        <v>62208</v>
      </c>
      <c r="E25" s="38">
        <v>81431</v>
      </c>
      <c r="F25" s="38">
        <v>120079</v>
      </c>
      <c r="G25" s="38">
        <v>146502.19988</v>
      </c>
      <c r="H25" s="38">
        <v>102550</v>
      </c>
      <c r="I25" s="38">
        <v>136674</v>
      </c>
      <c r="J25" s="38">
        <v>204652</v>
      </c>
      <c r="K25" s="38">
        <v>204724.5</v>
      </c>
      <c r="L25" s="38">
        <v>304205</v>
      </c>
      <c r="M25" s="38">
        <v>172897</v>
      </c>
      <c r="N25" s="38">
        <v>448878</v>
      </c>
      <c r="O25" s="38">
        <v>176139.34493000008</v>
      </c>
      <c r="P25" s="38">
        <v>156929.08962000001</v>
      </c>
      <c r="Q25" s="38">
        <v>132438</v>
      </c>
      <c r="R25" s="38">
        <v>174872.00025000001</v>
      </c>
      <c r="S25" s="38">
        <v>200542.90783999997</v>
      </c>
      <c r="T25" s="38">
        <v>134422.67308000001</v>
      </c>
      <c r="U25" s="38">
        <v>195432.04816999999</v>
      </c>
      <c r="V25" s="38">
        <v>97816.278079999975</v>
      </c>
      <c r="W25" s="38">
        <v>155726.51493</v>
      </c>
      <c r="X25" s="38">
        <v>108978.21006</v>
      </c>
      <c r="Y25" s="38">
        <v>184619.99817000001</v>
      </c>
      <c r="Z25" s="38">
        <v>106333.47089999999</v>
      </c>
      <c r="AA25" s="38">
        <v>43848.524670000013</v>
      </c>
      <c r="AB25" s="349"/>
    </row>
    <row r="26" spans="3:28" s="2" customFormat="1" ht="18" customHeight="1" x14ac:dyDescent="0.25">
      <c r="C26" s="77" t="s">
        <v>33</v>
      </c>
      <c r="D26" s="38">
        <v>-22488</v>
      </c>
      <c r="E26" s="38">
        <v>-53287</v>
      </c>
      <c r="F26" s="38">
        <v>-54905</v>
      </c>
      <c r="G26" s="38">
        <v>-63207</v>
      </c>
      <c r="H26" s="38">
        <v>-16904.5</v>
      </c>
      <c r="I26" s="38">
        <v>-27877</v>
      </c>
      <c r="J26" s="38">
        <v>-112225</v>
      </c>
      <c r="K26" s="38">
        <v>-104659</v>
      </c>
      <c r="L26" s="38">
        <v>-146041</v>
      </c>
      <c r="M26" s="38">
        <v>-36637</v>
      </c>
      <c r="N26" s="38">
        <v>-265511</v>
      </c>
      <c r="O26" s="38">
        <v>30112.65499000001</v>
      </c>
      <c r="P26" s="38">
        <v>34778.330459999997</v>
      </c>
      <c r="Q26" s="38">
        <v>39332.809150000001</v>
      </c>
      <c r="R26" s="38">
        <v>-51953.781159999999</v>
      </c>
      <c r="S26" s="38">
        <v>-76245.301489999998</v>
      </c>
      <c r="T26" s="38">
        <v>-53072.363140000001</v>
      </c>
      <c r="U26" s="38">
        <v>-60114.931879999996</v>
      </c>
      <c r="V26" s="38">
        <v>-20467.107829999997</v>
      </c>
      <c r="W26" s="38">
        <v>-56636.895140000015</v>
      </c>
      <c r="X26" s="38">
        <v>-40946.775609999997</v>
      </c>
      <c r="Y26" s="38">
        <v>-105348.57751</v>
      </c>
      <c r="Z26" s="38">
        <v>-45000.350150000006</v>
      </c>
      <c r="AA26" s="38">
        <v>19873.637330000012</v>
      </c>
      <c r="AB26" s="349"/>
    </row>
    <row r="27" spans="3:28" s="2" customFormat="1" ht="18" customHeight="1" x14ac:dyDescent="0.25">
      <c r="C27" s="26" t="s">
        <v>84</v>
      </c>
      <c r="D27" s="39">
        <v>51741.318310000352</v>
      </c>
      <c r="E27" s="39">
        <v>135821.07000999968</v>
      </c>
      <c r="F27" s="39">
        <v>66304.061820000876</v>
      </c>
      <c r="G27" s="39">
        <v>85454.570120000339</v>
      </c>
      <c r="H27" s="39">
        <v>154013.94671000016</v>
      </c>
      <c r="I27" s="39">
        <v>81474.329170000041</v>
      </c>
      <c r="J27" s="39">
        <v>130638.15212000173</v>
      </c>
      <c r="K27" s="39">
        <v>117677.40076999704</v>
      </c>
      <c r="L27" s="39">
        <v>168113.77665999997</v>
      </c>
      <c r="M27" s="39">
        <v>178875.54160000011</v>
      </c>
      <c r="N27" s="39">
        <v>177524.64222000074</v>
      </c>
      <c r="O27" s="39">
        <v>198898.36615999791</v>
      </c>
      <c r="P27" s="39">
        <v>86186.113189999945</v>
      </c>
      <c r="Q27" s="39">
        <v>235131.71074999997</v>
      </c>
      <c r="R27" s="39">
        <v>87923.856480000206</v>
      </c>
      <c r="S27" s="39">
        <v>11096.975430000326</v>
      </c>
      <c r="T27" s="39">
        <v>-20734.081860000297</v>
      </c>
      <c r="U27" s="39">
        <v>114697.91329000014</v>
      </c>
      <c r="V27" s="39">
        <v>31896.269249999488</v>
      </c>
      <c r="W27" s="39">
        <v>-37989.699239999551</v>
      </c>
      <c r="X27" s="39">
        <v>-12010.355100000947</v>
      </c>
      <c r="Y27" s="39">
        <v>65794.313039999892</v>
      </c>
      <c r="Z27" s="39">
        <v>155146.14193999631</v>
      </c>
      <c r="AA27" s="39">
        <v>-122631.88765999353</v>
      </c>
      <c r="AB27" s="349"/>
    </row>
    <row r="28" spans="3:28" s="2" customFormat="1" ht="18" customHeight="1" x14ac:dyDescent="0.25">
      <c r="C28" s="36" t="s">
        <v>39</v>
      </c>
      <c r="D28" s="38">
        <v>-17017</v>
      </c>
      <c r="E28" s="38">
        <v>-46802</v>
      </c>
      <c r="F28" s="38">
        <v>-18093</v>
      </c>
      <c r="G28" s="38">
        <v>-18224.443360000001</v>
      </c>
      <c r="H28" s="38">
        <v>-62157</v>
      </c>
      <c r="I28" s="38">
        <v>-25859</v>
      </c>
      <c r="J28" s="38">
        <v>-51019</v>
      </c>
      <c r="K28" s="38">
        <v>-33306</v>
      </c>
      <c r="L28" s="38">
        <v>-64141</v>
      </c>
      <c r="M28" s="38">
        <v>-62631</v>
      </c>
      <c r="N28" s="38">
        <v>-65081.301959999997</v>
      </c>
      <c r="O28" s="38">
        <v>-67896.256920000014</v>
      </c>
      <c r="P28" s="38">
        <v>-37409.168829999995</v>
      </c>
      <c r="Q28" s="38">
        <v>-97371.065159999998</v>
      </c>
      <c r="R28" s="38">
        <v>-34120.313630000011</v>
      </c>
      <c r="S28" s="38">
        <v>27995.488550000009</v>
      </c>
      <c r="T28" s="38">
        <v>20235.732800000002</v>
      </c>
      <c r="U28" s="38">
        <v>-42273.441630000001</v>
      </c>
      <c r="V28" s="38">
        <v>-2944.6788300000003</v>
      </c>
      <c r="W28" s="38">
        <v>-17497.951192500004</v>
      </c>
      <c r="X28" s="38">
        <v>2121.4862669999929</v>
      </c>
      <c r="Y28" s="38">
        <v>-29743.114882499984</v>
      </c>
      <c r="Z28" s="38">
        <v>-82697.191414500005</v>
      </c>
      <c r="AA28" s="38">
        <v>17755.831232499986</v>
      </c>
      <c r="AB28" s="349"/>
    </row>
    <row r="29" spans="3:28" s="2" customFormat="1" ht="18" customHeight="1" x14ac:dyDescent="0.25">
      <c r="C29" s="36" t="s">
        <v>85</v>
      </c>
      <c r="D29" s="38">
        <v>-10137</v>
      </c>
      <c r="E29" s="38">
        <v>-9415</v>
      </c>
      <c r="F29" s="38">
        <v>-9022</v>
      </c>
      <c r="G29" s="38">
        <v>-11397</v>
      </c>
      <c r="H29" s="38">
        <v>-5643</v>
      </c>
      <c r="I29" s="38">
        <v>-9204</v>
      </c>
      <c r="J29" s="38">
        <v>-8877</v>
      </c>
      <c r="K29" s="38">
        <v>-13024</v>
      </c>
      <c r="L29" s="38">
        <v>-5150</v>
      </c>
      <c r="M29" s="38">
        <v>-16103</v>
      </c>
      <c r="N29" s="38">
        <v>-13649</v>
      </c>
      <c r="O29" s="38">
        <v>-12415.939839999995</v>
      </c>
      <c r="P29" s="38">
        <v>2271.2149199999999</v>
      </c>
      <c r="Q29" s="38">
        <v>-11430.73013</v>
      </c>
      <c r="R29" s="38">
        <v>-8759.1247299999995</v>
      </c>
      <c r="S29" s="38">
        <v>-8899.4155099999971</v>
      </c>
      <c r="T29" s="38">
        <v>-3637.0209799999998</v>
      </c>
      <c r="U29" s="38">
        <v>-11363.992490000001</v>
      </c>
      <c r="V29" s="38">
        <v>-9964.1955499999985</v>
      </c>
      <c r="W29" s="38">
        <v>-3043.8288099999986</v>
      </c>
      <c r="X29" s="38">
        <v>-7857.7809999999999</v>
      </c>
      <c r="Y29" s="38">
        <v>-10492.580749999999</v>
      </c>
      <c r="Z29" s="38">
        <v>-6764.433219999999</v>
      </c>
      <c r="AA29" s="38">
        <v>-4937.6995900000002</v>
      </c>
      <c r="AB29" s="349"/>
    </row>
    <row r="30" spans="3:28" s="2" customFormat="1" ht="18" customHeight="1" x14ac:dyDescent="0.25">
      <c r="C30" s="27" t="s">
        <v>40</v>
      </c>
      <c r="D30" s="41">
        <v>24587.318310000352</v>
      </c>
      <c r="E30" s="41">
        <v>79604.070009999676</v>
      </c>
      <c r="F30" s="41">
        <v>39189.061820000876</v>
      </c>
      <c r="G30" s="41">
        <v>55833.126760000334</v>
      </c>
      <c r="H30" s="41">
        <v>86213.946710000164</v>
      </c>
      <c r="I30" s="41">
        <v>46411.329170000041</v>
      </c>
      <c r="J30" s="41">
        <v>70742.152120001731</v>
      </c>
      <c r="K30" s="41">
        <v>71347.400769997039</v>
      </c>
      <c r="L30" s="41">
        <v>98822.776659999974</v>
      </c>
      <c r="M30" s="41">
        <v>100141.54160000011</v>
      </c>
      <c r="N30" s="41">
        <v>98794.340260000739</v>
      </c>
      <c r="O30" s="41">
        <v>118586.1693999979</v>
      </c>
      <c r="P30" s="41">
        <v>51048.159279999949</v>
      </c>
      <c r="Q30" s="41">
        <v>126329.91545999997</v>
      </c>
      <c r="R30" s="41">
        <v>45044.418120000191</v>
      </c>
      <c r="S30" s="41">
        <v>30193.048470000336</v>
      </c>
      <c r="T30" s="41">
        <v>-4136.3700400002945</v>
      </c>
      <c r="U30" s="41">
        <v>61060.479170000137</v>
      </c>
      <c r="V30" s="41">
        <v>18987.394869999487</v>
      </c>
      <c r="W30" s="41">
        <v>-58530.479242499554</v>
      </c>
      <c r="X30" s="41">
        <v>-17746.649833000953</v>
      </c>
      <c r="Y30" s="41">
        <v>25558.617407499907</v>
      </c>
      <c r="Z30" s="41">
        <v>65684.517305496294</v>
      </c>
      <c r="AA30" s="41">
        <v>-109813.75601749355</v>
      </c>
      <c r="AB30" s="349"/>
    </row>
    <row r="31" spans="3:28" s="2" customFormat="1" ht="18" customHeight="1" x14ac:dyDescent="0.25">
      <c r="C31" s="26" t="s">
        <v>86</v>
      </c>
      <c r="D31" s="39">
        <v>0</v>
      </c>
      <c r="E31" s="39">
        <v>0</v>
      </c>
      <c r="F31" s="39">
        <v>0</v>
      </c>
      <c r="G31" s="39">
        <v>189990.73848</v>
      </c>
      <c r="H31" s="39">
        <v>0</v>
      </c>
      <c r="I31" s="39">
        <v>0</v>
      </c>
      <c r="J31" s="39">
        <v>0</v>
      </c>
      <c r="K31" s="39">
        <v>0</v>
      </c>
      <c r="L31" s="39">
        <v>0</v>
      </c>
      <c r="M31" s="39">
        <v>0</v>
      </c>
      <c r="N31" s="39">
        <v>39887.301959999997</v>
      </c>
      <c r="O31" s="39">
        <v>0</v>
      </c>
      <c r="P31" s="39">
        <v>0</v>
      </c>
      <c r="Q31" s="39">
        <v>0</v>
      </c>
      <c r="R31" s="39">
        <v>0</v>
      </c>
      <c r="S31" s="39">
        <v>19114.150000000001</v>
      </c>
      <c r="T31" s="39">
        <v>0</v>
      </c>
      <c r="U31" s="39">
        <v>0</v>
      </c>
      <c r="V31" s="39">
        <v>0</v>
      </c>
      <c r="W31" s="39">
        <v>-34964.051457499991</v>
      </c>
      <c r="X31" s="39">
        <v>-41778.197087</v>
      </c>
      <c r="Y31" s="39">
        <v>-158697.81622749998</v>
      </c>
      <c r="Z31" s="39">
        <v>-35566.136205499999</v>
      </c>
      <c r="AA31" s="39">
        <v>-166289.39203250001</v>
      </c>
      <c r="AB31" s="349"/>
    </row>
    <row r="32" spans="3:28" s="2" customFormat="1" ht="18" customHeight="1" x14ac:dyDescent="0.25">
      <c r="C32" s="77" t="s">
        <v>122</v>
      </c>
      <c r="D32" s="39">
        <v>0</v>
      </c>
      <c r="E32" s="39">
        <v>0</v>
      </c>
      <c r="F32" s="39">
        <v>0</v>
      </c>
      <c r="G32" s="39">
        <v>0</v>
      </c>
      <c r="H32" s="39">
        <v>0</v>
      </c>
      <c r="I32" s="39">
        <v>0</v>
      </c>
      <c r="J32" s="39">
        <v>0</v>
      </c>
      <c r="K32" s="39">
        <v>0</v>
      </c>
      <c r="L32" s="39">
        <v>0</v>
      </c>
      <c r="M32" s="39">
        <v>0</v>
      </c>
      <c r="N32" s="39">
        <v>0</v>
      </c>
      <c r="O32" s="39">
        <v>0</v>
      </c>
      <c r="P32" s="39">
        <v>0</v>
      </c>
      <c r="Q32" s="39">
        <v>0</v>
      </c>
      <c r="R32" s="39">
        <v>0</v>
      </c>
      <c r="S32" s="39">
        <v>0</v>
      </c>
      <c r="T32" s="39">
        <v>0</v>
      </c>
      <c r="U32" s="39">
        <v>0</v>
      </c>
      <c r="V32" s="39">
        <v>0</v>
      </c>
      <c r="W32" s="39">
        <v>0</v>
      </c>
      <c r="X32" s="39">
        <v>0</v>
      </c>
      <c r="Y32" s="39">
        <v>0</v>
      </c>
      <c r="Z32" s="39">
        <v>0</v>
      </c>
      <c r="AA32" s="39">
        <v>0</v>
      </c>
      <c r="AB32" s="349"/>
    </row>
    <row r="33" spans="3:28" s="2" customFormat="1" ht="18" customHeight="1" x14ac:dyDescent="0.25">
      <c r="C33" s="77" t="s">
        <v>123</v>
      </c>
      <c r="D33" s="38">
        <v>0</v>
      </c>
      <c r="E33" s="38">
        <v>0</v>
      </c>
      <c r="F33" s="38">
        <v>0</v>
      </c>
      <c r="G33" s="38">
        <v>0</v>
      </c>
      <c r="H33" s="38">
        <v>0</v>
      </c>
      <c r="I33" s="38">
        <v>0</v>
      </c>
      <c r="J33" s="38">
        <v>0</v>
      </c>
      <c r="K33" s="38">
        <v>0</v>
      </c>
      <c r="L33" s="38">
        <v>0</v>
      </c>
      <c r="M33" s="38">
        <v>0</v>
      </c>
      <c r="N33" s="38">
        <v>0</v>
      </c>
      <c r="O33" s="38">
        <v>0</v>
      </c>
      <c r="P33" s="38">
        <v>0</v>
      </c>
      <c r="Q33" s="38">
        <v>0</v>
      </c>
      <c r="R33" s="38">
        <v>0</v>
      </c>
      <c r="S33" s="38">
        <v>0</v>
      </c>
      <c r="T33" s="38">
        <v>0</v>
      </c>
      <c r="U33" s="38">
        <v>0</v>
      </c>
      <c r="V33" s="38">
        <v>0</v>
      </c>
      <c r="W33" s="38">
        <v>0</v>
      </c>
      <c r="X33" s="38">
        <v>0</v>
      </c>
      <c r="Y33" s="38">
        <v>0</v>
      </c>
      <c r="Z33" s="38">
        <v>0</v>
      </c>
      <c r="AA33" s="38">
        <v>0</v>
      </c>
      <c r="AB33" s="349"/>
    </row>
    <row r="34" spans="3:28" s="2" customFormat="1" ht="18" customHeight="1" x14ac:dyDescent="0.25">
      <c r="C34" s="77" t="s">
        <v>124</v>
      </c>
      <c r="D34" s="38">
        <v>0</v>
      </c>
      <c r="E34" s="38">
        <v>0</v>
      </c>
      <c r="F34" s="38">
        <v>0</v>
      </c>
      <c r="G34" s="38">
        <v>-67786.345000000001</v>
      </c>
      <c r="H34" s="38">
        <v>0</v>
      </c>
      <c r="I34" s="38">
        <v>0</v>
      </c>
      <c r="J34" s="38">
        <v>0</v>
      </c>
      <c r="K34" s="38">
        <v>0</v>
      </c>
      <c r="L34" s="38">
        <v>0</v>
      </c>
      <c r="M34" s="38">
        <v>0</v>
      </c>
      <c r="N34" s="38">
        <v>0</v>
      </c>
      <c r="O34" s="38">
        <v>0</v>
      </c>
      <c r="P34" s="38">
        <v>0</v>
      </c>
      <c r="Q34" s="38">
        <v>0</v>
      </c>
      <c r="R34" s="38">
        <v>0</v>
      </c>
      <c r="S34" s="38">
        <v>0</v>
      </c>
      <c r="T34" s="38">
        <v>0</v>
      </c>
      <c r="U34" s="38">
        <v>0</v>
      </c>
      <c r="V34" s="38">
        <v>0</v>
      </c>
      <c r="W34" s="38">
        <v>0</v>
      </c>
      <c r="X34" s="38">
        <v>0</v>
      </c>
      <c r="Y34" s="38">
        <v>0</v>
      </c>
      <c r="Z34" s="38">
        <v>0</v>
      </c>
      <c r="AA34" s="38">
        <v>0</v>
      </c>
      <c r="AB34" s="349"/>
    </row>
    <row r="35" spans="3:28" s="2" customFormat="1" ht="18" customHeight="1" x14ac:dyDescent="0.25">
      <c r="C35" s="77" t="s">
        <v>125</v>
      </c>
      <c r="D35" s="38">
        <v>0</v>
      </c>
      <c r="E35" s="38">
        <v>0</v>
      </c>
      <c r="F35" s="38">
        <v>0</v>
      </c>
      <c r="G35" s="38">
        <v>167603.80012</v>
      </c>
      <c r="H35" s="38">
        <v>0</v>
      </c>
      <c r="I35" s="38">
        <v>0</v>
      </c>
      <c r="J35" s="38">
        <v>0</v>
      </c>
      <c r="K35" s="38">
        <v>0</v>
      </c>
      <c r="L35" s="38">
        <v>0</v>
      </c>
      <c r="M35" s="38">
        <v>0</v>
      </c>
      <c r="N35" s="38">
        <v>0</v>
      </c>
      <c r="O35" s="38">
        <v>0</v>
      </c>
      <c r="P35" s="38">
        <v>0</v>
      </c>
      <c r="Q35" s="38">
        <v>0</v>
      </c>
      <c r="R35" s="38">
        <v>0</v>
      </c>
      <c r="S35" s="38">
        <v>0</v>
      </c>
      <c r="T35" s="38">
        <v>0</v>
      </c>
      <c r="U35" s="38">
        <v>0</v>
      </c>
      <c r="V35" s="38">
        <v>0</v>
      </c>
      <c r="W35" s="38">
        <v>0</v>
      </c>
      <c r="X35" s="38">
        <v>0</v>
      </c>
      <c r="Y35" s="38">
        <v>0</v>
      </c>
      <c r="Z35" s="38">
        <v>0</v>
      </c>
      <c r="AA35" s="38">
        <v>0</v>
      </c>
      <c r="AB35" s="349"/>
    </row>
    <row r="36" spans="3:28" s="2" customFormat="1" ht="18" customHeight="1" x14ac:dyDescent="0.25">
      <c r="C36" s="77" t="s">
        <v>126</v>
      </c>
      <c r="D36" s="38">
        <v>0</v>
      </c>
      <c r="E36" s="38">
        <v>0</v>
      </c>
      <c r="F36" s="38">
        <v>0</v>
      </c>
      <c r="G36" s="38">
        <v>-5611</v>
      </c>
      <c r="H36" s="38">
        <v>0</v>
      </c>
      <c r="I36" s="38">
        <v>0</v>
      </c>
      <c r="J36" s="38">
        <v>0</v>
      </c>
      <c r="K36" s="38">
        <v>0</v>
      </c>
      <c r="L36" s="38">
        <v>0</v>
      </c>
      <c r="M36" s="38">
        <v>0</v>
      </c>
      <c r="N36" s="38">
        <v>0</v>
      </c>
      <c r="O36" s="38">
        <v>0</v>
      </c>
      <c r="P36" s="38">
        <v>0</v>
      </c>
      <c r="Q36" s="38">
        <v>0</v>
      </c>
      <c r="R36" s="38">
        <v>0</v>
      </c>
      <c r="S36" s="38">
        <v>0</v>
      </c>
      <c r="T36" s="38">
        <v>0</v>
      </c>
      <c r="U36" s="38">
        <v>0</v>
      </c>
      <c r="V36" s="38">
        <v>0</v>
      </c>
      <c r="W36" s="38">
        <v>0</v>
      </c>
      <c r="X36" s="38">
        <v>0</v>
      </c>
      <c r="Y36" s="38">
        <v>0</v>
      </c>
      <c r="Z36" s="38">
        <v>0</v>
      </c>
      <c r="AA36" s="38">
        <v>0</v>
      </c>
      <c r="AB36" s="349"/>
    </row>
    <row r="37" spans="3:28" s="2" customFormat="1" ht="18" customHeight="1" x14ac:dyDescent="0.25">
      <c r="C37" s="77" t="s">
        <v>127</v>
      </c>
      <c r="D37" s="38">
        <v>0</v>
      </c>
      <c r="E37" s="38">
        <v>0</v>
      </c>
      <c r="F37" s="38">
        <v>0</v>
      </c>
      <c r="G37" s="38">
        <v>121987.57936</v>
      </c>
      <c r="H37" s="38">
        <v>0</v>
      </c>
      <c r="I37" s="38">
        <v>0</v>
      </c>
      <c r="J37" s="38">
        <v>0</v>
      </c>
      <c r="K37" s="38">
        <v>0</v>
      </c>
      <c r="L37" s="38">
        <v>0</v>
      </c>
      <c r="M37" s="38">
        <v>0</v>
      </c>
      <c r="N37" s="38">
        <v>0</v>
      </c>
      <c r="O37" s="38">
        <v>0</v>
      </c>
      <c r="P37" s="38">
        <v>0</v>
      </c>
      <c r="Q37" s="38">
        <v>0</v>
      </c>
      <c r="R37" s="38">
        <v>0</v>
      </c>
      <c r="S37" s="38">
        <v>0</v>
      </c>
      <c r="T37" s="38">
        <v>0</v>
      </c>
      <c r="U37" s="38">
        <v>0</v>
      </c>
      <c r="V37" s="38">
        <v>0</v>
      </c>
      <c r="W37" s="38">
        <v>0</v>
      </c>
      <c r="X37" s="38">
        <v>0</v>
      </c>
      <c r="Y37" s="38">
        <v>0</v>
      </c>
      <c r="Z37" s="38">
        <v>0</v>
      </c>
      <c r="AA37" s="38">
        <v>0</v>
      </c>
      <c r="AB37" s="349"/>
    </row>
    <row r="38" spans="3:28" s="2" customFormat="1" ht="18" customHeight="1" x14ac:dyDescent="0.25">
      <c r="C38" s="77" t="s">
        <v>128</v>
      </c>
      <c r="D38" s="38">
        <v>0</v>
      </c>
      <c r="E38" s="38">
        <v>0</v>
      </c>
      <c r="F38" s="38">
        <v>0</v>
      </c>
      <c r="G38" s="38">
        <v>-43672.160000000003</v>
      </c>
      <c r="H38" s="38">
        <v>0</v>
      </c>
      <c r="I38" s="38">
        <v>0</v>
      </c>
      <c r="J38" s="38">
        <v>0</v>
      </c>
      <c r="K38" s="38">
        <v>0</v>
      </c>
      <c r="L38" s="38">
        <v>0</v>
      </c>
      <c r="M38" s="38">
        <v>0</v>
      </c>
      <c r="N38" s="38">
        <v>0</v>
      </c>
      <c r="O38" s="38">
        <v>0</v>
      </c>
      <c r="P38" s="38">
        <v>0</v>
      </c>
      <c r="Q38" s="38">
        <v>0</v>
      </c>
      <c r="R38" s="38">
        <v>0</v>
      </c>
      <c r="S38" s="38">
        <v>0</v>
      </c>
      <c r="T38" s="38">
        <v>0</v>
      </c>
      <c r="U38" s="38">
        <v>0</v>
      </c>
      <c r="V38" s="38">
        <v>0</v>
      </c>
      <c r="W38" s="38">
        <v>0</v>
      </c>
      <c r="X38" s="38">
        <v>0</v>
      </c>
      <c r="Y38" s="38">
        <v>0</v>
      </c>
      <c r="Z38" s="38">
        <v>0</v>
      </c>
      <c r="AA38" s="38">
        <v>0</v>
      </c>
      <c r="AB38" s="349"/>
    </row>
    <row r="39" spans="3:28" s="2" customFormat="1" ht="18" customHeight="1" x14ac:dyDescent="0.25">
      <c r="C39" s="77" t="s">
        <v>129</v>
      </c>
      <c r="D39" s="38">
        <v>0</v>
      </c>
      <c r="E39" s="38">
        <v>0</v>
      </c>
      <c r="F39" s="38">
        <v>0</v>
      </c>
      <c r="G39" s="38">
        <v>17468.863999999998</v>
      </c>
      <c r="H39" s="38">
        <v>0</v>
      </c>
      <c r="I39" s="38">
        <v>0</v>
      </c>
      <c r="J39" s="38">
        <v>0</v>
      </c>
      <c r="K39" s="38">
        <v>0</v>
      </c>
      <c r="L39" s="38">
        <v>0</v>
      </c>
      <c r="M39" s="38">
        <v>0</v>
      </c>
      <c r="N39" s="38">
        <v>0</v>
      </c>
      <c r="O39" s="38">
        <v>0</v>
      </c>
      <c r="P39" s="38">
        <v>0</v>
      </c>
      <c r="Q39" s="38">
        <v>0</v>
      </c>
      <c r="R39" s="38">
        <v>0</v>
      </c>
      <c r="S39" s="38">
        <v>0</v>
      </c>
      <c r="T39" s="38">
        <v>0</v>
      </c>
      <c r="U39" s="38">
        <v>0</v>
      </c>
      <c r="V39" s="38">
        <v>0</v>
      </c>
      <c r="W39" s="38">
        <v>0</v>
      </c>
      <c r="X39" s="38">
        <v>0</v>
      </c>
      <c r="Y39" s="38">
        <v>0</v>
      </c>
      <c r="Z39" s="38">
        <v>0</v>
      </c>
      <c r="AA39" s="38">
        <v>0</v>
      </c>
      <c r="AB39" s="349"/>
    </row>
    <row r="40" spans="3:28" s="2" customFormat="1" ht="18" customHeight="1" x14ac:dyDescent="0.25">
      <c r="C40" s="77" t="s">
        <v>230</v>
      </c>
      <c r="D40" s="38">
        <v>0</v>
      </c>
      <c r="E40" s="38">
        <v>0</v>
      </c>
      <c r="F40" s="38">
        <v>0</v>
      </c>
      <c r="G40" s="38">
        <v>0</v>
      </c>
      <c r="H40" s="38">
        <v>0</v>
      </c>
      <c r="I40" s="38">
        <v>0</v>
      </c>
      <c r="J40" s="38">
        <v>0</v>
      </c>
      <c r="K40" s="38">
        <v>0</v>
      </c>
      <c r="L40" s="38">
        <v>0</v>
      </c>
      <c r="M40" s="38">
        <v>0</v>
      </c>
      <c r="N40" s="38">
        <v>39887.301959999997</v>
      </c>
      <c r="O40" s="38">
        <v>0</v>
      </c>
      <c r="P40" s="38">
        <v>0</v>
      </c>
      <c r="Q40" s="38">
        <v>0</v>
      </c>
      <c r="R40" s="38">
        <v>0</v>
      </c>
      <c r="S40" s="38">
        <v>0</v>
      </c>
      <c r="T40" s="38">
        <v>0</v>
      </c>
      <c r="U40" s="38">
        <v>0</v>
      </c>
      <c r="V40" s="38">
        <v>0</v>
      </c>
      <c r="W40" s="38">
        <v>0</v>
      </c>
      <c r="X40" s="38">
        <v>0</v>
      </c>
      <c r="Y40" s="38">
        <v>0</v>
      </c>
      <c r="Z40" s="38">
        <v>0</v>
      </c>
      <c r="AA40" s="38">
        <v>0</v>
      </c>
      <c r="AB40" s="349"/>
    </row>
    <row r="41" spans="3:28" s="2" customFormat="1" ht="18" customHeight="1" x14ac:dyDescent="0.25">
      <c r="C41" s="77" t="s">
        <v>232</v>
      </c>
      <c r="D41" s="38">
        <v>0</v>
      </c>
      <c r="E41" s="38">
        <v>0</v>
      </c>
      <c r="F41" s="38">
        <v>0</v>
      </c>
      <c r="G41" s="38">
        <v>0</v>
      </c>
      <c r="H41" s="38">
        <v>0</v>
      </c>
      <c r="I41" s="38">
        <v>0</v>
      </c>
      <c r="J41" s="38">
        <v>0</v>
      </c>
      <c r="K41" s="38">
        <v>0</v>
      </c>
      <c r="L41" s="38">
        <v>0</v>
      </c>
      <c r="M41" s="38">
        <v>0</v>
      </c>
      <c r="N41" s="38">
        <v>0</v>
      </c>
      <c r="O41" s="38">
        <v>0</v>
      </c>
      <c r="P41" s="38">
        <v>0</v>
      </c>
      <c r="Q41" s="38">
        <v>0</v>
      </c>
      <c r="R41" s="38">
        <v>0</v>
      </c>
      <c r="S41" s="38">
        <v>34753</v>
      </c>
      <c r="T41" s="38">
        <v>0</v>
      </c>
      <c r="U41" s="38">
        <v>0</v>
      </c>
      <c r="V41" s="38">
        <v>0</v>
      </c>
      <c r="W41" s="38">
        <v>0</v>
      </c>
      <c r="X41" s="38">
        <v>0</v>
      </c>
      <c r="Y41" s="38">
        <v>0</v>
      </c>
      <c r="Z41" s="38">
        <v>0</v>
      </c>
      <c r="AA41" s="38">
        <v>0</v>
      </c>
      <c r="AB41" s="349"/>
    </row>
    <row r="42" spans="3:28" s="2" customFormat="1" ht="18" customHeight="1" x14ac:dyDescent="0.25">
      <c r="C42" s="77" t="s">
        <v>233</v>
      </c>
      <c r="D42" s="38">
        <v>0</v>
      </c>
      <c r="E42" s="38">
        <v>0</v>
      </c>
      <c r="F42" s="38">
        <v>0</v>
      </c>
      <c r="G42" s="38">
        <v>0</v>
      </c>
      <c r="H42" s="38">
        <v>0</v>
      </c>
      <c r="I42" s="38">
        <v>0</v>
      </c>
      <c r="J42" s="38">
        <v>0</v>
      </c>
      <c r="K42" s="38">
        <v>0</v>
      </c>
      <c r="L42" s="38">
        <v>0</v>
      </c>
      <c r="M42" s="38">
        <v>0</v>
      </c>
      <c r="N42" s="38">
        <v>0</v>
      </c>
      <c r="O42" s="38">
        <v>0</v>
      </c>
      <c r="P42" s="38">
        <v>0</v>
      </c>
      <c r="Q42" s="38">
        <v>0</v>
      </c>
      <c r="R42" s="38">
        <v>0</v>
      </c>
      <c r="S42" s="38">
        <v>-15638.849999999999</v>
      </c>
      <c r="T42" s="38">
        <v>0</v>
      </c>
      <c r="U42" s="38">
        <v>0</v>
      </c>
      <c r="V42" s="38">
        <v>0</v>
      </c>
      <c r="W42" s="38">
        <v>0</v>
      </c>
      <c r="X42" s="38">
        <v>0</v>
      </c>
      <c r="Y42" s="38">
        <v>0</v>
      </c>
      <c r="Z42" s="38">
        <v>0</v>
      </c>
      <c r="AA42" s="38">
        <v>0</v>
      </c>
      <c r="AB42" s="349"/>
    </row>
    <row r="43" spans="3:28" s="2" customFormat="1" ht="18" customHeight="1" x14ac:dyDescent="0.25">
      <c r="C43" s="298" t="s">
        <v>314</v>
      </c>
      <c r="D43" s="85">
        <v>0</v>
      </c>
      <c r="E43" s="85">
        <v>0</v>
      </c>
      <c r="F43" s="85">
        <v>0</v>
      </c>
      <c r="G43" s="85">
        <v>0</v>
      </c>
      <c r="H43" s="85">
        <v>0</v>
      </c>
      <c r="I43" s="85">
        <v>0</v>
      </c>
      <c r="J43" s="85">
        <v>0</v>
      </c>
      <c r="K43" s="85">
        <v>0</v>
      </c>
      <c r="L43" s="85">
        <v>0</v>
      </c>
      <c r="M43" s="85">
        <v>0</v>
      </c>
      <c r="N43" s="85">
        <v>0</v>
      </c>
      <c r="O43" s="85">
        <v>0</v>
      </c>
      <c r="P43" s="85">
        <v>0</v>
      </c>
      <c r="Q43" s="85">
        <v>0</v>
      </c>
      <c r="R43" s="85">
        <v>0</v>
      </c>
      <c r="S43" s="85">
        <v>0</v>
      </c>
      <c r="T43" s="85">
        <v>0</v>
      </c>
      <c r="U43" s="85">
        <v>0</v>
      </c>
      <c r="V43" s="85">
        <v>0</v>
      </c>
      <c r="W43" s="85">
        <v>-63571.002649999995</v>
      </c>
      <c r="X43" s="85">
        <v>0</v>
      </c>
      <c r="Y43" s="85">
        <v>0</v>
      </c>
      <c r="Z43" s="85">
        <v>0</v>
      </c>
      <c r="AA43" s="85">
        <v>0</v>
      </c>
      <c r="AB43" s="349"/>
    </row>
    <row r="44" spans="3:28" s="2" customFormat="1" ht="18" customHeight="1" x14ac:dyDescent="0.25">
      <c r="C44" s="298" t="s">
        <v>315</v>
      </c>
      <c r="D44" s="85">
        <v>0</v>
      </c>
      <c r="E44" s="85">
        <v>0</v>
      </c>
      <c r="F44" s="85">
        <v>0</v>
      </c>
      <c r="G44" s="85">
        <v>0</v>
      </c>
      <c r="H44" s="85">
        <v>0</v>
      </c>
      <c r="I44" s="85">
        <v>0</v>
      </c>
      <c r="J44" s="85">
        <v>0</v>
      </c>
      <c r="K44" s="85">
        <v>0</v>
      </c>
      <c r="L44" s="85">
        <v>0</v>
      </c>
      <c r="M44" s="85">
        <v>0</v>
      </c>
      <c r="N44" s="85">
        <v>0</v>
      </c>
      <c r="O44" s="85">
        <v>0</v>
      </c>
      <c r="P44" s="85">
        <v>0</v>
      </c>
      <c r="Q44" s="85">
        <v>0</v>
      </c>
      <c r="R44" s="85">
        <v>0</v>
      </c>
      <c r="S44" s="85">
        <v>0</v>
      </c>
      <c r="T44" s="85">
        <v>0</v>
      </c>
      <c r="U44" s="85">
        <v>0</v>
      </c>
      <c r="V44" s="85">
        <v>0</v>
      </c>
      <c r="W44" s="85">
        <v>28606.951192500004</v>
      </c>
      <c r="X44" s="85">
        <v>0</v>
      </c>
      <c r="Y44" s="85">
        <v>0</v>
      </c>
      <c r="Z44" s="85">
        <v>0</v>
      </c>
      <c r="AA44" s="85">
        <v>0</v>
      </c>
      <c r="AB44" s="349"/>
    </row>
    <row r="45" spans="3:28" s="2" customFormat="1" ht="18" customHeight="1" x14ac:dyDescent="0.25">
      <c r="C45" s="298" t="s">
        <v>327</v>
      </c>
      <c r="D45" s="85">
        <v>0</v>
      </c>
      <c r="E45" s="85">
        <v>0</v>
      </c>
      <c r="F45" s="85">
        <v>0</v>
      </c>
      <c r="G45" s="85">
        <v>0</v>
      </c>
      <c r="H45" s="85">
        <v>0</v>
      </c>
      <c r="I45" s="85">
        <v>0</v>
      </c>
      <c r="J45" s="85">
        <v>0</v>
      </c>
      <c r="K45" s="85">
        <v>0</v>
      </c>
      <c r="L45" s="85">
        <v>0</v>
      </c>
      <c r="M45" s="85">
        <v>0</v>
      </c>
      <c r="N45" s="85">
        <v>0</v>
      </c>
      <c r="O45" s="85">
        <v>0</v>
      </c>
      <c r="P45" s="85">
        <v>0</v>
      </c>
      <c r="Q45" s="85">
        <v>0</v>
      </c>
      <c r="R45" s="85">
        <v>0</v>
      </c>
      <c r="S45" s="85">
        <v>0</v>
      </c>
      <c r="T45" s="85">
        <v>0</v>
      </c>
      <c r="U45" s="85">
        <v>0</v>
      </c>
      <c r="V45" s="85">
        <v>0</v>
      </c>
      <c r="W45" s="85">
        <v>0</v>
      </c>
      <c r="X45" s="85">
        <v>-75960.358340000006</v>
      </c>
      <c r="Y45" s="85">
        <v>0</v>
      </c>
      <c r="Z45" s="85">
        <v>0</v>
      </c>
      <c r="AA45" s="85">
        <v>0</v>
      </c>
      <c r="AB45" s="349"/>
    </row>
    <row r="46" spans="3:28" s="2" customFormat="1" ht="18" customHeight="1" x14ac:dyDescent="0.25">
      <c r="C46" s="298" t="s">
        <v>328</v>
      </c>
      <c r="D46" s="85">
        <v>0</v>
      </c>
      <c r="E46" s="85">
        <v>0</v>
      </c>
      <c r="F46" s="85">
        <v>0</v>
      </c>
      <c r="G46" s="85">
        <v>0</v>
      </c>
      <c r="H46" s="85">
        <v>0</v>
      </c>
      <c r="I46" s="85">
        <v>0</v>
      </c>
      <c r="J46" s="85">
        <v>0</v>
      </c>
      <c r="K46" s="85">
        <v>0</v>
      </c>
      <c r="L46" s="85">
        <v>0</v>
      </c>
      <c r="M46" s="85">
        <v>0</v>
      </c>
      <c r="N46" s="85">
        <v>0</v>
      </c>
      <c r="O46" s="85">
        <v>0</v>
      </c>
      <c r="P46" s="85">
        <v>0</v>
      </c>
      <c r="Q46" s="85">
        <v>0</v>
      </c>
      <c r="R46" s="85">
        <v>0</v>
      </c>
      <c r="S46" s="85">
        <v>0</v>
      </c>
      <c r="T46" s="85">
        <v>0</v>
      </c>
      <c r="U46" s="85">
        <v>0</v>
      </c>
      <c r="V46" s="85">
        <v>0</v>
      </c>
      <c r="W46" s="85">
        <v>0</v>
      </c>
      <c r="X46" s="85">
        <v>34182.161253000006</v>
      </c>
      <c r="Y46" s="85">
        <v>0</v>
      </c>
      <c r="Z46" s="85">
        <v>0</v>
      </c>
      <c r="AA46" s="85">
        <v>0</v>
      </c>
      <c r="AB46" s="349"/>
    </row>
    <row r="47" spans="3:28" s="2" customFormat="1" ht="18" customHeight="1" x14ac:dyDescent="0.25">
      <c r="C47" s="298" t="s">
        <v>331</v>
      </c>
      <c r="D47" s="85">
        <v>0</v>
      </c>
      <c r="E47" s="85">
        <v>0</v>
      </c>
      <c r="F47" s="85">
        <v>0</v>
      </c>
      <c r="G47" s="85">
        <v>0</v>
      </c>
      <c r="H47" s="85">
        <v>0</v>
      </c>
      <c r="I47" s="85">
        <v>0</v>
      </c>
      <c r="J47" s="85">
        <v>0</v>
      </c>
      <c r="K47" s="85">
        <v>0</v>
      </c>
      <c r="L47" s="85">
        <v>0</v>
      </c>
      <c r="M47" s="85">
        <v>0</v>
      </c>
      <c r="N47" s="85">
        <v>0</v>
      </c>
      <c r="O47" s="85">
        <v>0</v>
      </c>
      <c r="P47" s="85">
        <v>0</v>
      </c>
      <c r="Q47" s="85">
        <v>0</v>
      </c>
      <c r="R47" s="85">
        <v>0</v>
      </c>
      <c r="S47" s="85">
        <v>0</v>
      </c>
      <c r="T47" s="85">
        <v>0</v>
      </c>
      <c r="U47" s="85">
        <v>0</v>
      </c>
      <c r="V47" s="85">
        <v>0</v>
      </c>
      <c r="W47" s="85">
        <v>0</v>
      </c>
      <c r="X47" s="85">
        <v>0</v>
      </c>
      <c r="Y47" s="85">
        <v>-288541.48404999997</v>
      </c>
      <c r="Z47" s="85">
        <v>0</v>
      </c>
      <c r="AA47" s="85">
        <v>0</v>
      </c>
      <c r="AB47" s="349"/>
    </row>
    <row r="48" spans="3:28" s="2" customFormat="1" ht="18" customHeight="1" x14ac:dyDescent="0.25">
      <c r="C48" s="298" t="s">
        <v>332</v>
      </c>
      <c r="D48" s="85">
        <v>0</v>
      </c>
      <c r="E48" s="85">
        <v>0</v>
      </c>
      <c r="F48" s="85">
        <v>0</v>
      </c>
      <c r="G48" s="85">
        <v>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5">
        <v>0</v>
      </c>
      <c r="Y48" s="85">
        <v>129843.66782249999</v>
      </c>
      <c r="Z48" s="85">
        <v>0</v>
      </c>
      <c r="AA48" s="85">
        <v>0</v>
      </c>
      <c r="AB48" s="349"/>
    </row>
    <row r="49" spans="3:28" s="184" customFormat="1" ht="18" customHeight="1" x14ac:dyDescent="0.25">
      <c r="C49" s="302" t="s">
        <v>335</v>
      </c>
      <c r="D49" s="263">
        <v>0</v>
      </c>
      <c r="E49" s="263">
        <v>0</v>
      </c>
      <c r="F49" s="263">
        <v>0</v>
      </c>
      <c r="G49" s="263">
        <v>0</v>
      </c>
      <c r="H49" s="263">
        <v>0</v>
      </c>
      <c r="I49" s="263">
        <v>0</v>
      </c>
      <c r="J49" s="263">
        <v>0</v>
      </c>
      <c r="K49" s="263">
        <v>0</v>
      </c>
      <c r="L49" s="263">
        <v>0</v>
      </c>
      <c r="M49" s="263">
        <v>0</v>
      </c>
      <c r="N49" s="263">
        <v>0</v>
      </c>
      <c r="O49" s="263">
        <v>0</v>
      </c>
      <c r="P49" s="263">
        <v>0</v>
      </c>
      <c r="Q49" s="263">
        <v>0</v>
      </c>
      <c r="R49" s="263">
        <v>0</v>
      </c>
      <c r="S49" s="263">
        <v>0</v>
      </c>
      <c r="T49" s="263">
        <v>0</v>
      </c>
      <c r="U49" s="263">
        <v>0</v>
      </c>
      <c r="V49" s="263">
        <v>0</v>
      </c>
      <c r="W49" s="263">
        <v>0</v>
      </c>
      <c r="X49" s="263">
        <v>0</v>
      </c>
      <c r="Y49" s="263">
        <v>0</v>
      </c>
      <c r="Z49" s="263">
        <v>-67819.292000000001</v>
      </c>
      <c r="AA49" s="263">
        <v>0</v>
      </c>
      <c r="AB49" s="349"/>
    </row>
    <row r="50" spans="3:28" s="184" customFormat="1" ht="18" customHeight="1" x14ac:dyDescent="0.25">
      <c r="C50" s="302" t="s">
        <v>336</v>
      </c>
      <c r="D50" s="263">
        <v>0</v>
      </c>
      <c r="E50" s="263">
        <v>0</v>
      </c>
      <c r="F50" s="263">
        <v>0</v>
      </c>
      <c r="G50" s="263">
        <v>0</v>
      </c>
      <c r="H50" s="263">
        <v>0</v>
      </c>
      <c r="I50" s="263">
        <v>0</v>
      </c>
      <c r="J50" s="263">
        <v>0</v>
      </c>
      <c r="K50" s="263">
        <v>0</v>
      </c>
      <c r="L50" s="263">
        <v>0</v>
      </c>
      <c r="M50" s="263">
        <v>0</v>
      </c>
      <c r="N50" s="263">
        <v>0</v>
      </c>
      <c r="O50" s="263">
        <v>0</v>
      </c>
      <c r="P50" s="263">
        <v>0</v>
      </c>
      <c r="Q50" s="263">
        <v>0</v>
      </c>
      <c r="R50" s="263">
        <v>0</v>
      </c>
      <c r="S50" s="263">
        <v>0</v>
      </c>
      <c r="T50" s="263">
        <v>0</v>
      </c>
      <c r="U50" s="263">
        <v>0</v>
      </c>
      <c r="V50" s="263">
        <v>0</v>
      </c>
      <c r="W50" s="263">
        <v>0</v>
      </c>
      <c r="X50" s="263">
        <v>0</v>
      </c>
      <c r="Y50" s="263">
        <v>0</v>
      </c>
      <c r="Z50" s="263">
        <v>32253.155794500002</v>
      </c>
      <c r="AA50" s="263">
        <v>0</v>
      </c>
      <c r="AB50" s="349"/>
    </row>
    <row r="51" spans="3:28" s="184" customFormat="1" ht="18" customHeight="1" x14ac:dyDescent="0.25">
      <c r="C51" s="302" t="s">
        <v>352</v>
      </c>
      <c r="D51" s="263">
        <v>0</v>
      </c>
      <c r="E51" s="263">
        <v>0</v>
      </c>
      <c r="F51" s="263">
        <v>0</v>
      </c>
      <c r="G51" s="263">
        <v>0</v>
      </c>
      <c r="H51" s="263">
        <v>0</v>
      </c>
      <c r="I51" s="263">
        <v>0</v>
      </c>
      <c r="J51" s="263">
        <v>0</v>
      </c>
      <c r="K51" s="263">
        <v>0</v>
      </c>
      <c r="L51" s="263">
        <v>0</v>
      </c>
      <c r="M51" s="263">
        <v>0</v>
      </c>
      <c r="N51" s="263">
        <v>0</v>
      </c>
      <c r="O51" s="263">
        <v>0</v>
      </c>
      <c r="P51" s="263">
        <v>0</v>
      </c>
      <c r="Q51" s="263">
        <v>0</v>
      </c>
      <c r="R51" s="263">
        <v>0</v>
      </c>
      <c r="S51" s="263">
        <v>0</v>
      </c>
      <c r="T51" s="263">
        <v>0</v>
      </c>
      <c r="U51" s="263">
        <v>0</v>
      </c>
      <c r="V51" s="263">
        <v>0</v>
      </c>
      <c r="W51" s="263">
        <v>0</v>
      </c>
      <c r="X51" s="263">
        <v>0</v>
      </c>
      <c r="Y51" s="263">
        <v>0</v>
      </c>
      <c r="Z51" s="263">
        <v>0</v>
      </c>
      <c r="AA51" s="263">
        <v>-17290.169989999995</v>
      </c>
      <c r="AB51" s="349"/>
    </row>
    <row r="52" spans="3:28" s="184" customFormat="1" ht="18" customHeight="1" x14ac:dyDescent="0.25">
      <c r="C52" s="302" t="s">
        <v>353</v>
      </c>
      <c r="D52" s="263">
        <v>0</v>
      </c>
      <c r="E52" s="263">
        <v>0</v>
      </c>
      <c r="F52" s="263">
        <v>0</v>
      </c>
      <c r="G52" s="263">
        <v>0</v>
      </c>
      <c r="H52" s="263">
        <v>0</v>
      </c>
      <c r="I52" s="263">
        <v>0</v>
      </c>
      <c r="J52" s="263">
        <v>0</v>
      </c>
      <c r="K52" s="263">
        <v>0</v>
      </c>
      <c r="L52" s="263">
        <v>0</v>
      </c>
      <c r="M52" s="263">
        <v>0</v>
      </c>
      <c r="N52" s="263">
        <v>0</v>
      </c>
      <c r="O52" s="263">
        <v>0</v>
      </c>
      <c r="P52" s="263">
        <v>0</v>
      </c>
      <c r="Q52" s="263">
        <v>0</v>
      </c>
      <c r="R52" s="263">
        <v>0</v>
      </c>
      <c r="S52" s="263">
        <v>0</v>
      </c>
      <c r="T52" s="263">
        <v>0</v>
      </c>
      <c r="U52" s="263">
        <v>0</v>
      </c>
      <c r="V52" s="263">
        <v>0</v>
      </c>
      <c r="W52" s="263">
        <v>0</v>
      </c>
      <c r="X52" s="263">
        <v>0</v>
      </c>
      <c r="Y52" s="263">
        <v>0</v>
      </c>
      <c r="Z52" s="263">
        <v>0</v>
      </c>
      <c r="AA52" s="263">
        <v>7780.5764954999977</v>
      </c>
      <c r="AB52" s="349"/>
    </row>
    <row r="53" spans="3:28" s="184" customFormat="1" ht="18" customHeight="1" x14ac:dyDescent="0.25">
      <c r="C53" s="302" t="s">
        <v>354</v>
      </c>
      <c r="D53" s="263">
        <v>0</v>
      </c>
      <c r="E53" s="263">
        <v>0</v>
      </c>
      <c r="F53" s="263">
        <v>0</v>
      </c>
      <c r="G53" s="263">
        <v>0</v>
      </c>
      <c r="H53" s="263">
        <v>0</v>
      </c>
      <c r="I53" s="263">
        <v>0</v>
      </c>
      <c r="J53" s="263">
        <v>0</v>
      </c>
      <c r="K53" s="263">
        <v>0</v>
      </c>
      <c r="L53" s="263">
        <v>0</v>
      </c>
      <c r="M53" s="263">
        <v>0</v>
      </c>
      <c r="N53" s="263">
        <v>0</v>
      </c>
      <c r="O53" s="263">
        <v>0</v>
      </c>
      <c r="P53" s="263">
        <v>0</v>
      </c>
      <c r="Q53" s="263">
        <v>0</v>
      </c>
      <c r="R53" s="263">
        <v>0</v>
      </c>
      <c r="S53" s="263">
        <v>0</v>
      </c>
      <c r="T53" s="263">
        <v>0</v>
      </c>
      <c r="U53" s="263">
        <v>0</v>
      </c>
      <c r="V53" s="263">
        <v>0</v>
      </c>
      <c r="W53" s="263">
        <v>0</v>
      </c>
      <c r="X53" s="263">
        <v>0</v>
      </c>
      <c r="Y53" s="263">
        <v>0</v>
      </c>
      <c r="Z53" s="263">
        <v>0</v>
      </c>
      <c r="AA53" s="263">
        <v>-69448.84408000001</v>
      </c>
      <c r="AB53" s="349"/>
    </row>
    <row r="54" spans="3:28" s="184" customFormat="1" ht="18" customHeight="1" x14ac:dyDescent="0.25">
      <c r="C54" s="302" t="s">
        <v>355</v>
      </c>
      <c r="D54" s="263">
        <v>0</v>
      </c>
      <c r="E54" s="263">
        <v>0</v>
      </c>
      <c r="F54" s="263">
        <v>0</v>
      </c>
      <c r="G54" s="263">
        <v>0</v>
      </c>
      <c r="H54" s="263">
        <v>0</v>
      </c>
      <c r="I54" s="263">
        <v>0</v>
      </c>
      <c r="J54" s="263">
        <v>0</v>
      </c>
      <c r="K54" s="263">
        <v>0</v>
      </c>
      <c r="L54" s="263">
        <v>0</v>
      </c>
      <c r="M54" s="263">
        <v>0</v>
      </c>
      <c r="N54" s="263">
        <v>0</v>
      </c>
      <c r="O54" s="263">
        <v>0</v>
      </c>
      <c r="P54" s="263">
        <v>0</v>
      </c>
      <c r="Q54" s="263">
        <v>0</v>
      </c>
      <c r="R54" s="263">
        <v>0</v>
      </c>
      <c r="S54" s="263">
        <v>0</v>
      </c>
      <c r="T54" s="263">
        <v>0</v>
      </c>
      <c r="U54" s="263">
        <v>0</v>
      </c>
      <c r="V54" s="263">
        <v>0</v>
      </c>
      <c r="W54" s="263">
        <v>0</v>
      </c>
      <c r="X54" s="263">
        <v>0</v>
      </c>
      <c r="Y54" s="263">
        <v>0</v>
      </c>
      <c r="Z54" s="263">
        <v>0</v>
      </c>
      <c r="AA54" s="263">
        <v>31251.979836000006</v>
      </c>
      <c r="AB54" s="349"/>
    </row>
    <row r="55" spans="3:28" s="184" customFormat="1" ht="18" customHeight="1" x14ac:dyDescent="0.25">
      <c r="C55" s="302" t="s">
        <v>356</v>
      </c>
      <c r="D55" s="263">
        <v>0</v>
      </c>
      <c r="E55" s="263">
        <v>0</v>
      </c>
      <c r="F55" s="263">
        <v>0</v>
      </c>
      <c r="G55" s="263">
        <v>0</v>
      </c>
      <c r="H55" s="263">
        <v>0</v>
      </c>
      <c r="I55" s="263">
        <v>0</v>
      </c>
      <c r="J55" s="263">
        <v>0</v>
      </c>
      <c r="K55" s="263">
        <v>0</v>
      </c>
      <c r="L55" s="263">
        <v>0</v>
      </c>
      <c r="M55" s="263">
        <v>0</v>
      </c>
      <c r="N55" s="263">
        <v>0</v>
      </c>
      <c r="O55" s="263">
        <v>0</v>
      </c>
      <c r="P55" s="263">
        <v>0</v>
      </c>
      <c r="Q55" s="263">
        <v>0</v>
      </c>
      <c r="R55" s="263">
        <v>0</v>
      </c>
      <c r="S55" s="263">
        <v>0</v>
      </c>
      <c r="T55" s="263">
        <v>0</v>
      </c>
      <c r="U55" s="263">
        <v>0</v>
      </c>
      <c r="V55" s="263">
        <v>0</v>
      </c>
      <c r="W55" s="263">
        <v>0</v>
      </c>
      <c r="X55" s="263">
        <v>0</v>
      </c>
      <c r="Y55" s="263">
        <v>0</v>
      </c>
      <c r="Z55" s="263">
        <v>0</v>
      </c>
      <c r="AA55" s="263">
        <v>-110037.38707000001</v>
      </c>
      <c r="AB55" s="349"/>
    </row>
    <row r="56" spans="3:28" s="184" customFormat="1" ht="18" customHeight="1" x14ac:dyDescent="0.25">
      <c r="C56" s="302" t="s">
        <v>357</v>
      </c>
      <c r="D56" s="263">
        <v>0</v>
      </c>
      <c r="E56" s="263">
        <v>0</v>
      </c>
      <c r="F56" s="263">
        <v>0</v>
      </c>
      <c r="G56" s="263">
        <v>0</v>
      </c>
      <c r="H56" s="263">
        <v>0</v>
      </c>
      <c r="I56" s="263">
        <v>0</v>
      </c>
      <c r="J56" s="263">
        <v>0</v>
      </c>
      <c r="K56" s="263">
        <v>0</v>
      </c>
      <c r="L56" s="263">
        <v>0</v>
      </c>
      <c r="M56" s="263">
        <v>0</v>
      </c>
      <c r="N56" s="263">
        <v>0</v>
      </c>
      <c r="O56" s="263">
        <v>0</v>
      </c>
      <c r="P56" s="263">
        <v>0</v>
      </c>
      <c r="Q56" s="263">
        <v>0</v>
      </c>
      <c r="R56" s="263">
        <v>0</v>
      </c>
      <c r="S56" s="263">
        <v>0</v>
      </c>
      <c r="T56" s="263">
        <v>0</v>
      </c>
      <c r="U56" s="263">
        <v>0</v>
      </c>
      <c r="V56" s="263">
        <v>0</v>
      </c>
      <c r="W56" s="263">
        <v>0</v>
      </c>
      <c r="X56" s="263">
        <v>0</v>
      </c>
      <c r="Y56" s="263">
        <v>0</v>
      </c>
      <c r="Z56" s="263">
        <v>0</v>
      </c>
      <c r="AA56" s="263">
        <v>52104.824181500007</v>
      </c>
      <c r="AB56" s="349"/>
    </row>
    <row r="57" spans="3:28" s="184" customFormat="1" ht="18" customHeight="1" x14ac:dyDescent="0.25">
      <c r="C57" s="302" t="s">
        <v>358</v>
      </c>
      <c r="D57" s="263">
        <v>0</v>
      </c>
      <c r="E57" s="263">
        <v>0</v>
      </c>
      <c r="F57" s="263">
        <v>0</v>
      </c>
      <c r="G57" s="263">
        <v>0</v>
      </c>
      <c r="H57" s="263">
        <v>0</v>
      </c>
      <c r="I57" s="263">
        <v>0</v>
      </c>
      <c r="J57" s="263">
        <v>0</v>
      </c>
      <c r="K57" s="263">
        <v>0</v>
      </c>
      <c r="L57" s="263">
        <v>0</v>
      </c>
      <c r="M57" s="263">
        <v>0</v>
      </c>
      <c r="N57" s="263">
        <v>0</v>
      </c>
      <c r="O57" s="263">
        <v>0</v>
      </c>
      <c r="P57" s="263">
        <v>0</v>
      </c>
      <c r="Q57" s="263">
        <v>0</v>
      </c>
      <c r="R57" s="263">
        <v>0</v>
      </c>
      <c r="S57" s="263">
        <v>0</v>
      </c>
      <c r="T57" s="263">
        <v>0</v>
      </c>
      <c r="U57" s="263">
        <v>0</v>
      </c>
      <c r="V57" s="263">
        <v>0</v>
      </c>
      <c r="W57" s="263">
        <v>0</v>
      </c>
      <c r="X57" s="263">
        <v>0</v>
      </c>
      <c r="Y57" s="263">
        <v>0</v>
      </c>
      <c r="Z57" s="263">
        <v>0</v>
      </c>
      <c r="AA57" s="263">
        <v>-59238.000609999988</v>
      </c>
      <c r="AB57" s="349"/>
    </row>
    <row r="58" spans="3:28" s="184" customFormat="1" ht="18" customHeight="1" x14ac:dyDescent="0.25">
      <c r="C58" s="302" t="s">
        <v>359</v>
      </c>
      <c r="D58" s="263">
        <v>0</v>
      </c>
      <c r="E58" s="263">
        <v>0</v>
      </c>
      <c r="F58" s="263">
        <v>0</v>
      </c>
      <c r="G58" s="263">
        <v>0</v>
      </c>
      <c r="H58" s="263">
        <v>0</v>
      </c>
      <c r="I58" s="263">
        <v>0</v>
      </c>
      <c r="J58" s="263">
        <v>0</v>
      </c>
      <c r="K58" s="263">
        <v>0</v>
      </c>
      <c r="L58" s="263">
        <v>0</v>
      </c>
      <c r="M58" s="263">
        <v>0</v>
      </c>
      <c r="N58" s="263">
        <v>0</v>
      </c>
      <c r="O58" s="263">
        <v>0</v>
      </c>
      <c r="P58" s="263">
        <v>0</v>
      </c>
      <c r="Q58" s="263">
        <v>0</v>
      </c>
      <c r="R58" s="263">
        <v>0</v>
      </c>
      <c r="S58" s="263">
        <v>0</v>
      </c>
      <c r="T58" s="263">
        <v>0</v>
      </c>
      <c r="U58" s="263">
        <v>0</v>
      </c>
      <c r="V58" s="263">
        <v>0</v>
      </c>
      <c r="W58" s="263">
        <v>0</v>
      </c>
      <c r="X58" s="263">
        <v>0</v>
      </c>
      <c r="Y58" s="263">
        <v>0</v>
      </c>
      <c r="Z58" s="263">
        <v>0</v>
      </c>
      <c r="AA58" s="263">
        <v>26657.100274499997</v>
      </c>
      <c r="AB58" s="349"/>
    </row>
    <row r="59" spans="3:28" s="184" customFormat="1" ht="18" customHeight="1" x14ac:dyDescent="0.25">
      <c r="C59" s="302" t="s">
        <v>360</v>
      </c>
      <c r="D59" s="263">
        <v>0</v>
      </c>
      <c r="E59" s="263">
        <v>0</v>
      </c>
      <c r="F59" s="263">
        <v>0</v>
      </c>
      <c r="G59" s="263">
        <v>0</v>
      </c>
      <c r="H59" s="263">
        <v>0</v>
      </c>
      <c r="I59" s="263">
        <v>0</v>
      </c>
      <c r="J59" s="263">
        <v>0</v>
      </c>
      <c r="K59" s="263">
        <v>0</v>
      </c>
      <c r="L59" s="263">
        <v>0</v>
      </c>
      <c r="M59" s="263">
        <v>0</v>
      </c>
      <c r="N59" s="263">
        <v>0</v>
      </c>
      <c r="O59" s="263">
        <v>0</v>
      </c>
      <c r="P59" s="263">
        <v>0</v>
      </c>
      <c r="Q59" s="263">
        <v>0</v>
      </c>
      <c r="R59" s="263">
        <v>0</v>
      </c>
      <c r="S59" s="263">
        <v>0</v>
      </c>
      <c r="T59" s="263">
        <v>0</v>
      </c>
      <c r="U59" s="263">
        <v>0</v>
      </c>
      <c r="V59" s="263">
        <v>0</v>
      </c>
      <c r="W59" s="263">
        <v>0</v>
      </c>
      <c r="X59" s="263">
        <v>0</v>
      </c>
      <c r="Y59" s="263">
        <v>0</v>
      </c>
      <c r="Z59" s="263">
        <v>0</v>
      </c>
      <c r="AA59" s="263">
        <v>-51035.465900000003</v>
      </c>
      <c r="AB59" s="349"/>
    </row>
    <row r="60" spans="3:28" s="184" customFormat="1" ht="18" customHeight="1" x14ac:dyDescent="0.25">
      <c r="C60" s="302" t="s">
        <v>361</v>
      </c>
      <c r="D60" s="263">
        <v>0</v>
      </c>
      <c r="E60" s="263">
        <v>0</v>
      </c>
      <c r="F60" s="263">
        <v>0</v>
      </c>
      <c r="G60" s="263">
        <v>0</v>
      </c>
      <c r="H60" s="263">
        <v>0</v>
      </c>
      <c r="I60" s="263">
        <v>0</v>
      </c>
      <c r="J60" s="263">
        <v>0</v>
      </c>
      <c r="K60" s="263">
        <v>0</v>
      </c>
      <c r="L60" s="263">
        <v>0</v>
      </c>
      <c r="M60" s="263">
        <v>0</v>
      </c>
      <c r="N60" s="263">
        <v>0</v>
      </c>
      <c r="O60" s="263">
        <v>0</v>
      </c>
      <c r="P60" s="263">
        <v>0</v>
      </c>
      <c r="Q60" s="263">
        <v>0</v>
      </c>
      <c r="R60" s="263">
        <v>0</v>
      </c>
      <c r="S60" s="263">
        <v>0</v>
      </c>
      <c r="T60" s="263">
        <v>0</v>
      </c>
      <c r="U60" s="263">
        <v>0</v>
      </c>
      <c r="V60" s="263">
        <v>0</v>
      </c>
      <c r="W60" s="263">
        <v>0</v>
      </c>
      <c r="X60" s="263">
        <v>0</v>
      </c>
      <c r="Y60" s="263">
        <v>0</v>
      </c>
      <c r="Z60" s="263">
        <v>0</v>
      </c>
      <c r="AA60" s="263">
        <v>22965.959655000002</v>
      </c>
      <c r="AB60" s="349"/>
    </row>
    <row r="61" spans="3:28" s="2" customFormat="1" ht="18" customHeight="1" x14ac:dyDescent="0.25">
      <c r="C61" s="302" t="s">
        <v>45</v>
      </c>
      <c r="D61" s="41">
        <v>24587.318310000352</v>
      </c>
      <c r="E61" s="41">
        <v>79604.070009999676</v>
      </c>
      <c r="F61" s="41">
        <v>39189.06182000041</v>
      </c>
      <c r="G61" s="41">
        <v>245823.86524000033</v>
      </c>
      <c r="H61" s="41">
        <v>86212.446710000164</v>
      </c>
      <c r="I61" s="41">
        <v>46413</v>
      </c>
      <c r="J61" s="41">
        <v>70742.039980001049</v>
      </c>
      <c r="K61" s="41">
        <v>71348.829629997024</v>
      </c>
      <c r="L61" s="41">
        <v>98823</v>
      </c>
      <c r="M61" s="41">
        <v>100140</v>
      </c>
      <c r="N61" s="41">
        <v>138681.64222000074</v>
      </c>
      <c r="O61" s="41">
        <v>118586.1693999979</v>
      </c>
      <c r="P61" s="41">
        <v>51048.159279999949</v>
      </c>
      <c r="Q61" s="41">
        <v>126329.91545999997</v>
      </c>
      <c r="R61" s="41">
        <v>45044.418120000191</v>
      </c>
      <c r="S61" s="41">
        <v>49307.198470000338</v>
      </c>
      <c r="T61" s="41">
        <v>-4136.3700400002945</v>
      </c>
      <c r="U61" s="41">
        <v>61060.479170000137</v>
      </c>
      <c r="V61" s="41">
        <v>18987.394869999487</v>
      </c>
      <c r="W61" s="41">
        <v>-93494.530699999537</v>
      </c>
      <c r="X61" s="41">
        <v>-59524.14692000096</v>
      </c>
      <c r="Y61" s="41">
        <v>-133138.49882000007</v>
      </c>
      <c r="Z61" s="41">
        <v>30118.381099996295</v>
      </c>
      <c r="AA61" s="41">
        <v>-276103.14804999356</v>
      </c>
      <c r="AB61" s="349"/>
    </row>
    <row r="62" spans="3:28" x14ac:dyDescent="0.25">
      <c r="C62" s="300"/>
      <c r="D62" s="93"/>
      <c r="E62" s="93"/>
      <c r="F62" s="93"/>
      <c r="G62" s="93"/>
      <c r="H62" s="93"/>
      <c r="I62" s="93"/>
      <c r="J62" s="93"/>
      <c r="K62" s="93"/>
      <c r="L62" s="93"/>
      <c r="M62" s="93"/>
      <c r="N62" s="93"/>
      <c r="O62" s="93"/>
      <c r="P62" s="93"/>
      <c r="Q62" s="93"/>
      <c r="R62" s="93"/>
      <c r="S62" s="93"/>
      <c r="T62" s="93"/>
      <c r="U62" s="93"/>
      <c r="V62" s="93"/>
      <c r="W62" s="93"/>
      <c r="X62" s="93"/>
      <c r="Y62" s="93"/>
      <c r="Z62" s="93"/>
      <c r="AA62" s="93"/>
    </row>
    <row r="63" spans="3:28" ht="18" customHeight="1" x14ac:dyDescent="0.25">
      <c r="D63" s="93"/>
      <c r="E63" s="93"/>
      <c r="F63" s="93"/>
      <c r="G63" s="93"/>
      <c r="H63" s="93"/>
      <c r="I63" s="93"/>
      <c r="J63" s="93"/>
      <c r="K63" s="93"/>
      <c r="L63" s="93"/>
      <c r="M63" s="93"/>
      <c r="N63" s="93"/>
      <c r="O63" s="93"/>
      <c r="P63" s="93"/>
      <c r="Q63" s="93"/>
      <c r="R63" s="93"/>
      <c r="S63" s="93"/>
      <c r="T63" s="93"/>
      <c r="U63" s="93"/>
      <c r="V63" s="93"/>
      <c r="W63" s="93"/>
      <c r="X63" s="93"/>
      <c r="Y63" s="93"/>
      <c r="Z63" s="93"/>
      <c r="AA63" s="93"/>
    </row>
    <row r="64" spans="3:28" ht="18" customHeight="1" x14ac:dyDescent="0.25">
      <c r="D64" s="93"/>
      <c r="E64" s="93"/>
      <c r="F64" s="93"/>
      <c r="G64" s="93"/>
      <c r="H64" s="93"/>
      <c r="I64" s="93"/>
      <c r="J64" s="93"/>
      <c r="K64" s="93"/>
      <c r="L64" s="93"/>
      <c r="M64" s="93"/>
      <c r="N64" s="93"/>
      <c r="O64" s="93"/>
      <c r="P64" s="93"/>
      <c r="Q64" s="93"/>
      <c r="R64" s="93"/>
      <c r="S64" s="93"/>
      <c r="T64" s="93"/>
      <c r="U64" s="93"/>
      <c r="V64" s="93"/>
      <c r="W64" s="93"/>
      <c r="X64" s="93"/>
      <c r="Y64" s="93"/>
      <c r="Z64" s="93"/>
      <c r="AA64" s="93"/>
    </row>
    <row r="65" spans="4:27" ht="18" customHeight="1" x14ac:dyDescent="0.25">
      <c r="D65" s="93"/>
      <c r="E65" s="93"/>
      <c r="F65" s="93"/>
      <c r="G65" s="93"/>
      <c r="H65" s="93"/>
      <c r="I65" s="93"/>
      <c r="J65" s="93"/>
      <c r="K65" s="93"/>
      <c r="L65" s="93"/>
      <c r="M65" s="93"/>
      <c r="N65" s="93"/>
      <c r="O65" s="93"/>
      <c r="P65" s="93"/>
      <c r="Q65" s="93"/>
      <c r="R65" s="93"/>
      <c r="S65" s="93"/>
      <c r="T65" s="93"/>
      <c r="U65" s="93"/>
      <c r="V65" s="93"/>
      <c r="W65" s="93"/>
      <c r="X65" s="93"/>
      <c r="Y65" s="93"/>
      <c r="Z65" s="93"/>
      <c r="AA65" s="93"/>
    </row>
    <row r="66" spans="4:27" ht="18" customHeight="1" x14ac:dyDescent="0.25">
      <c r="D66" s="93"/>
      <c r="E66" s="93"/>
      <c r="F66" s="93"/>
      <c r="G66" s="93"/>
      <c r="H66" s="93"/>
      <c r="I66" s="93"/>
      <c r="J66" s="93"/>
      <c r="K66" s="93"/>
      <c r="L66" s="93"/>
      <c r="M66" s="93"/>
      <c r="N66" s="93"/>
      <c r="O66" s="93"/>
      <c r="P66" s="93"/>
      <c r="Q66" s="93"/>
      <c r="R66" s="93"/>
      <c r="S66" s="93"/>
      <c r="T66" s="93"/>
      <c r="U66" s="93"/>
      <c r="V66" s="93"/>
      <c r="W66" s="93"/>
      <c r="X66" s="93"/>
      <c r="Y66" s="93"/>
      <c r="Z66" s="93"/>
      <c r="AA66" s="93"/>
    </row>
    <row r="67" spans="4:27" ht="18" customHeight="1" x14ac:dyDescent="0.25">
      <c r="D67" s="93"/>
      <c r="E67" s="93"/>
      <c r="F67" s="93"/>
      <c r="G67" s="93"/>
      <c r="H67" s="93"/>
      <c r="I67" s="93"/>
      <c r="J67" s="93"/>
      <c r="K67" s="93"/>
      <c r="L67" s="93"/>
      <c r="M67" s="93"/>
      <c r="N67" s="93"/>
      <c r="O67" s="93"/>
      <c r="P67" s="93"/>
      <c r="Q67" s="93"/>
      <c r="R67" s="93"/>
      <c r="S67" s="93"/>
      <c r="T67" s="93"/>
      <c r="U67" s="93"/>
      <c r="V67" s="93"/>
      <c r="W67" s="93"/>
      <c r="X67" s="93"/>
      <c r="Y67" s="93"/>
      <c r="Z67" s="93"/>
      <c r="AA67" s="93"/>
    </row>
    <row r="68" spans="4:27" ht="18" customHeight="1" x14ac:dyDescent="0.25">
      <c r="D68" s="93"/>
      <c r="E68" s="93"/>
      <c r="F68" s="93"/>
      <c r="G68" s="93"/>
      <c r="H68" s="93"/>
      <c r="I68" s="93"/>
      <c r="J68" s="93"/>
      <c r="K68" s="93"/>
      <c r="L68" s="93"/>
      <c r="M68" s="93"/>
      <c r="N68" s="93"/>
      <c r="O68" s="93"/>
      <c r="P68" s="93"/>
      <c r="Q68" s="93"/>
      <c r="R68" s="93"/>
      <c r="S68" s="93"/>
      <c r="T68" s="93"/>
      <c r="U68" s="93"/>
      <c r="V68" s="93"/>
      <c r="W68" s="93"/>
      <c r="X68" s="93"/>
      <c r="Y68" s="93"/>
      <c r="Z68" s="93"/>
      <c r="AA68" s="93"/>
    </row>
    <row r="69" spans="4:27" ht="18" customHeight="1" x14ac:dyDescent="0.25">
      <c r="D69" s="93"/>
      <c r="E69" s="93"/>
      <c r="F69" s="93"/>
      <c r="G69" s="93"/>
      <c r="H69" s="93"/>
      <c r="I69" s="93"/>
      <c r="J69" s="93"/>
      <c r="K69" s="93"/>
      <c r="L69" s="93"/>
      <c r="M69" s="93"/>
      <c r="N69" s="93"/>
      <c r="O69" s="93"/>
      <c r="P69" s="93"/>
      <c r="Q69" s="93"/>
      <c r="R69" s="93"/>
      <c r="S69" s="93"/>
      <c r="T69" s="93"/>
      <c r="U69" s="93"/>
      <c r="V69" s="93"/>
      <c r="W69" s="93"/>
      <c r="X69" s="93"/>
      <c r="Y69" s="93"/>
      <c r="Z69" s="93"/>
      <c r="AA69" s="93"/>
    </row>
    <row r="70" spans="4:27" ht="18" customHeight="1" x14ac:dyDescent="0.25">
      <c r="D70" s="93"/>
      <c r="E70" s="93"/>
      <c r="F70" s="93"/>
      <c r="G70" s="93"/>
      <c r="H70" s="93"/>
      <c r="I70" s="93"/>
      <c r="J70" s="93"/>
      <c r="K70" s="93"/>
      <c r="L70" s="93"/>
      <c r="M70" s="93"/>
      <c r="N70" s="93"/>
      <c r="O70" s="93"/>
      <c r="P70" s="93"/>
      <c r="Q70" s="93"/>
      <c r="R70" s="93"/>
      <c r="S70" s="93"/>
      <c r="T70" s="93"/>
      <c r="U70" s="93"/>
      <c r="V70" s="93"/>
      <c r="W70" s="93"/>
      <c r="X70" s="93"/>
      <c r="Y70" s="93"/>
      <c r="Z70" s="93"/>
      <c r="AA70" s="93"/>
    </row>
    <row r="71" spans="4:27" ht="18" customHeight="1" x14ac:dyDescent="0.25">
      <c r="D71" s="93"/>
      <c r="E71" s="93"/>
      <c r="F71" s="93"/>
      <c r="G71" s="93"/>
      <c r="H71" s="93"/>
      <c r="I71" s="93"/>
      <c r="J71" s="93"/>
      <c r="K71" s="93"/>
      <c r="L71" s="93"/>
      <c r="M71" s="93"/>
      <c r="N71" s="93"/>
      <c r="O71" s="93"/>
      <c r="P71" s="93"/>
      <c r="Q71" s="93"/>
      <c r="R71" s="93"/>
      <c r="S71" s="93"/>
      <c r="T71" s="93"/>
      <c r="U71" s="93"/>
      <c r="V71" s="93"/>
      <c r="W71" s="93"/>
      <c r="X71" s="93"/>
      <c r="Y71" s="93"/>
      <c r="Z71" s="93"/>
      <c r="AA71" s="93"/>
    </row>
    <row r="72" spans="4:27" ht="18" customHeight="1" x14ac:dyDescent="0.25">
      <c r="D72" s="93"/>
      <c r="E72" s="93"/>
      <c r="F72" s="93"/>
      <c r="G72" s="93"/>
      <c r="H72" s="93"/>
      <c r="I72" s="93"/>
      <c r="J72" s="93"/>
      <c r="K72" s="93"/>
      <c r="L72" s="93"/>
      <c r="M72" s="93"/>
      <c r="N72" s="93"/>
      <c r="O72" s="93"/>
      <c r="P72" s="93"/>
      <c r="Q72" s="93"/>
      <c r="R72" s="93"/>
      <c r="S72" s="93"/>
      <c r="T72" s="93"/>
      <c r="U72" s="93"/>
      <c r="V72" s="93"/>
      <c r="W72" s="93"/>
      <c r="X72" s="93"/>
      <c r="Y72" s="93"/>
      <c r="Z72" s="93"/>
      <c r="AA72" s="93"/>
    </row>
    <row r="73" spans="4:27" ht="18" customHeight="1" x14ac:dyDescent="0.25"/>
    <row r="74" spans="4:27" ht="18" customHeight="1" x14ac:dyDescent="0.25"/>
    <row r="75" spans="4:27" ht="18" customHeight="1" x14ac:dyDescent="0.25"/>
    <row r="76" spans="4:27" ht="18" customHeight="1" x14ac:dyDescent="0.25"/>
    <row r="77" spans="4:27" ht="18" customHeight="1" x14ac:dyDescent="0.25"/>
    <row r="78" spans="4:27" ht="18" customHeight="1" x14ac:dyDescent="0.25"/>
    <row r="79" spans="4:27" ht="18" customHeight="1" x14ac:dyDescent="0.25"/>
    <row r="80" spans="4:27"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sheetData>
  <mergeCells count="2">
    <mergeCell ref="C5:I6"/>
    <mergeCell ref="D7:O7"/>
  </mergeCells>
  <hyperlinks>
    <hyperlink ref="C1" location="'1'!A1" display="&gt;&gt; Home" xr:uid="{00000000-0004-0000-2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35"/>
  <dimension ref="C1:AB33"/>
  <sheetViews>
    <sheetView showGridLines="0" zoomScaleNormal="100" workbookViewId="0">
      <pane xSplit="3" ySplit="8" topLeftCell="T9" activePane="bottomRight" state="frozen"/>
      <selection pane="topRight"/>
      <selection pane="bottomLeft"/>
      <selection pane="bottomRight" activeCell="A8" sqref="A8"/>
    </sheetView>
  </sheetViews>
  <sheetFormatPr defaultColWidth="12.77734375" defaultRowHeight="13.2" x14ac:dyDescent="0.25"/>
  <cols>
    <col min="1" max="2" width="1.77734375" customWidth="1"/>
    <col min="3" max="3" width="50.77734375" customWidth="1"/>
    <col min="27" max="27" width="14.44140625" bestFit="1" customWidth="1"/>
    <col min="28" max="28" width="2.21875" customWidth="1"/>
  </cols>
  <sheetData>
    <row r="1" spans="3:28" s="211" customFormat="1" ht="86.1" customHeight="1" x14ac:dyDescent="0.25">
      <c r="C1" s="213" t="s">
        <v>200</v>
      </c>
    </row>
    <row r="2" spans="3:28" s="215" customFormat="1" ht="10.050000000000001" customHeight="1" x14ac:dyDescent="0.25"/>
    <row r="3" spans="3:28" s="210" customFormat="1" ht="10.050000000000001" customHeight="1" x14ac:dyDescent="0.25"/>
    <row r="4" spans="3:28" s="210" customFormat="1" ht="10.050000000000001" customHeight="1" x14ac:dyDescent="0.25"/>
    <row r="5" spans="3:28" s="210" customFormat="1" ht="10.050000000000001" customHeight="1" x14ac:dyDescent="0.25">
      <c r="C5" s="516" t="s">
        <v>578</v>
      </c>
      <c r="D5" s="516"/>
      <c r="E5" s="516"/>
      <c r="F5" s="516"/>
      <c r="G5" s="516"/>
      <c r="H5" s="516"/>
      <c r="I5" s="516"/>
    </row>
    <row r="6" spans="3:28" s="210" customFormat="1" ht="10.050000000000001" customHeight="1" x14ac:dyDescent="0.25">
      <c r="C6" s="516"/>
      <c r="D6" s="516"/>
      <c r="E6" s="516"/>
      <c r="F6" s="516"/>
      <c r="G6" s="516"/>
      <c r="H6" s="516"/>
      <c r="I6" s="516"/>
    </row>
    <row r="7" spans="3:28" s="2" customFormat="1" ht="18" customHeight="1" x14ac:dyDescent="0.25">
      <c r="C7" s="3"/>
      <c r="D7" s="532" t="s">
        <v>15</v>
      </c>
      <c r="E7" s="532"/>
      <c r="F7" s="532"/>
      <c r="G7" s="532"/>
      <c r="H7" s="532"/>
      <c r="I7" s="532"/>
      <c r="J7" s="532"/>
      <c r="K7" s="532"/>
      <c r="L7" s="532"/>
      <c r="M7" s="532"/>
      <c r="N7" s="532"/>
      <c r="O7" s="532"/>
    </row>
    <row r="8" spans="3:28" s="2" customFormat="1" ht="18" customHeight="1" x14ac:dyDescent="0.25">
      <c r="C8" s="7" t="s">
        <v>10</v>
      </c>
      <c r="D8" s="201" t="s">
        <v>502</v>
      </c>
      <c r="E8" s="201" t="s">
        <v>503</v>
      </c>
      <c r="F8" s="201" t="s">
        <v>504</v>
      </c>
      <c r="G8" s="201" t="s">
        <v>505</v>
      </c>
      <c r="H8" s="201" t="s">
        <v>506</v>
      </c>
      <c r="I8" s="201" t="s">
        <v>507</v>
      </c>
      <c r="J8" s="201" t="s">
        <v>508</v>
      </c>
      <c r="K8" s="201" t="s">
        <v>509</v>
      </c>
      <c r="L8" s="201" t="s">
        <v>510</v>
      </c>
      <c r="M8" s="201" t="s">
        <v>511</v>
      </c>
      <c r="N8" s="201" t="s">
        <v>512</v>
      </c>
      <c r="O8" s="201" t="s">
        <v>513</v>
      </c>
      <c r="P8" s="201" t="s">
        <v>514</v>
      </c>
      <c r="Q8" s="201" t="s">
        <v>515</v>
      </c>
      <c r="R8" s="201" t="s">
        <v>516</v>
      </c>
      <c r="S8" s="201" t="s">
        <v>517</v>
      </c>
      <c r="T8" s="201" t="s">
        <v>518</v>
      </c>
      <c r="U8" s="201" t="s">
        <v>519</v>
      </c>
      <c r="V8" s="201" t="s">
        <v>520</v>
      </c>
      <c r="W8" s="201" t="s">
        <v>521</v>
      </c>
      <c r="X8" s="201" t="s">
        <v>522</v>
      </c>
      <c r="Y8" s="201" t="s">
        <v>523</v>
      </c>
      <c r="Z8" s="201" t="s">
        <v>524</v>
      </c>
      <c r="AA8" s="201" t="s">
        <v>525</v>
      </c>
      <c r="AB8" s="349"/>
    </row>
    <row r="9" spans="3:28" s="2" customFormat="1" ht="18" customHeight="1" x14ac:dyDescent="0.25">
      <c r="C9" s="200" t="s">
        <v>97</v>
      </c>
      <c r="D9" s="199"/>
      <c r="E9" s="199"/>
      <c r="F9" s="199"/>
      <c r="G9" s="199"/>
      <c r="H9" s="199"/>
      <c r="I9" s="199"/>
      <c r="J9" s="199"/>
      <c r="K9" s="199"/>
      <c r="L9" s="199"/>
      <c r="M9" s="199"/>
      <c r="N9" s="199"/>
      <c r="O9" s="199"/>
      <c r="P9" s="199"/>
      <c r="Q9" s="199"/>
      <c r="R9" s="199"/>
      <c r="S9" s="199"/>
      <c r="T9" s="199"/>
      <c r="U9" s="199"/>
      <c r="V9" s="199"/>
      <c r="W9" s="199"/>
      <c r="X9" s="199"/>
      <c r="Y9" s="199"/>
      <c r="Z9" s="199"/>
      <c r="AA9" s="199"/>
      <c r="AB9" s="349"/>
    </row>
    <row r="10" spans="3:28" s="2" customFormat="1" ht="18" customHeight="1" x14ac:dyDescent="0.25">
      <c r="C10" s="76" t="s">
        <v>98</v>
      </c>
      <c r="D10" s="144">
        <v>54.0355024753582</v>
      </c>
      <c r="E10" s="144">
        <v>53.524332516718673</v>
      </c>
      <c r="F10" s="144">
        <v>56.545510419269121</v>
      </c>
      <c r="G10" s="144">
        <v>53.551110104293187</v>
      </c>
      <c r="H10" s="144">
        <v>55.730488587597229</v>
      </c>
      <c r="I10" s="144">
        <v>59.982838746287698</v>
      </c>
      <c r="J10" s="144">
        <v>56.2</v>
      </c>
      <c r="K10" s="144">
        <v>57.554698253461233</v>
      </c>
      <c r="L10" s="144">
        <v>59.511760716533871</v>
      </c>
      <c r="M10" s="144">
        <v>56.899202944653496</v>
      </c>
      <c r="N10" s="144">
        <v>57.187205923224461</v>
      </c>
      <c r="O10" s="144">
        <v>55.264428672919493</v>
      </c>
      <c r="P10" s="144">
        <v>64.169154132396926</v>
      </c>
      <c r="Q10" s="144">
        <v>56.644007097993878</v>
      </c>
      <c r="R10" s="144">
        <v>59.74058465900557</v>
      </c>
      <c r="S10" s="144">
        <v>63.854241024380421</v>
      </c>
      <c r="T10" s="144">
        <v>61.110961198401938</v>
      </c>
      <c r="U10" s="144">
        <v>56.320090665294451</v>
      </c>
      <c r="V10" s="144">
        <v>57.022106937385949</v>
      </c>
      <c r="W10" s="144">
        <v>62.243641539939311</v>
      </c>
      <c r="X10" s="144">
        <v>59.69352341487253</v>
      </c>
      <c r="Y10" s="144">
        <v>54.31612596450519</v>
      </c>
      <c r="Z10" s="144">
        <v>51.93528214533476</v>
      </c>
      <c r="AA10" s="144">
        <v>65.645519006805003</v>
      </c>
      <c r="AB10" s="349"/>
    </row>
    <row r="11" spans="3:28" s="2" customFormat="1" ht="18" customHeight="1" x14ac:dyDescent="0.25">
      <c r="C11" s="76" t="s">
        <v>99</v>
      </c>
      <c r="D11" s="144">
        <v>25.735255944250678</v>
      </c>
      <c r="E11" s="144">
        <v>21.82735652125924</v>
      </c>
      <c r="F11" s="144">
        <v>23.973439266201652</v>
      </c>
      <c r="G11" s="144">
        <v>24.995712322083943</v>
      </c>
      <c r="H11" s="144">
        <v>23.442755557458462</v>
      </c>
      <c r="I11" s="144">
        <v>22.422619433899001</v>
      </c>
      <c r="J11" s="144">
        <v>22.3</v>
      </c>
      <c r="K11" s="144">
        <v>23.622005925838256</v>
      </c>
      <c r="L11" s="144">
        <v>22.02239810408912</v>
      </c>
      <c r="M11" s="144">
        <v>23.08177952176197</v>
      </c>
      <c r="N11" s="144">
        <v>23.83402829042933</v>
      </c>
      <c r="O11" s="144">
        <v>23.670706032077181</v>
      </c>
      <c r="P11" s="144">
        <v>23.122592166344578</v>
      </c>
      <c r="Q11" s="144">
        <v>22.632673304285397</v>
      </c>
      <c r="R11" s="144">
        <v>23.696235858035735</v>
      </c>
      <c r="S11" s="144">
        <v>23.321074966381204</v>
      </c>
      <c r="T11" s="144">
        <v>23.980540913573218</v>
      </c>
      <c r="U11" s="144">
        <v>25.071765761208521</v>
      </c>
      <c r="V11" s="144">
        <v>24.529369978366184</v>
      </c>
      <c r="W11" s="144">
        <v>25.555996213535487</v>
      </c>
      <c r="X11" s="144">
        <v>25.485363760982171</v>
      </c>
      <c r="Y11" s="144">
        <v>25.006847330598436</v>
      </c>
      <c r="Z11" s="144">
        <v>25.373376348955674</v>
      </c>
      <c r="AA11" s="144">
        <v>26.137786846928456</v>
      </c>
      <c r="AB11" s="349"/>
    </row>
    <row r="12" spans="3:28" s="2" customFormat="1" ht="18" customHeight="1" x14ac:dyDescent="0.25">
      <c r="C12" s="76" t="s">
        <v>100</v>
      </c>
      <c r="D12" s="144">
        <v>18.905933190283601</v>
      </c>
      <c r="E12" s="144">
        <v>18.523582883269484</v>
      </c>
      <c r="F12" s="144">
        <v>19.296977314738186</v>
      </c>
      <c r="G12" s="144">
        <v>21.247455859025116</v>
      </c>
      <c r="H12" s="144">
        <v>17.028202393325532</v>
      </c>
      <c r="I12" s="144">
        <v>19.095402693684299</v>
      </c>
      <c r="J12" s="144">
        <v>19.3</v>
      </c>
      <c r="K12" s="144">
        <v>17.815770585889055</v>
      </c>
      <c r="L12" s="144">
        <v>18.021233437259124</v>
      </c>
      <c r="M12" s="144">
        <v>17.776020922723529</v>
      </c>
      <c r="N12" s="144">
        <v>19.849563298684515</v>
      </c>
      <c r="O12" s="144">
        <v>21.514858758956422</v>
      </c>
      <c r="P12" s="144">
        <v>18.671499998344149</v>
      </c>
      <c r="Q12" s="144">
        <v>17.754429337238019</v>
      </c>
      <c r="R12" s="144">
        <v>19.050302474926418</v>
      </c>
      <c r="S12" s="144">
        <v>19.513679416572803</v>
      </c>
      <c r="T12" s="144">
        <v>21.296005371096463</v>
      </c>
      <c r="U12" s="144">
        <v>20.111352515007873</v>
      </c>
      <c r="V12" s="144">
        <v>21.247065456308668</v>
      </c>
      <c r="W12" s="144">
        <v>20.577017388521597</v>
      </c>
      <c r="X12" s="144">
        <v>19.966755887210077</v>
      </c>
      <c r="Y12" s="144">
        <v>21.713387353099055</v>
      </c>
      <c r="Z12" s="144">
        <v>17.66146264121554</v>
      </c>
      <c r="AA12" s="144">
        <v>24.301343570027303</v>
      </c>
      <c r="AB12" s="349"/>
    </row>
    <row r="13" spans="3:28" s="2" customFormat="1" ht="18" customHeight="1" x14ac:dyDescent="0.25">
      <c r="C13" s="76" t="s">
        <v>101</v>
      </c>
      <c r="D13" s="144">
        <v>98.713024940018641</v>
      </c>
      <c r="E13" s="144">
        <v>93.877123879273839</v>
      </c>
      <c r="F13" s="144">
        <v>99.805747500967627</v>
      </c>
      <c r="G13" s="144">
        <v>99.774197200369315</v>
      </c>
      <c r="H13" s="144">
        <v>96.082221806290264</v>
      </c>
      <c r="I13" s="144">
        <v>101.46289807431749</v>
      </c>
      <c r="J13" s="144">
        <v>97.8</v>
      </c>
      <c r="K13" s="144">
        <v>98.92819498513569</v>
      </c>
      <c r="L13" s="144">
        <v>99.395438647587568</v>
      </c>
      <c r="M13" s="144">
        <v>97.653919933340234</v>
      </c>
      <c r="N13" s="144">
        <v>100.27481323295227</v>
      </c>
      <c r="O13" s="144">
        <v>100.30739776784969</v>
      </c>
      <c r="P13" s="144">
        <v>105.55755699033438</v>
      </c>
      <c r="Q13" s="144">
        <v>96.781506862962502</v>
      </c>
      <c r="R13" s="144">
        <v>102.27229008810693</v>
      </c>
      <c r="S13" s="144">
        <v>106.52424106187972</v>
      </c>
      <c r="T13" s="144">
        <v>105.91859660894612</v>
      </c>
      <c r="U13" s="144">
        <v>101.21791786910161</v>
      </c>
      <c r="V13" s="144">
        <v>102.57407359350404</v>
      </c>
      <c r="W13" s="144">
        <v>108.20776883036216</v>
      </c>
      <c r="X13" s="144">
        <v>104.6493530982455</v>
      </c>
      <c r="Y13" s="144">
        <v>100.78262754156316</v>
      </c>
      <c r="Z13" s="144">
        <v>94.757868474675604</v>
      </c>
      <c r="AA13" s="144">
        <v>115.90179588386303</v>
      </c>
      <c r="AB13" s="349"/>
    </row>
    <row r="14" spans="3:28" s="2" customFormat="1" ht="18" customHeight="1" x14ac:dyDescent="0.25">
      <c r="C14" s="234" t="s">
        <v>102</v>
      </c>
      <c r="D14" s="145">
        <v>96.267095206658297</v>
      </c>
      <c r="E14" s="145">
        <v>92.324830564923872</v>
      </c>
      <c r="F14" s="145">
        <v>96.05704403957364</v>
      </c>
      <c r="G14" s="145">
        <v>95.160543751295364</v>
      </c>
      <c r="H14" s="145">
        <v>91.68684807141625</v>
      </c>
      <c r="I14" s="145">
        <v>95.512863397036483</v>
      </c>
      <c r="J14" s="145">
        <v>93</v>
      </c>
      <c r="K14" s="145">
        <v>93.747705928421965</v>
      </c>
      <c r="L14" s="145">
        <v>91.761546969615864</v>
      </c>
      <c r="M14" s="145">
        <v>91.15149378687228</v>
      </c>
      <c r="N14" s="145">
        <v>91.277717286375321</v>
      </c>
      <c r="O14" s="145">
        <v>90.441978335270619</v>
      </c>
      <c r="P14" s="145">
        <v>95.854450090028593</v>
      </c>
      <c r="Q14" s="145">
        <v>88.904910439459599</v>
      </c>
      <c r="R14" s="145">
        <v>95.784367880780223</v>
      </c>
      <c r="S14" s="145">
        <v>99.410384949829975</v>
      </c>
      <c r="T14" s="145">
        <v>101.17652848466233</v>
      </c>
      <c r="U14" s="145">
        <v>93.767401474748084</v>
      </c>
      <c r="V14" s="145">
        <v>98.15131667108021</v>
      </c>
      <c r="W14" s="145">
        <v>102.16796918671835</v>
      </c>
      <c r="X14" s="145">
        <v>100.68314307882851</v>
      </c>
      <c r="Y14" s="145">
        <v>96.39011134220992</v>
      </c>
      <c r="Z14" s="145">
        <v>91.59885739442241</v>
      </c>
      <c r="AA14" s="145">
        <v>109.88516210433814</v>
      </c>
      <c r="AB14" s="349"/>
    </row>
    <row r="15" spans="3:28" ht="18" customHeight="1" x14ac:dyDescent="0.25">
      <c r="C15" s="234" t="s">
        <v>103</v>
      </c>
      <c r="D15" s="145">
        <v>32.888811580758002</v>
      </c>
      <c r="E15" s="145">
        <v>34.458588878008555</v>
      </c>
      <c r="F15" s="145">
        <v>27.287946428571431</v>
      </c>
      <c r="G15" s="145">
        <v>21.326186924081245</v>
      </c>
      <c r="H15" s="145">
        <v>40.359067593013442</v>
      </c>
      <c r="I15" s="145">
        <v>31.73895966811498</v>
      </c>
      <c r="J15" s="145">
        <v>39.053709017534501</v>
      </c>
      <c r="K15" s="145">
        <v>28.30245686902218</v>
      </c>
      <c r="L15" s="145">
        <v>38.153327629847567</v>
      </c>
      <c r="M15" s="145">
        <v>35.01412195441204</v>
      </c>
      <c r="N15" s="145">
        <v>36.660432684802586</v>
      </c>
      <c r="O15" s="145">
        <v>34.136327811089558</v>
      </c>
      <c r="P15" s="145">
        <v>43.405100248029946</v>
      </c>
      <c r="Q15" s="145">
        <v>41.411180305001935</v>
      </c>
      <c r="R15" s="145">
        <v>38.80666180487799</v>
      </c>
      <c r="S15" s="145">
        <v>-252.2803508631294</v>
      </c>
      <c r="T15" s="145">
        <v>97.596473943889947</v>
      </c>
      <c r="U15" s="145">
        <v>36.856330178489465</v>
      </c>
      <c r="V15" s="145">
        <v>9.2320478201382361</v>
      </c>
      <c r="W15" s="145">
        <v>-46.059725511267857</v>
      </c>
      <c r="X15" s="145">
        <v>17.663809682028685</v>
      </c>
      <c r="Y15" s="145">
        <v>45.206209333650996</v>
      </c>
      <c r="Z15" s="145">
        <v>53.302770136871104</v>
      </c>
      <c r="AA15" s="145">
        <v>14.478967559995009</v>
      </c>
      <c r="AB15" s="355"/>
    </row>
    <row r="16" spans="3:28" ht="18" customHeight="1" x14ac:dyDescent="0.25">
      <c r="C16" s="372" t="s">
        <v>20</v>
      </c>
      <c r="D16" s="146">
        <v>3.9712313066182006</v>
      </c>
      <c r="E16" s="146">
        <v>12.590932690532085</v>
      </c>
      <c r="F16" s="146">
        <v>6.0626148420280339</v>
      </c>
      <c r="G16" s="146">
        <v>8.1978193702931268</v>
      </c>
      <c r="H16" s="146">
        <v>12.081529866531341</v>
      </c>
      <c r="I16" s="146">
        <v>6.3757131389274049</v>
      </c>
      <c r="J16" s="146">
        <v>9.452141975122176</v>
      </c>
      <c r="K16" s="146">
        <v>9.3167020135860916</v>
      </c>
      <c r="L16" s="146">
        <v>12.56997173966376</v>
      </c>
      <c r="M16" s="146">
        <v>12.353886889062952</v>
      </c>
      <c r="N16" s="146">
        <v>11.778181398855494</v>
      </c>
      <c r="O16" s="146">
        <v>13.849643886204168</v>
      </c>
      <c r="P16" s="146">
        <v>5.9798689137072012</v>
      </c>
      <c r="Q16" s="146">
        <v>14.375611169735267</v>
      </c>
      <c r="R16" s="146">
        <v>4.9278662424647042</v>
      </c>
      <c r="S16" s="146">
        <v>3.2879159439760399</v>
      </c>
      <c r="T16" s="146">
        <v>-0.45268023113988631</v>
      </c>
      <c r="U16" s="146">
        <v>6.6671204795251446</v>
      </c>
      <c r="V16" s="146">
        <v>2.0807610039781066</v>
      </c>
      <c r="W16" s="146">
        <v>-6.6398337541407866</v>
      </c>
      <c r="X16" s="146">
        <v>-2.0906926113726612</v>
      </c>
      <c r="Y16" s="146">
        <v>3.1158157305030247</v>
      </c>
      <c r="Z16" s="146">
        <v>8.1970498725516041</v>
      </c>
      <c r="AA16" s="146">
        <v>-21.584513009611555</v>
      </c>
      <c r="AB16" s="355"/>
    </row>
    <row r="17" spans="3:27" ht="18" customHeight="1" x14ac:dyDescent="0.25">
      <c r="C17" s="74"/>
    </row>
    <row r="18" spans="3:27" x14ac:dyDescent="0.25">
      <c r="C18" s="12"/>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row>
    <row r="19" spans="3:27" x14ac:dyDescent="0.25">
      <c r="C19" s="12"/>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row>
    <row r="20" spans="3:27" x14ac:dyDescent="0.25">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row>
    <row r="21" spans="3:27" x14ac:dyDescent="0.25">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row>
    <row r="22" spans="3:27" x14ac:dyDescent="0.25">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59"/>
    </row>
    <row r="23" spans="3:27" x14ac:dyDescent="0.25">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row>
    <row r="24" spans="3:27" x14ac:dyDescent="0.25">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row>
    <row r="25" spans="3:27" x14ac:dyDescent="0.25">
      <c r="G25" s="96"/>
      <c r="H25" s="96"/>
      <c r="I25" s="96"/>
    </row>
    <row r="26" spans="3:27" x14ac:dyDescent="0.25">
      <c r="G26" s="96"/>
      <c r="H26" s="96"/>
      <c r="I26" s="96"/>
    </row>
    <row r="27" spans="3:27" x14ac:dyDescent="0.25">
      <c r="G27" s="96"/>
      <c r="H27" s="96"/>
      <c r="I27" s="96"/>
    </row>
    <row r="28" spans="3:27" x14ac:dyDescent="0.25">
      <c r="E28" s="15"/>
      <c r="F28" s="15"/>
      <c r="G28" s="96"/>
      <c r="H28" s="96"/>
      <c r="I28" s="96"/>
    </row>
    <row r="29" spans="3:27" x14ac:dyDescent="0.25">
      <c r="C29" s="12"/>
      <c r="D29" s="15"/>
      <c r="G29" s="96"/>
      <c r="H29" s="96"/>
      <c r="I29" s="96"/>
    </row>
    <row r="30" spans="3:27" x14ac:dyDescent="0.25">
      <c r="C30" s="12"/>
      <c r="D30" s="15"/>
      <c r="G30" s="96"/>
      <c r="H30" s="96"/>
      <c r="I30" s="96"/>
    </row>
    <row r="31" spans="3:27" x14ac:dyDescent="0.25">
      <c r="C31" s="12"/>
      <c r="D31" s="96"/>
      <c r="E31" s="96"/>
      <c r="F31" s="96"/>
      <c r="G31" s="96"/>
      <c r="H31" s="96"/>
      <c r="I31" s="96"/>
    </row>
    <row r="32" spans="3:27" x14ac:dyDescent="0.25">
      <c r="C32" s="12"/>
      <c r="D32" s="96"/>
      <c r="E32" s="96"/>
      <c r="F32" s="96"/>
      <c r="G32" s="96"/>
      <c r="H32" s="96"/>
      <c r="I32" s="96"/>
    </row>
    <row r="33" spans="3:9" x14ac:dyDescent="0.25">
      <c r="C33" s="12"/>
      <c r="D33" s="96"/>
      <c r="E33" s="96"/>
      <c r="F33" s="96"/>
      <c r="G33" s="96"/>
      <c r="H33" s="96"/>
      <c r="I33" s="96"/>
    </row>
  </sheetData>
  <mergeCells count="2">
    <mergeCell ref="C5:I6"/>
    <mergeCell ref="D7:O7"/>
  </mergeCells>
  <hyperlinks>
    <hyperlink ref="C1" location="'1'!A1" display="&gt;&gt; Home" xr:uid="{00000000-0004-0000-2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47"/>
  <dimension ref="B1:AI56"/>
  <sheetViews>
    <sheetView showGridLines="0" zoomScaleNormal="100" workbookViewId="0">
      <pane xSplit="3" ySplit="8" topLeftCell="U9" activePane="bottomRight" state="frozen"/>
      <selection pane="topRight"/>
      <selection pane="bottomLeft"/>
      <selection pane="bottomRight" activeCell="AE8" sqref="AE8"/>
    </sheetView>
  </sheetViews>
  <sheetFormatPr defaultColWidth="12.77734375" defaultRowHeight="13.2" x14ac:dyDescent="0.25"/>
  <cols>
    <col min="1" max="2" width="1.77734375" customWidth="1"/>
    <col min="3" max="3" width="50.77734375" customWidth="1"/>
    <col min="32" max="32" width="2.21875" customWidth="1"/>
  </cols>
  <sheetData>
    <row r="1" spans="3:34" s="211" customFormat="1" ht="86.1" customHeight="1" x14ac:dyDescent="0.25">
      <c r="C1" s="213" t="s">
        <v>200</v>
      </c>
    </row>
    <row r="2" spans="3:34" s="214" customFormat="1" ht="10.050000000000001" customHeight="1" x14ac:dyDescent="0.25"/>
    <row r="3" spans="3:34" s="184" customFormat="1" ht="10.050000000000001" customHeight="1" x14ac:dyDescent="0.25"/>
    <row r="4" spans="3:34" s="184" customFormat="1" ht="10.050000000000001" customHeight="1" x14ac:dyDescent="0.25"/>
    <row r="5" spans="3:34" s="184" customFormat="1" ht="10.050000000000001" customHeight="1" x14ac:dyDescent="0.25">
      <c r="C5" s="516" t="s">
        <v>577</v>
      </c>
      <c r="D5" s="516"/>
      <c r="E5" s="516"/>
      <c r="F5" s="516"/>
      <c r="G5" s="516"/>
      <c r="H5" s="516"/>
      <c r="I5" s="516"/>
    </row>
    <row r="6" spans="3:34" s="184" customFormat="1" ht="10.050000000000001" customHeight="1" x14ac:dyDescent="0.25">
      <c r="C6" s="516"/>
      <c r="D6" s="516"/>
      <c r="E6" s="516"/>
      <c r="F6" s="516"/>
      <c r="G6" s="516"/>
      <c r="H6" s="516"/>
      <c r="I6" s="516"/>
    </row>
    <row r="7" spans="3:34" s="2" customFormat="1" ht="18" customHeight="1" x14ac:dyDescent="0.25">
      <c r="C7" s="3"/>
      <c r="D7" s="518" t="s">
        <v>12</v>
      </c>
      <c r="E7" s="518"/>
      <c r="F7" s="518"/>
      <c r="G7" s="518"/>
      <c r="H7" s="518"/>
      <c r="I7" s="518"/>
      <c r="J7" s="518"/>
      <c r="K7" s="518"/>
      <c r="L7" s="518"/>
      <c r="M7" s="518"/>
      <c r="N7" s="518"/>
      <c r="O7" s="518"/>
      <c r="P7" s="518"/>
      <c r="Q7" s="518"/>
      <c r="R7" s="518"/>
      <c r="S7" s="518"/>
    </row>
    <row r="8" spans="3:34" s="2" customFormat="1" ht="18" customHeight="1" x14ac:dyDescent="0.25">
      <c r="C8" s="8" t="s">
        <v>14</v>
      </c>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349"/>
    </row>
    <row r="9" spans="3:34" s="2" customFormat="1" ht="18" customHeight="1" x14ac:dyDescent="0.25">
      <c r="C9" s="17" t="s">
        <v>62</v>
      </c>
      <c r="D9" s="19">
        <v>9318429.8000000007</v>
      </c>
      <c r="E9" s="19">
        <v>9458514</v>
      </c>
      <c r="F9" s="19">
        <v>10336222</v>
      </c>
      <c r="G9" s="19">
        <v>10482905.600000001</v>
      </c>
      <c r="H9" s="19">
        <v>10932145</v>
      </c>
      <c r="I9" s="19">
        <v>11406700</v>
      </c>
      <c r="J9" s="19">
        <v>12001396</v>
      </c>
      <c r="K9" s="19">
        <v>11622148</v>
      </c>
      <c r="L9" s="19">
        <v>12098526</v>
      </c>
      <c r="M9" s="19">
        <v>12537371</v>
      </c>
      <c r="N9" s="19">
        <v>13376066.58254</v>
      </c>
      <c r="O9" s="19">
        <v>13389418.103319999</v>
      </c>
      <c r="P9" s="19">
        <v>14155874</v>
      </c>
      <c r="Q9" s="19">
        <v>14258088.08908</v>
      </c>
      <c r="R9" s="19">
        <v>14866177.52025</v>
      </c>
      <c r="S9" s="19">
        <v>15165951.462510001</v>
      </c>
      <c r="T9" s="19">
        <v>14589656.073550001</v>
      </c>
      <c r="U9" s="19">
        <v>14333463.711099997</v>
      </c>
      <c r="V9" s="19">
        <v>14011428.421710001</v>
      </c>
      <c r="W9" s="19">
        <v>13334845.0516</v>
      </c>
      <c r="X9" s="19">
        <v>13360142.36111</v>
      </c>
      <c r="Y9" s="19">
        <v>13871252.010949999</v>
      </c>
      <c r="Z9" s="19">
        <v>13608506.481460001</v>
      </c>
      <c r="AA9" s="19">
        <v>13377182.364080001</v>
      </c>
      <c r="AB9" s="19">
        <v>14059793.72223</v>
      </c>
      <c r="AC9" s="19">
        <v>14379512.063309999</v>
      </c>
      <c r="AD9" s="19">
        <v>14696553.90253</v>
      </c>
      <c r="AE9" s="19">
        <v>0</v>
      </c>
      <c r="AF9" s="356"/>
      <c r="AG9" s="94"/>
      <c r="AH9" s="94"/>
    </row>
    <row r="10" spans="3:34" s="2" customFormat="1" ht="18" customHeight="1" x14ac:dyDescent="0.25">
      <c r="C10" s="76" t="s">
        <v>213</v>
      </c>
      <c r="D10" s="20">
        <v>70903</v>
      </c>
      <c r="E10" s="20">
        <v>78742</v>
      </c>
      <c r="F10" s="20">
        <v>87626.5</v>
      </c>
      <c r="G10" s="20">
        <v>91214.399999999994</v>
      </c>
      <c r="H10" s="20">
        <v>114017.22776000001</v>
      </c>
      <c r="I10" s="20">
        <v>99009.152870000005</v>
      </c>
      <c r="J10" s="20">
        <v>108579.21333999999</v>
      </c>
      <c r="K10" s="20">
        <v>702947</v>
      </c>
      <c r="L10" s="20">
        <v>257979</v>
      </c>
      <c r="M10" s="20">
        <v>141996.33600000001</v>
      </c>
      <c r="N10" s="20">
        <v>262811.69952000002</v>
      </c>
      <c r="O10" s="20">
        <v>160284.17640999999</v>
      </c>
      <c r="P10" s="20">
        <v>234421.82910999999</v>
      </c>
      <c r="Q10" s="20">
        <v>282384</v>
      </c>
      <c r="R10" s="20">
        <v>209348.92646999939</v>
      </c>
      <c r="S10" s="20">
        <v>169501.75041000001</v>
      </c>
      <c r="T10" s="20">
        <v>208719.03818999999</v>
      </c>
      <c r="U10" s="20">
        <v>167962.02007</v>
      </c>
      <c r="V10" s="20">
        <v>119491.97242000001</v>
      </c>
      <c r="W10" s="20">
        <v>154148.61862999998</v>
      </c>
      <c r="X10" s="20">
        <v>80681.727019999991</v>
      </c>
      <c r="Y10" s="20">
        <v>102170.944209999</v>
      </c>
      <c r="Z10" s="20">
        <v>85670.85106999999</v>
      </c>
      <c r="AA10" s="20">
        <v>18204.551079999997</v>
      </c>
      <c r="AB10" s="20">
        <v>29863.546289999998</v>
      </c>
      <c r="AC10" s="20">
        <v>29137.842199999999</v>
      </c>
      <c r="AD10" s="20">
        <v>175301.75253999999</v>
      </c>
      <c r="AE10" s="20">
        <v>0</v>
      </c>
      <c r="AF10" s="356"/>
      <c r="AG10" s="94"/>
      <c r="AH10" s="94"/>
    </row>
    <row r="11" spans="3:34" s="2" customFormat="1" ht="18" customHeight="1" x14ac:dyDescent="0.25">
      <c r="C11" s="76" t="s">
        <v>71</v>
      </c>
      <c r="D11" s="20">
        <v>3568663</v>
      </c>
      <c r="E11" s="20">
        <v>3599459</v>
      </c>
      <c r="F11" s="20">
        <v>3718626.5</v>
      </c>
      <c r="G11" s="20">
        <v>3712505.4</v>
      </c>
      <c r="H11" s="20">
        <v>3809628.4001600002</v>
      </c>
      <c r="I11" s="20">
        <v>3874716.63448</v>
      </c>
      <c r="J11" s="20">
        <v>4041170.0082400003</v>
      </c>
      <c r="K11" s="20">
        <v>3046554</v>
      </c>
      <c r="L11" s="20">
        <v>3701683</v>
      </c>
      <c r="M11" s="20">
        <v>3744681</v>
      </c>
      <c r="N11" s="20">
        <v>3849054.7030199999</v>
      </c>
      <c r="O11" s="20">
        <v>3927619.9269099999</v>
      </c>
      <c r="P11" s="20">
        <v>4057051.9371099998</v>
      </c>
      <c r="Q11" s="20">
        <v>4070204.0890799998</v>
      </c>
      <c r="R11" s="20">
        <v>4305850.5937799998</v>
      </c>
      <c r="S11" s="20">
        <v>4386052.0818500007</v>
      </c>
      <c r="T11" s="20">
        <v>4442986.6785900006</v>
      </c>
      <c r="U11" s="20">
        <v>4573549.0225300007</v>
      </c>
      <c r="V11" s="20">
        <v>4531416.9643199993</v>
      </c>
      <c r="W11" s="20">
        <v>4373221.3736100011</v>
      </c>
      <c r="X11" s="20">
        <v>4389823.4027300002</v>
      </c>
      <c r="Y11" s="20">
        <v>4437352.7033500001</v>
      </c>
      <c r="Z11" s="20">
        <v>4496981.85109</v>
      </c>
      <c r="AA11" s="20">
        <v>4530997.9361699997</v>
      </c>
      <c r="AB11" s="20">
        <v>4588543.3450199999</v>
      </c>
      <c r="AC11" s="20">
        <v>4644440.034690001</v>
      </c>
      <c r="AD11" s="20">
        <v>4993657.2961499998</v>
      </c>
      <c r="AE11" s="20">
        <v>0</v>
      </c>
      <c r="AF11" s="349"/>
    </row>
    <row r="12" spans="3:34" s="2" customFormat="1" ht="18" customHeight="1" x14ac:dyDescent="0.25">
      <c r="C12" s="76" t="s">
        <v>110</v>
      </c>
      <c r="D12" s="20">
        <v>2300613</v>
      </c>
      <c r="E12" s="20">
        <v>2286443</v>
      </c>
      <c r="F12" s="20">
        <v>2711964</v>
      </c>
      <c r="G12" s="20">
        <v>2708835.4</v>
      </c>
      <c r="H12" s="20">
        <v>3036435</v>
      </c>
      <c r="I12" s="20">
        <v>3197852</v>
      </c>
      <c r="J12" s="20">
        <v>3422303</v>
      </c>
      <c r="K12" s="20">
        <v>3102076</v>
      </c>
      <c r="L12" s="20">
        <v>3378749</v>
      </c>
      <c r="M12" s="20">
        <v>3808049</v>
      </c>
      <c r="N12" s="20">
        <v>3983052</v>
      </c>
      <c r="O12" s="20">
        <v>3881607</v>
      </c>
      <c r="P12" s="20">
        <v>4300492</v>
      </c>
      <c r="Q12" s="20">
        <v>4335529</v>
      </c>
      <c r="R12" s="20">
        <v>4388770</v>
      </c>
      <c r="S12" s="20">
        <v>4375597.4908400001</v>
      </c>
      <c r="T12" s="20">
        <v>4285776.1488300003</v>
      </c>
      <c r="U12" s="20">
        <v>3972081.2858099998</v>
      </c>
      <c r="V12" s="20">
        <v>3755418.2775700004</v>
      </c>
      <c r="W12" s="20">
        <v>3358106</v>
      </c>
      <c r="X12" s="20">
        <v>3250404.38711</v>
      </c>
      <c r="Y12" s="20">
        <v>3550344.9112600004</v>
      </c>
      <c r="Z12" s="20">
        <v>3399465.2114400002</v>
      </c>
      <c r="AA12" s="20">
        <v>3007267.6988000004</v>
      </c>
      <c r="AB12" s="20">
        <v>3485847.1688500005</v>
      </c>
      <c r="AC12" s="20">
        <v>3190128.41194</v>
      </c>
      <c r="AD12" s="20">
        <v>3031743.0247499999</v>
      </c>
      <c r="AE12" s="20">
        <v>0</v>
      </c>
      <c r="AF12" s="349"/>
    </row>
    <row r="13" spans="3:34" s="2" customFormat="1" ht="18" customHeight="1" x14ac:dyDescent="0.25">
      <c r="C13" s="76" t="s">
        <v>111</v>
      </c>
      <c r="D13" s="20">
        <v>806097</v>
      </c>
      <c r="E13" s="20">
        <v>820961</v>
      </c>
      <c r="F13" s="20">
        <v>874022</v>
      </c>
      <c r="G13" s="20">
        <v>864940.4</v>
      </c>
      <c r="H13" s="20">
        <v>864629</v>
      </c>
      <c r="I13" s="20">
        <v>963174</v>
      </c>
      <c r="J13" s="20">
        <v>1056120</v>
      </c>
      <c r="K13" s="20">
        <v>1244736</v>
      </c>
      <c r="L13" s="20">
        <v>1271823</v>
      </c>
      <c r="M13" s="20">
        <v>1281441</v>
      </c>
      <c r="N13" s="20">
        <v>1701252</v>
      </c>
      <c r="O13" s="20">
        <v>1856200</v>
      </c>
      <c r="P13" s="20">
        <v>2067537</v>
      </c>
      <c r="Q13" s="20">
        <v>1980272</v>
      </c>
      <c r="R13" s="20">
        <v>2315378</v>
      </c>
      <c r="S13" s="20">
        <v>2487775.2294099997</v>
      </c>
      <c r="T13" s="20">
        <v>2152134</v>
      </c>
      <c r="U13" s="20">
        <v>2163389.5144099998</v>
      </c>
      <c r="V13" s="20">
        <v>2163083.9374799998</v>
      </c>
      <c r="W13" s="20">
        <v>1774578.49716</v>
      </c>
      <c r="X13" s="20">
        <v>1964726.7739300001</v>
      </c>
      <c r="Y13" s="20">
        <v>2085502.2498200003</v>
      </c>
      <c r="Z13" s="20">
        <v>1960756.6119300001</v>
      </c>
      <c r="AA13" s="20">
        <v>2097160.6108400002</v>
      </c>
      <c r="AB13" s="20">
        <v>2303409.0632199999</v>
      </c>
      <c r="AC13" s="20">
        <v>2682948.1092500002</v>
      </c>
      <c r="AD13" s="20">
        <v>2864188.2626399999</v>
      </c>
      <c r="AE13" s="20">
        <v>0</v>
      </c>
      <c r="AF13" s="349"/>
    </row>
    <row r="14" spans="3:34" s="2" customFormat="1" ht="18" customHeight="1" x14ac:dyDescent="0.25">
      <c r="C14" s="76" t="s">
        <v>112</v>
      </c>
      <c r="D14" s="20">
        <v>1006303</v>
      </c>
      <c r="E14" s="20">
        <v>1062984</v>
      </c>
      <c r="F14" s="20">
        <v>1317946</v>
      </c>
      <c r="G14" s="20">
        <v>1549524.4</v>
      </c>
      <c r="H14" s="20">
        <v>1482325</v>
      </c>
      <c r="I14" s="20">
        <v>1588943</v>
      </c>
      <c r="J14" s="20">
        <v>1629955</v>
      </c>
      <c r="K14" s="20">
        <v>1788241</v>
      </c>
      <c r="L14" s="20">
        <v>1628319</v>
      </c>
      <c r="M14" s="20">
        <v>1555897</v>
      </c>
      <c r="N14" s="20">
        <v>1591459</v>
      </c>
      <c r="O14" s="20">
        <v>1585079</v>
      </c>
      <c r="P14" s="20">
        <v>1541514</v>
      </c>
      <c r="Q14" s="20">
        <v>1539206</v>
      </c>
      <c r="R14" s="20">
        <v>1587463</v>
      </c>
      <c r="S14" s="20">
        <v>1733503</v>
      </c>
      <c r="T14" s="20">
        <v>1682799.1031599999</v>
      </c>
      <c r="U14" s="20">
        <v>1652805.0885899998</v>
      </c>
      <c r="V14" s="20">
        <v>1663230.55005</v>
      </c>
      <c r="W14" s="20">
        <v>1903835</v>
      </c>
      <c r="X14" s="20">
        <v>1910125.0695799999</v>
      </c>
      <c r="Y14" s="20">
        <v>1904006.1051699999</v>
      </c>
      <c r="Z14" s="20">
        <v>1920963.2348699998</v>
      </c>
      <c r="AA14" s="20">
        <v>1999208.25245</v>
      </c>
      <c r="AB14" s="20">
        <v>1935676.5578400001</v>
      </c>
      <c r="AC14" s="20">
        <v>2110874.5599000002</v>
      </c>
      <c r="AD14" s="20">
        <v>2043986.6989899999</v>
      </c>
      <c r="AE14" s="20">
        <v>0</v>
      </c>
      <c r="AF14" s="349"/>
    </row>
    <row r="15" spans="3:34" s="2" customFormat="1" ht="18" customHeight="1" x14ac:dyDescent="0.25">
      <c r="C15" s="76" t="s">
        <v>17</v>
      </c>
      <c r="D15" s="20">
        <v>165899.4</v>
      </c>
      <c r="E15" s="20">
        <v>143999</v>
      </c>
      <c r="F15" s="20">
        <v>164249</v>
      </c>
      <c r="G15" s="20">
        <v>181462.39999999999</v>
      </c>
      <c r="H15" s="20">
        <v>200628</v>
      </c>
      <c r="I15" s="20">
        <v>193257</v>
      </c>
      <c r="J15" s="20">
        <v>250460</v>
      </c>
      <c r="K15" s="20">
        <v>254619</v>
      </c>
      <c r="L15" s="20">
        <v>413105</v>
      </c>
      <c r="M15" s="20">
        <v>497280</v>
      </c>
      <c r="N15" s="20">
        <v>452111</v>
      </c>
      <c r="O15" s="20">
        <v>350396</v>
      </c>
      <c r="P15" s="20">
        <v>340272</v>
      </c>
      <c r="Q15" s="20">
        <v>352757</v>
      </c>
      <c r="R15" s="20">
        <v>364540</v>
      </c>
      <c r="S15" s="20">
        <v>348891.92622000002</v>
      </c>
      <c r="T15" s="20">
        <v>334354.02466000005</v>
      </c>
      <c r="U15" s="20">
        <v>348403.90497000003</v>
      </c>
      <c r="V15" s="20">
        <v>344478.81033000001</v>
      </c>
      <c r="W15" s="20">
        <v>328090.75767000002</v>
      </c>
      <c r="X15" s="20">
        <v>314026.85586000001</v>
      </c>
      <c r="Y15" s="20">
        <v>338515.10491000005</v>
      </c>
      <c r="Z15" s="20">
        <v>312638.38222000003</v>
      </c>
      <c r="AA15" s="20">
        <v>285921.88524999999</v>
      </c>
      <c r="AB15" s="20">
        <v>281724.98761000001</v>
      </c>
      <c r="AC15" s="20">
        <v>271956.78417</v>
      </c>
      <c r="AD15" s="20">
        <v>154303.96872</v>
      </c>
      <c r="AE15" s="20">
        <v>0</v>
      </c>
      <c r="AF15" s="349"/>
    </row>
    <row r="16" spans="3:34" s="2" customFormat="1" ht="18" customHeight="1" x14ac:dyDescent="0.25">
      <c r="C16" s="76" t="s">
        <v>113</v>
      </c>
      <c r="D16" s="20">
        <v>26125.4</v>
      </c>
      <c r="E16" s="20">
        <v>15716</v>
      </c>
      <c r="F16" s="20">
        <v>7550</v>
      </c>
      <c r="G16" s="20">
        <v>7026.4</v>
      </c>
      <c r="H16" s="20">
        <v>22804</v>
      </c>
      <c r="I16" s="20">
        <v>14259</v>
      </c>
      <c r="J16" s="20">
        <v>12299</v>
      </c>
      <c r="K16" s="20">
        <v>10005</v>
      </c>
      <c r="L16" s="20">
        <v>18293</v>
      </c>
      <c r="M16" s="20">
        <v>16890</v>
      </c>
      <c r="N16" s="20">
        <v>24239</v>
      </c>
      <c r="O16" s="20">
        <v>13167</v>
      </c>
      <c r="P16" s="20">
        <v>20213</v>
      </c>
      <c r="Q16" s="20">
        <v>26207</v>
      </c>
      <c r="R16" s="20">
        <v>22696</v>
      </c>
      <c r="S16" s="20">
        <v>12901.62365</v>
      </c>
      <c r="T16" s="20">
        <v>25537.341820000001</v>
      </c>
      <c r="U16" s="20">
        <v>16763.359619999999</v>
      </c>
      <c r="V16" s="20">
        <v>28093.8164</v>
      </c>
      <c r="W16" s="20">
        <v>12453.30536</v>
      </c>
      <c r="X16" s="20">
        <v>28421.553070000002</v>
      </c>
      <c r="Y16" s="20">
        <v>30741.722890000001</v>
      </c>
      <c r="Z16" s="20">
        <v>10647.40466</v>
      </c>
      <c r="AA16" s="20">
        <v>7049.6229499999999</v>
      </c>
      <c r="AB16" s="20">
        <v>14571.608460000001</v>
      </c>
      <c r="AC16" s="20">
        <v>19579.383890000001</v>
      </c>
      <c r="AD16" s="20">
        <v>17958.351859999999</v>
      </c>
      <c r="AE16" s="20">
        <v>0</v>
      </c>
      <c r="AF16" s="349"/>
    </row>
    <row r="17" spans="3:35" s="2" customFormat="1" ht="18" customHeight="1" x14ac:dyDescent="0.25">
      <c r="C17" s="76" t="s">
        <v>114</v>
      </c>
      <c r="D17" s="20">
        <v>765007</v>
      </c>
      <c r="E17" s="20">
        <v>811080</v>
      </c>
      <c r="F17" s="20">
        <v>814228</v>
      </c>
      <c r="G17" s="20">
        <v>815292.4</v>
      </c>
      <c r="H17" s="20">
        <v>834549</v>
      </c>
      <c r="I17" s="20">
        <v>867004</v>
      </c>
      <c r="J17" s="20">
        <v>871116</v>
      </c>
      <c r="K17" s="20">
        <v>849612</v>
      </c>
      <c r="L17" s="20">
        <v>835319</v>
      </c>
      <c r="M17" s="20">
        <v>848598</v>
      </c>
      <c r="N17" s="20">
        <v>863589</v>
      </c>
      <c r="O17" s="20">
        <v>943698</v>
      </c>
      <c r="P17" s="20">
        <v>713544</v>
      </c>
      <c r="Q17" s="20">
        <v>774740</v>
      </c>
      <c r="R17" s="20">
        <v>956194</v>
      </c>
      <c r="S17" s="20">
        <v>790076</v>
      </c>
      <c r="T17" s="20">
        <v>756598</v>
      </c>
      <c r="U17" s="20">
        <v>739545.95517000009</v>
      </c>
      <c r="V17" s="20">
        <v>719650.28417999996</v>
      </c>
      <c r="W17" s="20">
        <v>731068.66001999995</v>
      </c>
      <c r="X17" s="20">
        <v>734120.46281000006</v>
      </c>
      <c r="Y17" s="20">
        <v>748713.79945000005</v>
      </c>
      <c r="Z17" s="20">
        <v>746517.03654999996</v>
      </c>
      <c r="AA17" s="20">
        <v>757558.58490999998</v>
      </c>
      <c r="AB17" s="20">
        <v>776207.90501999995</v>
      </c>
      <c r="AC17" s="20">
        <v>795343.52400999994</v>
      </c>
      <c r="AD17" s="20">
        <v>794420.26127999998</v>
      </c>
      <c r="AE17" s="20">
        <v>0</v>
      </c>
      <c r="AF17" s="349"/>
    </row>
    <row r="18" spans="3:35" s="2" customFormat="1" ht="18" customHeight="1" x14ac:dyDescent="0.25">
      <c r="C18" s="370" t="s">
        <v>64</v>
      </c>
      <c r="D18" s="20">
        <v>357817</v>
      </c>
      <c r="E18" s="20">
        <v>357891</v>
      </c>
      <c r="F18" s="20">
        <v>357755</v>
      </c>
      <c r="G18" s="20">
        <v>266109.40000000002</v>
      </c>
      <c r="H18" s="20">
        <v>265959</v>
      </c>
      <c r="I18" s="20">
        <v>265357</v>
      </c>
      <c r="J18" s="20">
        <v>265326</v>
      </c>
      <c r="K18" s="20">
        <v>265176</v>
      </c>
      <c r="L18" s="20">
        <v>225645</v>
      </c>
      <c r="M18" s="20">
        <v>264994</v>
      </c>
      <c r="N18" s="20">
        <v>265199.18000000017</v>
      </c>
      <c r="O18" s="20">
        <v>265100</v>
      </c>
      <c r="P18" s="20">
        <v>265086</v>
      </c>
      <c r="Q18" s="20">
        <v>264998</v>
      </c>
      <c r="R18" s="20">
        <v>264843</v>
      </c>
      <c r="S18" s="20">
        <v>264741</v>
      </c>
      <c r="T18" s="20">
        <v>158830.5325</v>
      </c>
      <c r="U18" s="20">
        <v>158865.44278000001</v>
      </c>
      <c r="V18" s="20">
        <v>157754.69249000002</v>
      </c>
      <c r="W18" s="20">
        <v>157799.01690000002</v>
      </c>
      <c r="X18" s="20">
        <v>157771.69228999902</v>
      </c>
      <c r="Y18" s="20">
        <v>157829.21827999898</v>
      </c>
      <c r="Z18" s="20">
        <v>157829.21828</v>
      </c>
      <c r="AA18" s="20">
        <v>157694.98964999898</v>
      </c>
      <c r="AB18" s="20">
        <v>157695.11990999902</v>
      </c>
      <c r="AC18" s="20">
        <v>157558.48351999902</v>
      </c>
      <c r="AD18" s="20">
        <v>157558.78352</v>
      </c>
      <c r="AE18" s="20">
        <v>0</v>
      </c>
      <c r="AF18" s="349"/>
    </row>
    <row r="19" spans="3:35" s="2" customFormat="1" ht="18" customHeight="1" x14ac:dyDescent="0.25">
      <c r="C19" s="76" t="s">
        <v>115</v>
      </c>
      <c r="D19" s="20">
        <v>96623</v>
      </c>
      <c r="E19" s="20">
        <v>96129</v>
      </c>
      <c r="F19" s="20">
        <v>94569</v>
      </c>
      <c r="G19" s="20">
        <v>93326</v>
      </c>
      <c r="H19" s="20">
        <v>95693</v>
      </c>
      <c r="I19" s="20">
        <v>100668</v>
      </c>
      <c r="J19" s="20">
        <v>94194</v>
      </c>
      <c r="K19" s="20">
        <v>92981</v>
      </c>
      <c r="L19" s="20">
        <v>90314</v>
      </c>
      <c r="M19" s="20">
        <v>89196</v>
      </c>
      <c r="N19" s="20">
        <v>85619</v>
      </c>
      <c r="O19" s="20">
        <v>89017</v>
      </c>
      <c r="P19" s="20">
        <v>104628</v>
      </c>
      <c r="Q19" s="20">
        <v>119934</v>
      </c>
      <c r="R19" s="20">
        <v>117585</v>
      </c>
      <c r="S19" s="20">
        <v>108059.36013</v>
      </c>
      <c r="T19" s="20">
        <v>110063.91615999999</v>
      </c>
      <c r="U19" s="20">
        <v>89713.774480000007</v>
      </c>
      <c r="V19" s="20">
        <v>73149.977129999999</v>
      </c>
      <c r="W19" s="20">
        <v>69596.171340000001</v>
      </c>
      <c r="X19" s="20">
        <v>63873.4983400001</v>
      </c>
      <c r="Y19" s="20">
        <v>61030.771719999902</v>
      </c>
      <c r="Z19" s="20">
        <v>61138.844969999998</v>
      </c>
      <c r="AA19" s="20">
        <v>70678.24571999989</v>
      </c>
      <c r="AB19" s="20">
        <v>69257.261150000006</v>
      </c>
      <c r="AC19" s="20">
        <v>66925.41476</v>
      </c>
      <c r="AD19" s="20">
        <v>65253.529619999994</v>
      </c>
      <c r="AE19" s="20">
        <v>0</v>
      </c>
      <c r="AF19" s="349"/>
    </row>
    <row r="20" spans="3:35" s="2" customFormat="1" ht="18" customHeight="1" x14ac:dyDescent="0.25">
      <c r="C20" s="76" t="s">
        <v>116</v>
      </c>
      <c r="D20" s="20">
        <v>154379</v>
      </c>
      <c r="E20" s="20">
        <v>185110</v>
      </c>
      <c r="F20" s="20">
        <v>187686</v>
      </c>
      <c r="G20" s="20">
        <v>192669</v>
      </c>
      <c r="H20" s="20">
        <v>205478</v>
      </c>
      <c r="I20" s="20">
        <v>242460</v>
      </c>
      <c r="J20" s="20">
        <v>249873</v>
      </c>
      <c r="K20" s="20">
        <v>265201</v>
      </c>
      <c r="L20" s="20">
        <v>277297</v>
      </c>
      <c r="M20" s="20">
        <v>288348</v>
      </c>
      <c r="N20" s="20">
        <v>297680</v>
      </c>
      <c r="O20" s="20">
        <v>317250</v>
      </c>
      <c r="P20" s="20">
        <v>511115</v>
      </c>
      <c r="Q20" s="20">
        <v>511857</v>
      </c>
      <c r="R20" s="20">
        <v>333509</v>
      </c>
      <c r="S20" s="20">
        <v>488852</v>
      </c>
      <c r="T20" s="20">
        <v>431855.28963999997</v>
      </c>
      <c r="U20" s="20">
        <v>450385.34267000004</v>
      </c>
      <c r="V20" s="20">
        <v>455661.13933999999</v>
      </c>
      <c r="W20" s="20">
        <v>471949.65091000003</v>
      </c>
      <c r="X20" s="20">
        <v>466167.93836999999</v>
      </c>
      <c r="Y20" s="20">
        <v>455048.47989000002</v>
      </c>
      <c r="Z20" s="20">
        <v>455891.83438000001</v>
      </c>
      <c r="AA20" s="20">
        <v>445437.98625999998</v>
      </c>
      <c r="AB20" s="20">
        <v>416997.15886000003</v>
      </c>
      <c r="AC20" s="20">
        <v>410619.51498000004</v>
      </c>
      <c r="AD20" s="20">
        <v>398181.97245999996</v>
      </c>
      <c r="AE20" s="20">
        <v>0</v>
      </c>
      <c r="AF20" s="349"/>
    </row>
    <row r="21" spans="3:35" s="2" customFormat="1" ht="18" customHeight="1" x14ac:dyDescent="0.25">
      <c r="C21" s="18" t="s">
        <v>66</v>
      </c>
      <c r="D21" s="21">
        <v>6879841</v>
      </c>
      <c r="E21" s="21">
        <v>6997033.7999999998</v>
      </c>
      <c r="F21" s="21">
        <v>7823391.0000000009</v>
      </c>
      <c r="G21" s="21">
        <v>8022151</v>
      </c>
      <c r="H21" s="21">
        <v>8439876.6000000015</v>
      </c>
      <c r="I21" s="21">
        <v>8841105.6000000015</v>
      </c>
      <c r="J21" s="21">
        <v>9395756</v>
      </c>
      <c r="K21" s="21">
        <v>8779094</v>
      </c>
      <c r="L21" s="21">
        <v>9232899</v>
      </c>
      <c r="M21" s="21">
        <v>9579274</v>
      </c>
      <c r="N21" s="21">
        <v>10346778</v>
      </c>
      <c r="O21" s="21">
        <v>10292176</v>
      </c>
      <c r="P21" s="21">
        <v>10963665</v>
      </c>
      <c r="Q21" s="21">
        <v>10965566</v>
      </c>
      <c r="R21" s="21">
        <v>11448371</v>
      </c>
      <c r="S21" s="21">
        <v>11733896.189690001</v>
      </c>
      <c r="T21" s="21">
        <v>11192375.453100001</v>
      </c>
      <c r="U21" s="21">
        <v>10700531.7073</v>
      </c>
      <c r="V21" s="21">
        <v>10331757.27619</v>
      </c>
      <c r="W21" s="21">
        <v>9668088.6563300006</v>
      </c>
      <c r="X21" s="21">
        <v>9716890.9442400001</v>
      </c>
      <c r="Y21" s="21">
        <v>10187744.416689999</v>
      </c>
      <c r="Z21" s="21">
        <v>9991839.7896200009</v>
      </c>
      <c r="AA21" s="21">
        <v>9941807.0247899983</v>
      </c>
      <c r="AB21" s="21">
        <v>10704443.947829999</v>
      </c>
      <c r="AC21" s="21">
        <v>11172569.42554</v>
      </c>
      <c r="AD21" s="21">
        <v>11492944.614739999</v>
      </c>
      <c r="AE21" s="21">
        <v>0</v>
      </c>
      <c r="AF21" s="349"/>
    </row>
    <row r="22" spans="3:35" s="2" customFormat="1" ht="18" customHeight="1" x14ac:dyDescent="0.25">
      <c r="C22" s="76" t="s">
        <v>117</v>
      </c>
      <c r="D22" s="20">
        <v>633125</v>
      </c>
      <c r="E22" s="20">
        <v>535453.4</v>
      </c>
      <c r="F22" s="20">
        <v>917529.4</v>
      </c>
      <c r="G22" s="20">
        <v>795942</v>
      </c>
      <c r="H22" s="20">
        <v>650728.4</v>
      </c>
      <c r="I22" s="20">
        <v>738535.4</v>
      </c>
      <c r="J22" s="20">
        <v>791246</v>
      </c>
      <c r="K22" s="20">
        <v>785491</v>
      </c>
      <c r="L22" s="20">
        <v>617903</v>
      </c>
      <c r="M22" s="20">
        <v>625882</v>
      </c>
      <c r="N22" s="20">
        <v>683658</v>
      </c>
      <c r="O22" s="20">
        <v>617002</v>
      </c>
      <c r="P22" s="20">
        <v>601137</v>
      </c>
      <c r="Q22" s="20">
        <v>747568</v>
      </c>
      <c r="R22" s="20">
        <v>750840</v>
      </c>
      <c r="S22" s="20">
        <v>1006949</v>
      </c>
      <c r="T22" s="20">
        <v>704795.67504</v>
      </c>
      <c r="U22" s="20">
        <v>689240.40556999994</v>
      </c>
      <c r="V22" s="20">
        <v>538683.74594999989</v>
      </c>
      <c r="W22" s="20">
        <v>722130.65046999988</v>
      </c>
      <c r="X22" s="20">
        <v>485445.94423999998</v>
      </c>
      <c r="Y22" s="20">
        <v>524034.41034999996</v>
      </c>
      <c r="Z22" s="20">
        <v>495057.35473000002</v>
      </c>
      <c r="AA22" s="20">
        <v>504242.72571999999</v>
      </c>
      <c r="AB22" s="20">
        <v>371839.82092000003</v>
      </c>
      <c r="AC22" s="20">
        <v>472976.18907000008</v>
      </c>
      <c r="AD22" s="20">
        <v>446401.05090000003</v>
      </c>
      <c r="AE22" s="20">
        <v>0</v>
      </c>
      <c r="AF22" s="356"/>
      <c r="AG22" s="94"/>
      <c r="AH22" s="94"/>
      <c r="AI22" s="94"/>
    </row>
    <row r="23" spans="3:35" s="2" customFormat="1" ht="18" customHeight="1" x14ac:dyDescent="0.25">
      <c r="C23" s="76" t="s">
        <v>118</v>
      </c>
      <c r="D23" s="20">
        <v>594066</v>
      </c>
      <c r="E23" s="20">
        <v>646011.4</v>
      </c>
      <c r="F23" s="20">
        <v>754729.4</v>
      </c>
      <c r="G23" s="20">
        <v>924465</v>
      </c>
      <c r="H23" s="20">
        <v>1192356.3999999999</v>
      </c>
      <c r="I23" s="20">
        <v>1238152.3999999999</v>
      </c>
      <c r="J23" s="20">
        <v>1350876</v>
      </c>
      <c r="K23" s="20">
        <v>1176897</v>
      </c>
      <c r="L23" s="20">
        <v>1383351</v>
      </c>
      <c r="M23" s="20">
        <v>1485656</v>
      </c>
      <c r="N23" s="20">
        <v>1560879</v>
      </c>
      <c r="O23" s="20">
        <v>1521836</v>
      </c>
      <c r="P23" s="20">
        <v>2039125</v>
      </c>
      <c r="Q23" s="20">
        <v>1720664</v>
      </c>
      <c r="R23" s="20">
        <v>1754450</v>
      </c>
      <c r="S23" s="20">
        <v>1613964.3595</v>
      </c>
      <c r="T23" s="20">
        <v>1567807.38956</v>
      </c>
      <c r="U23" s="20">
        <v>1270426.34204</v>
      </c>
      <c r="V23" s="20">
        <v>1223281.58797</v>
      </c>
      <c r="W23" s="20">
        <v>935933</v>
      </c>
      <c r="X23" s="20">
        <v>831859</v>
      </c>
      <c r="Y23" s="20">
        <v>1057953.8561499999</v>
      </c>
      <c r="Z23" s="20">
        <v>1028053.91111</v>
      </c>
      <c r="AA23" s="20">
        <v>887992.35820000002</v>
      </c>
      <c r="AB23" s="20">
        <v>1225440.0533599998</v>
      </c>
      <c r="AC23" s="20">
        <v>1129776.1288299998</v>
      </c>
      <c r="AD23" s="20">
        <v>1247363.0141700001</v>
      </c>
      <c r="AE23" s="20">
        <v>0</v>
      </c>
      <c r="AF23" s="349"/>
    </row>
    <row r="24" spans="3:35" s="2" customFormat="1" ht="18" customHeight="1" x14ac:dyDescent="0.25">
      <c r="C24" s="76" t="s">
        <v>119</v>
      </c>
      <c r="D24" s="20">
        <v>4611779</v>
      </c>
      <c r="E24" s="20">
        <v>4803021</v>
      </c>
      <c r="F24" s="20">
        <v>5175254.4000000004</v>
      </c>
      <c r="G24" s="20">
        <v>5259027</v>
      </c>
      <c r="H24" s="20">
        <v>5448956.4000000004</v>
      </c>
      <c r="I24" s="20">
        <v>5662257.4000000004</v>
      </c>
      <c r="J24" s="20">
        <v>5850306</v>
      </c>
      <c r="K24" s="20">
        <v>6099743</v>
      </c>
      <c r="L24" s="20">
        <v>6384204</v>
      </c>
      <c r="M24" s="20">
        <v>6558436</v>
      </c>
      <c r="N24" s="20">
        <v>7087928</v>
      </c>
      <c r="O24" s="20">
        <v>7324987</v>
      </c>
      <c r="P24" s="20">
        <v>7572522</v>
      </c>
      <c r="Q24" s="20">
        <v>7632888</v>
      </c>
      <c r="R24" s="20">
        <v>8016577</v>
      </c>
      <c r="S24" s="20">
        <v>8220696.1203199998</v>
      </c>
      <c r="T24" s="20">
        <v>8057850.2543400005</v>
      </c>
      <c r="U24" s="20">
        <v>7963607.0168900006</v>
      </c>
      <c r="V24" s="20">
        <v>7767767.7749100002</v>
      </c>
      <c r="W24" s="20">
        <v>7291485.63277</v>
      </c>
      <c r="X24" s="20">
        <v>7609142</v>
      </c>
      <c r="Y24" s="20">
        <v>7733584.9405200006</v>
      </c>
      <c r="Z24" s="20">
        <v>7566392.6470900001</v>
      </c>
      <c r="AA24" s="20">
        <v>7724807.4354999997</v>
      </c>
      <c r="AB24" s="20">
        <v>8229766.9371699998</v>
      </c>
      <c r="AC24" s="20">
        <v>8651380.853459999</v>
      </c>
      <c r="AD24" s="20">
        <v>8895072.7064599991</v>
      </c>
      <c r="AE24" s="20">
        <v>0</v>
      </c>
      <c r="AF24" s="349"/>
    </row>
    <row r="25" spans="3:35" s="2" customFormat="1" ht="18" customHeight="1" x14ac:dyDescent="0.25">
      <c r="C25" s="76" t="s">
        <v>120</v>
      </c>
      <c r="D25" s="20">
        <v>181177</v>
      </c>
      <c r="E25" s="20">
        <v>110335</v>
      </c>
      <c r="F25" s="20">
        <v>25801.4</v>
      </c>
      <c r="G25" s="20">
        <v>29529</v>
      </c>
      <c r="H25" s="20">
        <v>85224.4</v>
      </c>
      <c r="I25" s="20">
        <v>92296.4</v>
      </c>
      <c r="J25" s="20">
        <v>251205</v>
      </c>
      <c r="K25" s="20">
        <v>170414</v>
      </c>
      <c r="L25" s="20">
        <v>294029</v>
      </c>
      <c r="M25" s="20">
        <v>346137</v>
      </c>
      <c r="N25" s="20">
        <v>435963</v>
      </c>
      <c r="O25" s="20">
        <v>238998</v>
      </c>
      <c r="P25" s="20">
        <v>148528</v>
      </c>
      <c r="Q25" s="20">
        <v>254347</v>
      </c>
      <c r="R25" s="20">
        <v>288067</v>
      </c>
      <c r="S25" s="20">
        <v>237065.89567</v>
      </c>
      <c r="T25" s="20">
        <v>192063.30308000001</v>
      </c>
      <c r="U25" s="20">
        <v>110455.44279999999</v>
      </c>
      <c r="V25" s="20">
        <v>133012.40448999999</v>
      </c>
      <c r="W25" s="20">
        <v>61977</v>
      </c>
      <c r="X25" s="20">
        <v>119018</v>
      </c>
      <c r="Y25" s="20">
        <v>187777.25451</v>
      </c>
      <c r="Z25" s="20">
        <v>205734.01191</v>
      </c>
      <c r="AA25" s="20">
        <v>106247.36739</v>
      </c>
      <c r="AB25" s="20">
        <v>149945.01634999999</v>
      </c>
      <c r="AC25" s="20">
        <v>173932.40155000001</v>
      </c>
      <c r="AD25" s="20">
        <v>195554.83241</v>
      </c>
      <c r="AE25" s="20">
        <v>0</v>
      </c>
      <c r="AF25" s="349"/>
    </row>
    <row r="26" spans="3:35" s="2" customFormat="1" ht="18" customHeight="1" x14ac:dyDescent="0.25">
      <c r="C26" s="76" t="s">
        <v>69</v>
      </c>
      <c r="D26" s="20">
        <v>859694</v>
      </c>
      <c r="E26" s="20">
        <v>902213</v>
      </c>
      <c r="F26" s="20">
        <v>950076.4</v>
      </c>
      <c r="G26" s="20">
        <v>1013188</v>
      </c>
      <c r="H26" s="20">
        <v>1062611</v>
      </c>
      <c r="I26" s="20">
        <v>1109864</v>
      </c>
      <c r="J26" s="20">
        <v>1152123</v>
      </c>
      <c r="K26" s="20">
        <v>546549</v>
      </c>
      <c r="L26" s="20">
        <v>553412</v>
      </c>
      <c r="M26" s="20">
        <v>563163</v>
      </c>
      <c r="N26" s="20">
        <v>578350</v>
      </c>
      <c r="O26" s="20">
        <v>589353</v>
      </c>
      <c r="P26" s="20">
        <v>602353</v>
      </c>
      <c r="Q26" s="20">
        <v>610099</v>
      </c>
      <c r="R26" s="20">
        <v>638437</v>
      </c>
      <c r="S26" s="20">
        <v>655220.81420000002</v>
      </c>
      <c r="T26" s="20">
        <v>669858.83108000003</v>
      </c>
      <c r="U26" s="20">
        <v>666805</v>
      </c>
      <c r="V26" s="20">
        <v>669013.76286999998</v>
      </c>
      <c r="W26" s="20">
        <v>656564.37309000001</v>
      </c>
      <c r="X26" s="20">
        <v>671428</v>
      </c>
      <c r="Y26" s="20">
        <v>684393.95516000001</v>
      </c>
      <c r="Z26" s="20">
        <v>696599.86477999995</v>
      </c>
      <c r="AA26" s="20">
        <v>718518.13798</v>
      </c>
      <c r="AB26" s="20">
        <v>727452.12002999999</v>
      </c>
      <c r="AC26" s="20">
        <v>744503.85262999998</v>
      </c>
      <c r="AD26" s="20">
        <v>708553.01079999993</v>
      </c>
      <c r="AE26" s="20">
        <v>0</v>
      </c>
      <c r="AF26" s="349"/>
    </row>
    <row r="27" spans="3:35" s="2" customFormat="1" ht="18" customHeight="1" x14ac:dyDescent="0.25">
      <c r="C27" s="52" t="s">
        <v>70</v>
      </c>
      <c r="D27" s="53">
        <v>2438589</v>
      </c>
      <c r="E27" s="53">
        <v>2461480</v>
      </c>
      <c r="F27" s="53">
        <v>2512830.7999999998</v>
      </c>
      <c r="G27" s="53">
        <v>2460755</v>
      </c>
      <c r="H27" s="53">
        <v>2492268</v>
      </c>
      <c r="I27" s="53">
        <v>2565594</v>
      </c>
      <c r="J27" s="53">
        <v>2605640</v>
      </c>
      <c r="K27" s="53">
        <v>2843054</v>
      </c>
      <c r="L27" s="53">
        <v>2865627</v>
      </c>
      <c r="M27" s="53">
        <v>2958098</v>
      </c>
      <c r="N27" s="53">
        <v>3029289</v>
      </c>
      <c r="O27" s="53">
        <v>3097242</v>
      </c>
      <c r="P27" s="53">
        <v>3192209</v>
      </c>
      <c r="Q27" s="53">
        <v>3292522</v>
      </c>
      <c r="R27" s="53">
        <v>3417807</v>
      </c>
      <c r="S27" s="53">
        <v>3432054</v>
      </c>
      <c r="T27" s="53">
        <v>3397280.8923400003</v>
      </c>
      <c r="U27" s="53">
        <v>3632932.37475</v>
      </c>
      <c r="V27" s="53">
        <v>3679671.6455199998</v>
      </c>
      <c r="W27" s="53">
        <v>3666756.6657800004</v>
      </c>
      <c r="X27" s="53">
        <v>3643251.1595399999</v>
      </c>
      <c r="Y27" s="53">
        <v>3683507.5942600002</v>
      </c>
      <c r="Z27" s="53">
        <v>3616665.69184</v>
      </c>
      <c r="AA27" s="53">
        <v>3435375.83929</v>
      </c>
      <c r="AB27" s="53">
        <v>3355349.7744</v>
      </c>
      <c r="AC27" s="53">
        <v>3206942.6377699999</v>
      </c>
      <c r="AD27" s="53">
        <v>3203609.28779</v>
      </c>
      <c r="AE27" s="53" t="s">
        <v>362</v>
      </c>
      <c r="AF27" s="349"/>
    </row>
    <row r="28" spans="3:35" s="2" customFormat="1" ht="18" customHeight="1" x14ac:dyDescent="0.25">
      <c r="C28" s="143" t="s">
        <v>225</v>
      </c>
      <c r="D28" s="91"/>
      <c r="E28" s="91"/>
      <c r="F28" s="91"/>
      <c r="G28" s="91"/>
      <c r="H28" s="91"/>
      <c r="I28" s="91"/>
      <c r="J28" s="6"/>
      <c r="L28" s="91"/>
    </row>
    <row r="29" spans="3:35" s="2" customFormat="1" x14ac:dyDescent="0.25">
      <c r="C29" s="80"/>
      <c r="D29" s="80"/>
      <c r="E29" s="80"/>
      <c r="F29" s="80"/>
      <c r="G29" s="80"/>
      <c r="H29" s="80"/>
      <c r="I29" s="80"/>
      <c r="L29" s="80"/>
    </row>
    <row r="30" spans="3:35" s="2" customFormat="1" x14ac:dyDescent="0.25"/>
    <row r="31" spans="3:35" s="2" customFormat="1" x14ac:dyDescent="0.25"/>
    <row r="32" spans="3:35" s="2" customFormat="1" x14ac:dyDescent="0.25"/>
    <row r="33" spans="14:15" s="2" customFormat="1" x14ac:dyDescent="0.25"/>
    <row r="34" spans="14:15" s="2" customFormat="1" x14ac:dyDescent="0.25"/>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2:15" x14ac:dyDescent="0.25">
      <c r="N49" s="2"/>
      <c r="O49" s="2"/>
    </row>
    <row r="55" spans="2:15" x14ac:dyDescent="0.25">
      <c r="B55" s="15"/>
      <c r="C55" s="15"/>
      <c r="D55" s="15"/>
    </row>
    <row r="56" spans="2:15" x14ac:dyDescent="0.25">
      <c r="B56" s="15"/>
      <c r="C56" s="15"/>
      <c r="D56" s="15"/>
    </row>
  </sheetData>
  <mergeCells count="2">
    <mergeCell ref="C5:I6"/>
    <mergeCell ref="D7:S7"/>
  </mergeCells>
  <hyperlinks>
    <hyperlink ref="C1" location="'1'!A1" display="&gt;&gt; Home" xr:uid="{00000000-0004-0000-2A00-000000000000}"/>
  </hyperlinks>
  <pageMargins left="0.7" right="0.7" top="0.75" bottom="0.75" header="0.3" footer="0.3"/>
  <pageSetup paperSize="9" orientation="portrait" r:id="rId1"/>
  <headerFooter>
    <oddHeader>&amp;R&amp;"Calibri"&amp;10&amp;K000000#interna&amp;1#_x000D_&amp;"Calibri"&amp;11&amp;K000000</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36">
    <tabColor rgb="FFFFFF00"/>
  </sheetPr>
  <dimension ref="C1:AA13"/>
  <sheetViews>
    <sheetView showGridLines="0" zoomScaleNormal="100" workbookViewId="0">
      <pane xSplit="3" ySplit="8" topLeftCell="T9" activePane="bottomRight" state="frozen"/>
      <selection pane="topRight"/>
      <selection pane="bottomLeft"/>
      <selection pane="bottomRight" activeCell="C1" sqref="C1"/>
    </sheetView>
  </sheetViews>
  <sheetFormatPr defaultColWidth="12.77734375" defaultRowHeight="13.2" x14ac:dyDescent="0.25"/>
  <cols>
    <col min="1" max="2" width="1.77734375" customWidth="1"/>
    <col min="3" max="3" width="50.77734375" customWidth="1"/>
    <col min="27" max="27" width="2.21875" customWidth="1"/>
  </cols>
  <sheetData>
    <row r="1" spans="3:27" s="211" customFormat="1" ht="86.1" customHeight="1" x14ac:dyDescent="0.25">
      <c r="C1" s="213" t="s">
        <v>200</v>
      </c>
    </row>
    <row r="2" spans="3:27" s="214" customFormat="1" ht="10.050000000000001" customHeight="1" x14ac:dyDescent="0.25"/>
    <row r="3" spans="3:27" s="184" customFormat="1" ht="10.050000000000001" customHeight="1" x14ac:dyDescent="0.25"/>
    <row r="4" spans="3:27" s="184" customFormat="1" ht="10.050000000000001" customHeight="1" x14ac:dyDescent="0.25"/>
    <row r="5" spans="3:27" s="184" customFormat="1" ht="10.050000000000001" customHeight="1" x14ac:dyDescent="0.25">
      <c r="C5" s="516" t="s">
        <v>576</v>
      </c>
      <c r="D5" s="516"/>
      <c r="E5" s="516"/>
      <c r="F5" s="516"/>
      <c r="G5" s="516"/>
      <c r="H5" s="516"/>
      <c r="I5" s="516"/>
    </row>
    <row r="6" spans="3:27" s="184" customFormat="1" ht="10.050000000000001" customHeight="1" x14ac:dyDescent="0.25">
      <c r="C6" s="516"/>
      <c r="D6" s="516"/>
      <c r="E6" s="516"/>
      <c r="F6" s="516"/>
      <c r="G6" s="516"/>
      <c r="H6" s="516"/>
      <c r="I6" s="516"/>
    </row>
    <row r="7" spans="3:27" s="2" customFormat="1" ht="18" customHeight="1" x14ac:dyDescent="0.25">
      <c r="C7" s="3"/>
      <c r="D7" s="518" t="s">
        <v>15</v>
      </c>
      <c r="E7" s="518"/>
      <c r="F7" s="518"/>
      <c r="G7" s="518"/>
      <c r="H7" s="518"/>
      <c r="I7" s="518"/>
      <c r="J7" s="518"/>
      <c r="K7" s="518"/>
      <c r="L7" s="518"/>
      <c r="M7" s="518"/>
      <c r="N7" s="518"/>
      <c r="O7" s="518"/>
    </row>
    <row r="8" spans="3:27" s="2" customFormat="1" ht="18" customHeight="1" x14ac:dyDescent="0.25">
      <c r="C8" s="8" t="s">
        <v>14</v>
      </c>
      <c r="D8" s="112" t="s">
        <v>502</v>
      </c>
      <c r="E8" s="112" t="s">
        <v>503</v>
      </c>
      <c r="F8" s="112" t="s">
        <v>504</v>
      </c>
      <c r="G8" s="112" t="s">
        <v>505</v>
      </c>
      <c r="H8" s="112" t="s">
        <v>506</v>
      </c>
      <c r="I8" s="112" t="s">
        <v>507</v>
      </c>
      <c r="J8" s="112" t="s">
        <v>508</v>
      </c>
      <c r="K8" s="112" t="s">
        <v>509</v>
      </c>
      <c r="L8" s="112" t="s">
        <v>510</v>
      </c>
      <c r="M8" s="112" t="s">
        <v>511</v>
      </c>
      <c r="N8" s="112" t="s">
        <v>512</v>
      </c>
      <c r="O8" s="112" t="s">
        <v>513</v>
      </c>
      <c r="P8" s="112" t="s">
        <v>514</v>
      </c>
      <c r="Q8" s="112" t="s">
        <v>515</v>
      </c>
      <c r="R8" s="112" t="s">
        <v>516</v>
      </c>
      <c r="S8" s="112" t="s">
        <v>517</v>
      </c>
      <c r="T8" s="112" t="s">
        <v>518</v>
      </c>
      <c r="U8" s="112" t="s">
        <v>519</v>
      </c>
      <c r="V8" s="112" t="s">
        <v>520</v>
      </c>
      <c r="W8" s="112" t="s">
        <v>521</v>
      </c>
      <c r="X8" s="112" t="s">
        <v>522</v>
      </c>
      <c r="Y8" s="112" t="s">
        <v>523</v>
      </c>
      <c r="Z8" s="112" t="s">
        <v>524</v>
      </c>
      <c r="AA8" s="349"/>
    </row>
    <row r="9" spans="3:27" s="2" customFormat="1" ht="18" customHeight="1" x14ac:dyDescent="0.25">
      <c r="C9" s="111" t="s">
        <v>203</v>
      </c>
      <c r="D9" s="118">
        <v>-2069.350418498826</v>
      </c>
      <c r="E9" s="118">
        <v>61158.071139368447</v>
      </c>
      <c r="F9" s="118">
        <v>-8200.3088440510419</v>
      </c>
      <c r="G9" s="118">
        <v>-9698.1410937651162</v>
      </c>
      <c r="H9" s="118">
        <v>35132.579090017825</v>
      </c>
      <c r="I9" s="118">
        <v>-27853.598829074308</v>
      </c>
      <c r="J9" s="118">
        <v>14411.211613637668</v>
      </c>
      <c r="K9" s="118">
        <v>-395.9117283412088</v>
      </c>
      <c r="L9" s="118">
        <v>1003.6057724720886</v>
      </c>
      <c r="M9" s="118">
        <v>11589.784175081972</v>
      </c>
      <c r="N9" s="118">
        <v>-17350.456130078346</v>
      </c>
      <c r="O9" s="118">
        <v>-17259.458354136881</v>
      </c>
      <c r="P9" s="118">
        <v>-57446.199135374176</v>
      </c>
      <c r="Q9" s="118">
        <v>25690.268133876543</v>
      </c>
      <c r="R9" s="118">
        <v>-30173.955324546419</v>
      </c>
      <c r="S9" s="118">
        <v>-94105.557879999658</v>
      </c>
      <c r="T9" s="118">
        <v>-85487.679980000306</v>
      </c>
      <c r="U9" s="118">
        <v>-24382.713952146907</v>
      </c>
      <c r="V9" s="118">
        <v>-51220.955314518556</v>
      </c>
      <c r="W9" s="118">
        <v>-157619.09903249957</v>
      </c>
      <c r="X9" s="118">
        <v>-85778.084283000964</v>
      </c>
      <c r="Y9" s="118">
        <v>-17877.198887181428</v>
      </c>
      <c r="Z9" s="118">
        <v>37043.648926638401</v>
      </c>
      <c r="AA9" s="349"/>
    </row>
    <row r="10" spans="3:27" s="2" customFormat="1" ht="18" customHeight="1" x14ac:dyDescent="0.25">
      <c r="C10" s="111" t="s">
        <v>204</v>
      </c>
      <c r="D10" s="118">
        <v>26656.564040122921</v>
      </c>
      <c r="E10" s="118">
        <v>18445.974746173273</v>
      </c>
      <c r="F10" s="118">
        <v>47389.353794642855</v>
      </c>
      <c r="G10" s="118">
        <v>65531.509854804099</v>
      </c>
      <c r="H10" s="118">
        <v>51079.476559963638</v>
      </c>
      <c r="I10" s="118">
        <v>74265.964049880946</v>
      </c>
      <c r="J10" s="118">
        <v>56330.828366363392</v>
      </c>
      <c r="K10" s="118">
        <v>71744.505021728619</v>
      </c>
      <c r="L10" s="118">
        <v>97819.1708875279</v>
      </c>
      <c r="M10" s="118">
        <v>88549.757424918149</v>
      </c>
      <c r="N10" s="118">
        <v>116145.296390078</v>
      </c>
      <c r="O10" s="118">
        <v>135845.42240413488</v>
      </c>
      <c r="P10" s="118">
        <v>108496.62221136411</v>
      </c>
      <c r="Q10" s="118">
        <v>100638.48966153275</v>
      </c>
      <c r="R10" s="118">
        <v>75217.761511164732</v>
      </c>
      <c r="S10" s="118">
        <v>124297.60634999997</v>
      </c>
      <c r="T10" s="118">
        <v>81351.309940000006</v>
      </c>
      <c r="U10" s="118">
        <v>85444.193122147059</v>
      </c>
      <c r="V10" s="118">
        <v>70207.257864039842</v>
      </c>
      <c r="W10" s="118">
        <v>99089.619789999997</v>
      </c>
      <c r="X10" s="118">
        <v>68031.434450000001</v>
      </c>
      <c r="Y10" s="118">
        <v>43435.816294681332</v>
      </c>
      <c r="Z10" s="118">
        <v>28640.868378857896</v>
      </c>
      <c r="AA10" s="349"/>
    </row>
    <row r="11" spans="3:27" s="2" customFormat="1" ht="18" customHeight="1" x14ac:dyDescent="0.25">
      <c r="C11" s="105" t="s">
        <v>207</v>
      </c>
      <c r="D11" s="120">
        <v>24587.213621624094</v>
      </c>
      <c r="E11" s="120">
        <v>79604.045885541724</v>
      </c>
      <c r="F11" s="120">
        <v>39189.044950591815</v>
      </c>
      <c r="G11" s="120">
        <v>55833.368761038982</v>
      </c>
      <c r="H11" s="120">
        <v>86212.055649981456</v>
      </c>
      <c r="I11" s="120">
        <v>46412.365220806634</v>
      </c>
      <c r="J11" s="120">
        <v>70742.039980001064</v>
      </c>
      <c r="K11" s="120">
        <v>71348.593293387414</v>
      </c>
      <c r="L11" s="120">
        <v>98822.776659999989</v>
      </c>
      <c r="M11" s="120">
        <v>100139.54160000011</v>
      </c>
      <c r="N11" s="120">
        <v>98794.840259999648</v>
      </c>
      <c r="O11" s="120">
        <v>118585.964049998</v>
      </c>
      <c r="P11" s="120">
        <v>51050.423075989936</v>
      </c>
      <c r="Q11" s="120">
        <v>126328.75779540928</v>
      </c>
      <c r="R11" s="120">
        <v>45043.806186618312</v>
      </c>
      <c r="S11" s="120">
        <v>30192.048470000314</v>
      </c>
      <c r="T11" s="120">
        <v>-4136.3700400002999</v>
      </c>
      <c r="U11" s="120">
        <v>61060.479170000151</v>
      </c>
      <c r="V11" s="120">
        <v>18986.302549521286</v>
      </c>
      <c r="W11" s="120">
        <v>-58529.479242499568</v>
      </c>
      <c r="X11" s="120">
        <v>-17746.649833000964</v>
      </c>
      <c r="Y11" s="120">
        <v>25558.617407499903</v>
      </c>
      <c r="Z11" s="120">
        <v>65684.517305496294</v>
      </c>
      <c r="AA11" s="349"/>
    </row>
    <row r="12" spans="3:27" ht="18" customHeight="1" x14ac:dyDescent="0.25">
      <c r="C12" s="113" t="s">
        <v>208</v>
      </c>
    </row>
    <row r="13" spans="3:27" x14ac:dyDescent="0.25">
      <c r="C13" s="231"/>
    </row>
  </sheetData>
  <mergeCells count="2">
    <mergeCell ref="C5:I6"/>
    <mergeCell ref="D7:O7"/>
  </mergeCells>
  <hyperlinks>
    <hyperlink ref="C1" location="'1'!A1" display="&gt;&gt; Home" xr:uid="{00000000-0004-0000-2B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37"/>
  <dimension ref="C1:AE49"/>
  <sheetViews>
    <sheetView showGridLines="0" zoomScaleNormal="100" workbookViewId="0">
      <pane xSplit="3" ySplit="8" topLeftCell="T9" activePane="bottomRight" state="frozen"/>
      <selection pane="topRight"/>
      <selection pane="bottomLeft"/>
      <selection pane="bottomRight"/>
    </sheetView>
  </sheetViews>
  <sheetFormatPr defaultColWidth="12.77734375" defaultRowHeight="13.2" x14ac:dyDescent="0.25"/>
  <cols>
    <col min="1" max="2" width="1.77734375" customWidth="1"/>
    <col min="3" max="3" width="50.77734375" customWidth="1"/>
    <col min="31" max="31" width="2.21875" customWidth="1"/>
  </cols>
  <sheetData>
    <row r="1" spans="3:31" s="211" customFormat="1" ht="86.1" customHeight="1" x14ac:dyDescent="0.25">
      <c r="C1" s="213" t="s">
        <v>200</v>
      </c>
    </row>
    <row r="2" spans="3:31" s="215" customFormat="1" ht="10.050000000000001" customHeight="1" x14ac:dyDescent="0.25"/>
    <row r="3" spans="3:31" s="210" customFormat="1" ht="10.050000000000001" customHeight="1" x14ac:dyDescent="0.25"/>
    <row r="4" spans="3:31" s="210" customFormat="1" ht="10.050000000000001" customHeight="1" x14ac:dyDescent="0.25"/>
    <row r="5" spans="3:31" s="210" customFormat="1" ht="10.050000000000001" customHeight="1" x14ac:dyDescent="0.25">
      <c r="C5" s="516" t="s">
        <v>575</v>
      </c>
      <c r="D5" s="516"/>
      <c r="E5" s="516"/>
      <c r="F5" s="516"/>
      <c r="G5" s="516"/>
      <c r="H5" s="516"/>
      <c r="I5" s="516"/>
    </row>
    <row r="6" spans="3:31" s="210" customFormat="1" ht="10.050000000000001" customHeight="1" x14ac:dyDescent="0.25">
      <c r="C6" s="516"/>
      <c r="D6" s="516"/>
      <c r="E6" s="516"/>
      <c r="F6" s="516"/>
      <c r="G6" s="516"/>
      <c r="H6" s="516"/>
      <c r="I6" s="516"/>
    </row>
    <row r="7" spans="3:31" s="2" customFormat="1" ht="18" customHeight="1" x14ac:dyDescent="0.25">
      <c r="C7" s="3"/>
      <c r="D7" s="518" t="s">
        <v>15</v>
      </c>
      <c r="E7" s="518"/>
      <c r="F7" s="518"/>
      <c r="G7" s="518"/>
      <c r="H7" s="518"/>
      <c r="I7" s="518"/>
      <c r="J7" s="518"/>
      <c r="K7" s="518"/>
      <c r="L7" s="518"/>
      <c r="M7" s="518"/>
      <c r="N7" s="518"/>
      <c r="O7" s="518"/>
      <c r="P7" s="518"/>
      <c r="Q7" s="518"/>
      <c r="R7" s="518"/>
      <c r="S7" s="518"/>
    </row>
    <row r="8" spans="3:31" s="2" customFormat="1" ht="18" customHeight="1" x14ac:dyDescent="0.25">
      <c r="C8" s="7" t="s">
        <v>9</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349"/>
    </row>
    <row r="9" spans="3:31" s="2" customFormat="1" ht="18" customHeight="1" x14ac:dyDescent="0.25">
      <c r="C9" s="130" t="s">
        <v>6</v>
      </c>
      <c r="D9" s="131">
        <v>806451142.88</v>
      </c>
      <c r="E9" s="131">
        <v>887672866.10000002</v>
      </c>
      <c r="F9" s="131">
        <v>1004468766.23</v>
      </c>
      <c r="G9" s="131">
        <v>980450293.73999977</v>
      </c>
      <c r="H9" s="131">
        <v>1039964889.4299999</v>
      </c>
      <c r="I9" s="131">
        <v>1077300408.5900002</v>
      </c>
      <c r="J9" s="131">
        <v>1180029489.3999999</v>
      </c>
      <c r="K9" s="131">
        <v>1100722713.5200005</v>
      </c>
      <c r="L9" s="131">
        <v>1054004366.4300001</v>
      </c>
      <c r="M9" s="131">
        <v>1229917733.99</v>
      </c>
      <c r="N9" s="131">
        <v>1305209225.02</v>
      </c>
      <c r="O9" s="131">
        <v>1290332044.4599996</v>
      </c>
      <c r="P9" s="131">
        <v>1143074627.1100001</v>
      </c>
      <c r="Q9" s="131">
        <v>1340037478.4399996</v>
      </c>
      <c r="R9" s="131">
        <v>1263274928.3800006</v>
      </c>
      <c r="S9" s="131">
        <v>1222799079.4099998</v>
      </c>
      <c r="T9" s="131">
        <v>1032636859.9</v>
      </c>
      <c r="U9" s="131">
        <v>1100789451.5800002</v>
      </c>
      <c r="V9" s="131">
        <v>930649702.40999997</v>
      </c>
      <c r="W9" s="131">
        <v>1009017605.96</v>
      </c>
      <c r="X9" s="131">
        <v>1018064611.52</v>
      </c>
      <c r="Y9" s="131">
        <v>1069528129.8700001</v>
      </c>
      <c r="Z9" s="131">
        <v>989091229.6099999</v>
      </c>
      <c r="AA9" s="131">
        <v>945090088.31000018</v>
      </c>
      <c r="AB9" s="131">
        <v>1066290288.0600001</v>
      </c>
      <c r="AC9" s="131">
        <v>1112156531.1300001</v>
      </c>
      <c r="AD9" s="131">
        <v>1022963666.2399998</v>
      </c>
      <c r="AE9" s="349"/>
    </row>
    <row r="10" spans="3:31" s="2" customFormat="1" ht="18" customHeight="1" x14ac:dyDescent="0.25">
      <c r="C10" s="72" t="s">
        <v>16</v>
      </c>
      <c r="D10" s="38">
        <v>509899318.82999998</v>
      </c>
      <c r="E10" s="38">
        <v>423271557.59000105</v>
      </c>
      <c r="F10" s="38">
        <v>602502838.65999889</v>
      </c>
      <c r="G10" s="38">
        <v>476334738.20000005</v>
      </c>
      <c r="H10" s="38">
        <v>534788643.64999998</v>
      </c>
      <c r="I10" s="38">
        <v>502310096.40000033</v>
      </c>
      <c r="J10" s="38">
        <v>695074522.66999972</v>
      </c>
      <c r="K10" s="38">
        <v>680146063.24000001</v>
      </c>
      <c r="L10" s="38">
        <v>675418974.00999999</v>
      </c>
      <c r="M10" s="38">
        <v>758433736.25999999</v>
      </c>
      <c r="N10" s="38">
        <v>811377914.94000006</v>
      </c>
      <c r="O10" s="38">
        <v>720242541.63999939</v>
      </c>
      <c r="P10" s="38">
        <v>745064886.08000004</v>
      </c>
      <c r="Q10" s="38">
        <v>780197921.85000026</v>
      </c>
      <c r="R10" s="38">
        <v>955837492.81000042</v>
      </c>
      <c r="S10" s="38">
        <v>805361239.19000006</v>
      </c>
      <c r="T10" s="38">
        <v>880930715.62</v>
      </c>
      <c r="U10" s="38">
        <v>916231888.88</v>
      </c>
      <c r="V10" s="38">
        <v>796224327.12000012</v>
      </c>
      <c r="W10" s="38">
        <v>764289513.19999981</v>
      </c>
      <c r="X10" s="38">
        <v>942292846.17999995</v>
      </c>
      <c r="Y10" s="38">
        <v>884920581.25</v>
      </c>
      <c r="Z10" s="38">
        <v>758053511.21000004</v>
      </c>
      <c r="AA10" s="38">
        <v>765968547.24000025</v>
      </c>
      <c r="AB10" s="38">
        <v>926394797.47000003</v>
      </c>
      <c r="AC10" s="38">
        <v>753442513.26000011</v>
      </c>
      <c r="AD10" s="38">
        <v>976297253.51999974</v>
      </c>
      <c r="AE10" s="349"/>
    </row>
    <row r="11" spans="3:31" s="2" customFormat="1" ht="18" customHeight="1" x14ac:dyDescent="0.25">
      <c r="C11" s="72" t="s">
        <v>11</v>
      </c>
      <c r="D11" s="38">
        <v>0</v>
      </c>
      <c r="E11" s="38">
        <v>0</v>
      </c>
      <c r="F11" s="38">
        <v>0</v>
      </c>
      <c r="G11" s="38">
        <v>0</v>
      </c>
      <c r="H11" s="38">
        <v>89977407.030000001</v>
      </c>
      <c r="I11" s="38">
        <v>64882152.409999996</v>
      </c>
      <c r="J11" s="38">
        <v>57515689.75</v>
      </c>
      <c r="K11" s="38">
        <v>43716878.939999998</v>
      </c>
      <c r="L11" s="38">
        <v>125383117.61</v>
      </c>
      <c r="M11" s="38">
        <v>81004370.520000026</v>
      </c>
      <c r="N11" s="38">
        <v>72239999.700000018</v>
      </c>
      <c r="O11" s="38">
        <v>48703984.729999959</v>
      </c>
      <c r="P11" s="38">
        <v>122560476.34999999</v>
      </c>
      <c r="Q11" s="38">
        <v>85416498.770000011</v>
      </c>
      <c r="R11" s="38">
        <v>69769073.069999993</v>
      </c>
      <c r="S11" s="38">
        <v>47725846.960000016</v>
      </c>
      <c r="T11" s="38">
        <v>125911519.39</v>
      </c>
      <c r="U11" s="38">
        <v>85032007.200000003</v>
      </c>
      <c r="V11" s="38">
        <v>67206491.889999986</v>
      </c>
      <c r="W11" s="38">
        <v>47674603.799999997</v>
      </c>
      <c r="X11" s="38">
        <v>91360614.549999997</v>
      </c>
      <c r="Y11" s="38">
        <v>56148235.139999993</v>
      </c>
      <c r="Z11" s="38">
        <v>44064629.580000013</v>
      </c>
      <c r="AA11" s="38">
        <v>30603722.429999992</v>
      </c>
      <c r="AB11" s="38">
        <v>72280096.170000002</v>
      </c>
      <c r="AC11" s="38">
        <v>42716167.4799999</v>
      </c>
      <c r="AD11" s="38">
        <v>30977598.4300001</v>
      </c>
      <c r="AE11" s="349"/>
    </row>
    <row r="12" spans="3:31" s="2" customFormat="1" ht="18" customHeight="1" x14ac:dyDescent="0.25">
      <c r="C12" s="72" t="s">
        <v>17</v>
      </c>
      <c r="D12" s="38">
        <v>254944938.19999999</v>
      </c>
      <c r="E12" s="38">
        <v>242025276.61000001</v>
      </c>
      <c r="F12" s="38">
        <v>236403476.58999997</v>
      </c>
      <c r="G12" s="38">
        <v>224352030.51000011</v>
      </c>
      <c r="H12" s="38">
        <v>171295612.31999999</v>
      </c>
      <c r="I12" s="38">
        <v>183631134.64999998</v>
      </c>
      <c r="J12" s="38">
        <v>189489563.22999996</v>
      </c>
      <c r="K12" s="38">
        <v>182970693.49000013</v>
      </c>
      <c r="L12" s="38">
        <v>175265616.21000001</v>
      </c>
      <c r="M12" s="38">
        <v>180729897.62999991</v>
      </c>
      <c r="N12" s="38">
        <v>173963377.36000019</v>
      </c>
      <c r="O12" s="38">
        <v>143454409.65999991</v>
      </c>
      <c r="P12" s="38">
        <v>109804492.46999998</v>
      </c>
      <c r="Q12" s="38">
        <v>119103796.98</v>
      </c>
      <c r="R12" s="38">
        <v>132624821.77000004</v>
      </c>
      <c r="S12" s="38">
        <v>151705913.74000001</v>
      </c>
      <c r="T12" s="38">
        <v>134442997.46000001</v>
      </c>
      <c r="U12" s="38">
        <v>181483291.37</v>
      </c>
      <c r="V12" s="38">
        <v>176802925.93999997</v>
      </c>
      <c r="W12" s="38">
        <v>175129002.08000004</v>
      </c>
      <c r="X12" s="38">
        <v>158691057.54999998</v>
      </c>
      <c r="Y12" s="38">
        <v>156540560.22</v>
      </c>
      <c r="Z12" s="38">
        <v>156657531.91000003</v>
      </c>
      <c r="AA12" s="38">
        <v>170966476.88000003</v>
      </c>
      <c r="AB12" s="38">
        <v>173468307.03999999</v>
      </c>
      <c r="AC12" s="38">
        <v>166307775.85000005</v>
      </c>
      <c r="AD12" s="38">
        <v>161383212.98999998</v>
      </c>
      <c r="AE12" s="349"/>
    </row>
    <row r="13" spans="3:31" s="2" customFormat="1" ht="18" customHeight="1" x14ac:dyDescent="0.25">
      <c r="C13" s="134" t="s">
        <v>5</v>
      </c>
      <c r="D13" s="65">
        <v>1571295399.9100001</v>
      </c>
      <c r="E13" s="65">
        <v>1552969700.3000011</v>
      </c>
      <c r="F13" s="65">
        <v>1843375081.4799988</v>
      </c>
      <c r="G13" s="65">
        <v>1681137062.4499998</v>
      </c>
      <c r="H13" s="65">
        <v>1836026552.4299998</v>
      </c>
      <c r="I13" s="65">
        <v>1828123792.0500004</v>
      </c>
      <c r="J13" s="65">
        <v>2122109265.0499997</v>
      </c>
      <c r="K13" s="65">
        <v>2007556349.1900005</v>
      </c>
      <c r="L13" s="65">
        <v>2030072074.26</v>
      </c>
      <c r="M13" s="65">
        <v>2250085738.4000001</v>
      </c>
      <c r="N13" s="65">
        <v>2362790517.02</v>
      </c>
      <c r="O13" s="65">
        <v>2202732980.4899988</v>
      </c>
      <c r="P13" s="65">
        <v>2120504482.01</v>
      </c>
      <c r="Q13" s="65">
        <v>2324755696.04</v>
      </c>
      <c r="R13" s="65">
        <v>2421506316.0300012</v>
      </c>
      <c r="S13" s="65">
        <v>2227592079.3000002</v>
      </c>
      <c r="T13" s="65">
        <v>2173922092.3699999</v>
      </c>
      <c r="U13" s="65">
        <v>2283536639.0299997</v>
      </c>
      <c r="V13" s="65">
        <v>1970883447.3600001</v>
      </c>
      <c r="W13" s="65">
        <v>1996110725.0399997</v>
      </c>
      <c r="X13" s="65">
        <v>2210409129.7999997</v>
      </c>
      <c r="Y13" s="65">
        <v>2167137506.48</v>
      </c>
      <c r="Z13" s="65">
        <v>1947866902.3099999</v>
      </c>
      <c r="AA13" s="65">
        <v>1912628834.8600006</v>
      </c>
      <c r="AB13" s="65">
        <v>2238433488.7400002</v>
      </c>
      <c r="AC13" s="65">
        <v>2074622987.7200003</v>
      </c>
      <c r="AD13" s="65">
        <v>2191621731.1799998</v>
      </c>
      <c r="AE13" s="349"/>
    </row>
    <row r="14" spans="3:31" s="2" customFormat="1" ht="18" customHeight="1" x14ac:dyDescent="0.25">
      <c r="C14" s="132" t="s">
        <v>18</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49"/>
    </row>
    <row r="15" spans="3:31" s="2" customFormat="1" ht="18" customHeight="1" x14ac:dyDescent="0.25">
      <c r="C15" s="76" t="s">
        <v>106</v>
      </c>
      <c r="D15" s="38">
        <v>448795300.33000004</v>
      </c>
      <c r="E15" s="38">
        <v>537878998.50999999</v>
      </c>
      <c r="F15" s="38">
        <v>576636744.63</v>
      </c>
      <c r="G15" s="38">
        <v>537981578.1500001</v>
      </c>
      <c r="H15" s="38">
        <v>575212671.86999989</v>
      </c>
      <c r="I15" s="38">
        <v>637514001.4400003</v>
      </c>
      <c r="J15" s="38">
        <v>623055717.6099999</v>
      </c>
      <c r="K15" s="38">
        <v>575611121.59000015</v>
      </c>
      <c r="L15" s="38">
        <v>580975305.72000003</v>
      </c>
      <c r="M15" s="38">
        <v>645522097.4599998</v>
      </c>
      <c r="N15" s="38">
        <v>738709888.24000025</v>
      </c>
      <c r="O15" s="38">
        <v>679580707.06000042</v>
      </c>
      <c r="P15" s="38">
        <v>632592578.25000012</v>
      </c>
      <c r="Q15" s="38">
        <v>688138456.62999976</v>
      </c>
      <c r="R15" s="38">
        <v>701124347.86999989</v>
      </c>
      <c r="S15" s="38">
        <v>630027963.24000025</v>
      </c>
      <c r="T15" s="38">
        <v>511403093.41000003</v>
      </c>
      <c r="U15" s="38">
        <v>559145033.47000015</v>
      </c>
      <c r="V15" s="38">
        <v>509088304.99000007</v>
      </c>
      <c r="W15" s="38">
        <v>524410124.13999993</v>
      </c>
      <c r="X15" s="38">
        <v>508611707.8499999</v>
      </c>
      <c r="Y15" s="38">
        <v>515137594.48000008</v>
      </c>
      <c r="Z15" s="38">
        <v>517462037.24000001</v>
      </c>
      <c r="AA15" s="38">
        <v>497010829.25999993</v>
      </c>
      <c r="AB15" s="38">
        <v>482110840.17000002</v>
      </c>
      <c r="AC15" s="38">
        <v>500165951.94999999</v>
      </c>
      <c r="AD15" s="38">
        <v>509417086.37</v>
      </c>
      <c r="AE15" s="349"/>
    </row>
    <row r="16" spans="3:31" s="2" customFormat="1" ht="18" customHeight="1" x14ac:dyDescent="0.25">
      <c r="C16" s="76" t="s">
        <v>107</v>
      </c>
      <c r="D16" s="38">
        <v>1122500099.5799999</v>
      </c>
      <c r="E16" s="38">
        <v>1015090701.7900012</v>
      </c>
      <c r="F16" s="38">
        <v>1266738336.8499987</v>
      </c>
      <c r="G16" s="38">
        <v>1143155484.2999997</v>
      </c>
      <c r="H16" s="38">
        <v>1260813880.5599999</v>
      </c>
      <c r="I16" s="38">
        <v>1190609790.6100006</v>
      </c>
      <c r="J16" s="38">
        <v>1499053547.4399991</v>
      </c>
      <c r="K16" s="38">
        <v>1431945227.6000004</v>
      </c>
      <c r="L16" s="38">
        <v>1449096768.54</v>
      </c>
      <c r="M16" s="38">
        <v>1604563640.9400001</v>
      </c>
      <c r="N16" s="38">
        <v>1624080628.78</v>
      </c>
      <c r="O16" s="38">
        <v>1523152273.4300001</v>
      </c>
      <c r="P16" s="38">
        <v>1487911903.76</v>
      </c>
      <c r="Q16" s="38">
        <v>1636617239.4100001</v>
      </c>
      <c r="R16" s="38">
        <v>1720381968.1599998</v>
      </c>
      <c r="S16" s="38">
        <v>1597564116.0599999</v>
      </c>
      <c r="T16" s="38">
        <v>1662518998.96</v>
      </c>
      <c r="U16" s="38">
        <v>1724391605.5600002</v>
      </c>
      <c r="V16" s="38">
        <v>1461795142.3699999</v>
      </c>
      <c r="W16" s="38">
        <v>1471700600.9000001</v>
      </c>
      <c r="X16" s="38">
        <v>1701797421.95</v>
      </c>
      <c r="Y16" s="38">
        <v>1651999912</v>
      </c>
      <c r="Z16" s="38">
        <v>1430404865.0700002</v>
      </c>
      <c r="AA16" s="38">
        <v>1415618005.6000006</v>
      </c>
      <c r="AB16" s="38">
        <v>1756322648.5700002</v>
      </c>
      <c r="AC16" s="38">
        <v>1574457035.7700002</v>
      </c>
      <c r="AD16" s="38">
        <v>1682204644.8099997</v>
      </c>
      <c r="AE16" s="349"/>
    </row>
    <row r="17" spans="3:31" s="2" customFormat="1" ht="18" customHeight="1" x14ac:dyDescent="0.25">
      <c r="C17" s="134" t="s">
        <v>5</v>
      </c>
      <c r="D17" s="65">
        <v>1571295399.9099998</v>
      </c>
      <c r="E17" s="65">
        <v>1552969700.3000011</v>
      </c>
      <c r="F17" s="65">
        <v>1843375081.4799986</v>
      </c>
      <c r="G17" s="65">
        <v>1681137062.4499998</v>
      </c>
      <c r="H17" s="65">
        <v>1836026552.4299998</v>
      </c>
      <c r="I17" s="65">
        <v>1828123792.0500009</v>
      </c>
      <c r="J17" s="65">
        <v>2122109265.049999</v>
      </c>
      <c r="K17" s="65">
        <v>2007556349.1900005</v>
      </c>
      <c r="L17" s="65">
        <v>2030072074.26</v>
      </c>
      <c r="M17" s="65">
        <v>2250085738.3999996</v>
      </c>
      <c r="N17" s="65">
        <v>2362790517.0200005</v>
      </c>
      <c r="O17" s="65">
        <v>2202732980.4900007</v>
      </c>
      <c r="P17" s="65">
        <v>2120504482.01</v>
      </c>
      <c r="Q17" s="65">
        <v>2324755696.04</v>
      </c>
      <c r="R17" s="65">
        <v>2421506316.0299997</v>
      </c>
      <c r="S17" s="65">
        <v>2227592079.3000002</v>
      </c>
      <c r="T17" s="65">
        <v>2173922092.3699999</v>
      </c>
      <c r="U17" s="65">
        <v>2283536639.0300002</v>
      </c>
      <c r="V17" s="65">
        <v>1970883447.3599999</v>
      </c>
      <c r="W17" s="65">
        <v>1996110725.04</v>
      </c>
      <c r="X17" s="65">
        <v>2210409129.8000002</v>
      </c>
      <c r="Y17" s="65">
        <v>2167137506.48</v>
      </c>
      <c r="Z17" s="65">
        <v>1947866902.3100002</v>
      </c>
      <c r="AA17" s="65">
        <v>1912628834.8600006</v>
      </c>
      <c r="AB17" s="65">
        <v>2238433488.7400002</v>
      </c>
      <c r="AC17" s="65">
        <v>2074622987.7200003</v>
      </c>
      <c r="AD17" s="65">
        <v>2191621731.1799998</v>
      </c>
      <c r="AE17" s="349"/>
    </row>
    <row r="18" spans="3:31" s="2" customFormat="1" ht="18" customHeight="1" x14ac:dyDescent="0.25">
      <c r="C18" s="14"/>
      <c r="D18" s="13"/>
      <c r="E18" s="13"/>
      <c r="F18" s="13"/>
      <c r="G18" s="11"/>
      <c r="H18" s="11"/>
      <c r="I18" s="11"/>
      <c r="L18"/>
      <c r="M18"/>
      <c r="N18" s="13"/>
      <c r="O18" s="13"/>
    </row>
    <row r="19" spans="3:31" s="2" customFormat="1" ht="18" customHeight="1" x14ac:dyDescent="0.25">
      <c r="C19" s="14"/>
      <c r="D19" s="13"/>
      <c r="E19" s="13"/>
      <c r="F19" s="13"/>
      <c r="G19" s="13"/>
      <c r="H19" s="13"/>
      <c r="I19" s="13"/>
      <c r="J19" s="13"/>
      <c r="K19" s="13"/>
      <c r="L19" s="13"/>
      <c r="M19" s="13"/>
      <c r="N19" s="13"/>
      <c r="O19" s="13"/>
      <c r="P19" s="13"/>
    </row>
    <row r="20" spans="3:31" s="2" customFormat="1" ht="18" customHeight="1" x14ac:dyDescent="0.25">
      <c r="E20" s="13"/>
      <c r="F20" s="13"/>
      <c r="G20" s="13"/>
      <c r="H20" s="13"/>
      <c r="I20" s="13"/>
      <c r="J20" s="13"/>
      <c r="K20" s="13"/>
      <c r="L20" s="13"/>
      <c r="M20" s="13"/>
      <c r="N20" s="13"/>
      <c r="O20" s="13"/>
      <c r="P20" s="13"/>
    </row>
    <row r="21" spans="3:31" s="2" customFormat="1" ht="18" customHeight="1" x14ac:dyDescent="0.25">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row>
    <row r="22" spans="3:31" s="2" customFormat="1" ht="18" customHeight="1" x14ac:dyDescent="0.25">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row>
    <row r="23" spans="3:31" s="2" customFormat="1" ht="18" customHeight="1" x14ac:dyDescent="0.25">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row>
    <row r="24" spans="3:31" s="2" customFormat="1" ht="18" customHeight="1" x14ac:dyDescent="0.25">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row>
    <row r="25" spans="3:31" s="2" customFormat="1" ht="18" customHeight="1" x14ac:dyDescent="0.25">
      <c r="E25" s="13"/>
      <c r="F25" s="13"/>
      <c r="G25" s="13"/>
      <c r="H25" s="13"/>
      <c r="I25" s="13"/>
      <c r="J25" s="13"/>
      <c r="K25" s="13"/>
      <c r="L25" s="13"/>
      <c r="M25" s="13"/>
      <c r="N25" s="13"/>
      <c r="O25" s="13"/>
      <c r="P25" s="13"/>
    </row>
    <row r="26" spans="3:31" ht="18" customHeight="1" x14ac:dyDescent="0.25">
      <c r="E26" s="13"/>
      <c r="F26" s="13"/>
      <c r="G26" s="13"/>
      <c r="H26" s="13"/>
      <c r="I26" s="13"/>
      <c r="J26" s="13"/>
      <c r="K26" s="13"/>
      <c r="L26" s="13"/>
      <c r="M26" s="13"/>
      <c r="N26" s="13"/>
      <c r="O26" s="13"/>
      <c r="P26" s="13"/>
    </row>
    <row r="27" spans="3:31" ht="18" customHeight="1" x14ac:dyDescent="0.25">
      <c r="E27" s="13"/>
      <c r="F27" s="13"/>
      <c r="G27" s="13"/>
      <c r="H27" s="13"/>
      <c r="I27" s="13"/>
      <c r="J27" s="13"/>
      <c r="K27" s="13"/>
      <c r="L27" s="13"/>
      <c r="M27" s="13"/>
      <c r="N27" s="13"/>
      <c r="O27" s="13"/>
      <c r="P27" s="13"/>
    </row>
    <row r="28" spans="3:31" ht="18" customHeight="1" x14ac:dyDescent="0.25">
      <c r="E28" s="12"/>
      <c r="F28" s="12"/>
      <c r="G28" s="12"/>
      <c r="H28" s="12"/>
      <c r="I28" s="12"/>
      <c r="N28" s="13"/>
      <c r="O28" s="13"/>
    </row>
    <row r="29" spans="3:31" ht="18" customHeight="1" x14ac:dyDescent="0.25">
      <c r="E29" s="12"/>
      <c r="F29" s="12"/>
      <c r="G29" s="12"/>
      <c r="H29" s="12"/>
      <c r="I29" s="12"/>
      <c r="N29" s="13"/>
      <c r="O29" s="13"/>
    </row>
    <row r="30" spans="3:31" ht="18" customHeight="1" x14ac:dyDescent="0.25">
      <c r="C30" s="12"/>
      <c r="D30" s="12"/>
      <c r="E30" s="12"/>
      <c r="F30" s="12"/>
      <c r="G30" s="12"/>
      <c r="H30" s="12"/>
      <c r="I30" s="12"/>
      <c r="N30" s="13"/>
      <c r="O30" s="13"/>
    </row>
    <row r="31" spans="3:31" x14ac:dyDescent="0.25">
      <c r="C31" s="12"/>
      <c r="D31" s="12"/>
      <c r="E31" s="12"/>
      <c r="F31" s="12"/>
      <c r="G31" s="12"/>
      <c r="H31" s="12"/>
      <c r="I31" s="12"/>
      <c r="N31" s="13"/>
      <c r="O31" s="13"/>
    </row>
    <row r="32" spans="3:31" x14ac:dyDescent="0.25">
      <c r="C32" s="12"/>
      <c r="D32" s="12"/>
      <c r="E32" s="12"/>
      <c r="F32" s="12"/>
      <c r="G32" s="12"/>
      <c r="H32" s="12"/>
      <c r="I32" s="12"/>
      <c r="N32" s="13"/>
      <c r="O32" s="13"/>
    </row>
    <row r="33" spans="3:15" x14ac:dyDescent="0.25">
      <c r="C33" s="12"/>
      <c r="D33" s="12"/>
      <c r="E33" s="12"/>
      <c r="F33" s="12"/>
      <c r="G33" s="12"/>
      <c r="H33" s="12"/>
      <c r="I33" s="12"/>
      <c r="N33" s="13"/>
      <c r="O33" s="13"/>
    </row>
    <row r="34" spans="3:15" x14ac:dyDescent="0.25">
      <c r="C34" s="12"/>
      <c r="D34" s="12"/>
      <c r="E34" s="12"/>
      <c r="F34" s="12"/>
      <c r="G34" s="12"/>
      <c r="H34" s="12"/>
      <c r="I34" s="12"/>
      <c r="N34" s="13"/>
      <c r="O34" s="13"/>
    </row>
    <row r="35" spans="3:15" x14ac:dyDescent="0.25">
      <c r="C35" s="12"/>
      <c r="D35" s="12"/>
      <c r="E35" s="12"/>
      <c r="F35" s="12"/>
      <c r="G35" s="12"/>
      <c r="H35" s="12"/>
      <c r="I35" s="12"/>
      <c r="N35" s="13"/>
      <c r="O35" s="13"/>
    </row>
    <row r="36" spans="3:15" x14ac:dyDescent="0.25">
      <c r="C36" s="12"/>
      <c r="D36" s="12"/>
      <c r="E36" s="12"/>
      <c r="F36" s="12"/>
      <c r="G36" s="12"/>
      <c r="H36" s="12"/>
      <c r="I36" s="12"/>
      <c r="N36" s="13"/>
      <c r="O36" s="13"/>
    </row>
    <row r="37" spans="3:15" x14ac:dyDescent="0.25">
      <c r="C37" s="12"/>
      <c r="D37" s="12"/>
      <c r="E37" s="12"/>
      <c r="F37" s="12"/>
      <c r="G37" s="12"/>
      <c r="H37" s="12"/>
      <c r="I37" s="12"/>
      <c r="N37" s="13"/>
      <c r="O37" s="13"/>
    </row>
    <row r="38" spans="3:15" x14ac:dyDescent="0.25">
      <c r="C38" s="12"/>
      <c r="D38" s="12"/>
      <c r="E38" s="12"/>
      <c r="F38" s="12"/>
      <c r="G38" s="12"/>
      <c r="H38" s="12"/>
      <c r="I38" s="12"/>
      <c r="N38" s="13"/>
      <c r="O38" s="13"/>
    </row>
    <row r="39" spans="3:15" x14ac:dyDescent="0.25">
      <c r="C39" s="12"/>
      <c r="D39" s="12"/>
      <c r="E39" s="12"/>
      <c r="F39" s="12"/>
      <c r="G39" s="12"/>
      <c r="H39" s="12"/>
      <c r="I39" s="12"/>
      <c r="N39" s="13"/>
      <c r="O39" s="13"/>
    </row>
    <row r="40" spans="3:15" x14ac:dyDescent="0.25">
      <c r="C40" s="12"/>
      <c r="D40" s="12"/>
      <c r="E40" s="12"/>
      <c r="F40" s="12"/>
      <c r="G40" s="12"/>
      <c r="H40" s="12"/>
      <c r="I40" s="12"/>
      <c r="N40" s="13"/>
      <c r="O40" s="13"/>
    </row>
    <row r="41" spans="3:15" x14ac:dyDescent="0.25">
      <c r="N41" s="13"/>
      <c r="O41" s="13"/>
    </row>
    <row r="42" spans="3:15" x14ac:dyDescent="0.25">
      <c r="N42" s="13"/>
      <c r="O42" s="13"/>
    </row>
    <row r="43" spans="3:15" x14ac:dyDescent="0.25">
      <c r="N43" s="13"/>
      <c r="O43" s="13"/>
    </row>
    <row r="44" spans="3:15" x14ac:dyDescent="0.25">
      <c r="N44" s="13"/>
      <c r="O44" s="13"/>
    </row>
    <row r="45" spans="3:15" x14ac:dyDescent="0.25">
      <c r="N45" s="13"/>
      <c r="O45" s="13"/>
    </row>
    <row r="46" spans="3:15" x14ac:dyDescent="0.25">
      <c r="N46" s="13"/>
      <c r="O46" s="13"/>
    </row>
    <row r="47" spans="3:15" x14ac:dyDescent="0.25">
      <c r="N47" s="13"/>
      <c r="O47" s="13"/>
    </row>
    <row r="48" spans="3:15" x14ac:dyDescent="0.25">
      <c r="N48" s="13"/>
      <c r="O48" s="13"/>
    </row>
    <row r="49" spans="14:15" x14ac:dyDescent="0.25">
      <c r="N49" s="13"/>
      <c r="O49" s="13"/>
    </row>
  </sheetData>
  <mergeCells count="2">
    <mergeCell ref="C5:I6"/>
    <mergeCell ref="D7:S7"/>
  </mergeCells>
  <hyperlinks>
    <hyperlink ref="C1" location="'1'!A1" display="&gt;&gt; Home" xr:uid="{00000000-0004-0000-2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38">
    <tabColor rgb="FFFFFF00"/>
  </sheetPr>
  <dimension ref="C1:AA49"/>
  <sheetViews>
    <sheetView showGridLines="0" zoomScaleNormal="100" workbookViewId="0">
      <pane xSplit="3" ySplit="8" topLeftCell="T9" activePane="bottomRight" state="frozen"/>
      <selection pane="topRight"/>
      <selection pane="bottomLeft"/>
      <selection pane="bottomRight"/>
    </sheetView>
  </sheetViews>
  <sheetFormatPr defaultColWidth="12.77734375" defaultRowHeight="13.2" x14ac:dyDescent="0.25"/>
  <cols>
    <col min="1" max="2" width="1.77734375" customWidth="1"/>
    <col min="3" max="3" width="50.77734375" customWidth="1"/>
    <col min="27" max="27" width="2.21875" customWidth="1"/>
  </cols>
  <sheetData>
    <row r="1" spans="3:27" s="211" customFormat="1" ht="86.1" customHeight="1" x14ac:dyDescent="0.25">
      <c r="C1" s="213" t="s">
        <v>200</v>
      </c>
    </row>
    <row r="2" spans="3:27" s="214" customFormat="1" ht="10.050000000000001" customHeight="1" x14ac:dyDescent="0.25"/>
    <row r="3" spans="3:27" s="184" customFormat="1" ht="10.050000000000001" customHeight="1" x14ac:dyDescent="0.25"/>
    <row r="4" spans="3:27" s="184" customFormat="1" ht="10.050000000000001" customHeight="1" x14ac:dyDescent="0.25"/>
    <row r="5" spans="3:27" s="184" customFormat="1" ht="10.050000000000001" customHeight="1" x14ac:dyDescent="0.25">
      <c r="C5" s="516" t="s">
        <v>574</v>
      </c>
      <c r="D5" s="516"/>
      <c r="E5" s="516"/>
      <c r="F5" s="516"/>
      <c r="G5" s="516"/>
      <c r="H5" s="516"/>
      <c r="I5" s="516"/>
    </row>
    <row r="6" spans="3:27" s="184" customFormat="1" ht="10.050000000000001" customHeight="1" x14ac:dyDescent="0.25">
      <c r="C6" s="516"/>
      <c r="D6" s="516"/>
      <c r="E6" s="516"/>
      <c r="F6" s="516"/>
      <c r="G6" s="516"/>
      <c r="H6" s="516"/>
      <c r="I6" s="516"/>
    </row>
    <row r="7" spans="3:27" s="2" customFormat="1" ht="18" customHeight="1" x14ac:dyDescent="0.25">
      <c r="C7" s="3"/>
      <c r="D7" s="518" t="s">
        <v>15</v>
      </c>
      <c r="E7" s="518"/>
      <c r="F7" s="518"/>
      <c r="G7" s="518"/>
      <c r="H7" s="518"/>
      <c r="I7" s="518"/>
      <c r="J7" s="518"/>
      <c r="K7" s="518"/>
      <c r="L7" s="518"/>
      <c r="M7" s="518"/>
      <c r="N7" s="518"/>
      <c r="O7" s="518"/>
    </row>
    <row r="8" spans="3:27" s="2" customFormat="1" ht="18" customHeight="1" x14ac:dyDescent="0.25">
      <c r="C8" s="8" t="s">
        <v>14</v>
      </c>
      <c r="D8" s="112" t="s">
        <v>502</v>
      </c>
      <c r="E8" s="112" t="s">
        <v>503</v>
      </c>
      <c r="F8" s="112" t="s">
        <v>504</v>
      </c>
      <c r="G8" s="112" t="s">
        <v>505</v>
      </c>
      <c r="H8" s="112" t="s">
        <v>506</v>
      </c>
      <c r="I8" s="112" t="s">
        <v>507</v>
      </c>
      <c r="J8" s="112" t="s">
        <v>508</v>
      </c>
      <c r="K8" s="112" t="s">
        <v>509</v>
      </c>
      <c r="L8" s="112" t="s">
        <v>510</v>
      </c>
      <c r="M8" s="112" t="s">
        <v>511</v>
      </c>
      <c r="N8" s="112" t="s">
        <v>512</v>
      </c>
      <c r="O8" s="112" t="s">
        <v>513</v>
      </c>
      <c r="P8" s="112" t="s">
        <v>514</v>
      </c>
      <c r="Q8" s="112" t="s">
        <v>515</v>
      </c>
      <c r="R8" s="112" t="s">
        <v>516</v>
      </c>
      <c r="S8" s="112" t="s">
        <v>517</v>
      </c>
      <c r="T8" s="112" t="s">
        <v>518</v>
      </c>
      <c r="U8" s="112" t="s">
        <v>519</v>
      </c>
      <c r="V8" s="112" t="s">
        <v>520</v>
      </c>
      <c r="W8" s="112" t="s">
        <v>521</v>
      </c>
      <c r="X8" s="112" t="s">
        <v>522</v>
      </c>
      <c r="Y8" s="112" t="s">
        <v>523</v>
      </c>
      <c r="Z8" s="112" t="s">
        <v>524</v>
      </c>
      <c r="AA8" s="349"/>
    </row>
    <row r="9" spans="3:27" s="2" customFormat="1" ht="18" customHeight="1" x14ac:dyDescent="0.25">
      <c r="C9" s="135" t="s">
        <v>6</v>
      </c>
      <c r="D9" s="136"/>
      <c r="E9" s="136"/>
      <c r="F9" s="136"/>
      <c r="G9" s="136"/>
      <c r="H9" s="136"/>
      <c r="I9" s="136"/>
      <c r="J9" s="136"/>
      <c r="K9" s="136"/>
      <c r="L9" s="136"/>
      <c r="M9" s="136"/>
      <c r="N9" s="136"/>
      <c r="O9" s="136"/>
      <c r="P9" s="136"/>
      <c r="Q9" s="136"/>
      <c r="R9" s="136"/>
      <c r="S9" s="136"/>
      <c r="T9" s="136"/>
      <c r="U9" s="136"/>
      <c r="V9" s="136"/>
      <c r="W9" s="136"/>
      <c r="X9" s="136"/>
      <c r="Y9" s="136"/>
      <c r="Z9" s="136"/>
      <c r="AA9" s="349"/>
    </row>
    <row r="10" spans="3:27" s="2" customFormat="1" ht="18" customHeight="1" x14ac:dyDescent="0.25">
      <c r="C10" s="101" t="s">
        <v>106</v>
      </c>
      <c r="D10" s="118">
        <v>408387.32274999999</v>
      </c>
      <c r="E10" s="118">
        <v>456409.78425000003</v>
      </c>
      <c r="F10" s="118">
        <v>463899.00546000001</v>
      </c>
      <c r="G10" s="118">
        <v>421024.04266000009</v>
      </c>
      <c r="H10" s="118">
        <v>420545.0186500001</v>
      </c>
      <c r="I10" s="118">
        <v>476493.4462499998</v>
      </c>
      <c r="J10" s="118">
        <v>550972.1332500003</v>
      </c>
      <c r="K10" s="118">
        <v>532456.45532000042</v>
      </c>
      <c r="L10" s="118">
        <v>472980.62124000007</v>
      </c>
      <c r="M10" s="118">
        <v>513190.28014999995</v>
      </c>
      <c r="N10" s="118">
        <v>527334.80521999998</v>
      </c>
      <c r="O10" s="118">
        <v>459655.16580000019</v>
      </c>
      <c r="P10" s="118">
        <v>375832.84201999998</v>
      </c>
      <c r="Q10" s="118">
        <v>403495.80756000004</v>
      </c>
      <c r="R10" s="118">
        <v>365617.64909000002</v>
      </c>
      <c r="S10" s="118">
        <v>358568.83954999998</v>
      </c>
      <c r="T10" s="118">
        <v>368116.33545999997</v>
      </c>
      <c r="U10" s="118">
        <v>381948.23776000005</v>
      </c>
      <c r="V10" s="118">
        <v>384570.68221000006</v>
      </c>
      <c r="W10" s="118">
        <v>329259.50934999989</v>
      </c>
      <c r="X10" s="118">
        <v>342521.17736999999</v>
      </c>
      <c r="Y10" s="118">
        <v>344141.81368999992</v>
      </c>
      <c r="Z10" s="118">
        <v>351905.19019000005</v>
      </c>
      <c r="AA10" s="349"/>
    </row>
    <row r="11" spans="3:27" s="2" customFormat="1" ht="18" customHeight="1" x14ac:dyDescent="0.25">
      <c r="C11" s="137" t="s">
        <v>107</v>
      </c>
      <c r="D11" s="139">
        <v>631577.56667999993</v>
      </c>
      <c r="E11" s="139">
        <v>620890.62434000033</v>
      </c>
      <c r="F11" s="139">
        <v>716130.48393999983</v>
      </c>
      <c r="G11" s="139">
        <v>679698.67086000065</v>
      </c>
      <c r="H11" s="139">
        <v>633459.34777999995</v>
      </c>
      <c r="I11" s="139">
        <v>753424.28774000006</v>
      </c>
      <c r="J11" s="139">
        <v>754237.09176999982</v>
      </c>
      <c r="K11" s="139">
        <v>757875.58913999889</v>
      </c>
      <c r="L11" s="139">
        <v>670094.00586999999</v>
      </c>
      <c r="M11" s="139">
        <v>826847.19828999974</v>
      </c>
      <c r="N11" s="139">
        <v>735940.12316000042</v>
      </c>
      <c r="O11" s="139">
        <v>763143.9136099997</v>
      </c>
      <c r="P11" s="139">
        <v>656804.01787999994</v>
      </c>
      <c r="Q11" s="139">
        <v>697293.64402000012</v>
      </c>
      <c r="R11" s="139">
        <v>565032.05331999995</v>
      </c>
      <c r="S11" s="139">
        <v>650448.76641000004</v>
      </c>
      <c r="T11" s="139">
        <v>649948.27605999995</v>
      </c>
      <c r="U11" s="139">
        <v>687579.89211000013</v>
      </c>
      <c r="V11" s="139">
        <v>604520.54739999981</v>
      </c>
      <c r="W11" s="139">
        <v>615830.5789600003</v>
      </c>
      <c r="X11" s="139">
        <v>723769.11069</v>
      </c>
      <c r="Y11" s="139">
        <v>768014.71744000004</v>
      </c>
      <c r="Z11" s="139">
        <v>671058.47604999971</v>
      </c>
      <c r="AA11" s="349"/>
    </row>
    <row r="12" spans="3:27" s="2" customFormat="1" ht="18" customHeight="1" x14ac:dyDescent="0.25">
      <c r="C12" s="135" t="s">
        <v>16</v>
      </c>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349"/>
    </row>
    <row r="13" spans="3:27" s="2" customFormat="1" ht="18" customHeight="1" x14ac:dyDescent="0.25">
      <c r="C13" s="101" t="s">
        <v>106</v>
      </c>
      <c r="D13" s="118">
        <v>165943.55481999999</v>
      </c>
      <c r="E13" s="118">
        <v>180298.90004000001</v>
      </c>
      <c r="F13" s="118">
        <v>158304.16532999999</v>
      </c>
      <c r="G13" s="118">
        <v>153732.51082999998</v>
      </c>
      <c r="H13" s="118">
        <v>159554.13879999999</v>
      </c>
      <c r="I13" s="118">
        <v>168020.28567000004</v>
      </c>
      <c r="J13" s="118">
        <v>186526.23388999992</v>
      </c>
      <c r="K13" s="118">
        <v>145935.62794999999</v>
      </c>
      <c r="L13" s="118">
        <v>158579.72955000005</v>
      </c>
      <c r="M13" s="118">
        <v>173859.82481999998</v>
      </c>
      <c r="N13" s="118">
        <v>172658.71374999988</v>
      </c>
      <c r="O13" s="118">
        <v>169358.54657999999</v>
      </c>
      <c r="P13" s="118">
        <v>134673.7556</v>
      </c>
      <c r="Q13" s="118">
        <v>154720.50208999999</v>
      </c>
      <c r="R13" s="118">
        <v>142579.80549</v>
      </c>
      <c r="S13" s="118">
        <v>164957.57272999999</v>
      </c>
      <c r="T13" s="118">
        <v>139643.78225999998</v>
      </c>
      <c r="U13" s="118">
        <v>132420.84161000003</v>
      </c>
      <c r="V13" s="118">
        <v>132117.47770999998</v>
      </c>
      <c r="W13" s="118">
        <v>166996.11074999999</v>
      </c>
      <c r="X13" s="118">
        <v>138751.77918000001</v>
      </c>
      <c r="Y13" s="118">
        <v>155164.58564999999</v>
      </c>
      <c r="Z13" s="118">
        <v>156668.13602999999</v>
      </c>
      <c r="AA13" s="349"/>
    </row>
    <row r="14" spans="3:27" s="2" customFormat="1" ht="18" customHeight="1" x14ac:dyDescent="0.25">
      <c r="C14" s="137" t="s">
        <v>107</v>
      </c>
      <c r="D14" s="139">
        <v>368845.08882999996</v>
      </c>
      <c r="E14" s="139">
        <v>322011.19636000029</v>
      </c>
      <c r="F14" s="139">
        <v>536770.35733999964</v>
      </c>
      <c r="G14" s="139">
        <v>526413.55241000012</v>
      </c>
      <c r="H14" s="139">
        <v>515864.83520999999</v>
      </c>
      <c r="I14" s="139">
        <v>590413.45059000002</v>
      </c>
      <c r="J14" s="139">
        <v>624851.68105000001</v>
      </c>
      <c r="K14" s="139">
        <v>574306.91368999961</v>
      </c>
      <c r="L14" s="139">
        <v>586485.15652999992</v>
      </c>
      <c r="M14" s="139">
        <v>606338.09703000018</v>
      </c>
      <c r="N14" s="139">
        <v>783178.77906000044</v>
      </c>
      <c r="O14" s="139">
        <v>636002.69261000014</v>
      </c>
      <c r="P14" s="139">
        <v>746256.96002</v>
      </c>
      <c r="Q14" s="139">
        <v>761511.38679000002</v>
      </c>
      <c r="R14" s="139">
        <v>653644.52163000009</v>
      </c>
      <c r="S14" s="139">
        <v>599331.9404699998</v>
      </c>
      <c r="T14" s="139">
        <v>802649.06391999999</v>
      </c>
      <c r="U14" s="139">
        <v>752499.73964000004</v>
      </c>
      <c r="V14" s="139">
        <v>625936.03350000002</v>
      </c>
      <c r="W14" s="139">
        <v>598972.43649000023</v>
      </c>
      <c r="X14" s="139">
        <v>787643.01828999992</v>
      </c>
      <c r="Y14" s="139">
        <v>598277.92761000013</v>
      </c>
      <c r="Z14" s="139">
        <v>819629.11748999974</v>
      </c>
      <c r="AA14" s="349"/>
    </row>
    <row r="15" spans="3:27" s="2" customFormat="1" ht="18" customHeight="1" x14ac:dyDescent="0.25">
      <c r="C15" s="135" t="s">
        <v>17</v>
      </c>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349"/>
    </row>
    <row r="16" spans="3:27" s="2" customFormat="1" ht="18" customHeight="1" x14ac:dyDescent="0.25">
      <c r="C16" s="101" t="s">
        <v>106</v>
      </c>
      <c r="D16" s="119">
        <v>881.79430000000002</v>
      </c>
      <c r="E16" s="119">
        <v>805.31714999999986</v>
      </c>
      <c r="F16" s="119">
        <v>852.54682000000003</v>
      </c>
      <c r="G16" s="119">
        <v>854.56809999999962</v>
      </c>
      <c r="H16" s="119">
        <v>876.14827000000002</v>
      </c>
      <c r="I16" s="119">
        <v>1008.3655399999999</v>
      </c>
      <c r="J16" s="119">
        <v>1211.5211000000004</v>
      </c>
      <c r="K16" s="119">
        <v>1188.6237899999992</v>
      </c>
      <c r="L16" s="119">
        <v>1032.2274600000001</v>
      </c>
      <c r="M16" s="119">
        <v>1088.3516599999994</v>
      </c>
      <c r="N16" s="119">
        <v>1130.8289000000004</v>
      </c>
      <c r="O16" s="119">
        <v>1014.2508599999999</v>
      </c>
      <c r="P16" s="119">
        <v>896.49579000000006</v>
      </c>
      <c r="Q16" s="119">
        <v>928.72382000000005</v>
      </c>
      <c r="R16" s="119">
        <v>890.8504099999999</v>
      </c>
      <c r="S16" s="119">
        <v>883.71185999999989</v>
      </c>
      <c r="T16" s="119">
        <v>851.59013000000004</v>
      </c>
      <c r="U16" s="119">
        <v>768.51510999999994</v>
      </c>
      <c r="V16" s="119">
        <v>773.87732000000005</v>
      </c>
      <c r="W16" s="119">
        <v>755.20916000000011</v>
      </c>
      <c r="X16" s="119">
        <v>837.88361999999995</v>
      </c>
      <c r="Y16" s="119">
        <v>859.55260999999996</v>
      </c>
      <c r="Z16" s="119">
        <v>843.76014999999995</v>
      </c>
      <c r="AA16" s="349"/>
    </row>
    <row r="17" spans="3:27" s="2" customFormat="1" ht="18" customHeight="1" x14ac:dyDescent="0.25">
      <c r="C17" s="137" t="s">
        <v>107</v>
      </c>
      <c r="D17" s="139">
        <v>260391.22505000001</v>
      </c>
      <c r="E17" s="139">
        <v>247707.96990999999</v>
      </c>
      <c r="F17" s="139">
        <v>246152.70615999994</v>
      </c>
      <c r="G17" s="139">
        <v>225833.00433000014</v>
      </c>
      <c r="H17" s="139">
        <v>299772.58555000002</v>
      </c>
      <c r="I17" s="139">
        <v>260725.90260999982</v>
      </c>
      <c r="J17" s="139">
        <v>244991.85596000031</v>
      </c>
      <c r="K17" s="139">
        <v>190969.77059999981</v>
      </c>
      <c r="L17" s="139">
        <v>231332.74135999999</v>
      </c>
      <c r="M17" s="139">
        <v>203431.94409</v>
      </c>
      <c r="N17" s="139">
        <v>201263.06594000012</v>
      </c>
      <c r="O17" s="139">
        <v>198417.70984</v>
      </c>
      <c r="P17" s="139">
        <v>259458.02106</v>
      </c>
      <c r="Q17" s="139">
        <v>265586.07475000003</v>
      </c>
      <c r="R17" s="139">
        <v>243118.56741999995</v>
      </c>
      <c r="S17" s="139">
        <v>221919.89402000004</v>
      </c>
      <c r="T17" s="139">
        <v>249200.08196999997</v>
      </c>
      <c r="U17" s="139">
        <v>211920.28024999998</v>
      </c>
      <c r="V17" s="139">
        <v>199948.28417000006</v>
      </c>
      <c r="W17" s="139">
        <v>200813.99015000003</v>
      </c>
      <c r="X17" s="139">
        <v>244910.51958999998</v>
      </c>
      <c r="Y17" s="139">
        <v>208164.39071999994</v>
      </c>
      <c r="Z17" s="139">
        <v>191517.05127000008</v>
      </c>
      <c r="AA17" s="349"/>
    </row>
    <row r="18" spans="3:27" x14ac:dyDescent="0.25">
      <c r="N18" s="2"/>
      <c r="O18" s="2"/>
    </row>
    <row r="19" spans="3:27" x14ac:dyDescent="0.25">
      <c r="N19" s="2"/>
      <c r="O19" s="2"/>
    </row>
    <row r="20" spans="3:27" x14ac:dyDescent="0.25">
      <c r="D20" s="93"/>
      <c r="E20" s="93"/>
      <c r="F20" s="93"/>
      <c r="G20" s="93"/>
      <c r="H20" s="93"/>
      <c r="I20" s="93"/>
      <c r="J20" s="93"/>
      <c r="K20" s="93"/>
      <c r="L20" s="93"/>
      <c r="M20" s="93"/>
      <c r="N20" s="93"/>
      <c r="O20" s="93"/>
      <c r="P20" s="93"/>
      <c r="Q20" s="93"/>
      <c r="R20" s="93"/>
      <c r="S20" s="93"/>
      <c r="T20" s="93"/>
      <c r="U20" s="93"/>
      <c r="V20" s="93"/>
      <c r="W20" s="93"/>
      <c r="X20" s="93"/>
      <c r="Y20" s="93"/>
      <c r="Z20" s="93"/>
    </row>
    <row r="21" spans="3:27" x14ac:dyDescent="0.25">
      <c r="D21" s="93"/>
      <c r="E21" s="93"/>
      <c r="F21" s="93"/>
      <c r="G21" s="93"/>
      <c r="H21" s="93"/>
      <c r="I21" s="93"/>
      <c r="J21" s="93"/>
      <c r="K21" s="93"/>
      <c r="L21" s="93"/>
      <c r="M21" s="93"/>
      <c r="N21" s="93"/>
      <c r="O21" s="93"/>
      <c r="P21" s="93"/>
      <c r="Q21" s="93"/>
      <c r="R21" s="93"/>
      <c r="S21" s="93"/>
      <c r="T21" s="93"/>
      <c r="U21" s="93"/>
      <c r="V21" s="93"/>
      <c r="W21" s="93"/>
      <c r="X21" s="93"/>
      <c r="Y21" s="93"/>
      <c r="Z21" s="93"/>
    </row>
    <row r="22" spans="3:27" x14ac:dyDescent="0.25">
      <c r="D22" s="93"/>
      <c r="E22" s="93"/>
      <c r="F22" s="93"/>
      <c r="G22" s="93"/>
      <c r="H22" s="93"/>
      <c r="I22" s="93"/>
      <c r="J22" s="93"/>
      <c r="K22" s="93"/>
      <c r="L22" s="93"/>
      <c r="M22" s="93"/>
      <c r="N22" s="93"/>
      <c r="O22" s="93"/>
      <c r="P22" s="93"/>
      <c r="Q22" s="93"/>
      <c r="R22" s="93"/>
      <c r="S22" s="93"/>
      <c r="T22" s="93"/>
      <c r="U22" s="93"/>
      <c r="V22" s="93"/>
      <c r="W22" s="93"/>
      <c r="X22" s="93"/>
      <c r="Y22" s="93"/>
      <c r="Z22" s="93"/>
    </row>
    <row r="23" spans="3:27" x14ac:dyDescent="0.25">
      <c r="D23" s="93"/>
      <c r="E23" s="93"/>
      <c r="F23" s="93"/>
      <c r="G23" s="93"/>
      <c r="H23" s="93"/>
      <c r="I23" s="93"/>
      <c r="J23" s="93"/>
      <c r="K23" s="93"/>
      <c r="L23" s="93"/>
      <c r="M23" s="93"/>
      <c r="N23" s="93"/>
      <c r="O23" s="93"/>
      <c r="P23" s="93"/>
      <c r="Q23" s="93"/>
      <c r="R23" s="93"/>
      <c r="S23" s="93"/>
      <c r="T23" s="93"/>
      <c r="U23" s="93"/>
      <c r="V23" s="93"/>
      <c r="W23" s="93"/>
      <c r="X23" s="93"/>
      <c r="Y23" s="93"/>
      <c r="Z23" s="93"/>
    </row>
    <row r="24" spans="3:27" x14ac:dyDescent="0.25">
      <c r="D24" s="93"/>
      <c r="E24" s="93"/>
      <c r="F24" s="93"/>
      <c r="G24" s="93"/>
      <c r="H24" s="93"/>
      <c r="I24" s="93"/>
      <c r="J24" s="93"/>
      <c r="K24" s="93"/>
      <c r="L24" s="93"/>
      <c r="M24" s="93"/>
      <c r="N24" s="93"/>
      <c r="O24" s="93"/>
      <c r="P24" s="93"/>
      <c r="Q24" s="93"/>
      <c r="R24" s="93"/>
      <c r="S24" s="93"/>
      <c r="T24" s="93"/>
      <c r="U24" s="93"/>
      <c r="V24" s="93"/>
      <c r="W24" s="93"/>
      <c r="X24" s="93"/>
      <c r="Y24" s="93"/>
      <c r="Z24" s="93"/>
    </row>
    <row r="25" spans="3:27" x14ac:dyDescent="0.25">
      <c r="D25" s="93"/>
      <c r="E25" s="93"/>
      <c r="F25" s="93"/>
      <c r="G25" s="93"/>
      <c r="H25" s="93"/>
      <c r="I25" s="93"/>
      <c r="J25" s="93"/>
      <c r="K25" s="93"/>
      <c r="L25" s="93"/>
      <c r="M25" s="93"/>
      <c r="N25" s="93"/>
      <c r="O25" s="93"/>
      <c r="P25" s="93"/>
      <c r="Q25" s="93"/>
      <c r="R25" s="93"/>
      <c r="S25" s="93"/>
      <c r="T25" s="93"/>
      <c r="U25" s="93"/>
      <c r="V25" s="93"/>
      <c r="W25" s="93"/>
      <c r="X25" s="93"/>
      <c r="Y25" s="93"/>
      <c r="Z25" s="93"/>
    </row>
    <row r="26" spans="3:27" x14ac:dyDescent="0.25">
      <c r="N26" s="2"/>
      <c r="O26" s="2"/>
    </row>
    <row r="27" spans="3:27" x14ac:dyDescent="0.25">
      <c r="N27" s="2"/>
      <c r="O27" s="2"/>
    </row>
    <row r="28" spans="3:27" x14ac:dyDescent="0.25">
      <c r="N28" s="2"/>
      <c r="O28" s="2"/>
    </row>
    <row r="29" spans="3:27" x14ac:dyDescent="0.25">
      <c r="N29" s="2"/>
      <c r="O29" s="2"/>
    </row>
    <row r="30" spans="3:27" x14ac:dyDescent="0.25">
      <c r="N30" s="2"/>
      <c r="O30" s="2"/>
    </row>
    <row r="31" spans="3:27" x14ac:dyDescent="0.25">
      <c r="N31" s="2"/>
      <c r="O31" s="2"/>
    </row>
    <row r="32" spans="3:27"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2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39"/>
  <dimension ref="C1:AA49"/>
  <sheetViews>
    <sheetView showGridLines="0" workbookViewId="0">
      <pane xSplit="3" ySplit="8" topLeftCell="T9" activePane="bottomRight" state="frozen"/>
      <selection pane="topRight"/>
      <selection pane="bottomLeft"/>
      <selection pane="bottomRight"/>
    </sheetView>
  </sheetViews>
  <sheetFormatPr defaultColWidth="12.77734375" defaultRowHeight="13.2" x14ac:dyDescent="0.25"/>
  <cols>
    <col min="1" max="2" width="1.77734375" customWidth="1"/>
    <col min="3" max="3" width="50.77734375" customWidth="1"/>
    <col min="26" max="26" width="13.21875" bestFit="1" customWidth="1"/>
    <col min="27" max="27" width="2.21875" customWidth="1"/>
  </cols>
  <sheetData>
    <row r="1" spans="3:27" s="211" customFormat="1" ht="86.1" customHeight="1" x14ac:dyDescent="0.25">
      <c r="C1" s="213" t="s">
        <v>200</v>
      </c>
    </row>
    <row r="2" spans="3:27" s="215" customFormat="1" ht="10.050000000000001" customHeight="1" x14ac:dyDescent="0.25"/>
    <row r="3" spans="3:27" s="210" customFormat="1" ht="10.050000000000001" customHeight="1" x14ac:dyDescent="0.25"/>
    <row r="4" spans="3:27" s="210" customFormat="1" ht="10.050000000000001" customHeight="1" x14ac:dyDescent="0.25"/>
    <row r="5" spans="3:27" s="210" customFormat="1" ht="10.050000000000001" customHeight="1" x14ac:dyDescent="0.25">
      <c r="C5" s="516" t="s">
        <v>573</v>
      </c>
      <c r="D5" s="516"/>
      <c r="E5" s="516"/>
      <c r="F5" s="516"/>
      <c r="G5" s="516"/>
      <c r="H5" s="516"/>
      <c r="I5" s="516"/>
    </row>
    <row r="6" spans="3:27" s="210" customFormat="1" ht="10.050000000000001" customHeight="1" x14ac:dyDescent="0.25">
      <c r="C6" s="516"/>
      <c r="D6" s="516"/>
      <c r="E6" s="516"/>
      <c r="F6" s="516"/>
      <c r="G6" s="516"/>
      <c r="H6" s="516"/>
      <c r="I6" s="516"/>
    </row>
    <row r="7" spans="3:27" s="2" customFormat="1" ht="18" customHeight="1" x14ac:dyDescent="0.25">
      <c r="C7" s="3"/>
      <c r="D7" s="518" t="s">
        <v>15</v>
      </c>
      <c r="E7" s="518"/>
      <c r="F7" s="518"/>
      <c r="G7" s="518"/>
      <c r="H7" s="518"/>
      <c r="I7" s="518"/>
      <c r="J7" s="518"/>
      <c r="K7" s="518"/>
      <c r="L7" s="518"/>
      <c r="M7" s="518"/>
      <c r="N7" s="518"/>
      <c r="O7" s="518"/>
    </row>
    <row r="8" spans="3:27" s="2" customFormat="1" ht="18" customHeight="1" x14ac:dyDescent="0.25">
      <c r="C8" s="7" t="s">
        <v>9</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349"/>
    </row>
    <row r="9" spans="3:27" s="2" customFormat="1" ht="18" customHeight="1" x14ac:dyDescent="0.25">
      <c r="C9" s="130" t="s">
        <v>6</v>
      </c>
      <c r="D9" s="131">
        <v>1039594876.2399999</v>
      </c>
      <c r="E9" s="131">
        <v>1110291136.6000001</v>
      </c>
      <c r="F9" s="131">
        <v>1146063841.0599999</v>
      </c>
      <c r="G9" s="131">
        <v>1100660006.6600006</v>
      </c>
      <c r="H9" s="131">
        <v>1053877107.5100001</v>
      </c>
      <c r="I9" s="131">
        <v>1229573570.5799999</v>
      </c>
      <c r="J9" s="131">
        <v>1304547681.8199999</v>
      </c>
      <c r="K9" s="131">
        <v>1289561178.9799995</v>
      </c>
      <c r="L9" s="131">
        <v>1141766295.2700002</v>
      </c>
      <c r="M9" s="131">
        <v>1339933586.6999996</v>
      </c>
      <c r="N9" s="131">
        <v>1263267385.0300007</v>
      </c>
      <c r="O9" s="131">
        <v>1226984687.3999999</v>
      </c>
      <c r="P9" s="131">
        <v>1031847269.63</v>
      </c>
      <c r="Q9" s="131">
        <v>1100793055.5800002</v>
      </c>
      <c r="R9" s="131">
        <v>930649250.45999992</v>
      </c>
      <c r="S9" s="131">
        <v>1009024444.6900001</v>
      </c>
      <c r="T9" s="131">
        <v>1018078417.6199999</v>
      </c>
      <c r="U9" s="131">
        <v>1069528129.8700001</v>
      </c>
      <c r="V9" s="131">
        <v>989091229.60999966</v>
      </c>
      <c r="W9" s="131">
        <v>945090799.60999978</v>
      </c>
      <c r="X9" s="131">
        <v>1066290288.0599993</v>
      </c>
      <c r="Y9" s="131">
        <v>1112156531.1299996</v>
      </c>
      <c r="Z9" s="131">
        <v>1022963666.2399998</v>
      </c>
      <c r="AA9" s="349"/>
    </row>
    <row r="10" spans="3:27" s="2" customFormat="1" ht="18" customHeight="1" x14ac:dyDescent="0.25">
      <c r="C10" s="72" t="s">
        <v>16</v>
      </c>
      <c r="D10" s="38">
        <v>377152270.75999999</v>
      </c>
      <c r="E10" s="38">
        <v>381715040.88000035</v>
      </c>
      <c r="F10" s="38">
        <v>374126363.56999969</v>
      </c>
      <c r="G10" s="38">
        <v>397599796.23000014</v>
      </c>
      <c r="H10" s="38">
        <v>407286785.14999986</v>
      </c>
      <c r="I10" s="38">
        <v>406462500.26000023</v>
      </c>
      <c r="J10" s="38">
        <v>468756897.16000092</v>
      </c>
      <c r="K10" s="38">
        <v>496189111.41999805</v>
      </c>
      <c r="L10" s="38">
        <v>450572827.71000004</v>
      </c>
      <c r="M10" s="38">
        <v>481790089.93999982</v>
      </c>
      <c r="N10" s="38">
        <v>474886973.04000235</v>
      </c>
      <c r="O10" s="38">
        <v>464466587.11000001</v>
      </c>
      <c r="P10" s="38">
        <v>464068495.53999996</v>
      </c>
      <c r="Q10" s="38">
        <v>472325382.81999993</v>
      </c>
      <c r="R10" s="38">
        <v>493956692.92000008</v>
      </c>
      <c r="S10" s="38">
        <v>513486593.63999987</v>
      </c>
      <c r="T10" s="38">
        <v>505920225.38</v>
      </c>
      <c r="U10" s="38">
        <v>489578561.81999993</v>
      </c>
      <c r="V10" s="38">
        <v>516286626.37000006</v>
      </c>
      <c r="W10" s="38">
        <v>483278719.6900003</v>
      </c>
      <c r="X10" s="38">
        <v>519033097.56999999</v>
      </c>
      <c r="Y10" s="38">
        <v>536033247.42000008</v>
      </c>
      <c r="Z10" s="38">
        <v>557085809.06999981</v>
      </c>
      <c r="AA10" s="349"/>
    </row>
    <row r="11" spans="3:27" s="2" customFormat="1" ht="18" customHeight="1" x14ac:dyDescent="0.25">
      <c r="C11" s="72" t="s">
        <v>11</v>
      </c>
      <c r="D11" s="38">
        <v>89977407.030000001</v>
      </c>
      <c r="E11" s="38">
        <v>64882152.409999996</v>
      </c>
      <c r="F11" s="38">
        <v>57515689.75</v>
      </c>
      <c r="G11" s="38">
        <v>43716878.939999998</v>
      </c>
      <c r="H11" s="38">
        <v>125383117.61</v>
      </c>
      <c r="I11" s="38">
        <v>81004370.520000026</v>
      </c>
      <c r="J11" s="38">
        <v>72239999.700000018</v>
      </c>
      <c r="K11" s="38">
        <v>48703984.729999959</v>
      </c>
      <c r="L11" s="38">
        <v>122560476.34999999</v>
      </c>
      <c r="M11" s="38">
        <v>85416498.770000011</v>
      </c>
      <c r="N11" s="38">
        <v>69769073.069999993</v>
      </c>
      <c r="O11" s="38">
        <v>47725846.960000016</v>
      </c>
      <c r="P11" s="38">
        <v>125911519.39</v>
      </c>
      <c r="Q11" s="38">
        <v>85032007.200000003</v>
      </c>
      <c r="R11" s="38">
        <v>67206491.889999986</v>
      </c>
      <c r="S11" s="38">
        <v>47674603.799999997</v>
      </c>
      <c r="T11" s="38">
        <v>91360614.549999997</v>
      </c>
      <c r="U11" s="38">
        <v>56148235.139999993</v>
      </c>
      <c r="V11" s="38">
        <v>44064629.580000043</v>
      </c>
      <c r="W11" s="38">
        <v>30603722.429999977</v>
      </c>
      <c r="X11" s="38">
        <v>72280096.170000017</v>
      </c>
      <c r="Y11" s="38">
        <v>42716167.479999825</v>
      </c>
      <c r="Z11" s="38">
        <v>30977598.430000175</v>
      </c>
      <c r="AA11" s="349"/>
    </row>
    <row r="12" spans="3:27" s="2" customFormat="1" ht="18" customHeight="1" x14ac:dyDescent="0.25">
      <c r="C12" s="72" t="s">
        <v>17</v>
      </c>
      <c r="D12" s="38">
        <v>170697496.34</v>
      </c>
      <c r="E12" s="38">
        <v>183038851</v>
      </c>
      <c r="F12" s="38">
        <v>188921438.59</v>
      </c>
      <c r="G12" s="38">
        <v>182626830.22999999</v>
      </c>
      <c r="H12" s="38">
        <v>175095391.31</v>
      </c>
      <c r="I12" s="38">
        <v>180503577.23999995</v>
      </c>
      <c r="J12" s="38">
        <v>173827233.58999997</v>
      </c>
      <c r="K12" s="38">
        <v>135062054.57000005</v>
      </c>
      <c r="L12" s="38">
        <v>109435840.86999997</v>
      </c>
      <c r="M12" s="38">
        <v>118434337.64000003</v>
      </c>
      <c r="N12" s="38">
        <v>132129365.20000003</v>
      </c>
      <c r="O12" s="38">
        <v>151299193.20000002</v>
      </c>
      <c r="P12" s="38">
        <v>133985910.35000001</v>
      </c>
      <c r="Q12" s="38">
        <v>181103927.94</v>
      </c>
      <c r="R12" s="38">
        <v>176210463.40999997</v>
      </c>
      <c r="S12" s="38">
        <v>174483033.18000004</v>
      </c>
      <c r="T12" s="38">
        <v>158028533.72999999</v>
      </c>
      <c r="U12" s="38">
        <v>155794855.44</v>
      </c>
      <c r="V12" s="38">
        <v>156396987.87000009</v>
      </c>
      <c r="W12" s="38">
        <v>170630172.45999989</v>
      </c>
      <c r="X12" s="38">
        <v>172810287.15999997</v>
      </c>
      <c r="Y12" s="38">
        <v>166084525.47000015</v>
      </c>
      <c r="Z12" s="38">
        <v>160770407.65999979</v>
      </c>
      <c r="AA12" s="349"/>
    </row>
    <row r="13" spans="3:27" s="2" customFormat="1" ht="18" customHeight="1" x14ac:dyDescent="0.25">
      <c r="C13" s="134" t="s">
        <v>5</v>
      </c>
      <c r="D13" s="65">
        <v>1677422050.3699999</v>
      </c>
      <c r="E13" s="65">
        <v>1739927180.8900003</v>
      </c>
      <c r="F13" s="65">
        <v>1766627332.9699996</v>
      </c>
      <c r="G13" s="65">
        <v>1724603512.0600009</v>
      </c>
      <c r="H13" s="65">
        <v>1761642401.5799997</v>
      </c>
      <c r="I13" s="65">
        <v>1897544018.6000001</v>
      </c>
      <c r="J13" s="65">
        <v>2019371812.2700009</v>
      </c>
      <c r="K13" s="65">
        <v>1969516329.6999979</v>
      </c>
      <c r="L13" s="65">
        <v>1824335440.2000003</v>
      </c>
      <c r="M13" s="65">
        <v>2025574513.0499995</v>
      </c>
      <c r="N13" s="65">
        <v>1940052796.340003</v>
      </c>
      <c r="O13" s="65">
        <v>1890476314.6699998</v>
      </c>
      <c r="P13" s="65">
        <v>1755813194.9100001</v>
      </c>
      <c r="Q13" s="65">
        <v>1839254373.5400002</v>
      </c>
      <c r="R13" s="65">
        <v>1668022898.6799998</v>
      </c>
      <c r="S13" s="65">
        <v>1744668675.3099999</v>
      </c>
      <c r="T13" s="65">
        <v>1773387791.28</v>
      </c>
      <c r="U13" s="65">
        <v>1771049782.2700002</v>
      </c>
      <c r="V13" s="65">
        <v>1705839473.4300001</v>
      </c>
      <c r="W13" s="65">
        <v>1629603414.1900001</v>
      </c>
      <c r="X13" s="65">
        <v>1830413768.9599996</v>
      </c>
      <c r="Y13" s="65">
        <v>1856990471.4999995</v>
      </c>
      <c r="Z13" s="65">
        <v>1771797481.3999994</v>
      </c>
      <c r="AA13" s="349"/>
    </row>
    <row r="14" spans="3:27" s="2" customFormat="1" ht="18" customHeight="1" x14ac:dyDescent="0.25">
      <c r="C14" s="132" t="s">
        <v>18</v>
      </c>
      <c r="D14" s="38"/>
      <c r="E14" s="38"/>
      <c r="F14" s="38"/>
      <c r="G14" s="38"/>
      <c r="H14" s="38"/>
      <c r="I14" s="38"/>
      <c r="J14" s="38"/>
      <c r="K14" s="38"/>
      <c r="L14" s="38"/>
      <c r="M14" s="38"/>
      <c r="N14" s="38"/>
      <c r="O14" s="38"/>
      <c r="P14" s="38"/>
      <c r="Q14" s="38"/>
      <c r="R14" s="38"/>
      <c r="S14" s="38"/>
      <c r="T14" s="38"/>
      <c r="U14" s="38"/>
      <c r="V14" s="38"/>
      <c r="W14" s="38"/>
      <c r="X14" s="38"/>
      <c r="Y14" s="38"/>
      <c r="Z14" s="38"/>
      <c r="AA14" s="349"/>
    </row>
    <row r="15" spans="3:27" s="2" customFormat="1" ht="18" customHeight="1" x14ac:dyDescent="0.25">
      <c r="C15" s="76" t="s">
        <v>106</v>
      </c>
      <c r="D15" s="38">
        <v>564114076.04999983</v>
      </c>
      <c r="E15" s="38">
        <v>630190319.41000032</v>
      </c>
      <c r="F15" s="38">
        <v>593142657.54999995</v>
      </c>
      <c r="G15" s="38">
        <v>555512113.74000013</v>
      </c>
      <c r="H15" s="38">
        <v>575085730.88999999</v>
      </c>
      <c r="I15" s="38">
        <v>630448992.30999982</v>
      </c>
      <c r="J15" s="38">
        <v>726832229.25000024</v>
      </c>
      <c r="K15" s="38">
        <v>665009403.16000044</v>
      </c>
      <c r="L15" s="38">
        <v>627246193.6500001</v>
      </c>
      <c r="M15" s="38">
        <v>675838878.63999987</v>
      </c>
      <c r="N15" s="38">
        <v>672770287.68999982</v>
      </c>
      <c r="O15" s="38">
        <v>596939024.01000023</v>
      </c>
      <c r="P15" s="38">
        <v>501437401.21000004</v>
      </c>
      <c r="Q15" s="38">
        <v>532117283.76000005</v>
      </c>
      <c r="R15" s="38">
        <v>495283306.03000003</v>
      </c>
      <c r="S15" s="38">
        <v>482554439.64999992</v>
      </c>
      <c r="T15" s="38">
        <v>500092726.81999993</v>
      </c>
      <c r="U15" s="38">
        <v>504067770.49000013</v>
      </c>
      <c r="V15" s="38">
        <v>502535310.97000003</v>
      </c>
      <c r="W15" s="38">
        <v>460013773.51999992</v>
      </c>
      <c r="X15" s="38">
        <v>463750723.54000002</v>
      </c>
      <c r="Y15" s="38">
        <v>495377226.56</v>
      </c>
      <c r="Z15" s="38">
        <v>495448267.33999997</v>
      </c>
      <c r="AA15" s="349"/>
    </row>
    <row r="16" spans="3:27" s="2" customFormat="1" ht="18" customHeight="1" x14ac:dyDescent="0.25">
      <c r="C16" s="76" t="s">
        <v>107</v>
      </c>
      <c r="D16" s="38">
        <v>1113307974.3199999</v>
      </c>
      <c r="E16" s="38">
        <v>1109736861.4800007</v>
      </c>
      <c r="F16" s="38">
        <v>1173484675.4199991</v>
      </c>
      <c r="G16" s="38">
        <v>1169091398.3200006</v>
      </c>
      <c r="H16" s="38">
        <v>1186556670.6900001</v>
      </c>
      <c r="I16" s="38">
        <v>1267095026.29</v>
      </c>
      <c r="J16" s="38">
        <v>1292539583.02</v>
      </c>
      <c r="K16" s="38">
        <v>1304506926.5399971</v>
      </c>
      <c r="L16" s="38">
        <v>1197089246.5500002</v>
      </c>
      <c r="M16" s="38">
        <v>1349735634.4100001</v>
      </c>
      <c r="N16" s="38">
        <v>1267282508.650003</v>
      </c>
      <c r="O16" s="38">
        <v>1293537290.6599996</v>
      </c>
      <c r="P16" s="38">
        <v>1254375793.6999998</v>
      </c>
      <c r="Q16" s="38">
        <v>1307137089.7799997</v>
      </c>
      <c r="R16" s="38">
        <v>1172739592.6499999</v>
      </c>
      <c r="S16" s="38">
        <v>1262114235.6599998</v>
      </c>
      <c r="T16" s="38">
        <v>1273295064.4599998</v>
      </c>
      <c r="U16" s="38">
        <v>1266982011.78</v>
      </c>
      <c r="V16" s="38">
        <v>1203304162.4599998</v>
      </c>
      <c r="W16" s="38">
        <v>1169589640.6700001</v>
      </c>
      <c r="X16" s="38">
        <v>1366663045.4199994</v>
      </c>
      <c r="Y16" s="38">
        <v>1361613244.9399998</v>
      </c>
      <c r="Z16" s="38">
        <v>1276349214.0599995</v>
      </c>
      <c r="AA16" s="349"/>
    </row>
    <row r="17" spans="3:27" s="2" customFormat="1" ht="18" customHeight="1" x14ac:dyDescent="0.25">
      <c r="C17" s="134" t="s">
        <v>5</v>
      </c>
      <c r="D17" s="65">
        <v>1677422050.3699999</v>
      </c>
      <c r="E17" s="65">
        <v>1739927180.8900011</v>
      </c>
      <c r="F17" s="65">
        <v>1766627332.9699991</v>
      </c>
      <c r="G17" s="65">
        <v>1724603512.0600009</v>
      </c>
      <c r="H17" s="65">
        <v>1761642401.5799999</v>
      </c>
      <c r="I17" s="65">
        <v>1897544018.5999999</v>
      </c>
      <c r="J17" s="65">
        <v>2019371812.2700002</v>
      </c>
      <c r="K17" s="65">
        <v>1969516329.6999974</v>
      </c>
      <c r="L17" s="65">
        <v>1824335440.2000003</v>
      </c>
      <c r="M17" s="65">
        <v>2025574513.05</v>
      </c>
      <c r="N17" s="65">
        <v>1940052796.3400028</v>
      </c>
      <c r="O17" s="65">
        <v>1890476314.6699998</v>
      </c>
      <c r="P17" s="65">
        <v>1755813194.9099998</v>
      </c>
      <c r="Q17" s="65">
        <v>1839254373.5399997</v>
      </c>
      <c r="R17" s="65">
        <v>1668022898.6799998</v>
      </c>
      <c r="S17" s="65">
        <v>1744668675.3099997</v>
      </c>
      <c r="T17" s="65">
        <v>1773387791.2799997</v>
      </c>
      <c r="U17" s="65">
        <v>1771049782.27</v>
      </c>
      <c r="V17" s="65">
        <v>1705839473.4299998</v>
      </c>
      <c r="W17" s="65">
        <v>1629603414.1900001</v>
      </c>
      <c r="X17" s="65">
        <v>1830413768.9599993</v>
      </c>
      <c r="Y17" s="65">
        <v>1856990471.4999998</v>
      </c>
      <c r="Z17" s="65">
        <v>1771797481.3999994</v>
      </c>
      <c r="AA17" s="349"/>
    </row>
    <row r="18" spans="3:27" s="2" customFormat="1" ht="18" customHeight="1" x14ac:dyDescent="0.25">
      <c r="C18" s="14"/>
      <c r="D18" s="11"/>
      <c r="E18" s="11"/>
      <c r="H18"/>
      <c r="I18"/>
    </row>
    <row r="19" spans="3:27" s="2" customFormat="1" ht="18" customHeight="1" x14ac:dyDescent="0.25">
      <c r="C19" s="14"/>
      <c r="D19" s="94"/>
      <c r="E19" s="94"/>
      <c r="F19" s="94"/>
      <c r="G19" s="94"/>
      <c r="H19" s="94"/>
      <c r="I19" s="94"/>
      <c r="J19" s="94"/>
      <c r="K19" s="94"/>
      <c r="L19" s="94"/>
      <c r="M19" s="94"/>
      <c r="N19" s="94"/>
      <c r="O19" s="94"/>
      <c r="P19" s="94"/>
      <c r="Q19" s="94"/>
      <c r="R19" s="94"/>
      <c r="S19" s="94"/>
      <c r="T19" s="94"/>
      <c r="U19" s="94"/>
      <c r="V19" s="94"/>
      <c r="W19" s="94"/>
      <c r="X19" s="94"/>
      <c r="Y19" s="94"/>
      <c r="Z19" s="94"/>
    </row>
    <row r="20" spans="3:27" s="2" customFormat="1" ht="18" customHeight="1" x14ac:dyDescent="0.25">
      <c r="D20" s="94"/>
      <c r="E20" s="94"/>
      <c r="F20" s="94"/>
      <c r="G20" s="94"/>
      <c r="H20" s="94"/>
      <c r="I20" s="94"/>
      <c r="J20" s="94"/>
      <c r="K20" s="94"/>
      <c r="L20" s="94"/>
      <c r="M20" s="94"/>
      <c r="N20" s="94"/>
      <c r="O20" s="94"/>
      <c r="P20" s="94"/>
      <c r="Q20" s="94"/>
      <c r="R20" s="94"/>
      <c r="S20" s="94"/>
      <c r="T20" s="94"/>
      <c r="U20" s="94"/>
      <c r="V20" s="94"/>
      <c r="W20" s="94"/>
      <c r="X20" s="94"/>
      <c r="Y20" s="94"/>
      <c r="Z20" s="94"/>
    </row>
    <row r="21" spans="3:27" s="2" customFormat="1" ht="18" customHeight="1" x14ac:dyDescent="0.25">
      <c r="D21" s="94"/>
      <c r="E21" s="94"/>
      <c r="F21" s="94"/>
      <c r="G21" s="94"/>
      <c r="H21" s="94"/>
      <c r="I21" s="94"/>
      <c r="J21" s="94"/>
      <c r="K21" s="94"/>
      <c r="L21" s="94"/>
      <c r="M21" s="94"/>
      <c r="N21" s="94"/>
      <c r="O21" s="94"/>
      <c r="P21" s="94"/>
      <c r="Q21" s="94"/>
      <c r="R21" s="94"/>
      <c r="S21" s="94"/>
      <c r="T21" s="94"/>
      <c r="U21" s="94"/>
      <c r="V21" s="94"/>
      <c r="W21" s="94"/>
      <c r="X21" s="94"/>
      <c r="Y21" s="94"/>
      <c r="Z21" s="94"/>
    </row>
    <row r="22" spans="3:27" s="2" customFormat="1" ht="18" customHeight="1" x14ac:dyDescent="0.25">
      <c r="D22" s="94"/>
      <c r="E22" s="94"/>
      <c r="F22" s="94"/>
      <c r="G22" s="94"/>
      <c r="H22" s="94"/>
      <c r="I22" s="94"/>
      <c r="J22" s="94"/>
      <c r="K22" s="94"/>
      <c r="L22" s="94"/>
      <c r="M22" s="94"/>
      <c r="N22" s="94"/>
      <c r="O22" s="94"/>
      <c r="P22" s="94"/>
      <c r="Q22" s="94"/>
      <c r="R22" s="94"/>
      <c r="S22" s="94"/>
      <c r="T22" s="94"/>
      <c r="U22" s="94"/>
      <c r="V22" s="94"/>
      <c r="W22" s="94"/>
      <c r="X22" s="94"/>
      <c r="Y22" s="94"/>
      <c r="Z22" s="94"/>
    </row>
    <row r="23" spans="3:27" s="2" customFormat="1" ht="18" customHeight="1" x14ac:dyDescent="0.25">
      <c r="D23" s="94"/>
      <c r="E23" s="94"/>
      <c r="F23" s="94"/>
      <c r="G23" s="94"/>
      <c r="H23" s="94"/>
      <c r="I23" s="94"/>
      <c r="J23" s="94"/>
      <c r="K23" s="94"/>
      <c r="L23" s="94"/>
      <c r="M23" s="94"/>
      <c r="N23" s="94"/>
      <c r="O23" s="94"/>
      <c r="P23" s="94"/>
      <c r="Q23" s="94"/>
      <c r="R23" s="94"/>
      <c r="S23" s="94"/>
      <c r="T23" s="94"/>
      <c r="U23" s="94"/>
      <c r="V23" s="94"/>
      <c r="W23" s="94"/>
      <c r="X23" s="94"/>
      <c r="Y23" s="94"/>
      <c r="Z23" s="94"/>
    </row>
    <row r="24" spans="3:27" s="2" customFormat="1" ht="18" customHeight="1" x14ac:dyDescent="0.25">
      <c r="D24" s="94"/>
      <c r="E24" s="94"/>
      <c r="F24" s="94"/>
      <c r="G24" s="94"/>
      <c r="H24" s="94"/>
      <c r="I24" s="94"/>
      <c r="J24" s="94"/>
      <c r="K24" s="94"/>
      <c r="L24" s="94"/>
      <c r="M24" s="94"/>
      <c r="N24" s="94"/>
      <c r="O24" s="94"/>
      <c r="P24" s="94"/>
      <c r="Q24" s="94"/>
      <c r="R24" s="94"/>
      <c r="S24" s="94"/>
      <c r="T24" s="94"/>
      <c r="U24" s="94"/>
      <c r="V24" s="94"/>
      <c r="W24" s="94"/>
      <c r="X24" s="94"/>
      <c r="Y24" s="94"/>
      <c r="Z24" s="94"/>
    </row>
    <row r="25" spans="3:27" s="2" customFormat="1" ht="18" customHeight="1" x14ac:dyDescent="0.25">
      <c r="D25" s="94"/>
      <c r="E25" s="94"/>
      <c r="F25" s="94"/>
      <c r="G25" s="94"/>
      <c r="H25" s="94"/>
      <c r="I25" s="94"/>
      <c r="J25" s="94"/>
      <c r="K25" s="94"/>
      <c r="L25" s="94"/>
      <c r="M25" s="94"/>
      <c r="N25" s="94"/>
      <c r="O25" s="94"/>
      <c r="P25" s="94"/>
      <c r="Q25" s="94"/>
      <c r="R25" s="94"/>
      <c r="S25" s="94"/>
      <c r="T25" s="94"/>
      <c r="U25" s="94"/>
      <c r="V25" s="94"/>
      <c r="W25" s="94"/>
      <c r="X25" s="94"/>
      <c r="Y25" s="94"/>
      <c r="Z25" s="94"/>
    </row>
    <row r="26" spans="3:27" ht="18" customHeight="1" x14ac:dyDescent="0.25">
      <c r="D26" s="94"/>
      <c r="E26" s="94"/>
      <c r="F26" s="94"/>
      <c r="G26" s="94"/>
      <c r="H26" s="94"/>
      <c r="I26" s="94"/>
      <c r="J26" s="94"/>
      <c r="K26" s="94"/>
      <c r="L26" s="94"/>
      <c r="M26" s="94"/>
      <c r="N26" s="94"/>
      <c r="O26" s="94"/>
      <c r="P26" s="94"/>
      <c r="Q26" s="94"/>
      <c r="R26" s="94"/>
      <c r="S26" s="94"/>
      <c r="T26" s="94"/>
      <c r="U26" s="94"/>
      <c r="V26" s="94"/>
      <c r="W26" s="94"/>
      <c r="X26" s="94"/>
      <c r="Y26" s="94"/>
      <c r="Z26" s="94"/>
    </row>
    <row r="27" spans="3:27" ht="18" customHeight="1" x14ac:dyDescent="0.25">
      <c r="D27" s="94"/>
      <c r="E27" s="94"/>
      <c r="F27" s="94"/>
      <c r="G27" s="94"/>
      <c r="H27" s="94"/>
      <c r="I27" s="94"/>
      <c r="J27" s="94"/>
      <c r="K27" s="94"/>
      <c r="L27" s="94"/>
      <c r="M27" s="94"/>
      <c r="N27" s="94"/>
      <c r="O27" s="94"/>
      <c r="P27" s="94"/>
      <c r="Q27" s="94"/>
      <c r="R27" s="94"/>
      <c r="S27" s="94"/>
      <c r="T27" s="94"/>
      <c r="U27" s="94"/>
      <c r="V27" s="94"/>
      <c r="W27" s="94"/>
      <c r="X27" s="94"/>
      <c r="Y27" s="94"/>
      <c r="Z27" s="94"/>
    </row>
    <row r="28" spans="3:27" ht="18" customHeight="1" x14ac:dyDescent="0.25">
      <c r="E28" s="94"/>
      <c r="F28" s="94"/>
      <c r="G28" s="94"/>
      <c r="H28" s="94"/>
      <c r="I28" s="94"/>
      <c r="N28" s="2"/>
      <c r="O28" s="2"/>
    </row>
    <row r="29" spans="3:27" ht="18" customHeight="1" x14ac:dyDescent="0.25">
      <c r="E29" s="94"/>
      <c r="F29" s="94"/>
      <c r="G29" s="94"/>
      <c r="H29" s="94"/>
      <c r="I29" s="94"/>
      <c r="N29" s="2"/>
      <c r="O29" s="2"/>
    </row>
    <row r="30" spans="3:27" ht="18" customHeight="1" x14ac:dyDescent="0.25">
      <c r="C30" s="12"/>
      <c r="D30" s="12"/>
      <c r="E30" s="12"/>
      <c r="N30" s="2"/>
      <c r="O30" s="2"/>
    </row>
    <row r="31" spans="3:27" x14ac:dyDescent="0.25">
      <c r="C31" s="12"/>
      <c r="D31" s="12"/>
      <c r="E31" s="12"/>
      <c r="N31" s="2"/>
      <c r="O31" s="2"/>
    </row>
    <row r="32" spans="3:27" x14ac:dyDescent="0.25">
      <c r="C32" s="12"/>
      <c r="D32" s="12"/>
      <c r="E32" s="12"/>
      <c r="N32" s="2"/>
      <c r="O32" s="2"/>
    </row>
    <row r="33" spans="3:15" x14ac:dyDescent="0.25">
      <c r="C33" s="12"/>
      <c r="D33" s="12"/>
      <c r="E33" s="12"/>
      <c r="N33" s="2"/>
      <c r="O33" s="2"/>
    </row>
    <row r="34" spans="3:15" x14ac:dyDescent="0.25">
      <c r="C34" s="12"/>
      <c r="D34" s="12"/>
      <c r="E34" s="12"/>
      <c r="N34" s="2"/>
      <c r="O34" s="2"/>
    </row>
    <row r="35" spans="3:15" x14ac:dyDescent="0.25">
      <c r="C35" s="12"/>
      <c r="D35" s="12"/>
      <c r="E35" s="12"/>
      <c r="N35" s="2"/>
      <c r="O35" s="2"/>
    </row>
    <row r="36" spans="3:15" x14ac:dyDescent="0.25">
      <c r="C36" s="12"/>
      <c r="D36" s="12"/>
      <c r="E36" s="12"/>
      <c r="N36" s="2"/>
      <c r="O36" s="2"/>
    </row>
    <row r="37" spans="3:15" x14ac:dyDescent="0.25">
      <c r="C37" s="12"/>
      <c r="D37" s="12"/>
      <c r="E37" s="12"/>
      <c r="N37" s="2"/>
      <c r="O37" s="2"/>
    </row>
    <row r="38" spans="3:15" x14ac:dyDescent="0.25">
      <c r="C38" s="12"/>
      <c r="D38" s="12"/>
      <c r="E38" s="12"/>
      <c r="N38" s="2"/>
      <c r="O38" s="2"/>
    </row>
    <row r="39" spans="3:15" x14ac:dyDescent="0.25">
      <c r="C39" s="12"/>
      <c r="D39" s="12"/>
      <c r="E39" s="12"/>
      <c r="N39" s="2"/>
      <c r="O39" s="2"/>
    </row>
    <row r="40" spans="3:15" x14ac:dyDescent="0.25">
      <c r="C40" s="12"/>
      <c r="D40" s="12"/>
      <c r="E40" s="12"/>
      <c r="N40" s="2"/>
      <c r="O40" s="2"/>
    </row>
    <row r="41" spans="3:15" x14ac:dyDescent="0.25">
      <c r="N41" s="2"/>
      <c r="O41" s="2"/>
    </row>
    <row r="42" spans="3:15" x14ac:dyDescent="0.25">
      <c r="N42" s="2"/>
      <c r="O42" s="2"/>
    </row>
    <row r="43" spans="3:15" x14ac:dyDescent="0.25">
      <c r="N43" s="2"/>
      <c r="O43" s="2"/>
    </row>
    <row r="44" spans="3:15" x14ac:dyDescent="0.25">
      <c r="N44" s="2"/>
      <c r="O44" s="2"/>
    </row>
    <row r="45" spans="3:15" x14ac:dyDescent="0.25">
      <c r="N45" s="2"/>
      <c r="O45" s="2"/>
    </row>
    <row r="46" spans="3:15" x14ac:dyDescent="0.25">
      <c r="N46" s="2"/>
      <c r="O46" s="2"/>
    </row>
    <row r="47" spans="3:15" x14ac:dyDescent="0.25">
      <c r="N47" s="2"/>
      <c r="O47" s="2"/>
    </row>
    <row r="48" spans="3:15" x14ac:dyDescent="0.25">
      <c r="N48" s="2"/>
      <c r="O48" s="2"/>
    </row>
    <row r="49" spans="14:15" x14ac:dyDescent="0.25">
      <c r="N49" s="2"/>
      <c r="O49" s="2"/>
    </row>
  </sheetData>
  <mergeCells count="2">
    <mergeCell ref="C5:I6"/>
    <mergeCell ref="D7:O7"/>
  </mergeCells>
  <hyperlinks>
    <hyperlink ref="C1" location="'1'!A1" display="&gt;&gt; Home" xr:uid="{00000000-0004-0000-2E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40"/>
  <dimension ref="C1:AE80"/>
  <sheetViews>
    <sheetView showGridLines="0" zoomScaleNormal="100" workbookViewId="0">
      <pane xSplit="3" ySplit="8" topLeftCell="Y9" activePane="bottomRight" state="frozen"/>
      <selection activeCell="D10" sqref="D10"/>
      <selection pane="topRight" activeCell="D10" sqref="D10"/>
      <selection pane="bottomLeft" activeCell="D10" sqref="D10"/>
      <selection pane="bottomRight"/>
    </sheetView>
  </sheetViews>
  <sheetFormatPr defaultColWidth="12.77734375" defaultRowHeight="13.2" x14ac:dyDescent="0.25"/>
  <cols>
    <col min="1" max="2" width="1.77734375" customWidth="1"/>
    <col min="3" max="3" width="50.77734375" customWidth="1"/>
    <col min="31" max="31" width="2.21875" customWidth="1"/>
  </cols>
  <sheetData>
    <row r="1" spans="3:31" s="211" customFormat="1" ht="86.1" customHeight="1" x14ac:dyDescent="0.25">
      <c r="C1" s="213" t="s">
        <v>200</v>
      </c>
    </row>
    <row r="2" spans="3:31" s="214" customFormat="1" ht="10.050000000000001" customHeight="1" x14ac:dyDescent="0.25"/>
    <row r="3" spans="3:31" s="184" customFormat="1" ht="10.050000000000001" customHeight="1" x14ac:dyDescent="0.25"/>
    <row r="4" spans="3:31" s="184" customFormat="1" ht="10.050000000000001" customHeight="1" x14ac:dyDescent="0.25"/>
    <row r="5" spans="3:31" s="184" customFormat="1" ht="10.050000000000001" customHeight="1" x14ac:dyDescent="0.25">
      <c r="C5" s="516" t="s">
        <v>572</v>
      </c>
      <c r="D5" s="516"/>
      <c r="E5" s="516"/>
      <c r="F5" s="516"/>
      <c r="G5" s="516"/>
      <c r="H5" s="516"/>
      <c r="I5" s="516"/>
    </row>
    <row r="6" spans="3:31" s="184" customFormat="1" ht="10.050000000000001" customHeight="1" x14ac:dyDescent="0.25">
      <c r="C6" s="516"/>
      <c r="D6" s="516"/>
      <c r="E6" s="516"/>
      <c r="F6" s="516"/>
      <c r="G6" s="516"/>
      <c r="H6" s="516"/>
      <c r="I6" s="516"/>
    </row>
    <row r="7" spans="3:31" s="2" customFormat="1" ht="18" customHeight="1" x14ac:dyDescent="0.25">
      <c r="C7" s="3"/>
      <c r="D7" s="518" t="s">
        <v>15</v>
      </c>
      <c r="E7" s="518"/>
      <c r="F7" s="518"/>
      <c r="G7" s="518"/>
      <c r="H7" s="518"/>
      <c r="I7" s="518"/>
      <c r="J7" s="518"/>
      <c r="K7" s="518"/>
      <c r="L7" s="518"/>
      <c r="M7" s="518"/>
      <c r="N7" s="518"/>
      <c r="O7" s="518"/>
      <c r="P7" s="518"/>
      <c r="Q7" s="518"/>
      <c r="R7" s="518"/>
      <c r="S7" s="518"/>
    </row>
    <row r="8" spans="3:31" s="2" customFormat="1" ht="18" customHeight="1" x14ac:dyDescent="0.25">
      <c r="C8" s="7" t="s">
        <v>9</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349"/>
    </row>
    <row r="9" spans="3:31" s="2" customFormat="1" ht="18" customHeight="1" x14ac:dyDescent="0.25">
      <c r="C9" s="130" t="s">
        <v>6</v>
      </c>
      <c r="D9" s="131">
        <v>824462612.00999999</v>
      </c>
      <c r="E9" s="131">
        <v>820686778.34000015</v>
      </c>
      <c r="F9" s="131">
        <v>854516638.17999959</v>
      </c>
      <c r="G9" s="131">
        <v>897526940.32000017</v>
      </c>
      <c r="H9" s="131">
        <v>955825900.6500001</v>
      </c>
      <c r="I9" s="131">
        <v>1020109088.3299999</v>
      </c>
      <c r="J9" s="131">
        <v>1096673146.5900002</v>
      </c>
      <c r="K9" s="131">
        <v>1100756906.8799996</v>
      </c>
      <c r="L9" s="131">
        <v>1086619751.3900001</v>
      </c>
      <c r="M9" s="131">
        <v>1105043966.2499998</v>
      </c>
      <c r="N9" s="131">
        <v>1158219213.9100003</v>
      </c>
      <c r="O9" s="131">
        <v>1187471056.8999987</v>
      </c>
      <c r="P9" s="131">
        <v>1193541048.03</v>
      </c>
      <c r="Q9" s="131">
        <v>1238031242.01</v>
      </c>
      <c r="R9" s="131">
        <v>1203896706.8500001</v>
      </c>
      <c r="S9" s="131">
        <v>1234556172.4300001</v>
      </c>
      <c r="T9" s="131">
        <v>1157301551.02</v>
      </c>
      <c r="U9" s="131">
        <v>1143420654.9100001</v>
      </c>
      <c r="V9" s="131">
        <v>1074665858.5999999</v>
      </c>
      <c r="W9" s="131">
        <v>1029438594.47</v>
      </c>
      <c r="X9" s="131">
        <v>999698612.31000006</v>
      </c>
      <c r="Y9" s="131">
        <v>1006147662.5899999</v>
      </c>
      <c r="Z9" s="131">
        <v>1018314403.6999999</v>
      </c>
      <c r="AA9" s="131">
        <v>999464743.19000006</v>
      </c>
      <c r="AB9" s="131">
        <v>996287879.51999998</v>
      </c>
      <c r="AC9" s="131">
        <v>1017359990.01</v>
      </c>
      <c r="AD9" s="131">
        <v>1041756675.88</v>
      </c>
      <c r="AE9" s="349"/>
    </row>
    <row r="10" spans="3:31" s="2" customFormat="1" ht="18" customHeight="1" x14ac:dyDescent="0.25">
      <c r="C10" s="72" t="s">
        <v>16</v>
      </c>
      <c r="D10" s="38">
        <v>465097234.81999999</v>
      </c>
      <c r="E10" s="38">
        <v>449505496.21000093</v>
      </c>
      <c r="F10" s="38">
        <v>497622144.27999902</v>
      </c>
      <c r="G10" s="38">
        <v>510184325.14000034</v>
      </c>
      <c r="H10" s="38">
        <v>491245609.81</v>
      </c>
      <c r="I10" s="38">
        <v>532508339.7700004</v>
      </c>
      <c r="J10" s="38">
        <v>600139981.17999959</v>
      </c>
      <c r="K10" s="38">
        <v>637128576.6099999</v>
      </c>
      <c r="L10" s="38">
        <v>617005715.95000005</v>
      </c>
      <c r="M10" s="38">
        <v>635054684.96999979</v>
      </c>
      <c r="N10" s="38">
        <v>632706940.78000021</v>
      </c>
      <c r="O10" s="38">
        <v>687815227.24999881</v>
      </c>
      <c r="P10" s="38">
        <v>725277338.83000004</v>
      </c>
      <c r="Q10" s="38">
        <v>752619195.04000032</v>
      </c>
      <c r="R10" s="38">
        <v>832497094.61000001</v>
      </c>
      <c r="S10" s="38">
        <v>773057423.67999971</v>
      </c>
      <c r="T10" s="38">
        <v>817003730.83999991</v>
      </c>
      <c r="U10" s="38">
        <v>949765765.19000006</v>
      </c>
      <c r="V10" s="38">
        <v>887596608.40999997</v>
      </c>
      <c r="W10" s="38">
        <v>871998855.67000008</v>
      </c>
      <c r="X10" s="38">
        <v>852937391.19000006</v>
      </c>
      <c r="Y10" s="38">
        <v>833451367.23999989</v>
      </c>
      <c r="Z10" s="38">
        <v>836626189.25999999</v>
      </c>
      <c r="AA10" s="38">
        <v>818404553.47000015</v>
      </c>
      <c r="AB10" s="38">
        <v>867660543.25</v>
      </c>
      <c r="AC10" s="38">
        <v>829585899.79000008</v>
      </c>
      <c r="AD10" s="38">
        <v>920512697.04999971</v>
      </c>
      <c r="AE10" s="349"/>
    </row>
    <row r="11" spans="3:31" s="2" customFormat="1" ht="18" customHeight="1" x14ac:dyDescent="0.25">
      <c r="C11" s="72" t="s">
        <v>11</v>
      </c>
      <c r="D11" s="38">
        <v>0</v>
      </c>
      <c r="E11" s="38">
        <v>0</v>
      </c>
      <c r="F11" s="38">
        <v>0</v>
      </c>
      <c r="G11" s="38">
        <v>0</v>
      </c>
      <c r="H11" s="38">
        <v>90008274.020000011</v>
      </c>
      <c r="I11" s="38">
        <v>64738388.129999995</v>
      </c>
      <c r="J11" s="38">
        <v>57557181.689999998</v>
      </c>
      <c r="K11" s="38">
        <v>43879887.560000002</v>
      </c>
      <c r="L11" s="38">
        <v>125077734.05</v>
      </c>
      <c r="M11" s="38">
        <v>80829204.270000026</v>
      </c>
      <c r="N11" s="38">
        <v>72071077.960000008</v>
      </c>
      <c r="O11" s="38">
        <v>48961239.449999988</v>
      </c>
      <c r="P11" s="38">
        <v>122228761.22</v>
      </c>
      <c r="Q11" s="38">
        <v>85279464.919999987</v>
      </c>
      <c r="R11" s="38">
        <v>69818747.389999986</v>
      </c>
      <c r="S11" s="38">
        <v>47905928.990000024</v>
      </c>
      <c r="T11" s="38">
        <v>124839962.7</v>
      </c>
      <c r="U11" s="38">
        <v>84894311.070000008</v>
      </c>
      <c r="V11" s="38">
        <v>67150634.679999977</v>
      </c>
      <c r="W11" s="38">
        <v>48045238.420000017</v>
      </c>
      <c r="X11" s="38">
        <v>89194444.069999993</v>
      </c>
      <c r="Y11" s="38">
        <v>55647009.400000006</v>
      </c>
      <c r="Z11" s="38">
        <v>44255673.229999997</v>
      </c>
      <c r="AA11" s="38">
        <v>32166819.539999992</v>
      </c>
      <c r="AB11" s="38">
        <v>68250211.060000002</v>
      </c>
      <c r="AC11" s="38">
        <v>41358648.589999907</v>
      </c>
      <c r="AD11" s="38">
        <v>34422337.720000103</v>
      </c>
      <c r="AE11" s="349"/>
    </row>
    <row r="12" spans="3:31" s="2" customFormat="1" ht="18" customHeight="1" x14ac:dyDescent="0.25">
      <c r="C12" s="72" t="s">
        <v>17</v>
      </c>
      <c r="D12" s="38">
        <v>261294682.54999998</v>
      </c>
      <c r="E12" s="38">
        <v>246450222.97000006</v>
      </c>
      <c r="F12" s="38">
        <v>247995950.4199999</v>
      </c>
      <c r="G12" s="38">
        <v>233006461.46000016</v>
      </c>
      <c r="H12" s="38">
        <v>185313049.43000001</v>
      </c>
      <c r="I12" s="38">
        <v>188967642.90000001</v>
      </c>
      <c r="J12" s="38">
        <v>183317210.96000001</v>
      </c>
      <c r="K12" s="38">
        <v>183319145.03</v>
      </c>
      <c r="L12" s="38">
        <v>185617661.84999996</v>
      </c>
      <c r="M12" s="38">
        <v>185548574.92999995</v>
      </c>
      <c r="N12" s="38">
        <v>181501861.63</v>
      </c>
      <c r="O12" s="38">
        <v>153476806.03</v>
      </c>
      <c r="P12" s="38">
        <v>128547618</v>
      </c>
      <c r="Q12" s="38">
        <v>121120717.12999997</v>
      </c>
      <c r="R12" s="38">
        <v>123632036.8600001</v>
      </c>
      <c r="S12" s="38">
        <v>136607557.17000002</v>
      </c>
      <c r="T12" s="38">
        <v>140478977.69</v>
      </c>
      <c r="U12" s="38">
        <v>165126249.75999996</v>
      </c>
      <c r="V12" s="38">
        <v>165978339.37000003</v>
      </c>
      <c r="W12" s="38">
        <v>163639096.30000001</v>
      </c>
      <c r="X12" s="38">
        <v>155743167.42999998</v>
      </c>
      <c r="Y12" s="38">
        <v>149743568.15000001</v>
      </c>
      <c r="Z12" s="38">
        <v>151754721.40000001</v>
      </c>
      <c r="AA12" s="38">
        <v>160185676.27000001</v>
      </c>
      <c r="AB12" s="38">
        <v>155213682.12</v>
      </c>
      <c r="AC12" s="38">
        <v>158519742.79999998</v>
      </c>
      <c r="AD12" s="38">
        <v>157818349.68000004</v>
      </c>
      <c r="AE12" s="349"/>
    </row>
    <row r="13" spans="3:31" s="2" customFormat="1" ht="18" customHeight="1" x14ac:dyDescent="0.25">
      <c r="C13" s="134" t="s">
        <v>5</v>
      </c>
      <c r="D13" s="65">
        <v>1550854529.3799999</v>
      </c>
      <c r="E13" s="65">
        <v>1516642497.5200012</v>
      </c>
      <c r="F13" s="65">
        <v>1600134732.8799984</v>
      </c>
      <c r="G13" s="65">
        <v>1640717726.9200006</v>
      </c>
      <c r="H13" s="65">
        <v>1722392833.9100001</v>
      </c>
      <c r="I13" s="65">
        <v>1806323459.1300006</v>
      </c>
      <c r="J13" s="65">
        <v>1937687520.4199998</v>
      </c>
      <c r="K13" s="65">
        <v>1965084516.0799994</v>
      </c>
      <c r="L13" s="65">
        <v>2014320863.24</v>
      </c>
      <c r="M13" s="65">
        <v>2006476430.4199996</v>
      </c>
      <c r="N13" s="65">
        <v>2044499094.2800007</v>
      </c>
      <c r="O13" s="65">
        <v>2077724329.6299975</v>
      </c>
      <c r="P13" s="65">
        <v>2169594766.0799999</v>
      </c>
      <c r="Q13" s="65">
        <v>2197050619.0999999</v>
      </c>
      <c r="R13" s="65">
        <v>2229844585.71</v>
      </c>
      <c r="S13" s="65">
        <v>2192127082.2699995</v>
      </c>
      <c r="T13" s="65">
        <v>2239624222.25</v>
      </c>
      <c r="U13" s="65">
        <v>2343206980.9300003</v>
      </c>
      <c r="V13" s="65">
        <v>2195391441.0599999</v>
      </c>
      <c r="W13" s="65">
        <v>2113121784.8600001</v>
      </c>
      <c r="X13" s="65">
        <v>2097573615</v>
      </c>
      <c r="Y13" s="65">
        <v>2044989607.3800001</v>
      </c>
      <c r="Z13" s="65">
        <v>2050950987.5900002</v>
      </c>
      <c r="AA13" s="65">
        <v>2010221792.4700003</v>
      </c>
      <c r="AB13" s="65">
        <v>2087412315.9499998</v>
      </c>
      <c r="AC13" s="65">
        <v>2046824281.1900001</v>
      </c>
      <c r="AD13" s="65">
        <v>2154510060.3299999</v>
      </c>
      <c r="AE13" s="349"/>
    </row>
    <row r="14" spans="3:31" s="2" customFormat="1" ht="18" customHeight="1" x14ac:dyDescent="0.25">
      <c r="C14" s="132" t="s">
        <v>18</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49"/>
    </row>
    <row r="15" spans="3:31" s="2" customFormat="1" ht="18" customHeight="1" x14ac:dyDescent="0.25">
      <c r="C15" s="76" t="s">
        <v>106</v>
      </c>
      <c r="D15" s="38">
        <v>628228097.31000006</v>
      </c>
      <c r="E15" s="38">
        <v>506490732.11000001</v>
      </c>
      <c r="F15" s="38">
        <v>337903927.03999996</v>
      </c>
      <c r="G15" s="38">
        <v>169483726.72000003</v>
      </c>
      <c r="H15" s="38">
        <v>535709261.10000002</v>
      </c>
      <c r="I15" s="38">
        <v>596113345.33000028</v>
      </c>
      <c r="J15" s="38">
        <v>583338208.65999985</v>
      </c>
      <c r="K15" s="38">
        <v>594548478.61999989</v>
      </c>
      <c r="L15" s="38">
        <v>594550481.07000005</v>
      </c>
      <c r="M15" s="38">
        <v>585511984.83000004</v>
      </c>
      <c r="N15" s="38">
        <v>636298099.44000006</v>
      </c>
      <c r="O15" s="38">
        <v>624566505.65999937</v>
      </c>
      <c r="P15" s="38">
        <v>632300308.22000015</v>
      </c>
      <c r="Q15" s="38">
        <v>635815114.68000007</v>
      </c>
      <c r="R15" s="38">
        <v>639440843.56999969</v>
      </c>
      <c r="S15" s="38">
        <v>629593765.94000006</v>
      </c>
      <c r="T15" s="38">
        <v>577643681.64999986</v>
      </c>
      <c r="U15" s="38">
        <v>639314421.80000007</v>
      </c>
      <c r="V15" s="38">
        <v>581151678.42999971</v>
      </c>
      <c r="W15" s="38">
        <v>520063787.5800001</v>
      </c>
      <c r="X15" s="38">
        <v>519926087.36000001</v>
      </c>
      <c r="Y15" s="38">
        <v>509508730.4799999</v>
      </c>
      <c r="Z15" s="38">
        <v>502533269.69</v>
      </c>
      <c r="AA15" s="38">
        <v>495281693.00000006</v>
      </c>
      <c r="AB15" s="38">
        <v>485267651.42000002</v>
      </c>
      <c r="AC15" s="38">
        <v>486119518.15000004</v>
      </c>
      <c r="AD15" s="38">
        <v>494843377.35999995</v>
      </c>
      <c r="AE15" s="349"/>
    </row>
    <row r="16" spans="3:31" s="2" customFormat="1" ht="18" customHeight="1" x14ac:dyDescent="0.25">
      <c r="C16" s="76" t="s">
        <v>107</v>
      </c>
      <c r="D16" s="38">
        <v>922626432.06999993</v>
      </c>
      <c r="E16" s="38">
        <v>1010151765.4100013</v>
      </c>
      <c r="F16" s="38">
        <v>1262230805.839999</v>
      </c>
      <c r="G16" s="38">
        <v>1471234000.2000003</v>
      </c>
      <c r="H16" s="38">
        <v>1186683572.8099999</v>
      </c>
      <c r="I16" s="38">
        <v>1210210113.8000002</v>
      </c>
      <c r="J16" s="38">
        <v>1354349311.7599998</v>
      </c>
      <c r="K16" s="38">
        <v>1370536037.46</v>
      </c>
      <c r="L16" s="38">
        <v>1419770382.1699998</v>
      </c>
      <c r="M16" s="38">
        <v>1420964445.5900004</v>
      </c>
      <c r="N16" s="38">
        <v>1408200994.8400002</v>
      </c>
      <c r="O16" s="38">
        <v>1453157823.9699974</v>
      </c>
      <c r="P16" s="38">
        <v>1537294458.1399999</v>
      </c>
      <c r="Q16" s="38">
        <v>1561235504.1400001</v>
      </c>
      <c r="R16" s="38">
        <v>1590403742.1400013</v>
      </c>
      <c r="S16" s="38">
        <v>1562533316.3299994</v>
      </c>
      <c r="T16" s="38">
        <v>1661980540.5999999</v>
      </c>
      <c r="U16" s="38">
        <v>1703892559.1300001</v>
      </c>
      <c r="V16" s="38">
        <v>1614239762.6299999</v>
      </c>
      <c r="W16" s="38">
        <v>1593057997.2800002</v>
      </c>
      <c r="X16" s="38">
        <v>1577647527.6399999</v>
      </c>
      <c r="Y16" s="38">
        <v>1535480876.8999996</v>
      </c>
      <c r="Z16" s="38">
        <v>1548417717.8999996</v>
      </c>
      <c r="AA16" s="38">
        <v>1514940099.4700003</v>
      </c>
      <c r="AB16" s="38">
        <v>1602144664.5300002</v>
      </c>
      <c r="AC16" s="38">
        <v>1560704763.04</v>
      </c>
      <c r="AD16" s="38">
        <v>1659666682.9699998</v>
      </c>
      <c r="AE16" s="349"/>
    </row>
    <row r="17" spans="3:31" s="2" customFormat="1" ht="18" customHeight="1" x14ac:dyDescent="0.25">
      <c r="C17" s="134" t="s">
        <v>5</v>
      </c>
      <c r="D17" s="65">
        <v>1550854529.3800001</v>
      </c>
      <c r="E17" s="65">
        <v>1516642497.5200014</v>
      </c>
      <c r="F17" s="65">
        <v>1600134732.8799989</v>
      </c>
      <c r="G17" s="65">
        <v>1640717726.9200003</v>
      </c>
      <c r="H17" s="65">
        <v>1722392833.9099998</v>
      </c>
      <c r="I17" s="65">
        <v>1806323459.1300006</v>
      </c>
      <c r="J17" s="65">
        <v>1937687520.4199996</v>
      </c>
      <c r="K17" s="65">
        <v>1965084516.0799999</v>
      </c>
      <c r="L17" s="65">
        <v>2014320863.2399998</v>
      </c>
      <c r="M17" s="65">
        <v>2006476430.4200006</v>
      </c>
      <c r="N17" s="65">
        <v>2044499094.2800002</v>
      </c>
      <c r="O17" s="65">
        <v>2077724329.6299968</v>
      </c>
      <c r="P17" s="65">
        <v>2169594766.0799999</v>
      </c>
      <c r="Q17" s="65">
        <v>2197050618.8200002</v>
      </c>
      <c r="R17" s="65">
        <v>2229844585.710001</v>
      </c>
      <c r="S17" s="65">
        <v>2192127082.2699995</v>
      </c>
      <c r="T17" s="65">
        <v>2239624222.25</v>
      </c>
      <c r="U17" s="65">
        <v>2343206980.9300003</v>
      </c>
      <c r="V17" s="65">
        <v>2195391441.0599995</v>
      </c>
      <c r="W17" s="65">
        <v>2113121784.8600004</v>
      </c>
      <c r="X17" s="65">
        <v>2097573615</v>
      </c>
      <c r="Y17" s="65">
        <v>2044989607.3799996</v>
      </c>
      <c r="Z17" s="65">
        <v>2050950987.5899997</v>
      </c>
      <c r="AA17" s="65">
        <v>2010221792.4700003</v>
      </c>
      <c r="AB17" s="65">
        <v>2087412315.9500003</v>
      </c>
      <c r="AC17" s="65">
        <v>2046824281.1900001</v>
      </c>
      <c r="AD17" s="65">
        <v>2154510060.3299999</v>
      </c>
      <c r="AE17" s="349"/>
    </row>
    <row r="18" spans="3:31" s="2" customFormat="1" ht="18" customHeight="1" x14ac:dyDescent="0.25">
      <c r="C18" s="11"/>
      <c r="D18" s="11"/>
      <c r="E18" s="11"/>
      <c r="F18" s="11"/>
      <c r="L18"/>
      <c r="M18"/>
      <c r="N18" s="94"/>
      <c r="O18" s="94"/>
    </row>
    <row r="19" spans="3:31" s="2" customFormat="1" ht="18" customHeight="1" x14ac:dyDescent="0.25">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row>
    <row r="20" spans="3:31" s="2" customFormat="1" ht="18" customHeight="1" x14ac:dyDescent="0.25">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row>
    <row r="21" spans="3:31" s="2" customFormat="1" ht="18" customHeight="1" x14ac:dyDescent="0.25">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row>
    <row r="22" spans="3:31" s="2" customFormat="1" ht="18" customHeight="1" x14ac:dyDescent="0.25">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row>
    <row r="23" spans="3:31" s="2" customFormat="1" ht="18" customHeight="1" x14ac:dyDescent="0.25">
      <c r="E23" s="94"/>
      <c r="F23" s="94"/>
      <c r="G23" s="94"/>
      <c r="H23" s="94"/>
      <c r="I23" s="94"/>
      <c r="J23" s="94"/>
      <c r="K23" s="94"/>
      <c r="L23" s="94"/>
      <c r="M23" s="94"/>
      <c r="N23" s="94"/>
      <c r="O23" s="94"/>
      <c r="P23" s="94"/>
      <c r="Q23" s="94"/>
    </row>
    <row r="24" spans="3:31" s="2" customFormat="1" ht="18" customHeight="1" x14ac:dyDescent="0.25">
      <c r="E24" s="94"/>
      <c r="F24" s="94"/>
      <c r="G24" s="94"/>
      <c r="H24" s="94"/>
      <c r="I24" s="94"/>
      <c r="J24" s="94"/>
      <c r="K24" s="94"/>
      <c r="L24" s="94"/>
      <c r="M24" s="94"/>
      <c r="N24" s="94"/>
      <c r="O24" s="94"/>
      <c r="P24" s="94"/>
      <c r="Q24" s="94"/>
    </row>
    <row r="25" spans="3:31" s="2" customFormat="1" ht="18" customHeight="1" x14ac:dyDescent="0.25">
      <c r="E25" s="94"/>
      <c r="F25" s="94"/>
      <c r="G25" s="94"/>
      <c r="H25" s="94"/>
      <c r="I25" s="94"/>
      <c r="J25" s="94"/>
      <c r="K25" s="94"/>
      <c r="L25" s="94"/>
      <c r="M25" s="94"/>
      <c r="N25" s="94"/>
      <c r="O25" s="94"/>
      <c r="P25" s="94"/>
      <c r="Q25" s="94"/>
    </row>
    <row r="26" spans="3:31" s="2" customFormat="1" ht="18" customHeight="1" x14ac:dyDescent="0.25">
      <c r="E26" s="94"/>
      <c r="F26" s="94"/>
      <c r="G26" s="94"/>
      <c r="H26" s="94"/>
      <c r="I26" s="94"/>
      <c r="J26" s="94"/>
      <c r="K26" s="94"/>
      <c r="L26" s="94"/>
      <c r="M26" s="94"/>
      <c r="N26" s="94"/>
      <c r="O26" s="94"/>
      <c r="P26" s="94"/>
      <c r="Q26" s="94"/>
    </row>
    <row r="27" spans="3:31" s="2" customFormat="1" ht="18" customHeight="1" x14ac:dyDescent="0.25">
      <c r="E27" s="94"/>
      <c r="F27" s="94"/>
      <c r="G27" s="94"/>
      <c r="H27" s="94"/>
      <c r="I27" s="94"/>
      <c r="J27" s="94"/>
      <c r="K27" s="94"/>
      <c r="L27" s="94"/>
      <c r="M27" s="94"/>
      <c r="N27" s="94"/>
      <c r="O27" s="94"/>
      <c r="P27" s="94"/>
      <c r="Q27" s="94"/>
    </row>
    <row r="28" spans="3:31" s="2" customFormat="1" ht="18" customHeight="1" x14ac:dyDescent="0.25">
      <c r="N28" s="94"/>
      <c r="O28" s="94"/>
    </row>
    <row r="29" spans="3:31" s="2" customFormat="1" ht="18" customHeight="1" x14ac:dyDescent="0.25">
      <c r="N29" s="94"/>
      <c r="O29" s="94"/>
    </row>
    <row r="30" spans="3:31" s="2" customFormat="1" ht="18" customHeight="1" x14ac:dyDescent="0.25">
      <c r="N30" s="94"/>
      <c r="O30" s="94"/>
    </row>
    <row r="31" spans="3:31" s="2" customFormat="1" ht="18" customHeight="1" x14ac:dyDescent="0.25">
      <c r="N31" s="94"/>
      <c r="O31" s="94"/>
    </row>
    <row r="32" spans="3:31" s="2" customFormat="1" ht="18" customHeight="1" x14ac:dyDescent="0.25">
      <c r="N32" s="94"/>
      <c r="O32" s="94"/>
    </row>
    <row r="33" spans="13:15" s="2" customFormat="1" ht="18" customHeight="1" x14ac:dyDescent="0.25">
      <c r="N33" s="94"/>
      <c r="O33" s="94"/>
    </row>
    <row r="34" spans="13:15" s="2" customFormat="1" ht="18" customHeight="1" x14ac:dyDescent="0.25">
      <c r="N34" s="94"/>
      <c r="O34" s="94"/>
    </row>
    <row r="35" spans="13:15" s="2" customFormat="1" ht="18" customHeight="1" x14ac:dyDescent="0.25">
      <c r="N35" s="94"/>
      <c r="O35" s="94"/>
    </row>
    <row r="36" spans="13:15" s="2" customFormat="1" ht="18" customHeight="1" x14ac:dyDescent="0.25">
      <c r="N36" s="94"/>
      <c r="O36" s="94"/>
    </row>
    <row r="37" spans="13:15" s="2" customFormat="1" ht="18" customHeight="1" x14ac:dyDescent="0.25">
      <c r="M37"/>
      <c r="N37" s="94"/>
      <c r="O37" s="94"/>
    </row>
    <row r="38" spans="13:15" x14ac:dyDescent="0.25">
      <c r="N38" s="94"/>
      <c r="O38" s="94"/>
    </row>
    <row r="39" spans="13:15" x14ac:dyDescent="0.25">
      <c r="N39" s="94"/>
      <c r="O39" s="94"/>
    </row>
    <row r="40" spans="13:15" x14ac:dyDescent="0.25">
      <c r="N40" s="94"/>
      <c r="O40" s="94"/>
    </row>
    <row r="41" spans="13:15" x14ac:dyDescent="0.25">
      <c r="N41" s="94"/>
      <c r="O41" s="94"/>
    </row>
    <row r="42" spans="13:15" x14ac:dyDescent="0.25">
      <c r="N42" s="94"/>
      <c r="O42" s="94"/>
    </row>
    <row r="43" spans="13:15" x14ac:dyDescent="0.25">
      <c r="N43" s="94"/>
      <c r="O43" s="94"/>
    </row>
    <row r="44" spans="13:15" x14ac:dyDescent="0.25">
      <c r="N44" s="94"/>
      <c r="O44" s="94"/>
    </row>
    <row r="45" spans="13:15" x14ac:dyDescent="0.25">
      <c r="N45" s="94"/>
      <c r="O45" s="94"/>
    </row>
    <row r="46" spans="13:15" x14ac:dyDescent="0.25">
      <c r="N46" s="94"/>
      <c r="O46" s="94"/>
    </row>
    <row r="47" spans="13:15" x14ac:dyDescent="0.25">
      <c r="N47" s="94"/>
      <c r="O47" s="94"/>
    </row>
    <row r="48" spans="13:15" x14ac:dyDescent="0.25">
      <c r="N48" s="94"/>
      <c r="O48" s="94"/>
    </row>
    <row r="49" spans="14:15" x14ac:dyDescent="0.25">
      <c r="N49" s="94"/>
      <c r="O49" s="94"/>
    </row>
    <row r="50" spans="14:15" x14ac:dyDescent="0.25">
      <c r="N50" s="94"/>
      <c r="O50" s="94"/>
    </row>
    <row r="51" spans="14:15" x14ac:dyDescent="0.25">
      <c r="N51" s="94"/>
      <c r="O51" s="94"/>
    </row>
    <row r="52" spans="14:15" x14ac:dyDescent="0.25">
      <c r="N52" s="94"/>
      <c r="O52" s="94"/>
    </row>
    <row r="53" spans="14:15" x14ac:dyDescent="0.25">
      <c r="N53" s="94"/>
      <c r="O53" s="94"/>
    </row>
    <row r="54" spans="14:15" x14ac:dyDescent="0.25">
      <c r="N54" s="94"/>
      <c r="O54" s="94"/>
    </row>
    <row r="55" spans="14:15" x14ac:dyDescent="0.25">
      <c r="N55" s="94"/>
      <c r="O55" s="94"/>
    </row>
    <row r="56" spans="14:15" x14ac:dyDescent="0.25">
      <c r="N56" s="94"/>
      <c r="O56" s="94"/>
    </row>
    <row r="57" spans="14:15" x14ac:dyDescent="0.25">
      <c r="N57" s="94"/>
      <c r="O57" s="94"/>
    </row>
    <row r="58" spans="14:15" x14ac:dyDescent="0.25">
      <c r="N58" s="94"/>
      <c r="O58" s="94"/>
    </row>
    <row r="59" spans="14:15" x14ac:dyDescent="0.25">
      <c r="N59" s="94"/>
      <c r="O59" s="94"/>
    </row>
    <row r="60" spans="14:15" x14ac:dyDescent="0.25">
      <c r="N60" s="94"/>
      <c r="O60" s="94"/>
    </row>
    <row r="61" spans="14:15" x14ac:dyDescent="0.25">
      <c r="N61" s="94"/>
      <c r="O61" s="94"/>
    </row>
    <row r="62" spans="14:15" x14ac:dyDescent="0.25">
      <c r="N62" s="94"/>
      <c r="O62" s="94"/>
    </row>
    <row r="63" spans="14:15" x14ac:dyDescent="0.25">
      <c r="N63" s="94"/>
      <c r="O63" s="94"/>
    </row>
    <row r="64" spans="14:15" x14ac:dyDescent="0.25">
      <c r="N64" s="94"/>
      <c r="O64" s="94"/>
    </row>
    <row r="65" spans="14:15" x14ac:dyDescent="0.25">
      <c r="N65" s="94"/>
      <c r="O65" s="94"/>
    </row>
    <row r="66" spans="14:15" x14ac:dyDescent="0.25">
      <c r="N66" s="94"/>
      <c r="O66" s="94"/>
    </row>
    <row r="67" spans="14:15" x14ac:dyDescent="0.25">
      <c r="N67" s="94"/>
      <c r="O67" s="94"/>
    </row>
    <row r="68" spans="14:15" x14ac:dyDescent="0.25">
      <c r="N68" s="94"/>
      <c r="O68" s="94"/>
    </row>
    <row r="69" spans="14:15" x14ac:dyDescent="0.25">
      <c r="N69" s="94"/>
      <c r="O69" s="94"/>
    </row>
    <row r="70" spans="14:15" x14ac:dyDescent="0.25">
      <c r="N70" s="94"/>
      <c r="O70" s="94"/>
    </row>
    <row r="71" spans="14:15" x14ac:dyDescent="0.25">
      <c r="N71" s="94"/>
      <c r="O71" s="94"/>
    </row>
    <row r="72" spans="14:15" x14ac:dyDescent="0.25">
      <c r="N72" s="94"/>
      <c r="O72" s="94"/>
    </row>
    <row r="73" spans="14:15" x14ac:dyDescent="0.25">
      <c r="N73" s="94"/>
      <c r="O73" s="94"/>
    </row>
    <row r="74" spans="14:15" x14ac:dyDescent="0.25">
      <c r="N74" s="94"/>
      <c r="O74" s="94"/>
    </row>
    <row r="75" spans="14:15" x14ac:dyDescent="0.25">
      <c r="N75" s="94"/>
      <c r="O75" s="94"/>
    </row>
    <row r="76" spans="14:15" x14ac:dyDescent="0.25">
      <c r="N76" s="94"/>
      <c r="O76" s="94"/>
    </row>
    <row r="77" spans="14:15" x14ac:dyDescent="0.25">
      <c r="N77" s="94"/>
      <c r="O77" s="94"/>
    </row>
    <row r="78" spans="14:15" x14ac:dyDescent="0.25">
      <c r="N78" s="94"/>
      <c r="O78" s="94"/>
    </row>
    <row r="79" spans="14:15" x14ac:dyDescent="0.25">
      <c r="N79" s="94"/>
      <c r="O79" s="94"/>
    </row>
    <row r="80" spans="14:15" x14ac:dyDescent="0.25">
      <c r="N80" s="94"/>
      <c r="O80" s="94"/>
    </row>
  </sheetData>
  <mergeCells count="2">
    <mergeCell ref="C5:I6"/>
    <mergeCell ref="D7:S7"/>
  </mergeCells>
  <hyperlinks>
    <hyperlink ref="C1" location="'1'!A1" display="&gt;&gt; Home" xr:uid="{00000000-0004-0000-2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C1:Y103"/>
  <sheetViews>
    <sheetView showGridLines="0" zoomScaleNormal="100" workbookViewId="0">
      <pane xSplit="3" ySplit="8" topLeftCell="T9" activePane="bottomRight" state="frozen"/>
      <selection pane="topRight"/>
      <selection pane="bottomLeft"/>
      <selection pane="bottomRight"/>
    </sheetView>
  </sheetViews>
  <sheetFormatPr defaultColWidth="12.77734375" defaultRowHeight="13.2" x14ac:dyDescent="0.25"/>
  <cols>
    <col min="1" max="2" width="1.77734375" customWidth="1"/>
    <col min="3" max="3" width="50.77734375" customWidth="1"/>
    <col min="25" max="25" width="2.21875" customWidth="1"/>
  </cols>
  <sheetData>
    <row r="1" spans="3:25" s="211" customFormat="1" ht="86.1" customHeight="1" x14ac:dyDescent="0.25">
      <c r="C1" s="213" t="s">
        <v>200</v>
      </c>
    </row>
    <row r="2" spans="3:25" s="214" customFormat="1" ht="10.050000000000001" customHeight="1" x14ac:dyDescent="0.25"/>
    <row r="3" spans="3:25" s="184" customFormat="1" ht="10.050000000000001" customHeight="1" x14ac:dyDescent="0.25"/>
    <row r="4" spans="3:25" s="184" customFormat="1" ht="10.050000000000001" customHeight="1" x14ac:dyDescent="0.25"/>
    <row r="5" spans="3:25" s="184" customFormat="1" ht="10.050000000000001" customHeight="1" x14ac:dyDescent="0.25">
      <c r="C5" s="516" t="s">
        <v>606</v>
      </c>
      <c r="D5" s="516"/>
      <c r="E5" s="516"/>
      <c r="F5" s="516"/>
      <c r="G5" s="516"/>
      <c r="H5" s="516"/>
      <c r="I5" s="516"/>
    </row>
    <row r="6" spans="3:25" s="184" customFormat="1" ht="10.050000000000001" customHeight="1" x14ac:dyDescent="0.25">
      <c r="C6" s="516"/>
      <c r="D6" s="516"/>
      <c r="E6" s="516"/>
      <c r="F6" s="516"/>
      <c r="G6" s="516"/>
      <c r="H6" s="516"/>
      <c r="I6" s="516"/>
    </row>
    <row r="7" spans="3:25" s="2" customFormat="1" ht="18" customHeight="1" x14ac:dyDescent="0.25">
      <c r="C7" s="3"/>
      <c r="D7" s="518" t="s">
        <v>15</v>
      </c>
      <c r="E7" s="518"/>
      <c r="F7" s="518"/>
      <c r="G7" s="518"/>
      <c r="H7" s="518"/>
      <c r="I7" s="518"/>
      <c r="J7" s="518"/>
      <c r="K7" s="518"/>
      <c r="L7" s="518"/>
      <c r="M7" s="518"/>
      <c r="N7" s="518"/>
      <c r="O7" s="518"/>
      <c r="P7" s="518"/>
      <c r="Q7" s="518"/>
      <c r="R7" s="518"/>
      <c r="S7" s="518"/>
    </row>
    <row r="8" spans="3:25" s="2" customFormat="1" ht="18" customHeight="1" x14ac:dyDescent="0.25">
      <c r="C8" s="8"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349"/>
    </row>
    <row r="9" spans="3:25" s="2" customFormat="1" ht="18" customHeight="1" x14ac:dyDescent="0.25">
      <c r="C9" s="100" t="s">
        <v>41</v>
      </c>
      <c r="D9" s="106">
        <v>594650.17662551394</v>
      </c>
      <c r="E9" s="106">
        <v>600878.88016075396</v>
      </c>
      <c r="F9" s="106">
        <v>595031.489463759</v>
      </c>
      <c r="G9" s="106">
        <v>646466.838386458</v>
      </c>
      <c r="H9" s="106">
        <v>645743.81503301789</v>
      </c>
      <c r="I9" s="106">
        <v>761832</v>
      </c>
      <c r="J9" s="106">
        <v>755338</v>
      </c>
      <c r="K9" s="106">
        <v>945458.396772729</v>
      </c>
      <c r="L9" s="106">
        <v>885390</v>
      </c>
      <c r="M9" s="106">
        <v>1116393</v>
      </c>
      <c r="N9" s="106">
        <v>1070854</v>
      </c>
      <c r="O9" s="106">
        <v>1191698</v>
      </c>
      <c r="P9" s="106">
        <v>1213661.10696</v>
      </c>
      <c r="Q9" s="106">
        <v>1277560.0881326818</v>
      </c>
      <c r="R9" s="106">
        <v>1265052</v>
      </c>
      <c r="S9" s="106">
        <v>1287453.8314100001</v>
      </c>
      <c r="T9" s="106">
        <v>1239828</v>
      </c>
      <c r="U9" s="106">
        <v>1397242</v>
      </c>
      <c r="V9" s="106">
        <v>1311065</v>
      </c>
      <c r="W9" s="106">
        <v>1411662</v>
      </c>
      <c r="X9" s="106">
        <v>1285921</v>
      </c>
      <c r="Y9" s="349"/>
    </row>
    <row r="10" spans="3:25" s="2" customFormat="1" ht="18" customHeight="1" x14ac:dyDescent="0.25">
      <c r="C10" s="253" t="s">
        <v>234</v>
      </c>
      <c r="D10" s="115">
        <v>319834.12622551399</v>
      </c>
      <c r="E10" s="115">
        <v>346991.478960754</v>
      </c>
      <c r="F10" s="115">
        <v>330024.87080375903</v>
      </c>
      <c r="G10" s="115">
        <v>361880.838386458</v>
      </c>
      <c r="H10" s="115">
        <v>387631.63754374103</v>
      </c>
      <c r="I10" s="115">
        <v>446846</v>
      </c>
      <c r="J10" s="115">
        <v>425497</v>
      </c>
      <c r="K10" s="115">
        <v>506355</v>
      </c>
      <c r="L10" s="115">
        <v>487903</v>
      </c>
      <c r="M10" s="115">
        <v>609849</v>
      </c>
      <c r="N10" s="115">
        <v>562559</v>
      </c>
      <c r="O10" s="115">
        <v>647734</v>
      </c>
      <c r="P10" s="115">
        <v>609697</v>
      </c>
      <c r="Q10" s="115">
        <v>672566</v>
      </c>
      <c r="R10" s="115">
        <v>619299</v>
      </c>
      <c r="S10" s="115">
        <v>657516</v>
      </c>
      <c r="T10" s="115">
        <v>631567</v>
      </c>
      <c r="U10" s="115">
        <v>728118</v>
      </c>
      <c r="V10" s="115">
        <v>672219</v>
      </c>
      <c r="W10" s="115">
        <v>732394</v>
      </c>
      <c r="X10" s="115">
        <v>691803</v>
      </c>
      <c r="Y10" s="349"/>
    </row>
    <row r="11" spans="3:25" s="2" customFormat="1" ht="18" customHeight="1" x14ac:dyDescent="0.25">
      <c r="C11" s="114" t="s">
        <v>21</v>
      </c>
      <c r="D11" s="107">
        <v>274816.05040000001</v>
      </c>
      <c r="E11" s="107">
        <v>253887.40119999999</v>
      </c>
      <c r="F11" s="107">
        <v>265006.61866000004</v>
      </c>
      <c r="G11" s="107">
        <v>284586</v>
      </c>
      <c r="H11" s="107">
        <v>258112.17748927695</v>
      </c>
      <c r="I11" s="107">
        <v>314986</v>
      </c>
      <c r="J11" s="107">
        <v>329841</v>
      </c>
      <c r="K11" s="107">
        <v>439103.396772729</v>
      </c>
      <c r="L11" s="107">
        <v>397487</v>
      </c>
      <c r="M11" s="107">
        <v>506544</v>
      </c>
      <c r="N11" s="107">
        <v>508295</v>
      </c>
      <c r="O11" s="107">
        <v>543964</v>
      </c>
      <c r="P11" s="107">
        <v>603964.10696</v>
      </c>
      <c r="Q11" s="107">
        <v>604994.08813268191</v>
      </c>
      <c r="R11" s="107">
        <v>645753</v>
      </c>
      <c r="S11" s="107">
        <v>629937.8314100001</v>
      </c>
      <c r="T11" s="107">
        <v>608261</v>
      </c>
      <c r="U11" s="107">
        <v>669124</v>
      </c>
      <c r="V11" s="107">
        <v>638846</v>
      </c>
      <c r="W11" s="107">
        <v>679268</v>
      </c>
      <c r="X11" s="107">
        <v>594118</v>
      </c>
      <c r="Y11" s="349"/>
    </row>
    <row r="12" spans="3:25" s="2" customFormat="1" ht="18" customHeight="1" x14ac:dyDescent="0.25">
      <c r="C12" s="253" t="s">
        <v>235</v>
      </c>
      <c r="D12" s="115">
        <v>112036</v>
      </c>
      <c r="E12" s="115">
        <v>117107</v>
      </c>
      <c r="F12" s="115">
        <v>126753</v>
      </c>
      <c r="G12" s="115">
        <v>129510</v>
      </c>
      <c r="H12" s="115">
        <v>133137</v>
      </c>
      <c r="I12" s="115">
        <v>147894</v>
      </c>
      <c r="J12" s="115">
        <v>165756</v>
      </c>
      <c r="K12" s="115">
        <v>233211.01810408203</v>
      </c>
      <c r="L12" s="115">
        <v>172536</v>
      </c>
      <c r="M12" s="115">
        <v>252659</v>
      </c>
      <c r="N12" s="115">
        <v>272219</v>
      </c>
      <c r="O12" s="115">
        <v>275437</v>
      </c>
      <c r="P12" s="115">
        <v>294135.34174</v>
      </c>
      <c r="Q12" s="115">
        <v>286146.26301</v>
      </c>
      <c r="R12" s="115">
        <v>343025</v>
      </c>
      <c r="S12" s="115">
        <v>300191.39525000006</v>
      </c>
      <c r="T12" s="115">
        <v>284536</v>
      </c>
      <c r="U12" s="115">
        <v>314528</v>
      </c>
      <c r="V12" s="115">
        <v>326729</v>
      </c>
      <c r="W12" s="115">
        <v>321384</v>
      </c>
      <c r="X12" s="115">
        <v>293619</v>
      </c>
      <c r="Y12" s="349"/>
    </row>
    <row r="13" spans="3:25" s="2" customFormat="1" ht="18" customHeight="1" x14ac:dyDescent="0.25">
      <c r="C13" s="253" t="s">
        <v>236</v>
      </c>
      <c r="D13" s="115">
        <v>35044.0504</v>
      </c>
      <c r="E13" s="115">
        <v>25888.4012</v>
      </c>
      <c r="F13" s="115">
        <v>29063.268400000001</v>
      </c>
      <c r="G13" s="115">
        <v>24218</v>
      </c>
      <c r="H13" s="115">
        <v>12293</v>
      </c>
      <c r="I13" s="115">
        <v>39802</v>
      </c>
      <c r="J13" s="115">
        <v>19594</v>
      </c>
      <c r="K13" s="115">
        <v>27917.63076</v>
      </c>
      <c r="L13" s="115">
        <v>43107</v>
      </c>
      <c r="M13" s="115">
        <v>23206</v>
      </c>
      <c r="N13" s="115">
        <v>35372</v>
      </c>
      <c r="O13" s="115">
        <v>35674</v>
      </c>
      <c r="P13" s="115">
        <v>49411.857880000003</v>
      </c>
      <c r="Q13" s="115">
        <v>50070.122400000015</v>
      </c>
      <c r="R13" s="115">
        <v>49397</v>
      </c>
      <c r="S13" s="115">
        <v>59292.019719999982</v>
      </c>
      <c r="T13" s="115">
        <v>25248</v>
      </c>
      <c r="U13" s="115">
        <v>62883</v>
      </c>
      <c r="V13" s="115">
        <v>22239</v>
      </c>
      <c r="W13" s="115">
        <v>14816</v>
      </c>
      <c r="X13" s="115">
        <v>-2285</v>
      </c>
      <c r="Y13" s="349"/>
    </row>
    <row r="14" spans="3:25" s="2" customFormat="1" ht="18" customHeight="1" x14ac:dyDescent="0.25">
      <c r="C14" s="253" t="s">
        <v>237</v>
      </c>
      <c r="D14" s="115">
        <v>95187</v>
      </c>
      <c r="E14" s="115">
        <v>86749</v>
      </c>
      <c r="F14" s="115">
        <v>86387.350260000007</v>
      </c>
      <c r="G14" s="115">
        <v>98270</v>
      </c>
      <c r="H14" s="115">
        <v>95737</v>
      </c>
      <c r="I14" s="115">
        <v>108415</v>
      </c>
      <c r="J14" s="115">
        <v>114931</v>
      </c>
      <c r="K14" s="115">
        <v>124898</v>
      </c>
      <c r="L14" s="115">
        <v>131345</v>
      </c>
      <c r="M14" s="115">
        <v>124771</v>
      </c>
      <c r="N14" s="115">
        <v>139620</v>
      </c>
      <c r="O14" s="115">
        <v>150776</v>
      </c>
      <c r="P14" s="115">
        <v>165042.63675999999</v>
      </c>
      <c r="Q14" s="115">
        <v>157148.90031268192</v>
      </c>
      <c r="R14" s="115">
        <v>166909</v>
      </c>
      <c r="S14" s="115">
        <v>156902.48943000007</v>
      </c>
      <c r="T14" s="115">
        <v>167105</v>
      </c>
      <c r="U14" s="115">
        <v>181388</v>
      </c>
      <c r="V14" s="115">
        <v>208223</v>
      </c>
      <c r="W14" s="115">
        <v>200016</v>
      </c>
      <c r="X14" s="115">
        <v>186277</v>
      </c>
      <c r="Y14" s="349"/>
    </row>
    <row r="15" spans="3:25" s="2" customFormat="1" ht="18" customHeight="1" x14ac:dyDescent="0.25">
      <c r="C15" s="253" t="s">
        <v>238</v>
      </c>
      <c r="D15" s="118">
        <v>32549</v>
      </c>
      <c r="E15" s="118">
        <v>24142</v>
      </c>
      <c r="F15" s="118">
        <v>22803</v>
      </c>
      <c r="G15" s="118">
        <v>32589</v>
      </c>
      <c r="H15" s="118">
        <v>16945.177489276939</v>
      </c>
      <c r="I15" s="118">
        <v>18875</v>
      </c>
      <c r="J15" s="118">
        <v>17764</v>
      </c>
      <c r="K15" s="118">
        <v>34547</v>
      </c>
      <c r="L15" s="118">
        <v>41925</v>
      </c>
      <c r="M15" s="118">
        <v>59538</v>
      </c>
      <c r="N15" s="118">
        <v>49416</v>
      </c>
      <c r="O15" s="118">
        <v>65274</v>
      </c>
      <c r="P15" s="118">
        <v>69856.667960000006</v>
      </c>
      <c r="Q15" s="118">
        <v>64589.677779999998</v>
      </c>
      <c r="R15" s="118">
        <v>45562</v>
      </c>
      <c r="S15" s="118">
        <v>72508.654259999981</v>
      </c>
      <c r="T15" s="118">
        <v>90040</v>
      </c>
      <c r="U15" s="118">
        <v>68403</v>
      </c>
      <c r="V15" s="118">
        <v>67483</v>
      </c>
      <c r="W15" s="118">
        <v>66842</v>
      </c>
      <c r="X15" s="118">
        <v>69085</v>
      </c>
      <c r="Y15" s="349"/>
    </row>
    <row r="16" spans="3:25" s="2" customFormat="1" ht="18" customHeight="1" x14ac:dyDescent="0.25">
      <c r="C16" s="253" t="s">
        <v>239</v>
      </c>
      <c r="D16" s="118">
        <v>0</v>
      </c>
      <c r="E16" s="118">
        <v>0</v>
      </c>
      <c r="F16" s="118">
        <v>0</v>
      </c>
      <c r="G16" s="118">
        <v>0</v>
      </c>
      <c r="H16" s="118">
        <v>0</v>
      </c>
      <c r="I16" s="118">
        <v>0</v>
      </c>
      <c r="J16" s="118">
        <v>11796</v>
      </c>
      <c r="K16" s="118">
        <v>18529.747908646998</v>
      </c>
      <c r="L16" s="118">
        <v>8574</v>
      </c>
      <c r="M16" s="118">
        <v>46370</v>
      </c>
      <c r="N16" s="118">
        <v>12833</v>
      </c>
      <c r="O16" s="118">
        <v>17653</v>
      </c>
      <c r="P16" s="118">
        <v>25712.207620000001</v>
      </c>
      <c r="Q16" s="118">
        <v>46623.524170000004</v>
      </c>
      <c r="R16" s="118">
        <v>41301</v>
      </c>
      <c r="S16" s="118">
        <v>41023.268209999995</v>
      </c>
      <c r="T16" s="118">
        <v>40720</v>
      </c>
      <c r="U16" s="118">
        <v>41212</v>
      </c>
      <c r="V16" s="118">
        <v>13575</v>
      </c>
      <c r="W16" s="118">
        <v>75259</v>
      </c>
      <c r="X16" s="118">
        <v>45945</v>
      </c>
      <c r="Y16" s="349"/>
    </row>
    <row r="17" spans="3:25" s="2" customFormat="1" ht="18" customHeight="1" x14ac:dyDescent="0.25">
      <c r="C17" s="253" t="s">
        <v>240</v>
      </c>
      <c r="D17" s="118">
        <v>0</v>
      </c>
      <c r="E17" s="118">
        <v>0</v>
      </c>
      <c r="F17" s="118">
        <v>0</v>
      </c>
      <c r="G17" s="118">
        <v>0</v>
      </c>
      <c r="H17" s="118">
        <v>0</v>
      </c>
      <c r="I17" s="118">
        <v>0</v>
      </c>
      <c r="J17" s="118">
        <v>0</v>
      </c>
      <c r="K17" s="118">
        <v>0</v>
      </c>
      <c r="L17" s="118">
        <v>0</v>
      </c>
      <c r="M17" s="118">
        <v>0</v>
      </c>
      <c r="N17" s="118">
        <v>-1165</v>
      </c>
      <c r="O17" s="118">
        <v>-850</v>
      </c>
      <c r="P17" s="118">
        <v>-194.60499999999999</v>
      </c>
      <c r="Q17" s="118">
        <v>415.60046</v>
      </c>
      <c r="R17" s="118">
        <v>-441</v>
      </c>
      <c r="S17" s="118">
        <v>20.004539999999992</v>
      </c>
      <c r="T17" s="118">
        <v>612</v>
      </c>
      <c r="U17" s="118">
        <v>710</v>
      </c>
      <c r="V17" s="118">
        <v>597</v>
      </c>
      <c r="W17" s="118">
        <v>951</v>
      </c>
      <c r="X17" s="118">
        <v>1477</v>
      </c>
      <c r="Y17" s="349"/>
    </row>
    <row r="18" spans="3:25" s="2" customFormat="1" ht="18" customHeight="1" x14ac:dyDescent="0.25">
      <c r="C18" s="114" t="s">
        <v>42</v>
      </c>
      <c r="D18" s="107">
        <v>-80909.974476251824</v>
      </c>
      <c r="E18" s="107">
        <v>-96698.065820497679</v>
      </c>
      <c r="F18" s="107">
        <v>-78696.745276487578</v>
      </c>
      <c r="G18" s="107">
        <v>-79857.773916564038</v>
      </c>
      <c r="H18" s="107">
        <v>-88956.081772096193</v>
      </c>
      <c r="I18" s="107">
        <v>-89588</v>
      </c>
      <c r="J18" s="107">
        <v>-90489</v>
      </c>
      <c r="K18" s="107">
        <v>-89095.326400000005</v>
      </c>
      <c r="L18" s="107">
        <v>-103660</v>
      </c>
      <c r="M18" s="107">
        <v>-90087</v>
      </c>
      <c r="N18" s="107">
        <v>-82957</v>
      </c>
      <c r="O18" s="107">
        <v>-82727</v>
      </c>
      <c r="P18" s="107">
        <v>-83809</v>
      </c>
      <c r="Q18" s="107">
        <v>-82662</v>
      </c>
      <c r="R18" s="107">
        <v>-86010</v>
      </c>
      <c r="S18" s="107">
        <v>-59047</v>
      </c>
      <c r="T18" s="107">
        <v>-92740</v>
      </c>
      <c r="U18" s="107">
        <v>-91887</v>
      </c>
      <c r="V18" s="107">
        <v>-110374</v>
      </c>
      <c r="W18" s="107">
        <v>-147167</v>
      </c>
      <c r="X18" s="107">
        <v>-80129</v>
      </c>
      <c r="Y18" s="349"/>
    </row>
    <row r="19" spans="3:25" s="2" customFormat="1" ht="18" customHeight="1" x14ac:dyDescent="0.25">
      <c r="C19" s="253" t="s">
        <v>241</v>
      </c>
      <c r="D19" s="115">
        <v>18128</v>
      </c>
      <c r="E19" s="115">
        <v>17648</v>
      </c>
      <c r="F19" s="115">
        <v>19092</v>
      </c>
      <c r="G19" s="115">
        <v>22050</v>
      </c>
      <c r="H19" s="115">
        <v>25721</v>
      </c>
      <c r="I19" s="115">
        <v>29183</v>
      </c>
      <c r="J19" s="115">
        <v>35682</v>
      </c>
      <c r="K19" s="115">
        <v>29263</v>
      </c>
      <c r="L19" s="115">
        <v>37008</v>
      </c>
      <c r="M19" s="115">
        <v>39908</v>
      </c>
      <c r="N19" s="115">
        <v>50470</v>
      </c>
      <c r="O19" s="115">
        <v>52636</v>
      </c>
      <c r="P19" s="115">
        <v>53262</v>
      </c>
      <c r="Q19" s="115">
        <v>53654</v>
      </c>
      <c r="R19" s="115">
        <v>68813</v>
      </c>
      <c r="S19" s="115">
        <v>66409</v>
      </c>
      <c r="T19" s="115">
        <v>70771</v>
      </c>
      <c r="U19" s="115">
        <v>67036</v>
      </c>
      <c r="V19" s="115">
        <v>84425</v>
      </c>
      <c r="W19" s="115">
        <v>80297</v>
      </c>
      <c r="X19" s="115">
        <v>89130</v>
      </c>
      <c r="Y19" s="349"/>
    </row>
    <row r="20" spans="3:25" s="2" customFormat="1" ht="18" customHeight="1" x14ac:dyDescent="0.25">
      <c r="C20" s="253" t="s">
        <v>242</v>
      </c>
      <c r="D20" s="115">
        <v>-4431</v>
      </c>
      <c r="E20" s="115">
        <v>-4607</v>
      </c>
      <c r="F20" s="115">
        <v>-4493</v>
      </c>
      <c r="G20" s="115">
        <v>-5057</v>
      </c>
      <c r="H20" s="115">
        <v>-3864</v>
      </c>
      <c r="I20" s="115">
        <v>-5050</v>
      </c>
      <c r="J20" s="115">
        <v>-6636</v>
      </c>
      <c r="K20" s="115">
        <v>-10031</v>
      </c>
      <c r="L20" s="115">
        <v>-8363</v>
      </c>
      <c r="M20" s="115">
        <v>-10739</v>
      </c>
      <c r="N20" s="115">
        <v>-9246</v>
      </c>
      <c r="O20" s="115">
        <v>-12510</v>
      </c>
      <c r="P20" s="115">
        <v>-9365</v>
      </c>
      <c r="Q20" s="115">
        <v>-10777</v>
      </c>
      <c r="R20" s="115">
        <v>-11183</v>
      </c>
      <c r="S20" s="115">
        <v>-15348</v>
      </c>
      <c r="T20" s="115">
        <v>-12059</v>
      </c>
      <c r="U20" s="115">
        <v>-13094</v>
      </c>
      <c r="V20" s="115">
        <v>-12840</v>
      </c>
      <c r="W20" s="115">
        <v>-16644</v>
      </c>
      <c r="X20" s="115">
        <v>-12547</v>
      </c>
      <c r="Y20" s="349"/>
    </row>
    <row r="21" spans="3:25" s="2" customFormat="1" ht="18" customHeight="1" x14ac:dyDescent="0.25">
      <c r="C21" s="253" t="s">
        <v>243</v>
      </c>
      <c r="D21" s="115">
        <v>-55187.28082</v>
      </c>
      <c r="E21" s="115">
        <v>-79659.007180000001</v>
      </c>
      <c r="F21" s="115">
        <v>-63728.009900000005</v>
      </c>
      <c r="G21" s="115">
        <v>-75169.302280000004</v>
      </c>
      <c r="H21" s="115">
        <v>-61637</v>
      </c>
      <c r="I21" s="115">
        <v>-73556</v>
      </c>
      <c r="J21" s="115">
        <v>-65437</v>
      </c>
      <c r="K21" s="115">
        <v>-76885</v>
      </c>
      <c r="L21" s="115">
        <v>-78633</v>
      </c>
      <c r="M21" s="115">
        <v>-73463</v>
      </c>
      <c r="N21" s="115">
        <v>-59682</v>
      </c>
      <c r="O21" s="115">
        <v>-67641</v>
      </c>
      <c r="P21" s="115">
        <v>-58446</v>
      </c>
      <c r="Q21" s="115">
        <v>-75425</v>
      </c>
      <c r="R21" s="115">
        <v>-54489</v>
      </c>
      <c r="S21" s="115">
        <v>-55541</v>
      </c>
      <c r="T21" s="115">
        <v>-49664</v>
      </c>
      <c r="U21" s="115">
        <v>-55053</v>
      </c>
      <c r="V21" s="115">
        <v>-53896</v>
      </c>
      <c r="W21" s="115">
        <v>-59245</v>
      </c>
      <c r="X21" s="115">
        <v>-46545</v>
      </c>
      <c r="Y21" s="349"/>
    </row>
    <row r="22" spans="3:25" s="2" customFormat="1" ht="18" customHeight="1" x14ac:dyDescent="0.25">
      <c r="C22" s="253" t="s">
        <v>244</v>
      </c>
      <c r="D22" s="115">
        <v>-39419.693656251824</v>
      </c>
      <c r="E22" s="115">
        <v>-30080.058640497678</v>
      </c>
      <c r="F22" s="115">
        <v>-29567.735376487573</v>
      </c>
      <c r="G22" s="115">
        <v>-21681.471636564038</v>
      </c>
      <c r="H22" s="115">
        <v>-49176.081772096186</v>
      </c>
      <c r="I22" s="115">
        <v>-40165</v>
      </c>
      <c r="J22" s="115">
        <v>-54098</v>
      </c>
      <c r="K22" s="115">
        <v>-31442.326400000005</v>
      </c>
      <c r="L22" s="115">
        <v>-53672</v>
      </c>
      <c r="M22" s="115">
        <v>-45793</v>
      </c>
      <c r="N22" s="115">
        <v>-64499</v>
      </c>
      <c r="O22" s="115">
        <v>-55212</v>
      </c>
      <c r="P22" s="115">
        <v>-69260</v>
      </c>
      <c r="Q22" s="115">
        <v>-50114</v>
      </c>
      <c r="R22" s="115">
        <v>-89151</v>
      </c>
      <c r="S22" s="115">
        <v>-54567</v>
      </c>
      <c r="T22" s="115">
        <v>-101788</v>
      </c>
      <c r="U22" s="115">
        <v>-90776</v>
      </c>
      <c r="V22" s="115">
        <v>-128063</v>
      </c>
      <c r="W22" s="115">
        <v>-151575</v>
      </c>
      <c r="X22" s="115">
        <v>-110167</v>
      </c>
      <c r="Y22" s="349"/>
    </row>
    <row r="23" spans="3:25" s="2" customFormat="1" ht="18" customHeight="1" x14ac:dyDescent="0.25">
      <c r="C23" s="114" t="s">
        <v>44</v>
      </c>
      <c r="D23" s="107">
        <v>513740.20214926219</v>
      </c>
      <c r="E23" s="107">
        <v>504180.81434025633</v>
      </c>
      <c r="F23" s="107">
        <v>516334.74418727146</v>
      </c>
      <c r="G23" s="107">
        <v>566609.06446989393</v>
      </c>
      <c r="H23" s="107">
        <v>556787.73326092178</v>
      </c>
      <c r="I23" s="107">
        <v>672244</v>
      </c>
      <c r="J23" s="107">
        <v>664849</v>
      </c>
      <c r="K23" s="107">
        <v>856363.07037272898</v>
      </c>
      <c r="L23" s="107">
        <v>781730</v>
      </c>
      <c r="M23" s="107">
        <v>1026306</v>
      </c>
      <c r="N23" s="107">
        <v>987897</v>
      </c>
      <c r="O23" s="107">
        <v>1108971</v>
      </c>
      <c r="P23" s="107">
        <v>1129852.10696</v>
      </c>
      <c r="Q23" s="107">
        <v>1194898.0881326818</v>
      </c>
      <c r="R23" s="107">
        <v>1179042</v>
      </c>
      <c r="S23" s="107">
        <v>1228406.8314100001</v>
      </c>
      <c r="T23" s="107">
        <v>1147088</v>
      </c>
      <c r="U23" s="107">
        <v>1305355</v>
      </c>
      <c r="V23" s="107">
        <v>1200691</v>
      </c>
      <c r="W23" s="107">
        <v>1264495</v>
      </c>
      <c r="X23" s="107">
        <v>1205792</v>
      </c>
      <c r="Y23" s="349"/>
    </row>
    <row r="24" spans="3:25" s="2" customFormat="1" ht="18" customHeight="1" x14ac:dyDescent="0.25">
      <c r="C24" s="253" t="s">
        <v>245</v>
      </c>
      <c r="D24" s="115">
        <v>-81870.911594749137</v>
      </c>
      <c r="E24" s="115">
        <v>-85257.700467687144</v>
      </c>
      <c r="F24" s="115">
        <v>-85653.862679272293</v>
      </c>
      <c r="G24" s="115">
        <v>-94268.461919763955</v>
      </c>
      <c r="H24" s="115">
        <v>-101853.40896235924</v>
      </c>
      <c r="I24" s="115">
        <v>-121904</v>
      </c>
      <c r="J24" s="115">
        <v>-117017</v>
      </c>
      <c r="K24" s="115">
        <v>-149004.50307999999</v>
      </c>
      <c r="L24" s="115">
        <v>-133007</v>
      </c>
      <c r="M24" s="115">
        <v>-180882</v>
      </c>
      <c r="N24" s="115">
        <v>-165618</v>
      </c>
      <c r="O24" s="115">
        <v>-202822</v>
      </c>
      <c r="P24" s="115">
        <v>-180737</v>
      </c>
      <c r="Q24" s="115">
        <v>-200253</v>
      </c>
      <c r="R24" s="115">
        <v>-191385</v>
      </c>
      <c r="S24" s="115">
        <v>-214845</v>
      </c>
      <c r="T24" s="115">
        <v>-189404</v>
      </c>
      <c r="U24" s="115">
        <v>-218641</v>
      </c>
      <c r="V24" s="115">
        <v>-212761</v>
      </c>
      <c r="W24" s="115">
        <v>-189759</v>
      </c>
      <c r="X24" s="115">
        <v>-212989</v>
      </c>
      <c r="Y24" s="349"/>
    </row>
    <row r="25" spans="3:25" s="2" customFormat="1" ht="18" customHeight="1" x14ac:dyDescent="0.25">
      <c r="C25" s="105" t="s">
        <v>40</v>
      </c>
      <c r="D25" s="110">
        <v>431869.29055451305</v>
      </c>
      <c r="E25" s="110">
        <v>418923.11387256917</v>
      </c>
      <c r="F25" s="110">
        <v>430680.88150799915</v>
      </c>
      <c r="G25" s="110">
        <v>472340.60255012999</v>
      </c>
      <c r="H25" s="110">
        <v>454934.32429856254</v>
      </c>
      <c r="I25" s="110">
        <v>550340</v>
      </c>
      <c r="J25" s="110">
        <v>547832</v>
      </c>
      <c r="K25" s="110">
        <v>707358.56729272893</v>
      </c>
      <c r="L25" s="110">
        <v>648723</v>
      </c>
      <c r="M25" s="110">
        <v>845424</v>
      </c>
      <c r="N25" s="110">
        <v>822279</v>
      </c>
      <c r="O25" s="110">
        <v>906149</v>
      </c>
      <c r="P25" s="110">
        <v>949115.10696</v>
      </c>
      <c r="Q25" s="110">
        <v>994645.08813268191</v>
      </c>
      <c r="R25" s="110">
        <v>987657</v>
      </c>
      <c r="S25" s="110">
        <v>1013561.8314100001</v>
      </c>
      <c r="T25" s="110">
        <v>957684</v>
      </c>
      <c r="U25" s="110">
        <v>1086714</v>
      </c>
      <c r="V25" s="110">
        <v>987930</v>
      </c>
      <c r="W25" s="110">
        <v>1074736</v>
      </c>
      <c r="X25" s="110">
        <v>992803</v>
      </c>
      <c r="Y25" s="349"/>
    </row>
    <row r="26" spans="3:25" s="2" customFormat="1" ht="18" customHeight="1" x14ac:dyDescent="0.25">
      <c r="C26" s="114" t="s">
        <v>86</v>
      </c>
      <c r="D26" s="107">
        <v>-124432.29055451305</v>
      </c>
      <c r="E26" s="107">
        <v>-121286.11387256919</v>
      </c>
      <c r="F26" s="107">
        <v>-117318.88150799916</v>
      </c>
      <c r="G26" s="107">
        <v>-150664.60255012999</v>
      </c>
      <c r="H26" s="107">
        <v>17035.675701437485</v>
      </c>
      <c r="I26" s="107">
        <v>0</v>
      </c>
      <c r="J26" s="107">
        <v>0</v>
      </c>
      <c r="K26" s="107">
        <v>196252.43270727101</v>
      </c>
      <c r="L26" s="107">
        <v>0</v>
      </c>
      <c r="M26" s="107">
        <v>0</v>
      </c>
      <c r="N26" s="107">
        <v>0</v>
      </c>
      <c r="O26" s="107">
        <v>234108</v>
      </c>
      <c r="P26" s="107">
        <v>0</v>
      </c>
      <c r="Q26" s="107">
        <v>220538.97349731799</v>
      </c>
      <c r="R26" s="107">
        <v>41914</v>
      </c>
      <c r="S26" s="107">
        <v>0</v>
      </c>
      <c r="T26" s="107">
        <v>0</v>
      </c>
      <c r="U26" s="107">
        <v>0</v>
      </c>
      <c r="V26" s="107">
        <v>0</v>
      </c>
      <c r="W26" s="107">
        <v>-93212</v>
      </c>
      <c r="X26" s="107">
        <v>0</v>
      </c>
      <c r="Y26" s="349"/>
    </row>
    <row r="27" spans="3:25" s="2" customFormat="1" ht="18" customHeight="1" x14ac:dyDescent="0.25">
      <c r="C27" s="253" t="s">
        <v>246</v>
      </c>
      <c r="D27" s="118">
        <v>0</v>
      </c>
      <c r="E27" s="118">
        <v>0</v>
      </c>
      <c r="F27" s="118">
        <v>0</v>
      </c>
      <c r="G27" s="118">
        <v>0</v>
      </c>
      <c r="H27" s="118">
        <v>0</v>
      </c>
      <c r="I27" s="118">
        <v>0</v>
      </c>
      <c r="J27" s="118">
        <v>0</v>
      </c>
      <c r="K27" s="118">
        <v>82711.046454857977</v>
      </c>
      <c r="L27" s="118">
        <v>0</v>
      </c>
      <c r="M27" s="118">
        <v>0</v>
      </c>
      <c r="N27" s="118">
        <v>0</v>
      </c>
      <c r="O27" s="118">
        <v>0</v>
      </c>
      <c r="P27" s="118">
        <v>0</v>
      </c>
      <c r="Q27" s="118">
        <v>0</v>
      </c>
      <c r="R27" s="118">
        <v>0</v>
      </c>
      <c r="S27" s="118">
        <v>0</v>
      </c>
      <c r="T27" s="118">
        <v>0</v>
      </c>
      <c r="U27" s="118">
        <v>0</v>
      </c>
      <c r="V27" s="118">
        <v>0</v>
      </c>
      <c r="W27" s="118">
        <v>0</v>
      </c>
      <c r="X27" s="118">
        <v>0</v>
      </c>
      <c r="Y27" s="349"/>
    </row>
    <row r="28" spans="3:25" s="2" customFormat="1" ht="18" customHeight="1" x14ac:dyDescent="0.25">
      <c r="C28" s="253" t="s">
        <v>247</v>
      </c>
      <c r="D28" s="118">
        <v>0</v>
      </c>
      <c r="E28" s="118">
        <v>0</v>
      </c>
      <c r="F28" s="118">
        <v>0</v>
      </c>
      <c r="G28" s="118">
        <v>0</v>
      </c>
      <c r="H28" s="118">
        <v>0</v>
      </c>
      <c r="I28" s="118">
        <v>0</v>
      </c>
      <c r="J28" s="118">
        <v>0</v>
      </c>
      <c r="K28" s="118">
        <v>-21510.064558939997</v>
      </c>
      <c r="L28" s="118">
        <v>0</v>
      </c>
      <c r="M28" s="118">
        <v>0</v>
      </c>
      <c r="N28" s="118">
        <v>0</v>
      </c>
      <c r="O28" s="118">
        <v>0</v>
      </c>
      <c r="P28" s="118">
        <v>0</v>
      </c>
      <c r="Q28" s="118">
        <v>0</v>
      </c>
      <c r="R28" s="118">
        <v>0</v>
      </c>
      <c r="S28" s="118">
        <v>0</v>
      </c>
      <c r="T28" s="118">
        <v>0</v>
      </c>
      <c r="U28" s="118">
        <v>0</v>
      </c>
      <c r="V28" s="118">
        <v>0</v>
      </c>
      <c r="W28" s="118">
        <v>0</v>
      </c>
      <c r="X28" s="118">
        <v>0</v>
      </c>
      <c r="Y28" s="349"/>
    </row>
    <row r="29" spans="3:25" s="2" customFormat="1" ht="18" customHeight="1" x14ac:dyDescent="0.25">
      <c r="C29" s="253" t="s">
        <v>248</v>
      </c>
      <c r="D29" s="118">
        <v>0</v>
      </c>
      <c r="E29" s="118">
        <v>0</v>
      </c>
      <c r="F29" s="118">
        <v>0</v>
      </c>
      <c r="G29" s="118">
        <v>0</v>
      </c>
      <c r="H29" s="118">
        <v>0</v>
      </c>
      <c r="I29" s="118">
        <v>0</v>
      </c>
      <c r="J29" s="118">
        <v>0</v>
      </c>
      <c r="K29" s="118">
        <v>108097.01724</v>
      </c>
      <c r="L29" s="118">
        <v>0</v>
      </c>
      <c r="M29" s="118">
        <v>0</v>
      </c>
      <c r="N29" s="118">
        <v>0</v>
      </c>
      <c r="O29" s="118">
        <v>0</v>
      </c>
      <c r="P29" s="118">
        <v>0</v>
      </c>
      <c r="Q29" s="118">
        <v>0</v>
      </c>
      <c r="R29" s="118">
        <v>0</v>
      </c>
      <c r="S29" s="118">
        <v>0</v>
      </c>
      <c r="T29" s="118">
        <v>0</v>
      </c>
      <c r="U29" s="118">
        <v>0</v>
      </c>
      <c r="V29" s="118">
        <v>0</v>
      </c>
      <c r="W29" s="118">
        <v>0</v>
      </c>
      <c r="X29" s="118">
        <v>0</v>
      </c>
      <c r="Y29" s="349"/>
    </row>
    <row r="30" spans="3:25" s="2" customFormat="1" ht="18" customHeight="1" x14ac:dyDescent="0.25">
      <c r="C30" s="253" t="s">
        <v>249</v>
      </c>
      <c r="D30" s="118">
        <v>0</v>
      </c>
      <c r="E30" s="118">
        <v>0</v>
      </c>
      <c r="F30" s="118">
        <v>0</v>
      </c>
      <c r="G30" s="118">
        <v>0</v>
      </c>
      <c r="H30" s="118">
        <v>0</v>
      </c>
      <c r="I30" s="118">
        <v>0</v>
      </c>
      <c r="J30" s="118">
        <v>0</v>
      </c>
      <c r="K30" s="118">
        <v>-13101.648000000001</v>
      </c>
      <c r="L30" s="118">
        <v>0</v>
      </c>
      <c r="M30" s="118">
        <v>0</v>
      </c>
      <c r="N30" s="118">
        <v>0</v>
      </c>
      <c r="O30" s="118">
        <v>0</v>
      </c>
      <c r="P30" s="118">
        <v>0</v>
      </c>
      <c r="Q30" s="118">
        <v>0</v>
      </c>
      <c r="R30" s="118">
        <v>0</v>
      </c>
      <c r="S30" s="118">
        <v>0</v>
      </c>
      <c r="T30" s="118">
        <v>0</v>
      </c>
      <c r="U30" s="118">
        <v>0</v>
      </c>
      <c r="V30" s="118">
        <v>0</v>
      </c>
      <c r="W30" s="118">
        <v>0</v>
      </c>
      <c r="X30" s="118">
        <v>0</v>
      </c>
      <c r="Y30" s="349"/>
    </row>
    <row r="31" spans="3:25" s="2" customFormat="1" ht="18" customHeight="1" x14ac:dyDescent="0.25">
      <c r="C31" s="253" t="s">
        <v>250</v>
      </c>
      <c r="D31" s="118">
        <v>-26308.5</v>
      </c>
      <c r="E31" s="118">
        <v>-21976</v>
      </c>
      <c r="F31" s="118">
        <v>-39931.5</v>
      </c>
      <c r="G31" s="118">
        <v>-47298</v>
      </c>
      <c r="H31" s="118">
        <v>0</v>
      </c>
      <c r="I31" s="118">
        <v>0</v>
      </c>
      <c r="J31" s="118">
        <v>0</v>
      </c>
      <c r="K31" s="118">
        <v>0</v>
      </c>
      <c r="L31" s="118">
        <v>0</v>
      </c>
      <c r="M31" s="118">
        <v>0</v>
      </c>
      <c r="N31" s="118">
        <v>0</v>
      </c>
      <c r="O31" s="118">
        <v>0</v>
      </c>
      <c r="P31" s="118">
        <v>0</v>
      </c>
      <c r="Q31" s="118">
        <v>0</v>
      </c>
      <c r="R31" s="118">
        <v>0</v>
      </c>
      <c r="S31" s="118">
        <v>0</v>
      </c>
      <c r="T31" s="118">
        <v>0</v>
      </c>
      <c r="U31" s="118">
        <v>0</v>
      </c>
      <c r="V31" s="118">
        <v>0</v>
      </c>
      <c r="W31" s="118">
        <v>0</v>
      </c>
      <c r="X31" s="118">
        <v>0</v>
      </c>
      <c r="Y31" s="349"/>
    </row>
    <row r="32" spans="3:25" s="2" customFormat="1" ht="18" customHeight="1" x14ac:dyDescent="0.25">
      <c r="C32" s="253" t="s">
        <v>251</v>
      </c>
      <c r="D32" s="118">
        <v>-8443.5504000000001</v>
      </c>
      <c r="E32" s="118">
        <v>-5204.4012000000002</v>
      </c>
      <c r="F32" s="118">
        <v>-1877.7683999999999</v>
      </c>
      <c r="G32" s="118">
        <v>0</v>
      </c>
      <c r="H32" s="118">
        <v>0</v>
      </c>
      <c r="I32" s="118">
        <v>0</v>
      </c>
      <c r="J32" s="118">
        <v>0</v>
      </c>
      <c r="K32" s="118">
        <v>0</v>
      </c>
      <c r="L32" s="118">
        <v>0</v>
      </c>
      <c r="M32" s="118">
        <v>0</v>
      </c>
      <c r="N32" s="118">
        <v>0</v>
      </c>
      <c r="O32" s="118">
        <v>0</v>
      </c>
      <c r="P32" s="118">
        <v>0</v>
      </c>
      <c r="Q32" s="118">
        <v>0</v>
      </c>
      <c r="R32" s="118">
        <v>0</v>
      </c>
      <c r="S32" s="118">
        <v>0</v>
      </c>
      <c r="T32" s="118">
        <v>0</v>
      </c>
      <c r="U32" s="118">
        <v>0</v>
      </c>
      <c r="V32" s="118">
        <v>0</v>
      </c>
      <c r="W32" s="118">
        <v>0</v>
      </c>
      <c r="X32" s="118">
        <v>0</v>
      </c>
      <c r="Y32" s="349"/>
    </row>
    <row r="33" spans="3:25" s="2" customFormat="1" ht="18" customHeight="1" x14ac:dyDescent="0.25">
      <c r="C33" s="253" t="s">
        <v>252</v>
      </c>
      <c r="D33" s="118">
        <v>0</v>
      </c>
      <c r="E33" s="118">
        <v>0</v>
      </c>
      <c r="F33" s="118">
        <v>0</v>
      </c>
      <c r="G33" s="118">
        <v>0</v>
      </c>
      <c r="H33" s="118">
        <v>35273.822510723061</v>
      </c>
      <c r="I33" s="118">
        <v>0</v>
      </c>
      <c r="J33" s="118">
        <v>0</v>
      </c>
      <c r="K33" s="118">
        <v>0</v>
      </c>
      <c r="L33" s="118">
        <v>0</v>
      </c>
      <c r="M33" s="118">
        <v>0</v>
      </c>
      <c r="N33" s="118">
        <v>0</v>
      </c>
      <c r="O33" s="118">
        <v>0</v>
      </c>
      <c r="P33" s="118">
        <v>0</v>
      </c>
      <c r="Q33" s="118">
        <v>0</v>
      </c>
      <c r="R33" s="118">
        <v>0</v>
      </c>
      <c r="S33" s="118">
        <v>0</v>
      </c>
      <c r="T33" s="118">
        <v>0</v>
      </c>
      <c r="U33" s="118">
        <v>0</v>
      </c>
      <c r="V33" s="118">
        <v>0</v>
      </c>
      <c r="W33" s="118">
        <v>0</v>
      </c>
      <c r="X33" s="118">
        <v>0</v>
      </c>
      <c r="Y33" s="349"/>
    </row>
    <row r="34" spans="3:25" s="2" customFormat="1" ht="18" customHeight="1" x14ac:dyDescent="0.25">
      <c r="C34" s="253" t="s">
        <v>253</v>
      </c>
      <c r="D34" s="118">
        <v>-77656.126225513988</v>
      </c>
      <c r="E34" s="118">
        <v>-83948.478960753986</v>
      </c>
      <c r="F34" s="118">
        <v>-67915.870803759011</v>
      </c>
      <c r="G34" s="118">
        <v>-92855.83838645801</v>
      </c>
      <c r="H34" s="118">
        <v>-29922.637543741002</v>
      </c>
      <c r="I34" s="118">
        <v>0</v>
      </c>
      <c r="J34" s="118">
        <v>0</v>
      </c>
      <c r="K34" s="118">
        <v>0</v>
      </c>
      <c r="L34" s="118">
        <v>0</v>
      </c>
      <c r="M34" s="118">
        <v>0</v>
      </c>
      <c r="N34" s="118">
        <v>0</v>
      </c>
      <c r="O34" s="118">
        <v>0</v>
      </c>
      <c r="P34" s="118">
        <v>0</v>
      </c>
      <c r="Q34" s="118">
        <v>0</v>
      </c>
      <c r="R34" s="118">
        <v>0</v>
      </c>
      <c r="S34" s="118">
        <v>0</v>
      </c>
      <c r="T34" s="118">
        <v>0</v>
      </c>
      <c r="U34" s="118">
        <v>0</v>
      </c>
      <c r="V34" s="118">
        <v>0</v>
      </c>
      <c r="W34" s="118">
        <v>0</v>
      </c>
      <c r="X34" s="118">
        <v>0</v>
      </c>
      <c r="Y34" s="349"/>
    </row>
    <row r="35" spans="3:25" s="2" customFormat="1" ht="18" customHeight="1" x14ac:dyDescent="0.25">
      <c r="C35" s="253" t="s">
        <v>254</v>
      </c>
      <c r="D35" s="118">
        <v>5940.6936562518204</v>
      </c>
      <c r="E35" s="118">
        <v>6422.0586404976802</v>
      </c>
      <c r="F35" s="118">
        <v>5195.5641164875642</v>
      </c>
      <c r="G35" s="118">
        <v>7103.4716365640379</v>
      </c>
      <c r="H35" s="118">
        <v>2289.0817720961868</v>
      </c>
      <c r="I35" s="118">
        <v>0</v>
      </c>
      <c r="J35" s="118">
        <v>0</v>
      </c>
      <c r="K35" s="118">
        <v>0</v>
      </c>
      <c r="L35" s="118">
        <v>0</v>
      </c>
      <c r="M35" s="118">
        <v>0</v>
      </c>
      <c r="N35" s="118">
        <v>0</v>
      </c>
      <c r="O35" s="118">
        <v>0</v>
      </c>
      <c r="P35" s="118">
        <v>0</v>
      </c>
      <c r="Q35" s="118">
        <v>0</v>
      </c>
      <c r="R35" s="118">
        <v>0</v>
      </c>
      <c r="S35" s="118">
        <v>0</v>
      </c>
      <c r="T35" s="118">
        <v>0</v>
      </c>
      <c r="U35" s="118">
        <v>0</v>
      </c>
      <c r="V35" s="118">
        <v>0</v>
      </c>
      <c r="W35" s="118">
        <v>0</v>
      </c>
      <c r="X35" s="118">
        <v>0</v>
      </c>
      <c r="Y35" s="349"/>
    </row>
    <row r="36" spans="3:25" s="2" customFormat="1" ht="18" customHeight="1" x14ac:dyDescent="0.25">
      <c r="C36" s="253" t="s">
        <v>255</v>
      </c>
      <c r="D36" s="118">
        <v>-64163.71918</v>
      </c>
      <c r="E36" s="118">
        <v>-65057.992819999999</v>
      </c>
      <c r="F36" s="118">
        <v>-69187.990099999995</v>
      </c>
      <c r="G36" s="118">
        <v>-70863.697719999996</v>
      </c>
      <c r="H36" s="118">
        <v>0</v>
      </c>
      <c r="I36" s="118">
        <v>0</v>
      </c>
      <c r="J36" s="118">
        <v>0</v>
      </c>
      <c r="K36" s="118">
        <v>0</v>
      </c>
      <c r="L36" s="118">
        <v>0</v>
      </c>
      <c r="M36" s="118">
        <v>0</v>
      </c>
      <c r="N36" s="118">
        <v>0</v>
      </c>
      <c r="O36" s="118">
        <v>0</v>
      </c>
      <c r="P36" s="118">
        <v>0</v>
      </c>
      <c r="Q36" s="118">
        <v>0</v>
      </c>
      <c r="R36" s="118">
        <v>0</v>
      </c>
      <c r="S36" s="118">
        <v>0</v>
      </c>
      <c r="T36" s="118">
        <v>0</v>
      </c>
      <c r="U36" s="118">
        <v>0</v>
      </c>
      <c r="V36" s="118">
        <v>0</v>
      </c>
      <c r="W36" s="118">
        <v>0</v>
      </c>
      <c r="X36" s="118">
        <v>0</v>
      </c>
      <c r="Y36" s="349"/>
    </row>
    <row r="37" spans="3:25" s="2" customFormat="1" ht="18" customHeight="1" x14ac:dyDescent="0.25">
      <c r="C37" s="253" t="s">
        <v>256</v>
      </c>
      <c r="D37" s="118">
        <v>0</v>
      </c>
      <c r="E37" s="118">
        <v>0</v>
      </c>
      <c r="F37" s="118">
        <v>0</v>
      </c>
      <c r="G37" s="118">
        <v>0</v>
      </c>
      <c r="H37" s="118">
        <v>0</v>
      </c>
      <c r="I37" s="118">
        <v>0</v>
      </c>
      <c r="J37" s="118">
        <v>0</v>
      </c>
      <c r="K37" s="118">
        <v>74050.521330000018</v>
      </c>
      <c r="L37" s="118">
        <v>0</v>
      </c>
      <c r="M37" s="118">
        <v>0</v>
      </c>
      <c r="N37" s="118">
        <v>0</v>
      </c>
      <c r="O37" s="118">
        <v>0</v>
      </c>
      <c r="P37" s="118">
        <v>0</v>
      </c>
      <c r="Q37" s="118">
        <v>0</v>
      </c>
      <c r="R37" s="118">
        <v>0</v>
      </c>
      <c r="S37" s="118">
        <v>0</v>
      </c>
      <c r="T37" s="118">
        <v>0</v>
      </c>
      <c r="U37" s="118">
        <v>0</v>
      </c>
      <c r="V37" s="118">
        <v>0</v>
      </c>
      <c r="W37" s="118">
        <v>0</v>
      </c>
      <c r="X37" s="118">
        <v>0</v>
      </c>
      <c r="Y37" s="349"/>
    </row>
    <row r="38" spans="3:25" s="2" customFormat="1" ht="18" customHeight="1" x14ac:dyDescent="0.25">
      <c r="C38" s="253" t="s">
        <v>257</v>
      </c>
      <c r="D38" s="118">
        <v>0</v>
      </c>
      <c r="E38" s="118">
        <v>0</v>
      </c>
      <c r="F38" s="118">
        <v>0</v>
      </c>
      <c r="G38" s="118">
        <v>0</v>
      </c>
      <c r="H38" s="118">
        <v>0</v>
      </c>
      <c r="I38" s="118">
        <v>0</v>
      </c>
      <c r="J38" s="118">
        <v>0</v>
      </c>
      <c r="K38" s="118">
        <v>-67852.194930000012</v>
      </c>
      <c r="L38" s="118">
        <v>0</v>
      </c>
      <c r="M38" s="118">
        <v>0</v>
      </c>
      <c r="N38" s="118">
        <v>0</v>
      </c>
      <c r="O38" s="118">
        <v>0</v>
      </c>
      <c r="P38" s="118">
        <v>0</v>
      </c>
      <c r="Q38" s="118">
        <v>0</v>
      </c>
      <c r="R38" s="118">
        <v>0</v>
      </c>
      <c r="S38" s="118">
        <v>0</v>
      </c>
      <c r="T38" s="118">
        <v>0</v>
      </c>
      <c r="U38" s="118">
        <v>0</v>
      </c>
      <c r="V38" s="118">
        <v>0</v>
      </c>
      <c r="W38" s="118">
        <v>0</v>
      </c>
      <c r="X38" s="118">
        <v>0</v>
      </c>
      <c r="Y38" s="349"/>
    </row>
    <row r="39" spans="3:25" s="2" customFormat="1" ht="18" customHeight="1" x14ac:dyDescent="0.25">
      <c r="C39" s="253" t="s">
        <v>258</v>
      </c>
      <c r="D39" s="118">
        <v>0</v>
      </c>
      <c r="E39" s="118">
        <v>0</v>
      </c>
      <c r="F39" s="118">
        <v>0</v>
      </c>
      <c r="G39" s="118">
        <v>0</v>
      </c>
      <c r="H39" s="118">
        <v>0</v>
      </c>
      <c r="I39" s="118">
        <v>0</v>
      </c>
      <c r="J39" s="118">
        <v>0</v>
      </c>
      <c r="K39" s="118">
        <v>6414.5030800000004</v>
      </c>
      <c r="L39" s="118">
        <v>0</v>
      </c>
      <c r="M39" s="118">
        <v>0</v>
      </c>
      <c r="N39" s="118">
        <v>0</v>
      </c>
      <c r="O39" s="118">
        <v>0</v>
      </c>
      <c r="P39" s="118">
        <v>0</v>
      </c>
      <c r="Q39" s="118">
        <v>0</v>
      </c>
      <c r="R39" s="118">
        <v>0</v>
      </c>
      <c r="S39" s="118">
        <v>0</v>
      </c>
      <c r="T39" s="118">
        <v>0</v>
      </c>
      <c r="U39" s="118">
        <v>0</v>
      </c>
      <c r="V39" s="118">
        <v>0</v>
      </c>
      <c r="W39" s="118">
        <v>0</v>
      </c>
      <c r="X39" s="118">
        <v>0</v>
      </c>
      <c r="Y39" s="349"/>
    </row>
    <row r="40" spans="3:25" s="2" customFormat="1" ht="18" customHeight="1" x14ac:dyDescent="0.25">
      <c r="C40" s="253" t="s">
        <v>259</v>
      </c>
      <c r="D40" s="118">
        <v>0</v>
      </c>
      <c r="E40" s="118">
        <v>0</v>
      </c>
      <c r="F40" s="118">
        <v>0</v>
      </c>
      <c r="G40" s="118">
        <v>0</v>
      </c>
      <c r="H40" s="118">
        <v>0</v>
      </c>
      <c r="I40" s="118">
        <v>0</v>
      </c>
      <c r="J40" s="118">
        <v>0</v>
      </c>
      <c r="K40" s="118">
        <v>0</v>
      </c>
      <c r="L40" s="118">
        <v>0</v>
      </c>
      <c r="M40" s="118">
        <v>0</v>
      </c>
      <c r="N40" s="118">
        <v>0</v>
      </c>
      <c r="O40" s="118">
        <v>195606</v>
      </c>
      <c r="P40" s="118">
        <v>0</v>
      </c>
      <c r="Q40" s="118">
        <v>220538.97349731799</v>
      </c>
      <c r="R40" s="118">
        <v>0</v>
      </c>
      <c r="S40" s="118">
        <v>0</v>
      </c>
      <c r="T40" s="118">
        <v>0</v>
      </c>
      <c r="U40" s="118">
        <v>0</v>
      </c>
      <c r="V40" s="118">
        <v>0</v>
      </c>
      <c r="W40" s="118">
        <v>0</v>
      </c>
      <c r="X40" s="118">
        <v>0</v>
      </c>
      <c r="Y40" s="349"/>
    </row>
    <row r="41" spans="3:25" s="2" customFormat="1" ht="18" customHeight="1" x14ac:dyDescent="0.25">
      <c r="C41" s="253" t="s">
        <v>260</v>
      </c>
      <c r="D41" s="118">
        <v>0</v>
      </c>
      <c r="E41" s="118">
        <v>0</v>
      </c>
      <c r="F41" s="118">
        <v>-34640.350259999999</v>
      </c>
      <c r="G41" s="118">
        <v>0</v>
      </c>
      <c r="H41" s="118">
        <v>0</v>
      </c>
      <c r="I41" s="118">
        <v>0</v>
      </c>
      <c r="J41" s="118">
        <v>0</v>
      </c>
      <c r="K41" s="118">
        <v>0</v>
      </c>
      <c r="L41" s="118">
        <v>0</v>
      </c>
      <c r="M41" s="118">
        <v>0</v>
      </c>
      <c r="N41" s="118">
        <v>0</v>
      </c>
      <c r="O41" s="118">
        <v>0</v>
      </c>
      <c r="P41" s="118">
        <v>0</v>
      </c>
      <c r="Q41" s="118">
        <v>0</v>
      </c>
      <c r="R41" s="118">
        <v>0</v>
      </c>
      <c r="S41" s="118">
        <v>0</v>
      </c>
      <c r="T41" s="118">
        <v>0</v>
      </c>
      <c r="U41" s="118">
        <v>0</v>
      </c>
      <c r="V41" s="118">
        <v>0</v>
      </c>
      <c r="W41" s="118">
        <v>0</v>
      </c>
      <c r="X41" s="118">
        <v>0</v>
      </c>
      <c r="Y41" s="349"/>
    </row>
    <row r="42" spans="3:25" s="2" customFormat="1" ht="18" customHeight="1" x14ac:dyDescent="0.25">
      <c r="C42" s="253" t="s">
        <v>261</v>
      </c>
      <c r="D42" s="118">
        <v>0</v>
      </c>
      <c r="E42" s="118">
        <v>0</v>
      </c>
      <c r="F42" s="118">
        <v>0</v>
      </c>
      <c r="G42" s="118">
        <v>0</v>
      </c>
      <c r="H42" s="118">
        <v>0</v>
      </c>
      <c r="I42" s="118">
        <v>0</v>
      </c>
      <c r="J42" s="118">
        <v>0</v>
      </c>
      <c r="K42" s="118">
        <v>27443.252091353002</v>
      </c>
      <c r="L42" s="118">
        <v>0</v>
      </c>
      <c r="M42" s="118">
        <v>0</v>
      </c>
      <c r="N42" s="118">
        <v>0</v>
      </c>
      <c r="O42" s="118">
        <v>38502</v>
      </c>
      <c r="P42" s="118">
        <v>0</v>
      </c>
      <c r="Q42" s="118">
        <v>0</v>
      </c>
      <c r="R42" s="118">
        <v>0</v>
      </c>
      <c r="S42" s="118">
        <v>0</v>
      </c>
      <c r="T42" s="118">
        <v>0</v>
      </c>
      <c r="U42" s="118">
        <v>0</v>
      </c>
      <c r="V42" s="118">
        <v>0</v>
      </c>
      <c r="W42" s="118">
        <v>0</v>
      </c>
      <c r="X42" s="118">
        <v>0</v>
      </c>
      <c r="Y42" s="349"/>
    </row>
    <row r="43" spans="3:25" s="2" customFormat="1" ht="18" customHeight="1" x14ac:dyDescent="0.25">
      <c r="C43" s="253" t="s">
        <v>262</v>
      </c>
      <c r="D43" s="118">
        <v>0</v>
      </c>
      <c r="E43" s="118">
        <v>0</v>
      </c>
      <c r="F43" s="118">
        <v>69985.171260000003</v>
      </c>
      <c r="G43" s="118">
        <v>0</v>
      </c>
      <c r="H43" s="118">
        <v>0</v>
      </c>
      <c r="I43" s="118">
        <v>0</v>
      </c>
      <c r="J43" s="118">
        <v>0</v>
      </c>
      <c r="K43" s="118">
        <v>0</v>
      </c>
      <c r="L43" s="118">
        <v>0</v>
      </c>
      <c r="M43" s="118">
        <v>0</v>
      </c>
      <c r="N43" s="118">
        <v>0</v>
      </c>
      <c r="O43" s="118">
        <v>0</v>
      </c>
      <c r="P43" s="118">
        <v>0</v>
      </c>
      <c r="Q43" s="118">
        <v>0</v>
      </c>
      <c r="R43" s="118">
        <v>0</v>
      </c>
      <c r="S43" s="118">
        <v>0</v>
      </c>
      <c r="T43" s="118">
        <v>0</v>
      </c>
      <c r="U43" s="118">
        <v>0</v>
      </c>
      <c r="V43" s="118">
        <v>0</v>
      </c>
      <c r="W43" s="118">
        <v>0</v>
      </c>
      <c r="X43" s="118">
        <v>0</v>
      </c>
      <c r="Y43" s="349"/>
    </row>
    <row r="44" spans="3:25" s="2" customFormat="1" ht="18" customHeight="1" x14ac:dyDescent="0.25">
      <c r="C44" s="253" t="s">
        <v>263</v>
      </c>
      <c r="D44" s="118">
        <v>46198.911594749137</v>
      </c>
      <c r="E44" s="118">
        <v>48478.700467687144</v>
      </c>
      <c r="F44" s="118">
        <v>21053.86267927229</v>
      </c>
      <c r="G44" s="118">
        <v>53249.461919763955</v>
      </c>
      <c r="H44" s="118">
        <v>9395.408962359239</v>
      </c>
      <c r="I44" s="118">
        <v>0</v>
      </c>
      <c r="J44" s="118">
        <v>0</v>
      </c>
      <c r="K44" s="118">
        <v>0</v>
      </c>
      <c r="L44" s="118">
        <v>0</v>
      </c>
      <c r="M44" s="118">
        <v>0</v>
      </c>
      <c r="N44" s="118">
        <v>0</v>
      </c>
      <c r="O44" s="118">
        <v>0</v>
      </c>
      <c r="P44" s="118">
        <v>0</v>
      </c>
      <c r="Q44" s="118">
        <v>0</v>
      </c>
      <c r="R44" s="118">
        <v>0</v>
      </c>
      <c r="S44" s="118">
        <v>0</v>
      </c>
      <c r="T44" s="118">
        <v>0</v>
      </c>
      <c r="U44" s="118">
        <v>0</v>
      </c>
      <c r="V44" s="118">
        <v>0</v>
      </c>
      <c r="W44" s="118">
        <v>0</v>
      </c>
      <c r="X44" s="118">
        <v>0</v>
      </c>
      <c r="Y44" s="349"/>
    </row>
    <row r="45" spans="3:25" s="2" customFormat="1" ht="18" customHeight="1" x14ac:dyDescent="0.25">
      <c r="C45" s="253" t="s">
        <v>264</v>
      </c>
      <c r="D45" s="118">
        <v>0</v>
      </c>
      <c r="E45" s="118">
        <v>0</v>
      </c>
      <c r="F45" s="118">
        <v>0</v>
      </c>
      <c r="G45" s="118">
        <v>0</v>
      </c>
      <c r="H45" s="118">
        <v>0</v>
      </c>
      <c r="I45" s="118">
        <v>0</v>
      </c>
      <c r="J45" s="118">
        <v>0</v>
      </c>
      <c r="K45" s="118">
        <v>0</v>
      </c>
      <c r="L45" s="118">
        <v>0</v>
      </c>
      <c r="M45" s="118">
        <v>0</v>
      </c>
      <c r="N45" s="118">
        <v>0</v>
      </c>
      <c r="O45" s="118">
        <v>0</v>
      </c>
      <c r="P45" s="118">
        <v>0</v>
      </c>
      <c r="Q45" s="118">
        <v>0</v>
      </c>
      <c r="R45" s="118">
        <v>21970</v>
      </c>
      <c r="S45" s="118">
        <v>0</v>
      </c>
      <c r="T45" s="118">
        <v>0</v>
      </c>
      <c r="U45" s="118">
        <v>0</v>
      </c>
      <c r="V45" s="118">
        <v>0</v>
      </c>
      <c r="W45" s="118">
        <v>0</v>
      </c>
      <c r="X45" s="118">
        <v>0</v>
      </c>
      <c r="Y45" s="349"/>
    </row>
    <row r="46" spans="3:25" s="2" customFormat="1" ht="18" customHeight="1" x14ac:dyDescent="0.25">
      <c r="C46" s="253" t="s">
        <v>265</v>
      </c>
      <c r="D46" s="118">
        <v>0</v>
      </c>
      <c r="E46" s="118">
        <v>0</v>
      </c>
      <c r="F46" s="118">
        <v>0</v>
      </c>
      <c r="G46" s="118">
        <v>0</v>
      </c>
      <c r="H46" s="118">
        <v>0</v>
      </c>
      <c r="I46" s="118">
        <v>0</v>
      </c>
      <c r="J46" s="118">
        <v>0</v>
      </c>
      <c r="K46" s="118">
        <v>0</v>
      </c>
      <c r="L46" s="118">
        <v>0</v>
      </c>
      <c r="M46" s="118">
        <v>0</v>
      </c>
      <c r="N46" s="118">
        <v>0</v>
      </c>
      <c r="O46" s="118">
        <v>0</v>
      </c>
      <c r="P46" s="118">
        <v>0</v>
      </c>
      <c r="Q46" s="118">
        <v>0</v>
      </c>
      <c r="R46" s="118">
        <v>19944</v>
      </c>
      <c r="S46" s="118">
        <v>0</v>
      </c>
      <c r="T46" s="118">
        <v>0</v>
      </c>
      <c r="U46" s="118">
        <v>0</v>
      </c>
      <c r="V46" s="118">
        <v>0</v>
      </c>
      <c r="W46" s="118">
        <v>0</v>
      </c>
      <c r="X46" s="118">
        <v>0</v>
      </c>
      <c r="Y46" s="349"/>
    </row>
    <row r="47" spans="3:25" s="2" customFormat="1" ht="18" customHeight="1" x14ac:dyDescent="0.25">
      <c r="C47" s="253" t="s">
        <v>266</v>
      </c>
      <c r="D47" s="118">
        <v>0</v>
      </c>
      <c r="E47" s="118">
        <v>0</v>
      </c>
      <c r="F47" s="118">
        <v>0</v>
      </c>
      <c r="G47" s="118">
        <v>0</v>
      </c>
      <c r="H47" s="118">
        <v>0</v>
      </c>
      <c r="I47" s="118">
        <v>0</v>
      </c>
      <c r="J47" s="118">
        <v>0</v>
      </c>
      <c r="K47" s="118">
        <v>0</v>
      </c>
      <c r="L47" s="118">
        <v>0</v>
      </c>
      <c r="M47" s="118">
        <v>0</v>
      </c>
      <c r="N47" s="118">
        <v>0</v>
      </c>
      <c r="O47" s="118">
        <v>0</v>
      </c>
      <c r="P47" s="118">
        <v>0</v>
      </c>
      <c r="Q47" s="118">
        <v>0</v>
      </c>
      <c r="R47" s="118">
        <v>0</v>
      </c>
      <c r="S47" s="118">
        <v>0</v>
      </c>
      <c r="T47" s="118">
        <v>0</v>
      </c>
      <c r="U47" s="118">
        <v>0</v>
      </c>
      <c r="V47" s="118">
        <v>0</v>
      </c>
      <c r="W47" s="118">
        <v>13458</v>
      </c>
      <c r="X47" s="118">
        <v>0</v>
      </c>
      <c r="Y47" s="349"/>
    </row>
    <row r="48" spans="3:25" s="2" customFormat="1" ht="18" customHeight="1" x14ac:dyDescent="0.25">
      <c r="C48" s="253" t="s">
        <v>267</v>
      </c>
      <c r="D48" s="118">
        <v>0</v>
      </c>
      <c r="E48" s="118">
        <v>0</v>
      </c>
      <c r="F48" s="118">
        <v>0</v>
      </c>
      <c r="G48" s="118">
        <v>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9557</v>
      </c>
      <c r="X48" s="118">
        <v>0</v>
      </c>
      <c r="Y48" s="349"/>
    </row>
    <row r="49" spans="3:25" s="2" customFormat="1" ht="18" customHeight="1" x14ac:dyDescent="0.25">
      <c r="C49" s="253" t="s">
        <v>268</v>
      </c>
      <c r="D49" s="118">
        <v>0</v>
      </c>
      <c r="E49" s="118">
        <v>0</v>
      </c>
      <c r="F49" s="118">
        <v>0</v>
      </c>
      <c r="G49" s="118">
        <v>0</v>
      </c>
      <c r="H49" s="118">
        <v>0</v>
      </c>
      <c r="I49" s="118">
        <v>0</v>
      </c>
      <c r="J49" s="118">
        <v>0</v>
      </c>
      <c r="K49" s="118">
        <v>0</v>
      </c>
      <c r="L49" s="118">
        <v>0</v>
      </c>
      <c r="M49" s="118">
        <v>0</v>
      </c>
      <c r="N49" s="118">
        <v>0</v>
      </c>
      <c r="O49" s="118">
        <v>0</v>
      </c>
      <c r="P49" s="118">
        <v>0</v>
      </c>
      <c r="Q49" s="118">
        <v>0</v>
      </c>
      <c r="R49" s="118">
        <v>0</v>
      </c>
      <c r="S49" s="118">
        <v>0</v>
      </c>
      <c r="T49" s="118">
        <v>0</v>
      </c>
      <c r="U49" s="118">
        <v>0</v>
      </c>
      <c r="V49" s="118">
        <v>0</v>
      </c>
      <c r="W49" s="118">
        <v>-176101</v>
      </c>
      <c r="X49" s="118">
        <v>0</v>
      </c>
      <c r="Y49" s="349"/>
    </row>
    <row r="50" spans="3:25" s="2" customFormat="1" ht="18" customHeight="1" x14ac:dyDescent="0.25">
      <c r="C50" s="253" t="s">
        <v>269</v>
      </c>
      <c r="D50" s="118">
        <v>0</v>
      </c>
      <c r="E50" s="118">
        <v>0</v>
      </c>
      <c r="F50" s="118">
        <v>0</v>
      </c>
      <c r="G50" s="118">
        <v>0</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59874</v>
      </c>
      <c r="X50" s="118">
        <v>0</v>
      </c>
      <c r="Y50" s="349"/>
    </row>
    <row r="51" spans="3:25" s="2" customFormat="1" ht="18" customHeight="1" x14ac:dyDescent="0.25">
      <c r="C51" s="105" t="s">
        <v>45</v>
      </c>
      <c r="D51" s="110">
        <v>307437</v>
      </c>
      <c r="E51" s="110">
        <v>297637</v>
      </c>
      <c r="F51" s="110">
        <v>313362</v>
      </c>
      <c r="G51" s="110">
        <v>321676</v>
      </c>
      <c r="H51" s="110">
        <v>471970</v>
      </c>
      <c r="I51" s="110">
        <v>550340</v>
      </c>
      <c r="J51" s="110">
        <v>547832</v>
      </c>
      <c r="K51" s="110">
        <v>903611</v>
      </c>
      <c r="L51" s="110">
        <v>648723</v>
      </c>
      <c r="M51" s="110">
        <v>845424</v>
      </c>
      <c r="N51" s="110">
        <v>822279</v>
      </c>
      <c r="O51" s="110">
        <v>1140257</v>
      </c>
      <c r="P51" s="110">
        <v>949115.10696</v>
      </c>
      <c r="Q51" s="110">
        <v>1215184.0616299999</v>
      </c>
      <c r="R51" s="110">
        <v>1029571</v>
      </c>
      <c r="S51" s="110">
        <v>1013561.8314100001</v>
      </c>
      <c r="T51" s="110">
        <v>957684</v>
      </c>
      <c r="U51" s="110">
        <v>1086714</v>
      </c>
      <c r="V51" s="110">
        <v>987930</v>
      </c>
      <c r="W51" s="110">
        <v>981524</v>
      </c>
      <c r="X51" s="110">
        <v>992803</v>
      </c>
      <c r="Y51" s="349"/>
    </row>
    <row r="52" spans="3:25" ht="18" customHeight="1" x14ac:dyDescent="0.25">
      <c r="N52" s="193"/>
      <c r="O52" s="193"/>
    </row>
    <row r="53" spans="3:25" x14ac:dyDescent="0.25">
      <c r="N53" s="193"/>
      <c r="O53" s="193"/>
    </row>
    <row r="54" spans="3:25" x14ac:dyDescent="0.25">
      <c r="N54" s="193"/>
      <c r="O54" s="193"/>
    </row>
    <row r="55" spans="3:25" x14ac:dyDescent="0.25">
      <c r="N55" s="193"/>
      <c r="O55" s="193"/>
    </row>
    <row r="56" spans="3:25" s="193" customFormat="1" x14ac:dyDescent="0.25"/>
    <row r="57" spans="3:25" s="193" customFormat="1" x14ac:dyDescent="0.25">
      <c r="D57" s="381"/>
      <c r="E57" s="381"/>
      <c r="F57" s="381"/>
      <c r="G57" s="381"/>
      <c r="H57" s="381"/>
      <c r="I57" s="381"/>
      <c r="J57" s="381"/>
      <c r="K57" s="381"/>
      <c r="L57" s="381"/>
      <c r="M57" s="381"/>
      <c r="N57" s="381"/>
      <c r="O57" s="381"/>
      <c r="P57" s="381"/>
    </row>
    <row r="58" spans="3:25" s="193" customFormat="1" x14ac:dyDescent="0.25"/>
    <row r="59" spans="3:25" s="193" customFormat="1" x14ac:dyDescent="0.25"/>
    <row r="60" spans="3:25" s="193" customFormat="1" x14ac:dyDescent="0.25"/>
    <row r="61" spans="3:25" s="193" customFormat="1" x14ac:dyDescent="0.25"/>
    <row r="62" spans="3:25" s="193" customFormat="1" x14ac:dyDescent="0.25"/>
    <row r="63" spans="3:25" s="193" customFormat="1" x14ac:dyDescent="0.25"/>
    <row r="64" spans="3:25" s="193" customFormat="1" x14ac:dyDescent="0.25"/>
    <row r="65" spans="6:6" s="193" customFormat="1" x14ac:dyDescent="0.25"/>
    <row r="66" spans="6:6" s="193" customFormat="1" x14ac:dyDescent="0.25"/>
    <row r="67" spans="6:6" s="193" customFormat="1" x14ac:dyDescent="0.25">
      <c r="F67" s="192"/>
    </row>
    <row r="68" spans="6:6" s="193" customFormat="1" x14ac:dyDescent="0.25"/>
    <row r="69" spans="6:6" s="193" customFormat="1" x14ac:dyDescent="0.25"/>
    <row r="70" spans="6:6" s="193" customFormat="1" x14ac:dyDescent="0.25">
      <c r="F70" s="192"/>
    </row>
    <row r="71" spans="6:6" s="193" customFormat="1" x14ac:dyDescent="0.25"/>
    <row r="72" spans="6:6" s="193" customFormat="1" x14ac:dyDescent="0.25">
      <c r="F72" s="192"/>
    </row>
    <row r="73" spans="6:6" s="193" customFormat="1" x14ac:dyDescent="0.25">
      <c r="F73" s="192"/>
    </row>
    <row r="74" spans="6:6" s="193" customFormat="1" x14ac:dyDescent="0.25"/>
    <row r="75" spans="6:6" s="193" customFormat="1" x14ac:dyDescent="0.25"/>
    <row r="76" spans="6:6" s="193" customFormat="1" x14ac:dyDescent="0.25"/>
    <row r="77" spans="6:6" s="193" customFormat="1" x14ac:dyDescent="0.25"/>
    <row r="78" spans="6:6" s="193" customFormat="1" x14ac:dyDescent="0.25"/>
    <row r="79" spans="6:6" s="193" customFormat="1" x14ac:dyDescent="0.25"/>
    <row r="80" spans="6:6" s="193" customFormat="1" x14ac:dyDescent="0.25"/>
    <row r="95" spans="4:5" x14ac:dyDescent="0.25">
      <c r="D95" s="194"/>
      <c r="E95" s="195"/>
    </row>
    <row r="96" spans="4:5" x14ac:dyDescent="0.25">
      <c r="D96" s="194"/>
      <c r="E96" s="195"/>
    </row>
    <row r="103" spans="4:5" x14ac:dyDescent="0.25">
      <c r="D103" s="194"/>
      <c r="E103" s="195"/>
    </row>
  </sheetData>
  <mergeCells count="2">
    <mergeCell ref="C5:I6"/>
    <mergeCell ref="D7:S7"/>
  </mergeCells>
  <hyperlinks>
    <hyperlink ref="C1" location="'1'!A1" display="&gt;&gt; Home" xr:uid="{00000000-0004-0000-0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41"/>
  <dimension ref="A1:AA49"/>
  <sheetViews>
    <sheetView showGridLines="0" zoomScaleNormal="100" workbookViewId="0">
      <pane xSplit="3" ySplit="8" topLeftCell="T9" activePane="bottomRight" state="frozen"/>
      <selection pane="topRight"/>
      <selection pane="bottomLeft"/>
      <selection pane="bottomRight"/>
    </sheetView>
  </sheetViews>
  <sheetFormatPr defaultColWidth="12.77734375" defaultRowHeight="13.2" x14ac:dyDescent="0.25"/>
  <cols>
    <col min="1" max="2" width="1.77734375" customWidth="1"/>
    <col min="3" max="3" width="50.77734375" customWidth="1"/>
    <col min="27" max="27" width="2.21875" customWidth="1"/>
  </cols>
  <sheetData>
    <row r="1" spans="3:27" s="211" customFormat="1" ht="86.1" customHeight="1" x14ac:dyDescent="0.25">
      <c r="C1" s="213" t="s">
        <v>200</v>
      </c>
    </row>
    <row r="2" spans="3:27" s="214" customFormat="1" ht="10.050000000000001" customHeight="1" x14ac:dyDescent="0.25"/>
    <row r="3" spans="3:27" s="184" customFormat="1" ht="10.050000000000001" customHeight="1" x14ac:dyDescent="0.25"/>
    <row r="4" spans="3:27" s="184" customFormat="1" ht="10.050000000000001" customHeight="1" x14ac:dyDescent="0.25"/>
    <row r="5" spans="3:27" s="184" customFormat="1" ht="10.050000000000001" customHeight="1" x14ac:dyDescent="0.25">
      <c r="C5" s="516" t="s">
        <v>571</v>
      </c>
      <c r="D5" s="516"/>
      <c r="E5" s="516"/>
      <c r="F5" s="516"/>
      <c r="G5" s="516"/>
      <c r="H5" s="516"/>
      <c r="I5" s="516"/>
    </row>
    <row r="6" spans="3:27" s="184" customFormat="1" ht="10.050000000000001" customHeight="1" x14ac:dyDescent="0.25">
      <c r="C6" s="516"/>
      <c r="D6" s="516"/>
      <c r="E6" s="516"/>
      <c r="F6" s="516"/>
      <c r="G6" s="516"/>
      <c r="H6" s="516"/>
      <c r="I6" s="516"/>
    </row>
    <row r="7" spans="3:27" s="2" customFormat="1" ht="18" customHeight="1" x14ac:dyDescent="0.25">
      <c r="C7" s="3"/>
      <c r="D7" s="518" t="s">
        <v>15</v>
      </c>
      <c r="E7" s="518"/>
      <c r="F7" s="518"/>
      <c r="G7" s="518"/>
      <c r="H7" s="518"/>
      <c r="I7" s="518"/>
      <c r="J7" s="518"/>
      <c r="K7" s="518"/>
      <c r="L7" s="518"/>
      <c r="M7" s="518"/>
      <c r="N7" s="518"/>
      <c r="O7" s="518"/>
    </row>
    <row r="8" spans="3:27" s="2" customFormat="1" ht="18" customHeight="1" x14ac:dyDescent="0.25">
      <c r="C8" s="7" t="s">
        <v>9</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349"/>
    </row>
    <row r="9" spans="3:27" s="2" customFormat="1" ht="18" customHeight="1" x14ac:dyDescent="0.25">
      <c r="C9" s="130" t="s">
        <v>6</v>
      </c>
      <c r="D9" s="131">
        <v>955372484.00000012</v>
      </c>
      <c r="E9" s="131">
        <v>1052974663.5999999</v>
      </c>
      <c r="F9" s="131">
        <v>1062361745.2800002</v>
      </c>
      <c r="G9" s="131">
        <v>1100060927.0799997</v>
      </c>
      <c r="H9" s="131">
        <v>1086062903.95</v>
      </c>
      <c r="I9" s="131">
        <v>1104587961.2</v>
      </c>
      <c r="J9" s="131">
        <v>1157923828.3200004</v>
      </c>
      <c r="K9" s="131">
        <v>1186860454.7699986</v>
      </c>
      <c r="L9" s="131">
        <v>1192512645.79</v>
      </c>
      <c r="M9" s="131">
        <v>1237502451.25</v>
      </c>
      <c r="N9" s="131">
        <v>1203177508.1599998</v>
      </c>
      <c r="O9" s="131">
        <v>1238224804.4300001</v>
      </c>
      <c r="P9" s="131">
        <v>1156283733.1300001</v>
      </c>
      <c r="Q9" s="131">
        <v>1143409917.54</v>
      </c>
      <c r="R9" s="131">
        <v>1074658693.1700001</v>
      </c>
      <c r="S9" s="131">
        <v>1029435924.89</v>
      </c>
      <c r="T9" s="131">
        <v>999698168.50000012</v>
      </c>
      <c r="U9" s="131">
        <v>1006132512.5099999</v>
      </c>
      <c r="V9" s="131">
        <v>1018300491.8899995</v>
      </c>
      <c r="W9" s="131">
        <v>999451322.43999934</v>
      </c>
      <c r="X9" s="131">
        <v>996273948.06999874</v>
      </c>
      <c r="Y9" s="131">
        <v>1017346103.0199993</v>
      </c>
      <c r="Z9" s="131">
        <v>1041742952.85</v>
      </c>
      <c r="AA9" s="349"/>
    </row>
    <row r="10" spans="3:27" s="2" customFormat="1" ht="18" customHeight="1" x14ac:dyDescent="0.25">
      <c r="C10" s="72" t="s">
        <v>16</v>
      </c>
      <c r="D10" s="38">
        <v>333181864.00000006</v>
      </c>
      <c r="E10" s="38">
        <v>367793947.95000041</v>
      </c>
      <c r="F10" s="38">
        <v>367329115.18999964</v>
      </c>
      <c r="G10" s="38">
        <v>391125467.78999972</v>
      </c>
      <c r="H10" s="38">
        <v>389966732.35000002</v>
      </c>
      <c r="I10" s="38">
        <v>375698366.82999998</v>
      </c>
      <c r="J10" s="38">
        <v>382382117.00000131</v>
      </c>
      <c r="K10" s="38">
        <v>428823527.32999742</v>
      </c>
      <c r="L10" s="38">
        <v>458256565.67000008</v>
      </c>
      <c r="M10" s="38">
        <v>466862046.4799999</v>
      </c>
      <c r="N10" s="38">
        <v>464436673.73000205</v>
      </c>
      <c r="O10" s="38">
        <v>468503246.40999877</v>
      </c>
      <c r="P10" s="38">
        <v>472712604.9199999</v>
      </c>
      <c r="Q10" s="38">
        <v>545791199.53000021</v>
      </c>
      <c r="R10" s="38">
        <v>507517831.71000004</v>
      </c>
      <c r="S10" s="38">
        <v>496491062.37000006</v>
      </c>
      <c r="T10" s="38">
        <v>491786771.25</v>
      </c>
      <c r="U10" s="38">
        <v>492276480.83999991</v>
      </c>
      <c r="V10" s="38">
        <v>502636508.27999991</v>
      </c>
      <c r="W10" s="38">
        <v>484615189.59000027</v>
      </c>
      <c r="X10" s="38">
        <v>507570281.86000001</v>
      </c>
      <c r="Y10" s="38">
        <v>522658908.51000106</v>
      </c>
      <c r="Z10" s="38">
        <v>545220404.86999667</v>
      </c>
      <c r="AA10" s="349"/>
    </row>
    <row r="11" spans="3:27" s="2" customFormat="1" ht="18" customHeight="1" x14ac:dyDescent="0.25">
      <c r="C11" s="72" t="s">
        <v>11</v>
      </c>
      <c r="D11" s="38">
        <v>90008274.020000011</v>
      </c>
      <c r="E11" s="38">
        <v>64738388.129999995</v>
      </c>
      <c r="F11" s="38">
        <v>57557181.689999998</v>
      </c>
      <c r="G11" s="38">
        <v>43879887.560000002</v>
      </c>
      <c r="H11" s="38">
        <v>125077734.05</v>
      </c>
      <c r="I11" s="38">
        <v>80829704.269999996</v>
      </c>
      <c r="J11" s="38">
        <v>72071077.960000008</v>
      </c>
      <c r="K11" s="38">
        <v>48961239.449999988</v>
      </c>
      <c r="L11" s="38">
        <v>122228761.22</v>
      </c>
      <c r="M11" s="38">
        <v>85279464.919999987</v>
      </c>
      <c r="N11" s="38">
        <v>69818747.389999986</v>
      </c>
      <c r="O11" s="38">
        <v>47905928.990000024</v>
      </c>
      <c r="P11" s="38">
        <v>124839962.7</v>
      </c>
      <c r="Q11" s="38">
        <v>84894311.070000008</v>
      </c>
      <c r="R11" s="38">
        <v>67150634.679999977</v>
      </c>
      <c r="S11" s="38">
        <v>48045238.420000017</v>
      </c>
      <c r="T11" s="38">
        <v>89194444.069999993</v>
      </c>
      <c r="U11" s="38">
        <v>55647009.400000006</v>
      </c>
      <c r="V11" s="38">
        <v>44255673.230000071</v>
      </c>
      <c r="W11" s="38">
        <v>32166819.539999962</v>
      </c>
      <c r="X11" s="38">
        <v>68250211.060000002</v>
      </c>
      <c r="Y11" s="38">
        <v>41358648.589999765</v>
      </c>
      <c r="Z11" s="38">
        <v>34422337.720000252</v>
      </c>
      <c r="AA11" s="349"/>
    </row>
    <row r="12" spans="3:27" s="2" customFormat="1" ht="18" customHeight="1" x14ac:dyDescent="0.25">
      <c r="C12" s="72" t="s">
        <v>17</v>
      </c>
      <c r="D12" s="38">
        <v>184740267.97999999</v>
      </c>
      <c r="E12" s="38">
        <v>188397027.87</v>
      </c>
      <c r="F12" s="38">
        <v>182775168.31</v>
      </c>
      <c r="G12" s="38">
        <v>182968372.44</v>
      </c>
      <c r="H12" s="38">
        <v>185434702.94999999</v>
      </c>
      <c r="I12" s="38">
        <v>185332509.72999999</v>
      </c>
      <c r="J12" s="38">
        <v>181397872.03999999</v>
      </c>
      <c r="K12" s="38">
        <v>146187603.55000001</v>
      </c>
      <c r="L12" s="38">
        <v>128178246.09999999</v>
      </c>
      <c r="M12" s="38">
        <v>120458557.10999998</v>
      </c>
      <c r="N12" s="38">
        <v>122870187.45000011</v>
      </c>
      <c r="O12" s="38">
        <v>136196649.19000003</v>
      </c>
      <c r="P12" s="38">
        <v>139991059.78</v>
      </c>
      <c r="Q12" s="38">
        <v>164720220.45999995</v>
      </c>
      <c r="R12" s="38">
        <v>165374610.95000005</v>
      </c>
      <c r="S12" s="38">
        <v>162986281.91000003</v>
      </c>
      <c r="T12" s="38">
        <v>155028099.00999999</v>
      </c>
      <c r="U12" s="38">
        <v>148958083.52000001</v>
      </c>
      <c r="V12" s="38">
        <v>151366259.55000016</v>
      </c>
      <c r="W12" s="38">
        <v>159945650.96999967</v>
      </c>
      <c r="X12" s="38">
        <v>154898989.77999997</v>
      </c>
      <c r="Y12" s="38">
        <v>158181674.92000023</v>
      </c>
      <c r="Z12" s="38">
        <v>157032815.41999963</v>
      </c>
      <c r="AA12" s="349"/>
    </row>
    <row r="13" spans="3:27" s="2" customFormat="1" ht="18" customHeight="1" x14ac:dyDescent="0.25">
      <c r="C13" s="134" t="s">
        <v>5</v>
      </c>
      <c r="D13" s="65">
        <v>1563302890.29</v>
      </c>
      <c r="E13" s="65">
        <v>1673904027.9300005</v>
      </c>
      <c r="F13" s="65">
        <v>1670023210.0799997</v>
      </c>
      <c r="G13" s="65">
        <v>1718034655.1699996</v>
      </c>
      <c r="H13" s="65">
        <v>1786542072.8099999</v>
      </c>
      <c r="I13" s="65">
        <v>1746448541.8700004</v>
      </c>
      <c r="J13" s="65">
        <v>1793774895.7800012</v>
      </c>
      <c r="K13" s="65">
        <v>1810832825.2599955</v>
      </c>
      <c r="L13" s="65">
        <v>1901176218.78</v>
      </c>
      <c r="M13" s="65">
        <v>1910102519.7599998</v>
      </c>
      <c r="N13" s="65">
        <v>1860303116.7300014</v>
      </c>
      <c r="O13" s="65">
        <v>1890830629.0199986</v>
      </c>
      <c r="P13" s="65">
        <v>1893827360.5299997</v>
      </c>
      <c r="Q13" s="65">
        <v>1938815648.6000004</v>
      </c>
      <c r="R13" s="65">
        <v>1814701770.5100002</v>
      </c>
      <c r="S13" s="65">
        <v>1736958507.5899999</v>
      </c>
      <c r="T13" s="65">
        <v>1735707482.8300002</v>
      </c>
      <c r="U13" s="65">
        <v>1703014086.2699997</v>
      </c>
      <c r="V13" s="65">
        <v>1716558932.9499998</v>
      </c>
      <c r="W13" s="65">
        <v>1676178982.5399992</v>
      </c>
      <c r="X13" s="65">
        <v>1726993430.7699988</v>
      </c>
      <c r="Y13" s="65">
        <v>1739545335.0400004</v>
      </c>
      <c r="Z13" s="65">
        <v>1778418510.8599968</v>
      </c>
      <c r="AA13" s="349"/>
    </row>
    <row r="14" spans="3:27" s="2" customFormat="1" ht="18" customHeight="1" x14ac:dyDescent="0.25">
      <c r="C14" s="132" t="s">
        <v>18</v>
      </c>
      <c r="D14" s="38"/>
      <c r="E14" s="38"/>
      <c r="F14" s="38"/>
      <c r="G14" s="38"/>
      <c r="H14" s="38"/>
      <c r="I14" s="38"/>
      <c r="J14" s="38"/>
      <c r="K14" s="38"/>
      <c r="L14" s="38"/>
      <c r="M14" s="38"/>
      <c r="N14" s="38"/>
      <c r="O14" s="38"/>
      <c r="P14" s="38"/>
      <c r="Q14" s="38"/>
      <c r="R14" s="38"/>
      <c r="S14" s="38"/>
      <c r="T14" s="38"/>
      <c r="U14" s="38"/>
      <c r="V14" s="38"/>
      <c r="W14" s="38"/>
      <c r="X14" s="38"/>
      <c r="Y14" s="38"/>
      <c r="Z14" s="38"/>
      <c r="AA14" s="349"/>
    </row>
    <row r="15" spans="3:27" s="2" customFormat="1" ht="18" customHeight="1" x14ac:dyDescent="0.25">
      <c r="C15" s="76" t="s">
        <v>19</v>
      </c>
      <c r="D15" s="38">
        <v>523453204.62</v>
      </c>
      <c r="E15" s="38">
        <v>587170272.23000026</v>
      </c>
      <c r="F15" s="38">
        <v>566532710.1099999</v>
      </c>
      <c r="G15" s="38">
        <v>579488350.8499999</v>
      </c>
      <c r="H15" s="38">
        <v>580220455.94000006</v>
      </c>
      <c r="I15" s="38">
        <v>568198845.86000001</v>
      </c>
      <c r="J15" s="38">
        <v>625064080.53000009</v>
      </c>
      <c r="K15" s="38">
        <v>608222213.55999935</v>
      </c>
      <c r="L15" s="38">
        <v>621845237.7900002</v>
      </c>
      <c r="M15" s="38">
        <v>621410956.4000001</v>
      </c>
      <c r="N15" s="38">
        <v>617831849.61999941</v>
      </c>
      <c r="O15" s="38">
        <v>612251168.28000009</v>
      </c>
      <c r="P15" s="38">
        <v>557317925.88999987</v>
      </c>
      <c r="Q15" s="38">
        <v>602711150.72000003</v>
      </c>
      <c r="R15" s="38">
        <v>564253109.28999984</v>
      </c>
      <c r="S15" s="38">
        <v>499191707.47000009</v>
      </c>
      <c r="T15" s="38">
        <v>499689031.49000001</v>
      </c>
      <c r="U15" s="38">
        <v>490665777.04999995</v>
      </c>
      <c r="V15" s="38">
        <v>484777229.13</v>
      </c>
      <c r="W15" s="38">
        <v>476965985.21000004</v>
      </c>
      <c r="X15" s="38">
        <v>464244017.70999998</v>
      </c>
      <c r="Y15" s="38">
        <v>470983902.53000003</v>
      </c>
      <c r="Z15" s="38">
        <v>476318667.51999998</v>
      </c>
      <c r="AA15" s="349"/>
    </row>
    <row r="16" spans="3:27" s="2" customFormat="1" ht="18" customHeight="1" x14ac:dyDescent="0.25">
      <c r="C16" s="76" t="s">
        <v>17</v>
      </c>
      <c r="D16" s="38">
        <v>1039849685.67</v>
      </c>
      <c r="E16" s="38">
        <v>1086733755.7000003</v>
      </c>
      <c r="F16" s="38">
        <v>1103490499.9699998</v>
      </c>
      <c r="G16" s="38">
        <v>1138546304.3199997</v>
      </c>
      <c r="H16" s="38">
        <v>1206321616.8699999</v>
      </c>
      <c r="I16" s="38">
        <v>1178249696.0100002</v>
      </c>
      <c r="J16" s="38">
        <v>1168710815.2500012</v>
      </c>
      <c r="K16" s="38">
        <v>1202610611.699996</v>
      </c>
      <c r="L16" s="38">
        <v>1279330980.9899998</v>
      </c>
      <c r="M16" s="38">
        <v>1288691563.3599997</v>
      </c>
      <c r="N16" s="38">
        <v>1242471267.110002</v>
      </c>
      <c r="O16" s="38">
        <v>1278579460.7399986</v>
      </c>
      <c r="P16" s="38">
        <v>1336509434.6399999</v>
      </c>
      <c r="Q16" s="38">
        <v>1336104497.8800004</v>
      </c>
      <c r="R16" s="38">
        <v>1250448661.2200003</v>
      </c>
      <c r="S16" s="38">
        <v>1237766800.1199999</v>
      </c>
      <c r="T16" s="38">
        <v>1236018451.3400002</v>
      </c>
      <c r="U16" s="38">
        <v>1212348309.2199998</v>
      </c>
      <c r="V16" s="38">
        <v>1231781703.8199997</v>
      </c>
      <c r="W16" s="38">
        <v>1199212997.3299992</v>
      </c>
      <c r="X16" s="38">
        <v>1262749413.0599988</v>
      </c>
      <c r="Y16" s="38">
        <v>1268561432.5100005</v>
      </c>
      <c r="Z16" s="38">
        <v>1302099843.3399968</v>
      </c>
      <c r="AA16" s="349"/>
    </row>
    <row r="17" spans="1:27" s="2" customFormat="1" ht="18" customHeight="1" x14ac:dyDescent="0.25">
      <c r="C17" s="134" t="s">
        <v>5</v>
      </c>
      <c r="D17" s="65">
        <v>1563302890.29</v>
      </c>
      <c r="E17" s="65">
        <v>1673904027.9300005</v>
      </c>
      <c r="F17" s="65">
        <v>1670023210.0799997</v>
      </c>
      <c r="G17" s="65">
        <v>1718034655.1699996</v>
      </c>
      <c r="H17" s="65">
        <v>1786542072.8099999</v>
      </c>
      <c r="I17" s="65">
        <v>1746448541.8700004</v>
      </c>
      <c r="J17" s="65">
        <v>1793774895.7800012</v>
      </c>
      <c r="K17" s="65">
        <v>1810832825.2599955</v>
      </c>
      <c r="L17" s="65">
        <v>1901176218.78</v>
      </c>
      <c r="M17" s="65">
        <v>1910102519.7599998</v>
      </c>
      <c r="N17" s="65">
        <v>1860303116.7300014</v>
      </c>
      <c r="O17" s="65">
        <v>1890830629.0199986</v>
      </c>
      <c r="P17" s="65">
        <v>1893827360.5299997</v>
      </c>
      <c r="Q17" s="65">
        <v>1938815648.6000004</v>
      </c>
      <c r="R17" s="65">
        <v>1814701770.5100002</v>
      </c>
      <c r="S17" s="65">
        <v>1736958507.5899999</v>
      </c>
      <c r="T17" s="65">
        <v>1735707482.8300002</v>
      </c>
      <c r="U17" s="65">
        <v>1703014086.2699997</v>
      </c>
      <c r="V17" s="65">
        <v>1716558932.9499998</v>
      </c>
      <c r="W17" s="65">
        <v>1676178982.5399992</v>
      </c>
      <c r="X17" s="65">
        <v>1726993430.7699988</v>
      </c>
      <c r="Y17" s="65">
        <v>1739545335.0400004</v>
      </c>
      <c r="Z17" s="65">
        <v>1778418510.8599968</v>
      </c>
      <c r="AA17" s="349"/>
    </row>
    <row r="18" spans="1:27" s="2" customFormat="1" ht="18" customHeight="1" x14ac:dyDescent="0.25">
      <c r="A18" s="49"/>
      <c r="B18" s="49"/>
      <c r="C18" s="11"/>
      <c r="H18"/>
      <c r="I18"/>
    </row>
    <row r="19" spans="1:27" s="2" customFormat="1" ht="18" customHeight="1" x14ac:dyDescent="0.25">
      <c r="D19" s="94"/>
      <c r="E19" s="94"/>
      <c r="F19" s="94"/>
      <c r="G19" s="94"/>
      <c r="H19" s="94"/>
      <c r="I19" s="94"/>
      <c r="J19" s="94"/>
      <c r="K19" s="94"/>
      <c r="L19" s="94"/>
      <c r="M19" s="94"/>
    </row>
    <row r="20" spans="1:27" s="2" customFormat="1" ht="18" customHeight="1" x14ac:dyDescent="0.2">
      <c r="B20" s="147"/>
      <c r="C20" s="147"/>
      <c r="D20" s="94"/>
      <c r="E20" s="94"/>
      <c r="F20" s="94"/>
      <c r="G20" s="94"/>
      <c r="H20" s="94"/>
      <c r="I20" s="94"/>
      <c r="J20" s="94"/>
      <c r="K20" s="94"/>
      <c r="L20" s="94"/>
      <c r="M20" s="94"/>
      <c r="N20" s="94"/>
      <c r="O20" s="94"/>
      <c r="P20" s="94"/>
      <c r="Q20" s="94"/>
      <c r="R20" s="94"/>
      <c r="S20" s="94"/>
      <c r="T20" s="94"/>
      <c r="U20" s="94"/>
      <c r="V20" s="94"/>
      <c r="W20" s="94"/>
      <c r="X20" s="94"/>
      <c r="Y20" s="94"/>
      <c r="Z20" s="94"/>
    </row>
    <row r="21" spans="1:27" s="2" customFormat="1" ht="18" customHeight="1" x14ac:dyDescent="0.25">
      <c r="D21" s="94"/>
      <c r="E21" s="94"/>
      <c r="F21" s="94"/>
      <c r="G21" s="94"/>
      <c r="H21" s="94"/>
      <c r="I21" s="94"/>
      <c r="J21" s="94"/>
      <c r="K21" s="94"/>
      <c r="L21" s="94"/>
      <c r="M21" s="94"/>
      <c r="N21" s="94"/>
      <c r="O21" s="94"/>
      <c r="P21" s="94"/>
      <c r="Q21" s="94"/>
      <c r="R21" s="94"/>
      <c r="S21" s="94"/>
      <c r="T21" s="94"/>
      <c r="U21" s="94"/>
      <c r="V21" s="94"/>
      <c r="W21" s="94"/>
      <c r="X21" s="94"/>
      <c r="Y21" s="94"/>
      <c r="Z21" s="94"/>
    </row>
    <row r="22" spans="1:27" s="2" customFormat="1" ht="18" customHeight="1" x14ac:dyDescent="0.25">
      <c r="D22" s="94"/>
      <c r="E22" s="94"/>
      <c r="F22" s="94"/>
      <c r="G22" s="94"/>
      <c r="H22" s="94"/>
      <c r="I22" s="94"/>
      <c r="J22" s="94"/>
      <c r="K22" s="94"/>
      <c r="L22" s="94"/>
      <c r="M22" s="94"/>
      <c r="N22" s="94"/>
      <c r="O22" s="94"/>
      <c r="P22" s="94"/>
      <c r="Q22" s="94"/>
      <c r="R22" s="94"/>
      <c r="S22" s="94"/>
      <c r="T22" s="94"/>
      <c r="U22" s="94"/>
      <c r="V22" s="94"/>
      <c r="W22" s="94"/>
      <c r="X22" s="94"/>
      <c r="Y22" s="94"/>
      <c r="Z22" s="94"/>
    </row>
    <row r="23" spans="1:27" s="2" customFormat="1" ht="18" customHeight="1" x14ac:dyDescent="0.25">
      <c r="D23" s="94"/>
      <c r="E23" s="94"/>
      <c r="F23" s="94"/>
      <c r="G23" s="94"/>
      <c r="H23" s="94"/>
      <c r="I23" s="94"/>
      <c r="J23" s="94"/>
      <c r="K23" s="94"/>
      <c r="L23" s="94"/>
      <c r="M23" s="94"/>
      <c r="N23" s="94"/>
      <c r="O23" s="94"/>
      <c r="P23" s="94"/>
      <c r="Q23" s="94"/>
      <c r="R23" s="94"/>
      <c r="S23" s="94"/>
      <c r="T23" s="94"/>
      <c r="U23" s="94"/>
      <c r="V23" s="94"/>
      <c r="W23" s="94"/>
      <c r="X23" s="94"/>
      <c r="Y23" s="94"/>
      <c r="Z23" s="94"/>
    </row>
    <row r="24" spans="1:27" s="2" customFormat="1" ht="18" customHeight="1" x14ac:dyDescent="0.25">
      <c r="F24" s="94"/>
      <c r="G24" s="94"/>
      <c r="H24" s="94"/>
      <c r="I24" s="94"/>
      <c r="J24" s="94"/>
      <c r="K24" s="94"/>
      <c r="L24" s="94"/>
      <c r="M24" s="94"/>
    </row>
    <row r="25" spans="1:27" s="2" customFormat="1" ht="18" customHeight="1" x14ac:dyDescent="0.25">
      <c r="F25" s="94"/>
      <c r="G25" s="94"/>
      <c r="H25" s="94"/>
      <c r="I25" s="94"/>
      <c r="J25" s="94"/>
      <c r="K25" s="94"/>
      <c r="L25" s="94"/>
      <c r="M25" s="94"/>
    </row>
    <row r="26" spans="1:27" s="2" customFormat="1" ht="18" customHeight="1" x14ac:dyDescent="0.25">
      <c r="F26" s="94"/>
      <c r="G26" s="94"/>
      <c r="H26" s="94"/>
      <c r="I26" s="94"/>
      <c r="J26" s="94"/>
      <c r="K26" s="94"/>
      <c r="L26" s="94"/>
      <c r="M26" s="94"/>
    </row>
    <row r="27" spans="1:27" s="2" customFormat="1" ht="18" customHeight="1" x14ac:dyDescent="0.25">
      <c r="F27" s="94"/>
      <c r="G27" s="94"/>
      <c r="H27" s="94"/>
      <c r="I27" s="94"/>
      <c r="J27" s="94"/>
      <c r="K27" s="94"/>
      <c r="L27" s="94"/>
      <c r="M27" s="94"/>
    </row>
    <row r="28" spans="1:27" s="2" customFormat="1" ht="18" customHeight="1" x14ac:dyDescent="0.25">
      <c r="F28" s="94"/>
      <c r="G28" s="94"/>
      <c r="H28" s="94"/>
      <c r="I28" s="94"/>
    </row>
    <row r="29" spans="1:27" s="2" customFormat="1" ht="18" customHeight="1" x14ac:dyDescent="0.25">
      <c r="F29" s="94"/>
      <c r="G29" s="94"/>
      <c r="H29" s="94"/>
      <c r="I29" s="94"/>
    </row>
    <row r="30" spans="1:27" s="2" customFormat="1" ht="18" customHeight="1" x14ac:dyDescent="0.25"/>
    <row r="31" spans="1:27" s="2" customFormat="1" ht="18" customHeight="1" x14ac:dyDescent="0.25"/>
    <row r="32" spans="1:27" s="2" customFormat="1" ht="18" customHeight="1" x14ac:dyDescent="0.25"/>
    <row r="33" spans="9:15" s="2" customFormat="1" ht="18" customHeight="1" x14ac:dyDescent="0.25"/>
    <row r="34" spans="9:15" s="2" customFormat="1" ht="18" customHeight="1" x14ac:dyDescent="0.25"/>
    <row r="35" spans="9:15" s="2" customFormat="1" ht="18" customHeight="1" x14ac:dyDescent="0.25"/>
    <row r="36" spans="9:15" s="2" customFormat="1" ht="18" customHeight="1" x14ac:dyDescent="0.25"/>
    <row r="37" spans="9:15" s="2" customFormat="1" ht="18" customHeight="1" x14ac:dyDescent="0.25">
      <c r="I37"/>
    </row>
    <row r="38" spans="9:15" x14ac:dyDescent="0.25">
      <c r="N38" s="2"/>
      <c r="O38" s="2"/>
    </row>
    <row r="39" spans="9:15" x14ac:dyDescent="0.25">
      <c r="N39" s="2"/>
      <c r="O39" s="2"/>
    </row>
    <row r="40" spans="9:15" x14ac:dyDescent="0.25">
      <c r="N40" s="2"/>
      <c r="O40" s="2"/>
    </row>
    <row r="41" spans="9:15" x14ac:dyDescent="0.25">
      <c r="N41" s="2"/>
      <c r="O41" s="2"/>
    </row>
    <row r="42" spans="9:15" x14ac:dyDescent="0.25">
      <c r="N42" s="2"/>
      <c r="O42" s="2"/>
    </row>
    <row r="43" spans="9:15" x14ac:dyDescent="0.25">
      <c r="N43" s="2"/>
      <c r="O43" s="2"/>
    </row>
    <row r="44" spans="9:15" x14ac:dyDescent="0.25">
      <c r="N44" s="2"/>
      <c r="O44" s="2"/>
    </row>
    <row r="45" spans="9:15" x14ac:dyDescent="0.25">
      <c r="N45" s="2"/>
      <c r="O45" s="2"/>
    </row>
    <row r="46" spans="9:15" x14ac:dyDescent="0.25">
      <c r="N46" s="2"/>
      <c r="O46" s="2"/>
    </row>
    <row r="47" spans="9:15" x14ac:dyDescent="0.25">
      <c r="N47" s="2"/>
      <c r="O47" s="2"/>
    </row>
    <row r="48" spans="9:15" x14ac:dyDescent="0.25">
      <c r="N48" s="2"/>
      <c r="O48" s="2"/>
    </row>
    <row r="49" spans="14:15" x14ac:dyDescent="0.25">
      <c r="N49" s="2"/>
      <c r="O49" s="2"/>
    </row>
  </sheetData>
  <mergeCells count="2">
    <mergeCell ref="C5:I6"/>
    <mergeCell ref="D7:O7"/>
  </mergeCells>
  <hyperlinks>
    <hyperlink ref="C1" location="'1'!A1" display="&gt;&gt; Home" xr:uid="{00000000-0004-0000-30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42"/>
  <dimension ref="A1:AE35"/>
  <sheetViews>
    <sheetView showGridLines="0" zoomScaleNormal="100" workbookViewId="0">
      <pane xSplit="3" ySplit="8" topLeftCell="AB9" activePane="bottomRight" state="frozen"/>
      <selection pane="topRight"/>
      <selection pane="bottomLeft"/>
      <selection pane="bottomRight"/>
    </sheetView>
  </sheetViews>
  <sheetFormatPr defaultColWidth="12.77734375" defaultRowHeight="13.2" x14ac:dyDescent="0.25"/>
  <cols>
    <col min="1" max="2" width="1.77734375" style="151" customWidth="1"/>
    <col min="3" max="3" width="50.77734375" customWidth="1"/>
    <col min="31" max="31" width="2.21875" customWidth="1"/>
  </cols>
  <sheetData>
    <row r="1" spans="1:31" s="211" customFormat="1" ht="86.1" customHeight="1" x14ac:dyDescent="0.25">
      <c r="C1" s="213" t="s">
        <v>200</v>
      </c>
    </row>
    <row r="2" spans="1:31" s="215" customFormat="1" ht="10.050000000000001" customHeight="1" x14ac:dyDescent="0.25"/>
    <row r="3" spans="1:31" s="210" customFormat="1" ht="10.050000000000001" customHeight="1" x14ac:dyDescent="0.25"/>
    <row r="4" spans="1:31" s="210" customFormat="1" ht="10.050000000000001" customHeight="1" x14ac:dyDescent="0.25"/>
    <row r="5" spans="1:31" s="210" customFormat="1" ht="10.050000000000001" customHeight="1" x14ac:dyDescent="0.25">
      <c r="C5" s="516" t="s">
        <v>570</v>
      </c>
      <c r="D5" s="516"/>
      <c r="E5" s="516"/>
      <c r="F5" s="516"/>
      <c r="G5" s="516"/>
      <c r="H5" s="516"/>
      <c r="I5" s="516"/>
    </row>
    <row r="6" spans="1:31" s="210" customFormat="1" ht="10.050000000000001" customHeight="1" x14ac:dyDescent="0.25">
      <c r="C6" s="516"/>
      <c r="D6" s="516"/>
      <c r="E6" s="516"/>
      <c r="F6" s="516"/>
      <c r="G6" s="516"/>
      <c r="H6" s="516"/>
      <c r="I6" s="516"/>
    </row>
    <row r="7" spans="1:31" s="2" customFormat="1" ht="18" customHeight="1" x14ac:dyDescent="0.25">
      <c r="A7" s="152"/>
      <c r="B7" s="152"/>
      <c r="C7" s="3"/>
      <c r="D7" s="518" t="s">
        <v>15</v>
      </c>
      <c r="E7" s="518"/>
      <c r="F7" s="518"/>
      <c r="G7" s="518"/>
      <c r="H7" s="518"/>
      <c r="I7" s="518"/>
      <c r="J7" s="518"/>
      <c r="K7" s="518"/>
      <c r="L7" s="518"/>
      <c r="M7" s="518"/>
      <c r="N7" s="518"/>
      <c r="O7" s="518"/>
      <c r="P7" s="518"/>
      <c r="Q7" s="518"/>
      <c r="R7" s="518"/>
      <c r="S7" s="518"/>
    </row>
    <row r="8" spans="1:31" s="2" customFormat="1" ht="18" customHeight="1" x14ac:dyDescent="0.25">
      <c r="A8" s="152"/>
      <c r="B8" s="152"/>
      <c r="C8" s="7" t="s">
        <v>9</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349"/>
    </row>
    <row r="9" spans="1:31" s="2" customFormat="1" ht="18" customHeight="1" x14ac:dyDescent="0.25">
      <c r="C9" s="130" t="s">
        <v>6</v>
      </c>
      <c r="D9" s="131">
        <v>-551370887.04999995</v>
      </c>
      <c r="E9" s="131">
        <v>-542275267.63000035</v>
      </c>
      <c r="F9" s="131">
        <v>-554348964.18999958</v>
      </c>
      <c r="G9" s="131">
        <v>-573656182.18000031</v>
      </c>
      <c r="H9" s="131">
        <v>-585099120.04999995</v>
      </c>
      <c r="I9" s="131">
        <v>-652116343.02000022</v>
      </c>
      <c r="J9" s="131">
        <v>-687311012.27999973</v>
      </c>
      <c r="K9" s="131">
        <v>-671861734.54188347</v>
      </c>
      <c r="L9" s="131">
        <v>-670881313.26999998</v>
      </c>
      <c r="M9" s="131">
        <v>-707106904.47000003</v>
      </c>
      <c r="N9" s="131">
        <v>-759047999.49999976</v>
      </c>
      <c r="O9" s="131">
        <v>-776807195.5</v>
      </c>
      <c r="P9" s="131">
        <v>-777818722.46000004</v>
      </c>
      <c r="Q9" s="131">
        <v>-769877012.30999994</v>
      </c>
      <c r="R9" s="131">
        <v>-783681256.11000013</v>
      </c>
      <c r="S9" s="131">
        <v>-757911081.61000001</v>
      </c>
      <c r="T9" s="131">
        <v>-826279526.11000001</v>
      </c>
      <c r="U9" s="131">
        <v>-757808140.97000003</v>
      </c>
      <c r="V9" s="131">
        <v>-756419294.49999988</v>
      </c>
      <c r="W9" s="131">
        <v>-724817615.72000003</v>
      </c>
      <c r="X9" s="131">
        <v>-700078586.30999994</v>
      </c>
      <c r="Y9" s="131">
        <v>-697905999.24000001</v>
      </c>
      <c r="Z9" s="131">
        <v>-695434413.51999998</v>
      </c>
      <c r="AA9" s="131">
        <v>-740149671.67999887</v>
      </c>
      <c r="AB9" s="131">
        <v>-699022931.92999995</v>
      </c>
      <c r="AC9" s="131">
        <v>-672495644.83000004</v>
      </c>
      <c r="AD9" s="131">
        <v>-670421348.99000001</v>
      </c>
      <c r="AE9" s="349"/>
    </row>
    <row r="10" spans="1:31" s="2" customFormat="1" ht="18" customHeight="1" x14ac:dyDescent="0.25">
      <c r="C10" s="72" t="s">
        <v>16</v>
      </c>
      <c r="D10" s="38">
        <v>-187870330.16999999</v>
      </c>
      <c r="E10" s="38">
        <v>-255962284.49999997</v>
      </c>
      <c r="F10" s="38">
        <v>-293500876.97000003</v>
      </c>
      <c r="G10" s="38">
        <v>-318478177.54000008</v>
      </c>
      <c r="H10" s="38">
        <v>-253994228.92000002</v>
      </c>
      <c r="I10" s="38">
        <v>-237265607.56000054</v>
      </c>
      <c r="J10" s="38">
        <v>-218040301.81999952</v>
      </c>
      <c r="K10" s="38">
        <v>-366460317.88441217</v>
      </c>
      <c r="L10" s="38">
        <v>-282146202.76999998</v>
      </c>
      <c r="M10" s="38">
        <v>-204240164.25999993</v>
      </c>
      <c r="N10" s="38">
        <v>-575415675.66000009</v>
      </c>
      <c r="O10" s="38">
        <v>-399815632.65999794</v>
      </c>
      <c r="P10" s="38">
        <v>-495778882.50000012</v>
      </c>
      <c r="Q10" s="38">
        <v>-376276379.0399996</v>
      </c>
      <c r="R10" s="38">
        <v>-389358779.93000174</v>
      </c>
      <c r="S10" s="38">
        <v>-761220771.99000001</v>
      </c>
      <c r="T10" s="38">
        <v>-331452496.98000002</v>
      </c>
      <c r="U10" s="38">
        <v>-423435979.80000007</v>
      </c>
      <c r="V10" s="38">
        <v>-486363903.55000001</v>
      </c>
      <c r="W10" s="38">
        <v>-221843824.24999985</v>
      </c>
      <c r="X10" s="38">
        <v>-535148105.70999998</v>
      </c>
      <c r="Y10" s="38">
        <v>-392003612.06</v>
      </c>
      <c r="Z10" s="38">
        <v>-337644119.07999998</v>
      </c>
      <c r="AA10" s="38">
        <v>-563770899.79000032</v>
      </c>
      <c r="AB10" s="38">
        <v>-517259754.31999999</v>
      </c>
      <c r="AC10" s="38">
        <v>-737685042.80000007</v>
      </c>
      <c r="AD10" s="38">
        <v>-450233304.93000007</v>
      </c>
      <c r="AE10" s="349"/>
    </row>
    <row r="11" spans="1:31" s="2" customFormat="1" ht="18" customHeight="1" x14ac:dyDescent="0.25">
      <c r="C11" s="72" t="s">
        <v>11</v>
      </c>
      <c r="D11" s="38">
        <v>0</v>
      </c>
      <c r="E11" s="38">
        <v>0</v>
      </c>
      <c r="F11" s="38">
        <v>0</v>
      </c>
      <c r="G11" s="38">
        <v>0</v>
      </c>
      <c r="H11" s="38">
        <v>-78767141.25</v>
      </c>
      <c r="I11" s="38">
        <v>-57650579.269999981</v>
      </c>
      <c r="J11" s="38">
        <v>-50261033.910000026</v>
      </c>
      <c r="K11" s="38">
        <v>-37343753.23999998</v>
      </c>
      <c r="L11" s="38">
        <v>-111574782.30000001</v>
      </c>
      <c r="M11" s="38">
        <v>-70686066.889999986</v>
      </c>
      <c r="N11" s="38">
        <v>-63529171.900000006</v>
      </c>
      <c r="O11" s="38">
        <v>-40896615.700000018</v>
      </c>
      <c r="P11" s="38">
        <v>-108001694.19</v>
      </c>
      <c r="Q11" s="38">
        <v>-74798183.039999992</v>
      </c>
      <c r="R11" s="38">
        <v>-60138891.290000021</v>
      </c>
      <c r="S11" s="38">
        <v>-39315130.129999988</v>
      </c>
      <c r="T11" s="38">
        <v>-108879250.18000001</v>
      </c>
      <c r="U11" s="38">
        <v>-72582292.829999998</v>
      </c>
      <c r="V11" s="38">
        <v>-31055733.45000001</v>
      </c>
      <c r="W11" s="38">
        <v>-66300186.350000001</v>
      </c>
      <c r="X11" s="38">
        <v>-76869279.939999998</v>
      </c>
      <c r="Y11" s="38">
        <v>-47241088.980000004</v>
      </c>
      <c r="Z11" s="38">
        <v>-37075781.469999991</v>
      </c>
      <c r="AA11" s="38">
        <v>-25748835.590000007</v>
      </c>
      <c r="AB11" s="38">
        <v>-58554406.010000005</v>
      </c>
      <c r="AC11" s="38">
        <v>-34611393.190000102</v>
      </c>
      <c r="AD11" s="38">
        <v>-25096296.949999891</v>
      </c>
      <c r="AE11" s="349"/>
    </row>
    <row r="12" spans="1:31" s="2" customFormat="1" ht="18" customHeight="1" x14ac:dyDescent="0.25">
      <c r="C12" s="72" t="s">
        <v>17</v>
      </c>
      <c r="D12" s="38">
        <v>-101011170.10999998</v>
      </c>
      <c r="E12" s="38">
        <v>-96934317.979999989</v>
      </c>
      <c r="F12" s="38">
        <v>-95431818.130000055</v>
      </c>
      <c r="G12" s="38">
        <v>-82865383.370000005</v>
      </c>
      <c r="H12" s="38">
        <v>-46859709.550000012</v>
      </c>
      <c r="I12" s="38">
        <v>-57331447.870000005</v>
      </c>
      <c r="J12" s="38">
        <v>-65813839.930000007</v>
      </c>
      <c r="K12" s="38">
        <v>-72248298.383704558</v>
      </c>
      <c r="L12" s="38">
        <v>-50637023.569999993</v>
      </c>
      <c r="M12" s="38">
        <v>-89897104.26000005</v>
      </c>
      <c r="N12" s="38">
        <v>-74814225.530000001</v>
      </c>
      <c r="O12" s="38">
        <v>-38927629.950000077</v>
      </c>
      <c r="P12" s="38">
        <v>-38088167.120000005</v>
      </c>
      <c r="Q12" s="38">
        <v>-32325506.43</v>
      </c>
      <c r="R12" s="38">
        <v>-33650805.969999999</v>
      </c>
      <c r="S12" s="38">
        <v>-31649945.400000006</v>
      </c>
      <c r="T12" s="38">
        <v>-30551923.02</v>
      </c>
      <c r="U12" s="38">
        <v>-32781972.02</v>
      </c>
      <c r="V12" s="38">
        <v>-56566485.07</v>
      </c>
      <c r="W12" s="38">
        <v>-11017400.319999997</v>
      </c>
      <c r="X12" s="38">
        <v>-47479487.530000001</v>
      </c>
      <c r="Y12" s="38">
        <v>-35751931.850000001</v>
      </c>
      <c r="Z12" s="38">
        <v>-33552559.960000005</v>
      </c>
      <c r="AA12" s="38">
        <v>-39248627.290000007</v>
      </c>
      <c r="AB12" s="38">
        <v>-37637811.529999897</v>
      </c>
      <c r="AC12" s="38">
        <v>-35338522.149999999</v>
      </c>
      <c r="AD12" s="38">
        <v>-38165769.120000102</v>
      </c>
      <c r="AE12" s="349"/>
    </row>
    <row r="13" spans="1:31" s="2" customFormat="1" ht="18" customHeight="1" x14ac:dyDescent="0.25">
      <c r="C13" s="134" t="s">
        <v>5</v>
      </c>
      <c r="D13" s="65">
        <v>-840252387.32999992</v>
      </c>
      <c r="E13" s="65">
        <v>-895171870.11000037</v>
      </c>
      <c r="F13" s="65">
        <v>-943281659.28999972</v>
      </c>
      <c r="G13" s="65">
        <v>-974999743.09000039</v>
      </c>
      <c r="H13" s="65">
        <v>-964720199.76999998</v>
      </c>
      <c r="I13" s="65">
        <v>-1004363977.7200007</v>
      </c>
      <c r="J13" s="65">
        <v>-1021426187.9399992</v>
      </c>
      <c r="K13" s="65">
        <v>-1147914104.0500002</v>
      </c>
      <c r="L13" s="65">
        <v>-1115239321.9099998</v>
      </c>
      <c r="M13" s="65">
        <v>-1071930239.8800001</v>
      </c>
      <c r="N13" s="65">
        <v>-1472807072.5899999</v>
      </c>
      <c r="O13" s="65">
        <v>-1256447073.809998</v>
      </c>
      <c r="P13" s="65">
        <v>-1419687466.27</v>
      </c>
      <c r="Q13" s="65">
        <v>-1253277080.8199995</v>
      </c>
      <c r="R13" s="65">
        <v>-1266829733.3000019</v>
      </c>
      <c r="S13" s="65">
        <v>-1590096929.1299999</v>
      </c>
      <c r="T13" s="65">
        <v>-1297163196.2900002</v>
      </c>
      <c r="U13" s="65">
        <v>-1286608385.6199999</v>
      </c>
      <c r="V13" s="65">
        <v>-1330405416.5699999</v>
      </c>
      <c r="W13" s="65">
        <v>-1023979026.64</v>
      </c>
      <c r="X13" s="65">
        <v>-1359575459.49</v>
      </c>
      <c r="Y13" s="65">
        <v>-1172902632.1299999</v>
      </c>
      <c r="Z13" s="65">
        <v>-1103706874.03</v>
      </c>
      <c r="AA13" s="65">
        <v>-1368918034.3499992</v>
      </c>
      <c r="AB13" s="65">
        <v>-1312474903.79</v>
      </c>
      <c r="AC13" s="65">
        <v>-1480130602.9700003</v>
      </c>
      <c r="AD13" s="65">
        <v>-1183916719.99</v>
      </c>
      <c r="AE13" s="349"/>
    </row>
    <row r="14" spans="1:31" s="2" customFormat="1" ht="18" customHeight="1" x14ac:dyDescent="0.25">
      <c r="C14" s="132" t="s">
        <v>18</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49"/>
    </row>
    <row r="15" spans="1:31" s="2" customFormat="1" ht="18" customHeight="1" x14ac:dyDescent="0.25">
      <c r="C15" s="76" t="s">
        <v>106</v>
      </c>
      <c r="D15" s="38">
        <v>-264841418.94</v>
      </c>
      <c r="E15" s="38">
        <v>-191124877.7900002</v>
      </c>
      <c r="F15" s="38">
        <v>-180331918.66999978</v>
      </c>
      <c r="G15" s="38">
        <v>-23773245.050000072</v>
      </c>
      <c r="H15" s="38">
        <v>-262405754.77000001</v>
      </c>
      <c r="I15" s="38">
        <v>-309397332.2700001</v>
      </c>
      <c r="J15" s="38">
        <v>-316309614.32999992</v>
      </c>
      <c r="K15" s="38">
        <v>-319982690.34000015</v>
      </c>
      <c r="L15" s="38">
        <v>-309203076.49000001</v>
      </c>
      <c r="M15" s="38">
        <v>-325668445.39999998</v>
      </c>
      <c r="N15" s="38">
        <v>-378309629.81999969</v>
      </c>
      <c r="O15" s="38">
        <v>-374588315.15999997</v>
      </c>
      <c r="P15" s="38">
        <v>-358805746.01999998</v>
      </c>
      <c r="Q15" s="38">
        <v>-333970202.02999991</v>
      </c>
      <c r="R15" s="38">
        <v>-351949408.35000026</v>
      </c>
      <c r="S15" s="38">
        <v>-337675906.17000008</v>
      </c>
      <c r="T15" s="38">
        <v>-367580117.03000009</v>
      </c>
      <c r="U15" s="38">
        <v>-282490106.77000004</v>
      </c>
      <c r="V15" s="38">
        <v>-366778656.69999993</v>
      </c>
      <c r="W15" s="38">
        <v>-282153758.41000003</v>
      </c>
      <c r="X15" s="38">
        <v>-313358816.97999996</v>
      </c>
      <c r="Y15" s="38">
        <v>-290913170.72000003</v>
      </c>
      <c r="Z15" s="38">
        <v>-282743066.19999999</v>
      </c>
      <c r="AA15" s="38">
        <v>-321712872.92999905</v>
      </c>
      <c r="AB15" s="38">
        <v>-296394218.81999999</v>
      </c>
      <c r="AC15" s="38">
        <v>-277199393.28000003</v>
      </c>
      <c r="AD15" s="38">
        <v>-277347372.14999992</v>
      </c>
      <c r="AE15" s="349"/>
    </row>
    <row r="16" spans="1:31" s="2" customFormat="1" ht="18" customHeight="1" x14ac:dyDescent="0.25">
      <c r="C16" s="76" t="s">
        <v>107</v>
      </c>
      <c r="D16" s="38">
        <v>-575410968.38999999</v>
      </c>
      <c r="E16" s="38">
        <v>-704046992.31999981</v>
      </c>
      <c r="F16" s="38">
        <v>-762949740.61999989</v>
      </c>
      <c r="G16" s="38">
        <v>-951226498.04000068</v>
      </c>
      <c r="H16" s="38">
        <v>-702314445</v>
      </c>
      <c r="I16" s="38">
        <v>-694966645.45000076</v>
      </c>
      <c r="J16" s="38">
        <v>-705116573.60999942</v>
      </c>
      <c r="K16" s="38">
        <v>-827931413.71000004</v>
      </c>
      <c r="L16" s="38">
        <v>-806036245.41999996</v>
      </c>
      <c r="M16" s="38">
        <v>-746261794.4799999</v>
      </c>
      <c r="N16" s="38">
        <v>-1094497442.7700002</v>
      </c>
      <c r="O16" s="38">
        <v>-881858758.64999819</v>
      </c>
      <c r="P16" s="38">
        <v>-1060881720.2500002</v>
      </c>
      <c r="Q16" s="38">
        <v>-919306878.78999901</v>
      </c>
      <c r="R16" s="38">
        <v>-914880324.950001</v>
      </c>
      <c r="S16" s="38">
        <v>-1252421022.9599998</v>
      </c>
      <c r="T16" s="38">
        <v>-929583079.25999987</v>
      </c>
      <c r="U16" s="38">
        <v>-1004118278.8500001</v>
      </c>
      <c r="V16" s="38">
        <v>-963626759.87</v>
      </c>
      <c r="W16" s="38">
        <v>-741825268.2299999</v>
      </c>
      <c r="X16" s="38">
        <v>-1046216642.51</v>
      </c>
      <c r="Y16" s="38">
        <v>-881989461.40999997</v>
      </c>
      <c r="Z16" s="38">
        <v>-820963807.83000004</v>
      </c>
      <c r="AA16" s="38">
        <v>-1047205161.4200002</v>
      </c>
      <c r="AB16" s="38">
        <v>-1016080684.9699999</v>
      </c>
      <c r="AC16" s="38">
        <v>-1202931209.6900001</v>
      </c>
      <c r="AD16" s="38">
        <v>-906569347.84000015</v>
      </c>
      <c r="AE16" s="349"/>
    </row>
    <row r="17" spans="1:31" s="2" customFormat="1" ht="18" customHeight="1" x14ac:dyDescent="0.25">
      <c r="C17" s="134" t="s">
        <v>5</v>
      </c>
      <c r="D17" s="65">
        <v>-840252387.32999992</v>
      </c>
      <c r="E17" s="65">
        <v>-895171870.11000001</v>
      </c>
      <c r="F17" s="65">
        <v>-943281659.28999972</v>
      </c>
      <c r="G17" s="65">
        <v>-974999743.09000075</v>
      </c>
      <c r="H17" s="65">
        <v>-964720199.76999998</v>
      </c>
      <c r="I17" s="65">
        <v>-1004363977.7200009</v>
      </c>
      <c r="J17" s="65">
        <v>-1021426187.9399993</v>
      </c>
      <c r="K17" s="65">
        <v>-1147914104.0500002</v>
      </c>
      <c r="L17" s="65">
        <v>-1115239321.9099998</v>
      </c>
      <c r="M17" s="65">
        <v>-1071930239.8799999</v>
      </c>
      <c r="N17" s="65">
        <v>-1472807072.5899999</v>
      </c>
      <c r="O17" s="65">
        <v>-1256447073.809998</v>
      </c>
      <c r="P17" s="65">
        <v>-1419687466.27</v>
      </c>
      <c r="Q17" s="65">
        <v>-1253277080.819999</v>
      </c>
      <c r="R17" s="65">
        <v>-1266829733.3000011</v>
      </c>
      <c r="S17" s="65">
        <v>-1590096929.1299999</v>
      </c>
      <c r="T17" s="65">
        <v>-1297163196.29</v>
      </c>
      <c r="U17" s="65">
        <v>-1286608385.6200001</v>
      </c>
      <c r="V17" s="65">
        <v>-1330405416.5699999</v>
      </c>
      <c r="W17" s="65">
        <v>-1023979026.6399999</v>
      </c>
      <c r="X17" s="65">
        <v>-1359575459.49</v>
      </c>
      <c r="Y17" s="65">
        <v>-1172902632.1300001</v>
      </c>
      <c r="Z17" s="65">
        <v>-1103706874.03</v>
      </c>
      <c r="AA17" s="65">
        <v>-1368918034.3499992</v>
      </c>
      <c r="AB17" s="65">
        <v>-1312474903.79</v>
      </c>
      <c r="AC17" s="65">
        <v>-1480130602.97</v>
      </c>
      <c r="AD17" s="65">
        <v>-1183916719.99</v>
      </c>
      <c r="AE17" s="349"/>
    </row>
    <row r="18" spans="1:31" s="2" customFormat="1" ht="18" customHeight="1" x14ac:dyDescent="0.25">
      <c r="A18" s="152"/>
      <c r="B18" s="152"/>
      <c r="C18" s="14"/>
      <c r="D18" s="13"/>
      <c r="E18" s="13"/>
      <c r="F18" s="13"/>
      <c r="G18" s="11"/>
      <c r="H18" s="11"/>
      <c r="I18" s="11"/>
      <c r="L18"/>
      <c r="M18"/>
      <c r="N18"/>
      <c r="O18"/>
      <c r="P18"/>
    </row>
    <row r="19" spans="1:31" s="2" customFormat="1" ht="18" customHeight="1" x14ac:dyDescent="0.25">
      <c r="A19" s="152"/>
      <c r="B19" s="152"/>
      <c r="C19" s="1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row>
    <row r="20" spans="1:31" s="2" customFormat="1" ht="16.05" customHeight="1" x14ac:dyDescent="0.25">
      <c r="A20" s="152"/>
      <c r="B20" s="152"/>
      <c r="C20" s="1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row>
    <row r="21" spans="1:31" s="2" customFormat="1" ht="16.05" customHeight="1" x14ac:dyDescent="0.25">
      <c r="A21" s="152"/>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row>
    <row r="22" spans="1:31" ht="16.05" customHeight="1" x14ac:dyDescent="0.25">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row>
    <row r="23" spans="1:31" ht="16.05" customHeight="1" x14ac:dyDescent="0.25">
      <c r="E23" s="12"/>
      <c r="F23" s="12"/>
      <c r="G23" s="12"/>
      <c r="H23" s="12"/>
      <c r="I23" s="12"/>
    </row>
    <row r="24" spans="1:31" ht="16.05" customHeight="1" x14ac:dyDescent="0.25">
      <c r="E24" s="12"/>
      <c r="F24" s="12"/>
      <c r="G24" s="12"/>
      <c r="H24" s="12"/>
      <c r="I24" s="12"/>
    </row>
    <row r="25" spans="1:31" ht="16.05" customHeight="1" x14ac:dyDescent="0.25">
      <c r="E25" s="12"/>
      <c r="F25" s="12"/>
      <c r="G25" s="12"/>
      <c r="H25" s="12"/>
      <c r="I25" s="12"/>
    </row>
    <row r="26" spans="1:31" ht="16.05" customHeight="1" x14ac:dyDescent="0.25">
      <c r="E26" s="12"/>
      <c r="F26" s="12"/>
      <c r="G26" s="12"/>
      <c r="H26" s="12"/>
      <c r="I26" s="12"/>
    </row>
    <row r="27" spans="1:31" ht="16.05" customHeight="1" x14ac:dyDescent="0.25">
      <c r="E27" s="12"/>
      <c r="F27" s="12"/>
      <c r="G27" s="12"/>
      <c r="H27" s="12"/>
      <c r="I27" s="12"/>
    </row>
    <row r="28" spans="1:31" ht="16.05" customHeight="1" x14ac:dyDescent="0.25">
      <c r="E28" s="12"/>
      <c r="F28" s="12"/>
      <c r="G28" s="12"/>
      <c r="H28" s="12"/>
      <c r="I28" s="12"/>
    </row>
    <row r="29" spans="1:31" ht="16.05" customHeight="1" x14ac:dyDescent="0.25">
      <c r="E29" s="12"/>
      <c r="F29" s="12"/>
      <c r="G29" s="12"/>
      <c r="H29" s="12"/>
      <c r="I29" s="12"/>
    </row>
    <row r="30" spans="1:31" ht="16.05" customHeight="1" x14ac:dyDescent="0.25">
      <c r="E30" s="12"/>
      <c r="F30" s="12"/>
      <c r="G30" s="12"/>
      <c r="H30" s="12"/>
      <c r="I30" s="12"/>
    </row>
    <row r="31" spans="1:31" ht="16.05" customHeight="1" x14ac:dyDescent="0.25">
      <c r="C31" s="12"/>
      <c r="D31" s="12"/>
      <c r="E31" s="12"/>
      <c r="F31" s="12"/>
      <c r="G31" s="12"/>
      <c r="H31" s="12"/>
      <c r="I31" s="12"/>
    </row>
    <row r="32" spans="1:31" x14ac:dyDescent="0.25">
      <c r="C32" s="12"/>
      <c r="D32" s="12"/>
      <c r="E32" s="12"/>
      <c r="F32" s="12"/>
      <c r="G32" s="12"/>
      <c r="H32" s="12"/>
      <c r="I32" s="12"/>
    </row>
    <row r="33" spans="3:9" x14ac:dyDescent="0.25">
      <c r="C33" s="12"/>
      <c r="D33" s="12"/>
      <c r="E33" s="12"/>
      <c r="F33" s="12"/>
      <c r="G33" s="12"/>
      <c r="H33" s="12"/>
      <c r="I33" s="12"/>
    </row>
    <row r="34" spans="3:9" x14ac:dyDescent="0.25">
      <c r="C34" s="12"/>
      <c r="D34" s="12"/>
      <c r="E34" s="12"/>
      <c r="F34" s="12"/>
      <c r="G34" s="12"/>
      <c r="H34" s="12"/>
      <c r="I34" s="12"/>
    </row>
    <row r="35" spans="3:9" x14ac:dyDescent="0.25">
      <c r="C35" s="12"/>
      <c r="D35" s="12"/>
      <c r="E35" s="12"/>
      <c r="F35" s="12"/>
      <c r="G35" s="12"/>
      <c r="H35" s="12"/>
      <c r="I35" s="12"/>
    </row>
  </sheetData>
  <mergeCells count="2">
    <mergeCell ref="C5:I6"/>
    <mergeCell ref="D7:S7"/>
  </mergeCells>
  <hyperlinks>
    <hyperlink ref="C1" location="'1'!A1" display="&gt;&gt; Home" xr:uid="{00000000-0004-0000-31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43"/>
  <dimension ref="A1:AA49"/>
  <sheetViews>
    <sheetView showGridLines="0" zoomScaleNormal="100" workbookViewId="0">
      <pane xSplit="3" ySplit="8" topLeftCell="Q9" activePane="bottomRight" state="frozen"/>
      <selection pane="topRight"/>
      <selection pane="bottomLeft"/>
      <selection pane="bottomRight"/>
    </sheetView>
  </sheetViews>
  <sheetFormatPr defaultColWidth="12.77734375" defaultRowHeight="13.2" x14ac:dyDescent="0.25"/>
  <cols>
    <col min="1" max="2" width="1.77734375" customWidth="1"/>
    <col min="3" max="3" width="50.77734375" customWidth="1"/>
    <col min="27" max="27" width="2.21875" customWidth="1"/>
  </cols>
  <sheetData>
    <row r="1" spans="3:27" s="211" customFormat="1" ht="86.1" customHeight="1" x14ac:dyDescent="0.25">
      <c r="C1" s="213" t="s">
        <v>200</v>
      </c>
    </row>
    <row r="2" spans="3:27" s="215" customFormat="1" ht="10.050000000000001" customHeight="1" x14ac:dyDescent="0.25"/>
    <row r="3" spans="3:27" s="210" customFormat="1" ht="10.050000000000001" customHeight="1" x14ac:dyDescent="0.25"/>
    <row r="4" spans="3:27" s="210" customFormat="1" ht="10.050000000000001" customHeight="1" x14ac:dyDescent="0.25"/>
    <row r="5" spans="3:27" s="210" customFormat="1" ht="10.050000000000001" customHeight="1" x14ac:dyDescent="0.25">
      <c r="C5" s="516" t="s">
        <v>569</v>
      </c>
      <c r="D5" s="516"/>
      <c r="E5" s="516"/>
      <c r="F5" s="516"/>
      <c r="G5" s="516"/>
      <c r="H5" s="516"/>
      <c r="I5" s="516"/>
    </row>
    <row r="6" spans="3:27" s="210" customFormat="1" ht="10.050000000000001" customHeight="1" x14ac:dyDescent="0.25">
      <c r="C6" s="516"/>
      <c r="D6" s="516"/>
      <c r="E6" s="516"/>
      <c r="F6" s="516"/>
      <c r="G6" s="516"/>
      <c r="H6" s="516"/>
      <c r="I6" s="516"/>
    </row>
    <row r="7" spans="3:27" s="2" customFormat="1" ht="18" customHeight="1" x14ac:dyDescent="0.25">
      <c r="C7" s="3"/>
      <c r="D7" s="518" t="s">
        <v>15</v>
      </c>
      <c r="E7" s="518"/>
      <c r="F7" s="518"/>
      <c r="G7" s="518"/>
      <c r="H7" s="518"/>
      <c r="I7" s="518"/>
      <c r="J7" s="518"/>
      <c r="K7" s="518"/>
      <c r="L7" s="518"/>
      <c r="M7" s="518"/>
      <c r="N7" s="518"/>
      <c r="O7" s="518"/>
    </row>
    <row r="8" spans="3:27" s="2" customFormat="1" ht="18" customHeight="1" x14ac:dyDescent="0.25">
      <c r="C8" s="7" t="s">
        <v>9</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349"/>
    </row>
    <row r="9" spans="3:27" s="2" customFormat="1" ht="18" customHeight="1" x14ac:dyDescent="0.25">
      <c r="C9" s="130" t="s">
        <v>6</v>
      </c>
      <c r="D9" s="131">
        <v>-585070429.56999993</v>
      </c>
      <c r="E9" s="131">
        <v>-652031966.36000025</v>
      </c>
      <c r="F9" s="131">
        <v>-687240878.33999968</v>
      </c>
      <c r="G9" s="131">
        <v>-671415522.59188342</v>
      </c>
      <c r="H9" s="131">
        <v>-671086469</v>
      </c>
      <c r="I9" s="131">
        <v>-707011098</v>
      </c>
      <c r="J9" s="131">
        <v>-759250466</v>
      </c>
      <c r="K9" s="131">
        <v>-776676123</v>
      </c>
      <c r="L9" s="131">
        <v>-777913951.94000006</v>
      </c>
      <c r="M9" s="131">
        <v>-769787750.24000001</v>
      </c>
      <c r="N9" s="131">
        <v>-783656833.2900002</v>
      </c>
      <c r="O9" s="131">
        <v>-757931311.08000004</v>
      </c>
      <c r="P9" s="131">
        <v>-826215990.80999994</v>
      </c>
      <c r="Q9" s="131">
        <v>-757778063.87</v>
      </c>
      <c r="R9" s="131">
        <v>-756434209.25999987</v>
      </c>
      <c r="S9" s="131">
        <v>-724803423.73000002</v>
      </c>
      <c r="T9" s="131">
        <v>-699596883.91000009</v>
      </c>
      <c r="U9" s="131">
        <v>-697887967.56999993</v>
      </c>
      <c r="V9" s="131">
        <v>-695433450.52000022</v>
      </c>
      <c r="W9" s="131">
        <v>-740148719.7299993</v>
      </c>
      <c r="X9" s="131">
        <v>-699024279.43000066</v>
      </c>
      <c r="Y9" s="131">
        <v>-672494957.56000042</v>
      </c>
      <c r="Z9" s="131">
        <v>-670417547.71999991</v>
      </c>
      <c r="AA9" s="349"/>
    </row>
    <row r="10" spans="3:27" s="2" customFormat="1" ht="18" customHeight="1" x14ac:dyDescent="0.25">
      <c r="C10" s="72" t="s">
        <v>16</v>
      </c>
      <c r="D10" s="38">
        <v>-134098448.50000004</v>
      </c>
      <c r="E10" s="38">
        <v>-128950846.08000048</v>
      </c>
      <c r="F10" s="38">
        <v>-140988740.7099992</v>
      </c>
      <c r="G10" s="38">
        <v>-143874997.90441251</v>
      </c>
      <c r="H10" s="38">
        <v>-157663482</v>
      </c>
      <c r="I10" s="38">
        <v>-179895743</v>
      </c>
      <c r="J10" s="38">
        <v>-111226190</v>
      </c>
      <c r="K10" s="38">
        <v>-186805972</v>
      </c>
      <c r="L10" s="38">
        <v>-207647980.73000014</v>
      </c>
      <c r="M10" s="38">
        <v>-209904011.91999948</v>
      </c>
      <c r="N10" s="38">
        <v>-187418537.69000089</v>
      </c>
      <c r="O10" s="38">
        <v>-216028570.5000011</v>
      </c>
      <c r="P10" s="38">
        <v>-249639297.00999999</v>
      </c>
      <c r="Q10" s="38">
        <v>-235022046.84000006</v>
      </c>
      <c r="R10" s="38">
        <v>-240132816.64000005</v>
      </c>
      <c r="S10" s="38">
        <v>-307131171.04999983</v>
      </c>
      <c r="T10" s="38">
        <v>-236815510.23999998</v>
      </c>
      <c r="U10" s="38">
        <v>-178478506.23000002</v>
      </c>
      <c r="V10" s="38">
        <v>-212852296.2599999</v>
      </c>
      <c r="W10" s="38">
        <v>-238994308.00999966</v>
      </c>
      <c r="X10" s="38">
        <v>-235669969.26999921</v>
      </c>
      <c r="Y10" s="38">
        <v>-201546129.41999999</v>
      </c>
      <c r="Z10" s="38">
        <v>-190770848.86000007</v>
      </c>
      <c r="AA10" s="349"/>
    </row>
    <row r="11" spans="3:27" s="2" customFormat="1" ht="18" customHeight="1" x14ac:dyDescent="0.25">
      <c r="C11" s="72" t="s">
        <v>11</v>
      </c>
      <c r="D11" s="38">
        <v>-78767141.25</v>
      </c>
      <c r="E11" s="38">
        <v>-57650579.269999981</v>
      </c>
      <c r="F11" s="38">
        <v>-50261033.910000026</v>
      </c>
      <c r="G11" s="38">
        <v>-37343753.23999998</v>
      </c>
      <c r="H11" s="38">
        <v>-111574782.30000001</v>
      </c>
      <c r="I11" s="38">
        <v>-70686066.889999986</v>
      </c>
      <c r="J11" s="38">
        <v>-63529171.900000006</v>
      </c>
      <c r="K11" s="38">
        <v>-40896615.700000018</v>
      </c>
      <c r="L11" s="38">
        <v>-108001694.19</v>
      </c>
      <c r="M11" s="38">
        <v>-74798183.039999992</v>
      </c>
      <c r="N11" s="38">
        <v>-60138891.290000021</v>
      </c>
      <c r="O11" s="38">
        <v>-39315130.129999988</v>
      </c>
      <c r="P11" s="38">
        <v>-108879250.18000001</v>
      </c>
      <c r="Q11" s="38">
        <v>-72582292.829999998</v>
      </c>
      <c r="R11" s="38">
        <v>-31055733.45000001</v>
      </c>
      <c r="S11" s="38">
        <v>-66300186.350000001</v>
      </c>
      <c r="T11" s="38">
        <v>-76869279.939999998</v>
      </c>
      <c r="U11" s="38">
        <v>-47241088.980000004</v>
      </c>
      <c r="V11" s="38">
        <v>-37075781.469999954</v>
      </c>
      <c r="W11" s="38">
        <v>-25748835.590000022</v>
      </c>
      <c r="X11" s="38">
        <v>-58554406.00999999</v>
      </c>
      <c r="Y11" s="38">
        <v>-34611393.190000176</v>
      </c>
      <c r="Z11" s="38">
        <v>-25096296.949999817</v>
      </c>
      <c r="AA11" s="349"/>
    </row>
    <row r="12" spans="3:27" s="2" customFormat="1" ht="18" customHeight="1" x14ac:dyDescent="0.25">
      <c r="C12" s="72" t="s">
        <v>17</v>
      </c>
      <c r="D12" s="38">
        <v>-46802552.660000011</v>
      </c>
      <c r="E12" s="38">
        <v>-57312566.210000008</v>
      </c>
      <c r="F12" s="38">
        <v>-65832495.300000012</v>
      </c>
      <c r="G12" s="38">
        <v>-67392356.083704561</v>
      </c>
      <c r="H12" s="38">
        <v>-55323892.699999988</v>
      </c>
      <c r="I12" s="38">
        <v>-89975305.110000014</v>
      </c>
      <c r="J12" s="38">
        <v>-74740235.099999994</v>
      </c>
      <c r="K12" s="38">
        <v>-37841233.299999982</v>
      </c>
      <c r="L12" s="38">
        <v>-37859815.25999999</v>
      </c>
      <c r="M12" s="38">
        <v>-32343336.919999987</v>
      </c>
      <c r="N12" s="38">
        <v>-32640829.340000048</v>
      </c>
      <c r="O12" s="38">
        <v>-31681826.540000007</v>
      </c>
      <c r="P12" s="38">
        <v>-30518459.98</v>
      </c>
      <c r="Q12" s="38">
        <v>-32840470.07</v>
      </c>
      <c r="R12" s="38">
        <v>-56490688.170000002</v>
      </c>
      <c r="S12" s="38">
        <v>-10886890.799999993</v>
      </c>
      <c r="T12" s="38">
        <v>-47425852.259999998</v>
      </c>
      <c r="U12" s="38">
        <v>-35531514.649999999</v>
      </c>
      <c r="V12" s="38">
        <v>-33456542.139999952</v>
      </c>
      <c r="W12" s="38">
        <v>-38422974.1300001</v>
      </c>
      <c r="X12" s="38">
        <v>-37654573.259999909</v>
      </c>
      <c r="Y12" s="38">
        <v>-36201155.21999988</v>
      </c>
      <c r="Z12" s="38">
        <v>-37341977.810000412</v>
      </c>
      <c r="AA12" s="349"/>
    </row>
    <row r="13" spans="3:27" s="2" customFormat="1" ht="18" customHeight="1" x14ac:dyDescent="0.25">
      <c r="C13" s="224" t="s">
        <v>5</v>
      </c>
      <c r="D13" s="225">
        <v>-844738571.9799999</v>
      </c>
      <c r="E13" s="225">
        <v>-895945957.92000079</v>
      </c>
      <c r="F13" s="225">
        <v>-944323148.25999904</v>
      </c>
      <c r="G13" s="225">
        <v>-920026629.82000053</v>
      </c>
      <c r="H13" s="225">
        <v>-995648626</v>
      </c>
      <c r="I13" s="225">
        <v>-1047568213</v>
      </c>
      <c r="J13" s="225">
        <v>-1008746063</v>
      </c>
      <c r="K13" s="225">
        <v>-1042219944</v>
      </c>
      <c r="L13" s="225">
        <v>-1131423442.1200001</v>
      </c>
      <c r="M13" s="225">
        <v>-1086833282.1199994</v>
      </c>
      <c r="N13" s="225">
        <v>-1063855091.6100011</v>
      </c>
      <c r="O13" s="225">
        <v>-1044956838.2500011</v>
      </c>
      <c r="P13" s="225">
        <v>-1215252997.98</v>
      </c>
      <c r="Q13" s="225">
        <v>-1098222873.6100001</v>
      </c>
      <c r="R13" s="225">
        <v>-1084113447.5199997</v>
      </c>
      <c r="S13" s="225">
        <v>-1109121671.9299998</v>
      </c>
      <c r="T13" s="225">
        <v>-1060707526.3500001</v>
      </c>
      <c r="U13" s="225">
        <v>-959139077.42999995</v>
      </c>
      <c r="V13" s="225">
        <v>-978818070.38999999</v>
      </c>
      <c r="W13" s="225">
        <v>-1043314837.4599991</v>
      </c>
      <c r="X13" s="225">
        <v>-1030903227.9699997</v>
      </c>
      <c r="Y13" s="225">
        <v>-944853635.39000046</v>
      </c>
      <c r="Z13" s="225">
        <v>-923626671.34000015</v>
      </c>
      <c r="AA13" s="349"/>
    </row>
    <row r="14" spans="3:27" s="2" customFormat="1" ht="18" customHeight="1" x14ac:dyDescent="0.25">
      <c r="C14" s="132" t="s">
        <v>18</v>
      </c>
      <c r="D14" s="38"/>
      <c r="E14" s="38"/>
      <c r="F14" s="38"/>
      <c r="G14" s="38"/>
      <c r="H14" s="38"/>
      <c r="I14" s="38"/>
      <c r="J14" s="38"/>
      <c r="K14" s="38"/>
      <c r="L14" s="38"/>
      <c r="M14" s="38"/>
      <c r="N14" s="38"/>
      <c r="O14" s="38"/>
      <c r="P14" s="38"/>
      <c r="Q14" s="38"/>
      <c r="R14" s="38"/>
      <c r="S14" s="38"/>
      <c r="T14" s="38"/>
      <c r="U14" s="38"/>
      <c r="V14" s="38"/>
      <c r="W14" s="38"/>
      <c r="X14" s="38"/>
      <c r="Y14" s="38"/>
      <c r="Z14" s="38"/>
      <c r="AA14" s="349"/>
    </row>
    <row r="15" spans="3:27" s="2" customFormat="1" ht="18" customHeight="1" x14ac:dyDescent="0.25">
      <c r="C15" s="370" t="s">
        <v>106</v>
      </c>
      <c r="D15" s="223">
        <v>-270762603.88</v>
      </c>
      <c r="E15" s="223">
        <v>-321292476.07000005</v>
      </c>
      <c r="F15" s="223">
        <v>-320342085.41999996</v>
      </c>
      <c r="G15" s="223">
        <v>-296237544.08000016</v>
      </c>
      <c r="H15" s="223">
        <v>-293713872</v>
      </c>
      <c r="I15" s="223">
        <v>-315104992</v>
      </c>
      <c r="J15" s="223">
        <v>-323898390</v>
      </c>
      <c r="K15" s="223">
        <v>-350210745</v>
      </c>
      <c r="L15" s="223">
        <v>-356531468.94999999</v>
      </c>
      <c r="M15" s="223">
        <v>-335068023.57999986</v>
      </c>
      <c r="N15" s="223">
        <v>-338646974.51000035</v>
      </c>
      <c r="O15" s="223">
        <v>-328839463.23000002</v>
      </c>
      <c r="P15" s="223">
        <v>-356621522.45000005</v>
      </c>
      <c r="Q15" s="223">
        <v>-278116381.01000005</v>
      </c>
      <c r="R15" s="223">
        <v>-360576527.34999996</v>
      </c>
      <c r="S15" s="223">
        <v>-282970876.77000004</v>
      </c>
      <c r="T15" s="223">
        <v>-317402333.73999995</v>
      </c>
      <c r="U15" s="223">
        <v>-283185591.56</v>
      </c>
      <c r="V15" s="223">
        <v>-284565082.43000001</v>
      </c>
      <c r="W15" s="223">
        <v>-315435092.55999911</v>
      </c>
      <c r="X15" s="223">
        <v>-280593107.24000001</v>
      </c>
      <c r="Y15" s="223">
        <v>-253241020.78000003</v>
      </c>
      <c r="Z15" s="223">
        <v>-262872557.33999991</v>
      </c>
      <c r="AA15" s="349"/>
    </row>
    <row r="16" spans="3:27" s="2" customFormat="1" ht="18" customHeight="1" x14ac:dyDescent="0.25">
      <c r="C16" s="370" t="s">
        <v>107</v>
      </c>
      <c r="D16" s="223">
        <v>-573975968.10000002</v>
      </c>
      <c r="E16" s="223">
        <v>-574653481.85000074</v>
      </c>
      <c r="F16" s="223">
        <v>-623981062.83999944</v>
      </c>
      <c r="G16" s="223">
        <v>-623789085.74000037</v>
      </c>
      <c r="H16" s="223">
        <v>-701934754</v>
      </c>
      <c r="I16" s="223">
        <v>-732463221</v>
      </c>
      <c r="J16" s="223">
        <v>-684847672</v>
      </c>
      <c r="K16" s="223">
        <v>-692009200</v>
      </c>
      <c r="L16" s="223">
        <v>-774891973.1700002</v>
      </c>
      <c r="M16" s="223">
        <v>-751765258.5399996</v>
      </c>
      <c r="N16" s="223">
        <v>-725208117.10000062</v>
      </c>
      <c r="O16" s="223">
        <v>-716117375.02000117</v>
      </c>
      <c r="P16" s="223">
        <v>-858631475.52999997</v>
      </c>
      <c r="Q16" s="223">
        <v>-820106492.60000014</v>
      </c>
      <c r="R16" s="223">
        <v>-723536920.17000008</v>
      </c>
      <c r="S16" s="223">
        <v>-826150795.15999997</v>
      </c>
      <c r="T16" s="223">
        <v>-743305192.61000001</v>
      </c>
      <c r="U16" s="223">
        <v>-675953485.87</v>
      </c>
      <c r="V16" s="223">
        <v>-694252987.95999992</v>
      </c>
      <c r="W16" s="223">
        <v>-727879744.89999986</v>
      </c>
      <c r="X16" s="223">
        <v>-750310120.72999966</v>
      </c>
      <c r="Y16" s="223">
        <v>-691612614.61000049</v>
      </c>
      <c r="Z16" s="223">
        <v>-660754114.00000036</v>
      </c>
      <c r="AA16" s="349"/>
    </row>
    <row r="17" spans="1:27" s="2" customFormat="1" ht="18" customHeight="1" x14ac:dyDescent="0.25">
      <c r="C17" s="224" t="s">
        <v>5</v>
      </c>
      <c r="D17" s="225">
        <v>-844738571.98000002</v>
      </c>
      <c r="E17" s="225">
        <v>-895945957.92000079</v>
      </c>
      <c r="F17" s="225">
        <v>-944323148.25999939</v>
      </c>
      <c r="G17" s="225">
        <v>-920026629.82000053</v>
      </c>
      <c r="H17" s="225">
        <v>-995648626</v>
      </c>
      <c r="I17" s="225">
        <v>-1047568213</v>
      </c>
      <c r="J17" s="225">
        <v>-1008746062</v>
      </c>
      <c r="K17" s="225">
        <v>-1042219944</v>
      </c>
      <c r="L17" s="225">
        <v>-1131423442.1200001</v>
      </c>
      <c r="M17" s="225">
        <v>-1086833282.1199994</v>
      </c>
      <c r="N17" s="225">
        <v>-1063855091.610001</v>
      </c>
      <c r="O17" s="225">
        <v>-1044956838.2500012</v>
      </c>
      <c r="P17" s="225">
        <v>-1215252997.98</v>
      </c>
      <c r="Q17" s="225">
        <v>-1098222873.6100001</v>
      </c>
      <c r="R17" s="225">
        <v>-1084113447.52</v>
      </c>
      <c r="S17" s="225">
        <v>-1109121671.9300001</v>
      </c>
      <c r="T17" s="225">
        <v>-1060707526.3499999</v>
      </c>
      <c r="U17" s="225">
        <v>-959139077.43000007</v>
      </c>
      <c r="V17" s="225">
        <v>-978818070.38999987</v>
      </c>
      <c r="W17" s="225">
        <v>-1043314837.459999</v>
      </c>
      <c r="X17" s="225">
        <v>-1030903227.9699997</v>
      </c>
      <c r="Y17" s="225">
        <v>-944853635.39000058</v>
      </c>
      <c r="Z17" s="225">
        <v>-923626671.34000027</v>
      </c>
      <c r="AA17" s="349"/>
    </row>
    <row r="18" spans="1:27" s="2" customFormat="1" ht="18" customHeight="1" x14ac:dyDescent="0.25">
      <c r="A18" s="14"/>
      <c r="B18" s="14"/>
      <c r="C18" s="14"/>
      <c r="D18" s="11"/>
      <c r="E18" s="11"/>
      <c r="H18"/>
      <c r="I18"/>
    </row>
    <row r="19" spans="1:27" s="2" customFormat="1" ht="18" customHeight="1" x14ac:dyDescent="0.25">
      <c r="C19" s="14"/>
      <c r="D19" s="94"/>
      <c r="E19" s="94"/>
      <c r="F19" s="94"/>
      <c r="G19" s="94"/>
      <c r="H19" s="94"/>
      <c r="I19" s="94"/>
      <c r="J19" s="94"/>
      <c r="K19" s="94"/>
      <c r="L19" s="94"/>
      <c r="M19" s="94"/>
      <c r="N19" s="94"/>
      <c r="O19" s="94"/>
      <c r="P19" s="94"/>
      <c r="Q19" s="94"/>
      <c r="R19" s="94"/>
      <c r="S19" s="94"/>
      <c r="T19" s="94"/>
      <c r="U19" s="94"/>
      <c r="V19" s="94"/>
      <c r="W19" s="94"/>
      <c r="X19" s="94"/>
      <c r="Y19" s="94"/>
      <c r="Z19" s="94"/>
    </row>
    <row r="20" spans="1:27" s="2" customFormat="1" ht="18" customHeight="1" x14ac:dyDescent="0.25">
      <c r="C20" s="14"/>
      <c r="D20" s="94"/>
      <c r="E20" s="94"/>
      <c r="F20" s="94"/>
      <c r="G20" s="94"/>
      <c r="H20" s="94"/>
      <c r="I20" s="94"/>
      <c r="J20" s="94"/>
      <c r="K20" s="94"/>
      <c r="L20" s="94"/>
      <c r="M20" s="94"/>
      <c r="N20" s="94"/>
      <c r="O20" s="94"/>
      <c r="P20" s="94"/>
      <c r="Q20" s="94"/>
      <c r="R20" s="94"/>
      <c r="S20" s="94"/>
      <c r="T20" s="94"/>
      <c r="U20" s="94"/>
      <c r="V20" s="94"/>
      <c r="W20" s="94"/>
      <c r="X20" s="94"/>
      <c r="Y20" s="94"/>
      <c r="Z20" s="94"/>
    </row>
    <row r="21" spans="1:27" s="2" customFormat="1" ht="18" customHeight="1" x14ac:dyDescent="0.25">
      <c r="D21" s="94"/>
      <c r="E21" s="94"/>
      <c r="F21" s="94"/>
      <c r="G21" s="94"/>
      <c r="H21" s="94"/>
      <c r="I21" s="94"/>
      <c r="J21" s="94"/>
      <c r="K21" s="94"/>
      <c r="L21" s="94"/>
      <c r="M21" s="94"/>
      <c r="N21" s="94"/>
      <c r="O21" s="94"/>
      <c r="P21" s="94"/>
      <c r="Q21" s="94"/>
      <c r="R21" s="94"/>
      <c r="S21" s="94"/>
      <c r="T21" s="94"/>
      <c r="U21" s="94"/>
      <c r="V21" s="94"/>
      <c r="W21" s="94"/>
      <c r="X21" s="94"/>
      <c r="Y21" s="94"/>
      <c r="Z21" s="94"/>
    </row>
    <row r="22" spans="1:27" ht="18" customHeight="1" x14ac:dyDescent="0.25">
      <c r="D22" s="94"/>
      <c r="E22" s="94"/>
      <c r="F22" s="94"/>
      <c r="G22" s="94"/>
      <c r="H22" s="94"/>
      <c r="I22" s="94"/>
      <c r="J22" s="94"/>
      <c r="K22" s="94"/>
      <c r="L22" s="94"/>
      <c r="M22" s="94"/>
      <c r="N22" s="94"/>
      <c r="O22" s="94"/>
      <c r="P22" s="94"/>
      <c r="Q22" s="94"/>
      <c r="R22" s="94"/>
      <c r="S22" s="94"/>
      <c r="T22" s="94"/>
      <c r="U22" s="94"/>
      <c r="V22" s="94"/>
      <c r="W22" s="94"/>
      <c r="X22" s="94"/>
      <c r="Y22" s="94"/>
      <c r="Z22" s="94"/>
    </row>
    <row r="23" spans="1:27" ht="18" customHeight="1" x14ac:dyDescent="0.25">
      <c r="D23" s="94"/>
      <c r="E23" s="94"/>
      <c r="F23" s="94"/>
      <c r="G23" s="94"/>
      <c r="H23" s="94"/>
      <c r="I23" s="94"/>
      <c r="J23" s="94"/>
      <c r="K23" s="94"/>
      <c r="L23" s="94"/>
      <c r="M23" s="94"/>
      <c r="N23" s="94"/>
      <c r="O23" s="94"/>
      <c r="P23" s="94"/>
      <c r="Q23" s="94"/>
      <c r="R23" s="94"/>
      <c r="S23" s="94"/>
      <c r="T23" s="94"/>
      <c r="U23" s="94"/>
      <c r="V23" s="94"/>
      <c r="W23" s="94"/>
      <c r="X23" s="94"/>
      <c r="Y23" s="94"/>
      <c r="Z23" s="94"/>
    </row>
    <row r="24" spans="1:27" ht="18" customHeight="1" x14ac:dyDescent="0.25">
      <c r="D24" s="94"/>
      <c r="E24" s="94"/>
      <c r="F24" s="94"/>
      <c r="G24" s="94"/>
      <c r="H24" s="94"/>
      <c r="I24" s="94"/>
      <c r="J24" s="94"/>
      <c r="K24" s="94"/>
      <c r="L24" s="94"/>
      <c r="M24" s="94"/>
      <c r="N24" s="94"/>
      <c r="O24" s="94"/>
      <c r="P24" s="94"/>
      <c r="Q24" s="94"/>
      <c r="R24" s="94"/>
      <c r="S24" s="94"/>
      <c r="T24" s="94"/>
      <c r="U24" s="94"/>
      <c r="V24" s="94"/>
      <c r="W24" s="94"/>
      <c r="X24" s="94"/>
      <c r="Y24" s="94"/>
      <c r="Z24" s="94"/>
    </row>
    <row r="25" spans="1:27" ht="18" customHeight="1" x14ac:dyDescent="0.25">
      <c r="D25" s="94"/>
      <c r="E25" s="94"/>
      <c r="F25" s="94"/>
      <c r="G25" s="94"/>
      <c r="H25" s="94"/>
      <c r="I25" s="94"/>
      <c r="J25" s="94"/>
      <c r="K25" s="94"/>
      <c r="L25" s="94"/>
      <c r="M25" s="94"/>
      <c r="N25" s="94"/>
      <c r="O25" s="94"/>
      <c r="P25" s="94"/>
      <c r="Q25" s="94"/>
      <c r="R25" s="94"/>
      <c r="S25" s="94"/>
      <c r="T25" s="94"/>
      <c r="U25" s="94"/>
      <c r="V25" s="94"/>
      <c r="W25" s="94"/>
      <c r="X25" s="94"/>
      <c r="Y25" s="94"/>
      <c r="Z25" s="94"/>
    </row>
    <row r="26" spans="1:27" x14ac:dyDescent="0.25">
      <c r="D26" s="94"/>
      <c r="E26" s="94"/>
      <c r="F26" s="94"/>
      <c r="G26" s="94"/>
      <c r="H26" s="94"/>
      <c r="I26" s="94"/>
      <c r="J26" s="94"/>
      <c r="K26" s="94"/>
      <c r="L26" s="94"/>
      <c r="M26" s="94"/>
      <c r="N26" s="94"/>
      <c r="O26" s="94"/>
      <c r="P26" s="94"/>
      <c r="Q26" s="94"/>
      <c r="R26" s="94"/>
      <c r="S26" s="94"/>
      <c r="T26" s="94"/>
      <c r="U26" s="94"/>
      <c r="V26" s="94"/>
      <c r="W26" s="94"/>
      <c r="X26" s="94"/>
      <c r="Y26" s="94"/>
      <c r="Z26" s="94"/>
    </row>
    <row r="27" spans="1:27" x14ac:dyDescent="0.25">
      <c r="D27" s="94"/>
      <c r="E27" s="94"/>
      <c r="F27" s="94"/>
      <c r="G27" s="94"/>
      <c r="H27" s="94"/>
      <c r="I27" s="94"/>
      <c r="J27" s="94"/>
      <c r="K27" s="94"/>
      <c r="L27" s="94"/>
      <c r="M27" s="94"/>
      <c r="N27" s="94"/>
      <c r="O27" s="94"/>
      <c r="P27" s="94"/>
      <c r="Q27" s="94"/>
      <c r="R27" s="94"/>
      <c r="S27" s="94"/>
      <c r="T27" s="94"/>
      <c r="U27" s="94"/>
      <c r="V27" s="94"/>
      <c r="W27" s="94"/>
      <c r="X27" s="94"/>
      <c r="Y27" s="94"/>
      <c r="Z27" s="94"/>
    </row>
    <row r="28" spans="1:27" x14ac:dyDescent="0.25">
      <c r="D28" s="94"/>
      <c r="E28" s="94"/>
      <c r="F28" s="94"/>
      <c r="G28" s="94"/>
      <c r="H28" s="94"/>
      <c r="I28" s="94"/>
      <c r="J28" s="94"/>
      <c r="K28" s="94"/>
      <c r="L28" s="94"/>
      <c r="M28" s="94"/>
      <c r="N28" s="94"/>
      <c r="O28" s="94"/>
      <c r="P28" s="94"/>
      <c r="Q28" s="94"/>
      <c r="R28" s="94"/>
      <c r="S28" s="94"/>
      <c r="T28" s="94"/>
      <c r="U28" s="94"/>
      <c r="V28" s="94"/>
      <c r="W28" s="94"/>
      <c r="X28" s="94"/>
      <c r="Y28" s="94"/>
      <c r="Z28" s="94"/>
    </row>
    <row r="29" spans="1:27" x14ac:dyDescent="0.25">
      <c r="E29" s="94"/>
      <c r="F29" s="94"/>
      <c r="G29" s="94"/>
      <c r="H29" s="94"/>
      <c r="I29" s="94"/>
      <c r="N29" s="2"/>
      <c r="O29" s="2"/>
    </row>
    <row r="30" spans="1:27" x14ac:dyDescent="0.25">
      <c r="E30" s="94"/>
      <c r="F30" s="94"/>
      <c r="G30" s="94"/>
      <c r="H30" s="94"/>
      <c r="I30" s="94"/>
      <c r="N30" s="2"/>
      <c r="O30" s="2"/>
    </row>
    <row r="31" spans="1:27" x14ac:dyDescent="0.25">
      <c r="C31" s="12"/>
      <c r="D31" s="12"/>
      <c r="E31" s="12"/>
      <c r="N31" s="2"/>
      <c r="O31" s="2"/>
    </row>
    <row r="32" spans="1:27" x14ac:dyDescent="0.25">
      <c r="C32" s="12"/>
      <c r="D32" s="12"/>
      <c r="E32" s="12"/>
      <c r="N32" s="2"/>
      <c r="O32" s="2"/>
    </row>
    <row r="33" spans="3:15" x14ac:dyDescent="0.25">
      <c r="C33" s="12"/>
      <c r="D33" s="12"/>
      <c r="E33" s="12"/>
      <c r="N33" s="2"/>
      <c r="O33" s="2"/>
    </row>
    <row r="34" spans="3:15" x14ac:dyDescent="0.25">
      <c r="C34" s="12"/>
      <c r="D34" s="12"/>
      <c r="E34" s="12"/>
      <c r="N34" s="2"/>
      <c r="O34" s="2"/>
    </row>
    <row r="35" spans="3:15" x14ac:dyDescent="0.25">
      <c r="C35" s="12"/>
      <c r="D35" s="12"/>
      <c r="E35" s="12"/>
      <c r="N35" s="2"/>
      <c r="O35" s="2"/>
    </row>
    <row r="36" spans="3:15" x14ac:dyDescent="0.25">
      <c r="N36" s="2"/>
      <c r="O36" s="2"/>
    </row>
    <row r="37" spans="3:15" x14ac:dyDescent="0.25">
      <c r="N37" s="2"/>
      <c r="O37" s="2"/>
    </row>
    <row r="38" spans="3:15" x14ac:dyDescent="0.25">
      <c r="N38" s="2"/>
      <c r="O38" s="2"/>
    </row>
    <row r="39" spans="3:15" x14ac:dyDescent="0.25">
      <c r="N39" s="2"/>
      <c r="O39" s="2"/>
    </row>
    <row r="40" spans="3:15" x14ac:dyDescent="0.25">
      <c r="N40" s="2"/>
      <c r="O40" s="2"/>
    </row>
    <row r="41" spans="3:15" x14ac:dyDescent="0.25">
      <c r="N41" s="2"/>
      <c r="O41" s="2"/>
    </row>
    <row r="42" spans="3:15" x14ac:dyDescent="0.25">
      <c r="N42" s="2"/>
      <c r="O42" s="2"/>
    </row>
    <row r="43" spans="3:15" x14ac:dyDescent="0.25">
      <c r="N43" s="2"/>
      <c r="O43" s="2"/>
    </row>
    <row r="44" spans="3:15" x14ac:dyDescent="0.25">
      <c r="N44" s="2"/>
      <c r="O44" s="2"/>
    </row>
    <row r="45" spans="3:15" x14ac:dyDescent="0.25">
      <c r="N45" s="2"/>
      <c r="O45" s="2"/>
    </row>
    <row r="46" spans="3:15" x14ac:dyDescent="0.25">
      <c r="N46" s="2"/>
      <c r="O46" s="2"/>
    </row>
    <row r="47" spans="3:15" x14ac:dyDescent="0.25">
      <c r="N47" s="2"/>
      <c r="O47" s="2"/>
    </row>
    <row r="48" spans="3:15" x14ac:dyDescent="0.25">
      <c r="N48" s="2"/>
      <c r="O48" s="2"/>
    </row>
    <row r="49" spans="14:15" x14ac:dyDescent="0.25">
      <c r="N49" s="2"/>
      <c r="O49" s="2"/>
    </row>
  </sheetData>
  <mergeCells count="2">
    <mergeCell ref="C5:I6"/>
    <mergeCell ref="D7:O7"/>
  </mergeCells>
  <hyperlinks>
    <hyperlink ref="C1" location="'1'!A1" display="&gt;&gt; Home" xr:uid="{00000000-0004-0000-3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Plan44"/>
  <dimension ref="A1:AE22"/>
  <sheetViews>
    <sheetView showGridLines="0" workbookViewId="0">
      <pane xSplit="3" ySplit="8" topLeftCell="T9" activePane="bottomRight" state="frozen"/>
      <selection pane="topRight"/>
      <selection pane="bottomLeft"/>
      <selection pane="bottomRight"/>
    </sheetView>
  </sheetViews>
  <sheetFormatPr defaultColWidth="12.77734375" defaultRowHeight="13.2" x14ac:dyDescent="0.25"/>
  <cols>
    <col min="1" max="2" width="1.77734375" customWidth="1"/>
    <col min="3" max="3" width="50.77734375" customWidth="1"/>
    <col min="30" max="30" width="13.21875" bestFit="1" customWidth="1"/>
    <col min="31" max="31" width="2.21875" customWidth="1"/>
  </cols>
  <sheetData>
    <row r="1" spans="1:31" s="211" customFormat="1" ht="86.1" customHeight="1" x14ac:dyDescent="0.25">
      <c r="C1" s="213" t="s">
        <v>200</v>
      </c>
    </row>
    <row r="2" spans="1:31" s="215" customFormat="1" ht="10.050000000000001" customHeight="1" x14ac:dyDescent="0.3">
      <c r="A2" s="216"/>
      <c r="B2" s="216"/>
      <c r="C2" s="216"/>
    </row>
    <row r="3" spans="1:31" s="210" customFormat="1" ht="10.050000000000001" customHeight="1" x14ac:dyDescent="0.3">
      <c r="A3" s="282"/>
      <c r="B3" s="282"/>
      <c r="C3" s="282"/>
    </row>
    <row r="4" spans="1:31" s="210" customFormat="1" ht="10.050000000000001" customHeight="1" x14ac:dyDescent="0.3">
      <c r="A4" s="282"/>
      <c r="B4" s="282"/>
      <c r="C4" s="282"/>
    </row>
    <row r="5" spans="1:31" s="210" customFormat="1" ht="10.050000000000001" customHeight="1" x14ac:dyDescent="0.3">
      <c r="A5" s="282"/>
      <c r="B5" s="282"/>
      <c r="C5" s="516" t="s">
        <v>568</v>
      </c>
      <c r="D5" s="516"/>
      <c r="E5" s="516"/>
      <c r="F5" s="516"/>
      <c r="G5" s="516"/>
      <c r="H5" s="516"/>
      <c r="I5" s="516"/>
    </row>
    <row r="6" spans="1:31" s="210" customFormat="1" ht="10.050000000000001" customHeight="1" x14ac:dyDescent="0.3">
      <c r="A6" s="282"/>
      <c r="B6" s="282"/>
      <c r="C6" s="516"/>
      <c r="D6" s="516"/>
      <c r="E6" s="516"/>
      <c r="F6" s="516"/>
      <c r="G6" s="516"/>
      <c r="H6" s="516"/>
      <c r="I6" s="516"/>
    </row>
    <row r="7" spans="1:31" s="2" customFormat="1" ht="18" customHeight="1" x14ac:dyDescent="0.3">
      <c r="C7" s="3"/>
      <c r="D7" s="533" t="s">
        <v>15</v>
      </c>
      <c r="E7" s="533"/>
      <c r="F7" s="533"/>
      <c r="G7" s="533"/>
      <c r="H7" s="533"/>
      <c r="I7" s="533"/>
      <c r="J7" s="533"/>
      <c r="K7" s="533"/>
      <c r="L7" s="533"/>
      <c r="M7" s="533"/>
      <c r="N7" s="533"/>
      <c r="O7" s="533"/>
      <c r="P7" s="533"/>
      <c r="Q7" s="533"/>
      <c r="R7" s="533"/>
      <c r="S7" s="533"/>
    </row>
    <row r="8" spans="1:31" s="2" customFormat="1" ht="18" customHeight="1" x14ac:dyDescent="0.25">
      <c r="C8" s="57" t="s">
        <v>9</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349"/>
    </row>
    <row r="9" spans="1:31" s="2" customFormat="1" ht="18" customHeight="1" x14ac:dyDescent="0.25">
      <c r="C9" s="66" t="s">
        <v>6</v>
      </c>
      <c r="D9" s="131">
        <v>-169734410.32000002</v>
      </c>
      <c r="E9" s="131">
        <v>-156825342.11000004</v>
      </c>
      <c r="F9" s="131">
        <v>-161750503.83999991</v>
      </c>
      <c r="G9" s="131">
        <v>-166020317.94999993</v>
      </c>
      <c r="H9" s="131">
        <v>-172630291.71000001</v>
      </c>
      <c r="I9" s="131">
        <v>-169371104.36000004</v>
      </c>
      <c r="J9" s="131">
        <v>-173148765.87999994</v>
      </c>
      <c r="K9" s="131">
        <v>-182177385.40000004</v>
      </c>
      <c r="L9" s="131">
        <v>-174101794.36000001</v>
      </c>
      <c r="M9" s="131">
        <v>-179772155.14999998</v>
      </c>
      <c r="N9" s="131">
        <v>-188424167</v>
      </c>
      <c r="O9" s="131">
        <v>-213982948.71999979</v>
      </c>
      <c r="P9" s="131">
        <v>-192868987.63999999</v>
      </c>
      <c r="Q9" s="131">
        <v>-208215004.47000003</v>
      </c>
      <c r="R9" s="131">
        <v>-210529356.22999999</v>
      </c>
      <c r="S9" s="131">
        <v>-216099131.16999999</v>
      </c>
      <c r="T9" s="131">
        <v>-203685683.85000002</v>
      </c>
      <c r="U9" s="131">
        <v>-192228528.51999998</v>
      </c>
      <c r="V9" s="131">
        <v>-187899429.62</v>
      </c>
      <c r="W9" s="131">
        <v>-189687354.41</v>
      </c>
      <c r="X9" s="131">
        <v>-189205905.41</v>
      </c>
      <c r="Y9" s="131">
        <v>-178329955.69999999</v>
      </c>
      <c r="Z9" s="131">
        <v>-188732785</v>
      </c>
      <c r="AA9" s="131">
        <v>-196611718.61999995</v>
      </c>
      <c r="AB9" s="131">
        <v>-200720459.06999999</v>
      </c>
      <c r="AC9" s="131">
        <v>-200186915.76000097</v>
      </c>
      <c r="AD9" s="131">
        <v>-209714386.93000001</v>
      </c>
      <c r="AE9" s="349"/>
    </row>
    <row r="10" spans="1:31" s="2" customFormat="1" ht="18" customHeight="1" x14ac:dyDescent="0.25">
      <c r="C10" s="40" t="s">
        <v>16</v>
      </c>
      <c r="D10" s="38">
        <v>-132654139.05</v>
      </c>
      <c r="E10" s="38">
        <v>-128516127.36000003</v>
      </c>
      <c r="F10" s="38">
        <v>-127225867.76999998</v>
      </c>
      <c r="G10" s="38">
        <v>-130160205.94999999</v>
      </c>
      <c r="H10" s="38">
        <v>-135028733.66999999</v>
      </c>
      <c r="I10" s="38">
        <v>-108539191.02000028</v>
      </c>
      <c r="J10" s="38">
        <v>-136649916.60999975</v>
      </c>
      <c r="K10" s="38">
        <v>-158369517.00999993</v>
      </c>
      <c r="L10" s="38">
        <v>-140840464.5399999</v>
      </c>
      <c r="M10" s="38">
        <v>-128561181.79000008</v>
      </c>
      <c r="N10" s="38">
        <v>-166363368.84999996</v>
      </c>
      <c r="O10" s="38">
        <v>-154865874.11000001</v>
      </c>
      <c r="P10" s="38">
        <v>-148610464.05000001</v>
      </c>
      <c r="Q10" s="38">
        <v>-169576814.82999998</v>
      </c>
      <c r="R10" s="38">
        <v>-172148401.84999999</v>
      </c>
      <c r="S10" s="38">
        <v>-147867872.88999999</v>
      </c>
      <c r="T10" s="38">
        <v>-180402465.87</v>
      </c>
      <c r="U10" s="38">
        <v>-193137730.45999998</v>
      </c>
      <c r="V10" s="38">
        <v>-181008430.37</v>
      </c>
      <c r="W10" s="38">
        <v>-162852496.64000005</v>
      </c>
      <c r="X10" s="38">
        <v>-174322260.44</v>
      </c>
      <c r="Y10" s="38">
        <v>-168882050.79000002</v>
      </c>
      <c r="Z10" s="38">
        <v>-176662795.52999997</v>
      </c>
      <c r="AA10" s="38">
        <v>-172296128.46000001</v>
      </c>
      <c r="AB10" s="38">
        <v>-176398452.30000001</v>
      </c>
      <c r="AC10" s="38">
        <v>-174568189.41</v>
      </c>
      <c r="AD10" s="38">
        <v>-178426822.19999999</v>
      </c>
      <c r="AE10" s="349"/>
    </row>
    <row r="11" spans="1:31" s="2" customFormat="1" ht="18" customHeight="1" x14ac:dyDescent="0.25">
      <c r="C11" s="40" t="s">
        <v>11</v>
      </c>
      <c r="D11" s="38">
        <v>0</v>
      </c>
      <c r="E11" s="38">
        <v>0</v>
      </c>
      <c r="F11" s="38">
        <v>0</v>
      </c>
      <c r="G11" s="38">
        <v>0</v>
      </c>
      <c r="H11" s="38">
        <v>-1251182.3900000001</v>
      </c>
      <c r="I11" s="38">
        <v>-991500.12999999989</v>
      </c>
      <c r="J11" s="38">
        <v>-833027.99000000022</v>
      </c>
      <c r="K11" s="38">
        <v>-603953.7799999998</v>
      </c>
      <c r="L11" s="38">
        <v>-1735316.26</v>
      </c>
      <c r="M11" s="38">
        <v>-1210344.7700000003</v>
      </c>
      <c r="N11" s="38">
        <v>-1032166.0699999998</v>
      </c>
      <c r="O11" s="38">
        <v>-666157.9700000002</v>
      </c>
      <c r="P11" s="38">
        <v>-1697779.46</v>
      </c>
      <c r="Q11" s="38">
        <v>-1243617.4900000002</v>
      </c>
      <c r="R11" s="38">
        <v>-995784.27</v>
      </c>
      <c r="S11" s="38">
        <v>-657248.19999999995</v>
      </c>
      <c r="T11" s="38">
        <v>-1762950.35</v>
      </c>
      <c r="U11" s="38">
        <v>-1190824.24</v>
      </c>
      <c r="V11" s="38">
        <v>-941064.67</v>
      </c>
      <c r="W11" s="38">
        <v>-667568.80999999971</v>
      </c>
      <c r="X11" s="38">
        <v>-1077217.6499999999</v>
      </c>
      <c r="Y11" s="38">
        <v>-662676.5</v>
      </c>
      <c r="Z11" s="38">
        <v>-520096.42999999993</v>
      </c>
      <c r="AA11" s="38">
        <v>-361170.54</v>
      </c>
      <c r="AB11" s="38">
        <v>-867461.069999962</v>
      </c>
      <c r="AC11" s="38">
        <v>-539316.07000011695</v>
      </c>
      <c r="AD11" s="38">
        <v>-395359.72999988106</v>
      </c>
      <c r="AE11" s="349"/>
    </row>
    <row r="12" spans="1:31" s="2" customFormat="1" ht="18" customHeight="1" x14ac:dyDescent="0.25">
      <c r="C12" s="40" t="s">
        <v>17</v>
      </c>
      <c r="D12" s="38">
        <v>-102972690.25</v>
      </c>
      <c r="E12" s="38">
        <v>-94557588.870000005</v>
      </c>
      <c r="F12" s="38">
        <v>-103470824.91999996</v>
      </c>
      <c r="G12" s="38">
        <v>-97814946.51000005</v>
      </c>
      <c r="H12" s="38">
        <v>-93409206.640000001</v>
      </c>
      <c r="I12" s="38">
        <v>-86468634.939999998</v>
      </c>
      <c r="J12" s="38">
        <v>-89729500.710000023</v>
      </c>
      <c r="K12" s="38">
        <v>-88283058.949999958</v>
      </c>
      <c r="L12" s="38">
        <v>-102137115.90000001</v>
      </c>
      <c r="M12" s="38">
        <v>-82054379.99000001</v>
      </c>
      <c r="N12" s="38">
        <v>-44396782.209999971</v>
      </c>
      <c r="O12" s="38">
        <v>-58240292.710000008</v>
      </c>
      <c r="P12" s="38">
        <v>-75508433.859999999</v>
      </c>
      <c r="Q12" s="38">
        <v>-61852269.590000004</v>
      </c>
      <c r="R12" s="38">
        <v>-59711217.259999998</v>
      </c>
      <c r="S12" s="38">
        <v>-82949033.049999997</v>
      </c>
      <c r="T12" s="38">
        <v>-52050876.839999996</v>
      </c>
      <c r="U12" s="38">
        <v>-52248728.500000007</v>
      </c>
      <c r="V12" s="38">
        <v>-60167086.999999993</v>
      </c>
      <c r="W12" s="38">
        <v>-51869975.830000013</v>
      </c>
      <c r="X12" s="38">
        <v>-51626659.560000002</v>
      </c>
      <c r="Y12" s="38">
        <v>-79101019.599999994</v>
      </c>
      <c r="Z12" s="38">
        <v>-55145414.600000009</v>
      </c>
      <c r="AA12" s="38">
        <v>-59095219.689999983</v>
      </c>
      <c r="AB12" s="38">
        <v>-62144185.519999899</v>
      </c>
      <c r="AC12" s="38">
        <v>-59711234.940000102</v>
      </c>
      <c r="AD12" s="38">
        <v>-62708252.960000008</v>
      </c>
      <c r="AE12" s="349"/>
    </row>
    <row r="13" spans="1:31" s="2" customFormat="1" ht="18" customHeight="1" x14ac:dyDescent="0.25">
      <c r="C13" s="68" t="s">
        <v>5</v>
      </c>
      <c r="D13" s="64">
        <v>-405361239.62</v>
      </c>
      <c r="E13" s="64">
        <v>-379899058.34000009</v>
      </c>
      <c r="F13" s="64">
        <v>-392447196.52999985</v>
      </c>
      <c r="G13" s="64">
        <v>-393995470.40999997</v>
      </c>
      <c r="H13" s="64">
        <v>-402319414.40999997</v>
      </c>
      <c r="I13" s="64">
        <v>-365370430.45000035</v>
      </c>
      <c r="J13" s="64">
        <v>-400361211.1899997</v>
      </c>
      <c r="K13" s="64">
        <v>-429433915.13999987</v>
      </c>
      <c r="L13" s="64">
        <v>-418814691.05999994</v>
      </c>
      <c r="M13" s="64">
        <v>-391598061.70000005</v>
      </c>
      <c r="N13" s="64">
        <v>-400216484.12999994</v>
      </c>
      <c r="O13" s="64">
        <v>-427755273.50999987</v>
      </c>
      <c r="P13" s="64">
        <v>-418685665.00999999</v>
      </c>
      <c r="Q13" s="64">
        <v>-440887706.38</v>
      </c>
      <c r="R13" s="64">
        <v>-443384759.60999995</v>
      </c>
      <c r="S13" s="64">
        <v>-447573285.31000006</v>
      </c>
      <c r="T13" s="64">
        <v>-437901976.91000003</v>
      </c>
      <c r="U13" s="64">
        <v>-438805811.71999997</v>
      </c>
      <c r="V13" s="64">
        <v>-430016011.66000003</v>
      </c>
      <c r="W13" s="64">
        <v>-405077395.69000012</v>
      </c>
      <c r="X13" s="64">
        <v>-416232043.06</v>
      </c>
      <c r="Y13" s="64">
        <v>-426975702.59000003</v>
      </c>
      <c r="Z13" s="64">
        <v>-421061091.56</v>
      </c>
      <c r="AA13" s="64">
        <v>-428364237.30999994</v>
      </c>
      <c r="AB13" s="64">
        <v>-440130557.95999986</v>
      </c>
      <c r="AC13" s="64">
        <v>-435005656.1800012</v>
      </c>
      <c r="AD13" s="64">
        <v>-451244821.81999993</v>
      </c>
      <c r="AE13" s="349"/>
    </row>
    <row r="14" spans="1:31" s="2" customFormat="1" ht="18" customHeight="1" x14ac:dyDescent="0.25">
      <c r="C14" s="69" t="s">
        <v>18</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49"/>
    </row>
    <row r="15" spans="1:31" s="2" customFormat="1" ht="18" customHeight="1" x14ac:dyDescent="0.25">
      <c r="C15" s="67" t="s">
        <v>106</v>
      </c>
      <c r="D15" s="38">
        <v>-97843047.76000002</v>
      </c>
      <c r="E15" s="38">
        <v>-70457439.360000014</v>
      </c>
      <c r="F15" s="38">
        <v>-69732246.889999956</v>
      </c>
      <c r="G15" s="38">
        <v>-45235924.569999933</v>
      </c>
      <c r="H15" s="38">
        <v>-98641442.230000004</v>
      </c>
      <c r="I15" s="38">
        <v>-110321867.42</v>
      </c>
      <c r="J15" s="38">
        <v>-104040424.77000001</v>
      </c>
      <c r="K15" s="38">
        <v>-112030675.32999998</v>
      </c>
      <c r="L15" s="38">
        <v>-110283844.7</v>
      </c>
      <c r="M15" s="38">
        <v>-102258866.69000001</v>
      </c>
      <c r="N15" s="38">
        <v>-109778356.34999993</v>
      </c>
      <c r="O15" s="38">
        <v>-116459485.83000004</v>
      </c>
      <c r="P15" s="38">
        <v>-112140171.81</v>
      </c>
      <c r="Q15" s="38">
        <v>-122942957.62999998</v>
      </c>
      <c r="R15" s="38">
        <v>-116973800.31</v>
      </c>
      <c r="S15" s="38">
        <v>-109910038.86</v>
      </c>
      <c r="T15" s="38">
        <v>-109538948.88999999</v>
      </c>
      <c r="U15" s="38">
        <v>-112962082.08999999</v>
      </c>
      <c r="V15" s="38">
        <v>-106176727.71000002</v>
      </c>
      <c r="W15" s="38">
        <v>-97303468.75999999</v>
      </c>
      <c r="X15" s="38">
        <v>-99213276.820000008</v>
      </c>
      <c r="Y15" s="38">
        <v>-90299682.519999996</v>
      </c>
      <c r="Z15" s="38">
        <v>-92407350.269999996</v>
      </c>
      <c r="AA15" s="38">
        <v>-90946187.489999995</v>
      </c>
      <c r="AB15" s="38">
        <v>-91407949.690000013</v>
      </c>
      <c r="AC15" s="38">
        <v>-92350644.689999983</v>
      </c>
      <c r="AD15" s="38">
        <v>-96563705.020000011</v>
      </c>
      <c r="AE15" s="349"/>
    </row>
    <row r="16" spans="1:31" s="2" customFormat="1" ht="18" customHeight="1" x14ac:dyDescent="0.25">
      <c r="C16" s="67" t="s">
        <v>107</v>
      </c>
      <c r="D16" s="38">
        <v>-307518191.86000001</v>
      </c>
      <c r="E16" s="38">
        <v>-309441618.98000002</v>
      </c>
      <c r="F16" s="38">
        <v>-322714949.63999987</v>
      </c>
      <c r="G16" s="38">
        <v>-348759545.84000027</v>
      </c>
      <c r="H16" s="38">
        <v>-303677972.17999995</v>
      </c>
      <c r="I16" s="38">
        <v>-255048563.03000033</v>
      </c>
      <c r="J16" s="38">
        <v>-296320786.41999972</v>
      </c>
      <c r="K16" s="38">
        <v>-317403239.80999982</v>
      </c>
      <c r="L16" s="38">
        <v>-308530846.3599999</v>
      </c>
      <c r="M16" s="38">
        <v>-289339195.00999999</v>
      </c>
      <c r="N16" s="38">
        <v>-290438127.77999997</v>
      </c>
      <c r="O16" s="38">
        <v>-311295787.67999959</v>
      </c>
      <c r="P16" s="38">
        <v>-306545493.19999999</v>
      </c>
      <c r="Q16" s="38">
        <v>-317944748.75000006</v>
      </c>
      <c r="R16" s="38">
        <v>-326410959.30000001</v>
      </c>
      <c r="S16" s="38">
        <v>-337663246.44999999</v>
      </c>
      <c r="T16" s="38">
        <v>-328363028.02000004</v>
      </c>
      <c r="U16" s="38">
        <v>-325843729.63</v>
      </c>
      <c r="V16" s="38">
        <v>-323839283.94999993</v>
      </c>
      <c r="W16" s="38">
        <v>-307773926.93000007</v>
      </c>
      <c r="X16" s="38">
        <v>-317018766.24000001</v>
      </c>
      <c r="Y16" s="38">
        <v>-336676020.06999999</v>
      </c>
      <c r="Z16" s="38">
        <v>-328653741.29000002</v>
      </c>
      <c r="AA16" s="38">
        <v>-337418049.81999993</v>
      </c>
      <c r="AB16" s="38">
        <v>-348722608.26999986</v>
      </c>
      <c r="AC16" s="38">
        <v>-342655011.4900012</v>
      </c>
      <c r="AD16" s="38">
        <v>-354681116.79999983</v>
      </c>
      <c r="AE16" s="349"/>
    </row>
    <row r="17" spans="3:31" s="2" customFormat="1" ht="18" customHeight="1" x14ac:dyDescent="0.25">
      <c r="C17" s="68" t="s">
        <v>5</v>
      </c>
      <c r="D17" s="64">
        <v>-405361239.62</v>
      </c>
      <c r="E17" s="64">
        <v>-379899058.34000003</v>
      </c>
      <c r="F17" s="64">
        <v>-392447196.52999985</v>
      </c>
      <c r="G17" s="64">
        <v>-393995470.41000021</v>
      </c>
      <c r="H17" s="64">
        <v>-402319414.40999997</v>
      </c>
      <c r="I17" s="64">
        <v>-365370430.45000035</v>
      </c>
      <c r="J17" s="64">
        <v>-400361211.1899997</v>
      </c>
      <c r="K17" s="64">
        <v>-429433915.13999981</v>
      </c>
      <c r="L17" s="64">
        <v>-418814691.05999988</v>
      </c>
      <c r="M17" s="64">
        <v>-391598061.69999999</v>
      </c>
      <c r="N17" s="64">
        <v>-400216484.12999988</v>
      </c>
      <c r="O17" s="64">
        <v>-427755273.50999963</v>
      </c>
      <c r="P17" s="64">
        <v>-418685665.00999999</v>
      </c>
      <c r="Q17" s="64">
        <v>-440887706.38000005</v>
      </c>
      <c r="R17" s="64">
        <v>-443384759.61000001</v>
      </c>
      <c r="S17" s="64">
        <v>-447573285.31000006</v>
      </c>
      <c r="T17" s="64">
        <v>-437901976.91000003</v>
      </c>
      <c r="U17" s="64">
        <v>-438805811.71999997</v>
      </c>
      <c r="V17" s="64">
        <v>-430016011.65999997</v>
      </c>
      <c r="W17" s="64">
        <v>-405077395.69000006</v>
      </c>
      <c r="X17" s="64">
        <v>-416232043.06</v>
      </c>
      <c r="Y17" s="64">
        <v>-426975702.58999997</v>
      </c>
      <c r="Z17" s="64">
        <v>-421061091.56</v>
      </c>
      <c r="AA17" s="64">
        <v>-428364237.30999994</v>
      </c>
      <c r="AB17" s="64">
        <v>-440130557.95999986</v>
      </c>
      <c r="AC17" s="64">
        <v>-435005656.1800012</v>
      </c>
      <c r="AD17" s="64">
        <v>-451244821.81999981</v>
      </c>
      <c r="AE17" s="349"/>
    </row>
    <row r="18" spans="3:31" ht="18" customHeight="1" x14ac:dyDescent="0.25"/>
    <row r="19" spans="3:31" x14ac:dyDescent="0.25">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row>
    <row r="20" spans="3:31" x14ac:dyDescent="0.25">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row>
    <row r="21" spans="3:31" x14ac:dyDescent="0.25">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row>
    <row r="22" spans="3:31" x14ac:dyDescent="0.25">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row>
  </sheetData>
  <mergeCells count="2">
    <mergeCell ref="C5:I6"/>
    <mergeCell ref="D7:S7"/>
  </mergeCells>
  <hyperlinks>
    <hyperlink ref="C1" location="'1'!A1" display="&gt;&gt; Home" xr:uid="{00000000-0004-0000-33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Plan46"/>
  <dimension ref="C1:AE48"/>
  <sheetViews>
    <sheetView showGridLines="0" workbookViewId="0">
      <pane xSplit="3" ySplit="8" topLeftCell="T9" activePane="bottomRight" state="frozen"/>
      <selection pane="topRight"/>
      <selection pane="bottomLeft"/>
      <selection pane="bottomRight"/>
    </sheetView>
  </sheetViews>
  <sheetFormatPr defaultColWidth="12.77734375" defaultRowHeight="13.2" x14ac:dyDescent="0.25"/>
  <cols>
    <col min="1" max="2" width="1.77734375" customWidth="1"/>
    <col min="3" max="3" width="50.77734375" customWidth="1"/>
    <col min="31" max="31" width="2.21875" customWidth="1"/>
  </cols>
  <sheetData>
    <row r="1" spans="3:31" s="211" customFormat="1" ht="86.1" customHeight="1" x14ac:dyDescent="0.25">
      <c r="C1" s="213" t="s">
        <v>200</v>
      </c>
    </row>
    <row r="2" spans="3:31" s="215" customFormat="1" ht="10.050000000000001" customHeight="1" x14ac:dyDescent="0.25"/>
    <row r="3" spans="3:31" s="210" customFormat="1" ht="10.050000000000001" customHeight="1" x14ac:dyDescent="0.25"/>
    <row r="4" spans="3:31" s="210" customFormat="1" ht="10.050000000000001" customHeight="1" x14ac:dyDescent="0.25"/>
    <row r="5" spans="3:31" s="210" customFormat="1" ht="10.050000000000001" customHeight="1" x14ac:dyDescent="0.25">
      <c r="C5" s="516" t="s">
        <v>567</v>
      </c>
      <c r="D5" s="516"/>
      <c r="E5" s="516"/>
      <c r="F5" s="516"/>
      <c r="G5" s="516"/>
      <c r="H5" s="516"/>
      <c r="I5" s="516"/>
    </row>
    <row r="6" spans="3:31" s="210" customFormat="1" ht="10.050000000000001" customHeight="1" x14ac:dyDescent="0.25">
      <c r="C6" s="516"/>
      <c r="D6" s="516"/>
      <c r="E6" s="516"/>
      <c r="F6" s="516"/>
      <c r="G6" s="516"/>
      <c r="H6" s="516"/>
      <c r="I6" s="516"/>
    </row>
    <row r="7" spans="3:31" s="2" customFormat="1" ht="18" customHeight="1" x14ac:dyDescent="0.25">
      <c r="C7" s="3"/>
      <c r="D7" s="518" t="s">
        <v>15</v>
      </c>
      <c r="E7" s="518"/>
      <c r="F7" s="518"/>
      <c r="G7" s="518"/>
      <c r="H7" s="518"/>
      <c r="I7" s="518"/>
      <c r="J7" s="518"/>
      <c r="K7" s="518"/>
      <c r="L7" s="518"/>
      <c r="M7" s="518"/>
      <c r="N7" s="518"/>
      <c r="O7" s="518"/>
      <c r="P7" s="518"/>
      <c r="Q7" s="518"/>
      <c r="R7" s="518"/>
      <c r="S7" s="518"/>
    </row>
    <row r="8" spans="3:31" s="2" customFormat="1" ht="18" customHeight="1" x14ac:dyDescent="0.25">
      <c r="C8" s="8"/>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349"/>
    </row>
    <row r="9" spans="3:31" s="2" customFormat="1" ht="18" customHeight="1" x14ac:dyDescent="0.25">
      <c r="C9" s="69" t="s">
        <v>6</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349"/>
    </row>
    <row r="10" spans="3:31" s="2" customFormat="1" ht="18" customHeight="1" x14ac:dyDescent="0.25">
      <c r="C10" s="67" t="s">
        <v>214</v>
      </c>
      <c r="D10" s="204">
        <v>1607.4780000000001</v>
      </c>
      <c r="E10" s="204">
        <v>2110.049</v>
      </c>
      <c r="F10" s="204">
        <v>2464.806</v>
      </c>
      <c r="G10" s="204">
        <v>2595.0360000000001</v>
      </c>
      <c r="H10" s="204">
        <v>2624.5729999999999</v>
      </c>
      <c r="I10" s="204">
        <v>2659.64</v>
      </c>
      <c r="J10" s="204">
        <v>2683.067</v>
      </c>
      <c r="K10" s="204">
        <v>2708.502</v>
      </c>
      <c r="L10" s="71">
        <v>2713.6010000000001</v>
      </c>
      <c r="M10" s="71">
        <v>2768.165</v>
      </c>
      <c r="N10" s="71">
        <v>2825</v>
      </c>
      <c r="O10" s="71">
        <v>2870</v>
      </c>
      <c r="P10" s="71">
        <v>2879</v>
      </c>
      <c r="Q10" s="71">
        <v>2889.4989999999998</v>
      </c>
      <c r="R10" s="71">
        <v>2850</v>
      </c>
      <c r="S10" s="71">
        <v>2806</v>
      </c>
      <c r="T10" s="71">
        <v>2759</v>
      </c>
      <c r="U10" s="71">
        <v>2659</v>
      </c>
      <c r="V10" s="71">
        <v>2491</v>
      </c>
      <c r="W10" s="71">
        <v>2430</v>
      </c>
      <c r="X10" s="71">
        <v>2403</v>
      </c>
      <c r="Y10" s="71">
        <v>2362</v>
      </c>
      <c r="Z10" s="71">
        <v>2374.3000000000002</v>
      </c>
      <c r="AA10" s="71">
        <v>2321.0210000000002</v>
      </c>
      <c r="AB10" s="71">
        <v>2309.9850000000001</v>
      </c>
      <c r="AC10" s="71">
        <v>2280.067</v>
      </c>
      <c r="AD10" s="71">
        <v>2214.808</v>
      </c>
      <c r="AE10" s="349"/>
    </row>
    <row r="11" spans="3:31" s="2" customFormat="1" ht="18" customHeight="1" x14ac:dyDescent="0.25">
      <c r="C11" s="67" t="s">
        <v>132</v>
      </c>
      <c r="D11" s="153">
        <v>14.964735275114913</v>
      </c>
      <c r="E11" s="153">
        <v>14.84574080668277</v>
      </c>
      <c r="F11" s="153">
        <v>15.062098514336487</v>
      </c>
      <c r="G11" s="153">
        <v>14.597694069652015</v>
      </c>
      <c r="H11" s="153">
        <v>15.70240235686485</v>
      </c>
      <c r="I11" s="153">
        <v>15.185181655588712</v>
      </c>
      <c r="J11" s="153">
        <v>14.7</v>
      </c>
      <c r="K11" s="153">
        <v>14.061800187304765</v>
      </c>
      <c r="L11" s="153">
        <v>14.252643224740497</v>
      </c>
      <c r="M11" s="153">
        <v>15.282463184697484</v>
      </c>
      <c r="N11" s="153">
        <v>15.17</v>
      </c>
      <c r="O11" s="153">
        <v>14.2</v>
      </c>
      <c r="P11" s="153">
        <v>14.510000000000002</v>
      </c>
      <c r="Q11" s="153">
        <v>15.39</v>
      </c>
      <c r="R11" s="153">
        <v>14.899999999999999</v>
      </c>
      <c r="S11" s="153">
        <v>14.800000000000002</v>
      </c>
      <c r="T11" s="153">
        <v>13.600000000000001</v>
      </c>
      <c r="U11" s="153">
        <v>13.699999999999998</v>
      </c>
      <c r="V11" s="153">
        <v>12.9</v>
      </c>
      <c r="W11" s="153">
        <v>12.6</v>
      </c>
      <c r="X11" s="153">
        <v>13</v>
      </c>
      <c r="Y11" s="153">
        <v>12.7</v>
      </c>
      <c r="Z11" s="153">
        <v>12.2</v>
      </c>
      <c r="AA11" s="153">
        <v>11.8</v>
      </c>
      <c r="AB11" s="153">
        <v>12.6</v>
      </c>
      <c r="AC11" s="153">
        <v>12.6</v>
      </c>
      <c r="AD11" s="153">
        <v>12.26</v>
      </c>
      <c r="AE11" s="349"/>
    </row>
    <row r="12" spans="3:31" s="2" customFormat="1" ht="18" customHeight="1" x14ac:dyDescent="0.25">
      <c r="C12" s="373" t="s">
        <v>109</v>
      </c>
      <c r="D12" s="70" t="s">
        <v>426</v>
      </c>
      <c r="E12" s="70" t="s">
        <v>426</v>
      </c>
      <c r="F12" s="70" t="s">
        <v>426</v>
      </c>
      <c r="G12" s="70" t="s">
        <v>426</v>
      </c>
      <c r="H12" s="70" t="s">
        <v>426</v>
      </c>
      <c r="I12" s="70" t="s">
        <v>426</v>
      </c>
      <c r="J12" s="70" t="s">
        <v>426</v>
      </c>
      <c r="K12" s="70" t="s">
        <v>426</v>
      </c>
      <c r="L12" s="70" t="s">
        <v>426</v>
      </c>
      <c r="M12" s="70" t="s">
        <v>426</v>
      </c>
      <c r="N12" s="70" t="s">
        <v>426</v>
      </c>
      <c r="O12" s="70" t="s">
        <v>426</v>
      </c>
      <c r="P12" s="70" t="s">
        <v>426</v>
      </c>
      <c r="Q12" s="70" t="s">
        <v>426</v>
      </c>
      <c r="R12" s="70" t="s">
        <v>426</v>
      </c>
      <c r="S12" s="70" t="s">
        <v>426</v>
      </c>
      <c r="T12" s="70" t="s">
        <v>426</v>
      </c>
      <c r="U12" s="70" t="s">
        <v>426</v>
      </c>
      <c r="V12" s="70" t="s">
        <v>426</v>
      </c>
      <c r="W12" s="70" t="s">
        <v>426</v>
      </c>
      <c r="X12" s="70" t="s">
        <v>426</v>
      </c>
      <c r="Y12" s="70" t="s">
        <v>426</v>
      </c>
      <c r="Z12" s="70" t="s">
        <v>426</v>
      </c>
      <c r="AA12" s="70" t="s">
        <v>426</v>
      </c>
      <c r="AB12" s="70" t="s">
        <v>426</v>
      </c>
      <c r="AC12" s="70" t="s">
        <v>426</v>
      </c>
      <c r="AD12" s="70" t="s">
        <v>426</v>
      </c>
      <c r="AE12" s="349"/>
    </row>
    <row r="13" spans="3:31" s="2" customFormat="1" ht="18" customHeight="1" x14ac:dyDescent="0.25">
      <c r="C13" s="99" t="s">
        <v>215</v>
      </c>
      <c r="D13" s="10"/>
      <c r="G13" s="92"/>
      <c r="H13" s="92"/>
      <c r="I13" s="92"/>
      <c r="J13" s="92"/>
      <c r="K13" s="92"/>
    </row>
    <row r="14" spans="3:31" s="2" customFormat="1" ht="18" customHeight="1" x14ac:dyDescent="0.25"/>
    <row r="15" spans="3:31" s="2" customFormat="1" ht="18" customHeight="1" x14ac:dyDescent="0.25"/>
    <row r="16" spans="3:31" s="2" customFormat="1" ht="18" customHeight="1" x14ac:dyDescent="0.25"/>
    <row r="17" spans="14:15" s="2" customFormat="1" ht="18" customHeight="1" x14ac:dyDescent="0.25"/>
    <row r="18" spans="14:15" s="2" customFormat="1" ht="18" customHeight="1" x14ac:dyDescent="0.25"/>
    <row r="19" spans="14:15" s="2" customFormat="1" ht="18" customHeight="1" x14ac:dyDescent="0.25"/>
    <row r="20" spans="14:15" s="2" customFormat="1" ht="18" customHeight="1" x14ac:dyDescent="0.25"/>
    <row r="21" spans="14:15" s="2" customFormat="1" ht="18" customHeight="1" x14ac:dyDescent="0.25"/>
    <row r="22" spans="14:15" s="2" customFormat="1" ht="18" customHeight="1" x14ac:dyDescent="0.25"/>
    <row r="23" spans="14:15" s="2" customFormat="1" ht="18" customHeight="1" x14ac:dyDescent="0.25"/>
    <row r="24" spans="14:15" s="2" customFormat="1" ht="18" customHeight="1" x14ac:dyDescent="0.25"/>
    <row r="25" spans="14:15" s="2" customFormat="1" ht="18" customHeight="1" x14ac:dyDescent="0.25"/>
    <row r="26" spans="14:15" s="2" customFormat="1" ht="18" customHeight="1" x14ac:dyDescent="0.25"/>
    <row r="27" spans="14:15" s="2" customFormat="1" ht="18" customHeight="1" x14ac:dyDescent="0.25"/>
    <row r="28" spans="14:15" s="2" customFormat="1" ht="18" customHeight="1" x14ac:dyDescent="0.25"/>
    <row r="29" spans="14:15" s="2" customFormat="1" ht="18" customHeight="1" x14ac:dyDescent="0.25"/>
    <row r="30" spans="14:15" x14ac:dyDescent="0.25">
      <c r="N30" s="2"/>
      <c r="O30" s="2"/>
    </row>
    <row r="31" spans="14:15" x14ac:dyDescent="0.25">
      <c r="N31" s="2"/>
      <c r="O31" s="2"/>
    </row>
    <row r="32" spans="14: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sheetData>
  <mergeCells count="2">
    <mergeCell ref="C5:I6"/>
    <mergeCell ref="D7:S7"/>
  </mergeCells>
  <hyperlinks>
    <hyperlink ref="C1" location="'1'!A1" display="&gt;&gt; Home" xr:uid="{00000000-0004-0000-3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Plan45">
    <tabColor rgb="FFFFFF00"/>
  </sheetPr>
  <dimension ref="C1:AA49"/>
  <sheetViews>
    <sheetView showGridLines="0" zoomScaleNormal="100" workbookViewId="0">
      <pane xSplit="3" ySplit="8" topLeftCell="T14" activePane="bottomRight" state="frozen"/>
      <selection pane="topRight"/>
      <selection pane="bottomLeft"/>
      <selection pane="bottomRight"/>
    </sheetView>
  </sheetViews>
  <sheetFormatPr defaultColWidth="12.77734375" defaultRowHeight="13.2" x14ac:dyDescent="0.25"/>
  <cols>
    <col min="1" max="2" width="1.77734375" customWidth="1"/>
    <col min="3" max="3" width="50.77734375" customWidth="1"/>
    <col min="27" max="27" width="2.21875" customWidth="1"/>
  </cols>
  <sheetData>
    <row r="1" spans="3:27" s="211" customFormat="1" ht="86.1" customHeight="1" x14ac:dyDescent="0.25">
      <c r="C1" s="213" t="s">
        <v>200</v>
      </c>
    </row>
    <row r="2" spans="3:27" s="214" customFormat="1" ht="10.050000000000001" customHeight="1" x14ac:dyDescent="0.25"/>
    <row r="3" spans="3:27" s="184" customFormat="1" ht="10.050000000000001" customHeight="1" x14ac:dyDescent="0.25"/>
    <row r="4" spans="3:27" s="184" customFormat="1" ht="10.050000000000001" customHeight="1" x14ac:dyDescent="0.25"/>
    <row r="5" spans="3:27" s="184" customFormat="1" ht="10.050000000000001" customHeight="1" x14ac:dyDescent="0.25">
      <c r="C5" s="516" t="s">
        <v>566</v>
      </c>
      <c r="D5" s="516"/>
      <c r="E5" s="516"/>
      <c r="F5" s="516"/>
      <c r="G5" s="516"/>
      <c r="H5" s="516"/>
      <c r="I5" s="516"/>
    </row>
    <row r="6" spans="3:27" s="184" customFormat="1" ht="10.050000000000001" customHeight="1" x14ac:dyDescent="0.25">
      <c r="C6" s="516"/>
      <c r="D6" s="516"/>
      <c r="E6" s="516"/>
      <c r="F6" s="516"/>
      <c r="G6" s="516"/>
      <c r="H6" s="516"/>
      <c r="I6" s="516"/>
    </row>
    <row r="7" spans="3:27" s="2" customFormat="1" ht="18" customHeight="1" x14ac:dyDescent="0.25">
      <c r="C7" s="3"/>
      <c r="D7" s="518" t="s">
        <v>12</v>
      </c>
      <c r="E7" s="518"/>
      <c r="F7" s="518"/>
      <c r="G7" s="518"/>
      <c r="H7" s="518"/>
      <c r="I7" s="518"/>
      <c r="J7" s="518"/>
      <c r="K7" s="518"/>
      <c r="L7" s="518"/>
      <c r="M7" s="518"/>
      <c r="N7" s="518"/>
      <c r="O7" s="518"/>
    </row>
    <row r="8" spans="3:27" s="2" customFormat="1" ht="18" customHeight="1" x14ac:dyDescent="0.25">
      <c r="C8" s="8" t="s">
        <v>0</v>
      </c>
      <c r="D8" s="9" t="s">
        <v>460</v>
      </c>
      <c r="E8" s="9" t="s">
        <v>461</v>
      </c>
      <c r="F8" s="9" t="s">
        <v>462</v>
      </c>
      <c r="G8" s="9" t="s">
        <v>463</v>
      </c>
      <c r="H8" s="9" t="s">
        <v>464</v>
      </c>
      <c r="I8" s="9" t="s">
        <v>465</v>
      </c>
      <c r="J8" s="9" t="s">
        <v>466</v>
      </c>
      <c r="K8" s="9" t="s">
        <v>467</v>
      </c>
      <c r="L8" s="9" t="s">
        <v>468</v>
      </c>
      <c r="M8" s="9" t="s">
        <v>469</v>
      </c>
      <c r="N8" s="9" t="s">
        <v>470</v>
      </c>
      <c r="O8" s="9" t="s">
        <v>471</v>
      </c>
      <c r="P8" s="9" t="s">
        <v>472</v>
      </c>
      <c r="Q8" s="9" t="s">
        <v>473</v>
      </c>
      <c r="R8" s="9" t="s">
        <v>474</v>
      </c>
      <c r="S8" s="9" t="s">
        <v>475</v>
      </c>
      <c r="T8" s="9" t="s">
        <v>476</v>
      </c>
      <c r="U8" s="9" t="s">
        <v>477</v>
      </c>
      <c r="V8" s="9" t="s">
        <v>478</v>
      </c>
      <c r="W8" s="9" t="s">
        <v>479</v>
      </c>
      <c r="X8" s="9" t="s">
        <v>480</v>
      </c>
      <c r="Y8" s="9" t="s">
        <v>481</v>
      </c>
      <c r="Z8" s="9" t="s">
        <v>482</v>
      </c>
      <c r="AA8" s="349"/>
    </row>
    <row r="9" spans="3:27" s="2" customFormat="1" ht="18" customHeight="1" x14ac:dyDescent="0.25">
      <c r="C9" s="100" t="s">
        <v>48</v>
      </c>
      <c r="D9" s="100">
        <v>2660341.7630887963</v>
      </c>
      <c r="E9" s="100">
        <v>2591615.0171096381</v>
      </c>
      <c r="F9" s="100">
        <v>2146366.5734262108</v>
      </c>
      <c r="G9" s="100">
        <v>1020479.145603494</v>
      </c>
      <c r="H9" s="100">
        <v>1831658.375552359</v>
      </c>
      <c r="I9" s="100">
        <v>1851375.3952123662</v>
      </c>
      <c r="J9" s="100">
        <v>2050791.8033666289</v>
      </c>
      <c r="K9" s="100">
        <v>1627890.2565361734</v>
      </c>
      <c r="L9" s="100">
        <v>1398752.5879890339</v>
      </c>
      <c r="M9" s="100">
        <v>1473121.036063795</v>
      </c>
      <c r="N9" s="100">
        <v>1313733.1639299998</v>
      </c>
      <c r="O9" s="100">
        <v>1336116.3218562808</v>
      </c>
      <c r="P9" s="100">
        <v>1696184.4156027478</v>
      </c>
      <c r="Q9" s="100">
        <v>2331329.0474323882</v>
      </c>
      <c r="R9" s="100">
        <v>2211533.2810017727</v>
      </c>
      <c r="S9" s="100">
        <v>1988783.6725526531</v>
      </c>
      <c r="T9" s="100">
        <v>2446081.6825022856</v>
      </c>
      <c r="U9" s="100">
        <v>2496345.5403729407</v>
      </c>
      <c r="V9" s="100">
        <v>2951450.8801969034</v>
      </c>
      <c r="W9" s="100">
        <v>2940298.111144268</v>
      </c>
      <c r="X9" s="100">
        <v>3068387.4357988881</v>
      </c>
      <c r="Y9" s="100">
        <v>3082463.3030733601</v>
      </c>
      <c r="Z9" s="100">
        <v>3631697.0279052854</v>
      </c>
      <c r="AA9" s="349"/>
    </row>
    <row r="10" spans="3:27" s="2" customFormat="1" ht="18" customHeight="1" x14ac:dyDescent="0.25">
      <c r="C10" s="101" t="s">
        <v>49</v>
      </c>
      <c r="D10" s="111">
        <v>435557.69405997003</v>
      </c>
      <c r="E10" s="111">
        <v>542038.54571000009</v>
      </c>
      <c r="F10" s="111">
        <v>341255.37472000002</v>
      </c>
      <c r="G10" s="111">
        <v>219655.13640085162</v>
      </c>
      <c r="H10" s="111">
        <v>140392.08707337236</v>
      </c>
      <c r="I10" s="111">
        <v>145985.08839126932</v>
      </c>
      <c r="J10" s="111">
        <v>148877.30182854264</v>
      </c>
      <c r="K10" s="111">
        <v>159238.66821499509</v>
      </c>
      <c r="L10" s="111">
        <v>155001.00593000001</v>
      </c>
      <c r="M10" s="111">
        <v>154122.93468000001</v>
      </c>
      <c r="N10" s="111">
        <v>45419.902534999994</v>
      </c>
      <c r="O10" s="111">
        <v>46975.159513000006</v>
      </c>
      <c r="P10" s="111">
        <v>0</v>
      </c>
      <c r="Q10" s="111">
        <v>0</v>
      </c>
      <c r="R10" s="111">
        <v>4555.7659999999996</v>
      </c>
      <c r="S10" s="111">
        <v>4724.6655530106264</v>
      </c>
      <c r="T10" s="111">
        <v>8201.9507514928628</v>
      </c>
      <c r="U10" s="111">
        <v>8440.3782881999796</v>
      </c>
      <c r="V10" s="111">
        <v>8793.5478386180002</v>
      </c>
      <c r="W10" s="111">
        <v>10631.490341326897</v>
      </c>
      <c r="X10" s="111">
        <v>10304.141024366229</v>
      </c>
      <c r="Y10" s="111">
        <v>8840.6459112352532</v>
      </c>
      <c r="Z10" s="111">
        <v>9010.1536205381035</v>
      </c>
      <c r="AA10" s="349"/>
    </row>
    <row r="11" spans="3:27" s="2" customFormat="1" ht="18" customHeight="1" x14ac:dyDescent="0.25">
      <c r="C11" s="101" t="s">
        <v>50</v>
      </c>
      <c r="D11" s="111">
        <v>1394768.1352629196</v>
      </c>
      <c r="E11" s="111">
        <v>1299440.0938875198</v>
      </c>
      <c r="F11" s="111">
        <v>1298013.2165153732</v>
      </c>
      <c r="G11" s="111">
        <v>865108.42473065259</v>
      </c>
      <c r="H11" s="111">
        <v>1043205.5871458085</v>
      </c>
      <c r="I11" s="111">
        <v>1170964.4688525512</v>
      </c>
      <c r="J11" s="111">
        <v>1246487.580680602</v>
      </c>
      <c r="K11" s="111">
        <v>1021256.7700898581</v>
      </c>
      <c r="L11" s="111">
        <v>768426.80951054336</v>
      </c>
      <c r="M11" s="111">
        <v>820424.78419558797</v>
      </c>
      <c r="N11" s="111">
        <v>719896.06398765394</v>
      </c>
      <c r="O11" s="111">
        <v>722381.41473054793</v>
      </c>
      <c r="P11" s="111">
        <v>1086513.219214173</v>
      </c>
      <c r="Q11" s="111">
        <v>1745519.8483621336</v>
      </c>
      <c r="R11" s="111">
        <v>1563955.770478111</v>
      </c>
      <c r="S11" s="111">
        <v>1269639.1976110747</v>
      </c>
      <c r="T11" s="111">
        <v>1711297.3159418332</v>
      </c>
      <c r="U11" s="111">
        <v>1738152.0901869121</v>
      </c>
      <c r="V11" s="111">
        <v>2192302.7517857305</v>
      </c>
      <c r="W11" s="111">
        <v>2476733.6264846316</v>
      </c>
      <c r="X11" s="111">
        <v>2559652.7917927173</v>
      </c>
      <c r="Y11" s="111">
        <v>2620381.1857375032</v>
      </c>
      <c r="Z11" s="111">
        <v>2869103.0089299879</v>
      </c>
      <c r="AA11" s="349"/>
    </row>
    <row r="12" spans="3:27" s="2" customFormat="1" ht="18" customHeight="1" x14ac:dyDescent="0.25">
      <c r="C12" s="101" t="s">
        <v>130</v>
      </c>
      <c r="D12" s="111">
        <v>389007.02536733146</v>
      </c>
      <c r="E12" s="111">
        <v>349779.80628881545</v>
      </c>
      <c r="F12" s="111">
        <v>101545.30408486401</v>
      </c>
      <c r="G12" s="111">
        <v>98189.202663750228</v>
      </c>
      <c r="H12" s="111">
        <v>74939.46420357599</v>
      </c>
      <c r="I12" s="111">
        <v>28092.581255038916</v>
      </c>
      <c r="J12" s="111">
        <v>8427.1415009053671</v>
      </c>
      <c r="K12" s="111">
        <v>11944.07693349548</v>
      </c>
      <c r="L12" s="111">
        <v>574.89220458110071</v>
      </c>
      <c r="M12" s="111">
        <v>440.50763715228112</v>
      </c>
      <c r="N12" s="111">
        <v>439.19731000000002</v>
      </c>
      <c r="O12" s="111">
        <v>461.62061920549246</v>
      </c>
      <c r="P12" s="111">
        <v>450.5463532644219</v>
      </c>
      <c r="Q12" s="111">
        <v>490.43197999799997</v>
      </c>
      <c r="R12" s="111">
        <v>289.57232030400002</v>
      </c>
      <c r="S12" s="111">
        <v>296.15073319387284</v>
      </c>
      <c r="T12" s="111">
        <v>297.74893914451002</v>
      </c>
      <c r="U12" s="111">
        <v>304.0908029373752</v>
      </c>
      <c r="V12" s="111">
        <v>304.18589677770404</v>
      </c>
      <c r="W12" s="111">
        <v>309.13995102728495</v>
      </c>
      <c r="X12" s="111">
        <v>306.17393303415537</v>
      </c>
      <c r="Y12" s="111">
        <v>313.56952676535678</v>
      </c>
      <c r="Z12" s="111">
        <v>0</v>
      </c>
      <c r="AA12" s="349"/>
    </row>
    <row r="13" spans="3:27" s="2" customFormat="1" ht="18" customHeight="1" x14ac:dyDescent="0.25">
      <c r="C13" s="101" t="s">
        <v>17</v>
      </c>
      <c r="D13" s="111">
        <v>441008.90839857538</v>
      </c>
      <c r="E13" s="111">
        <v>400356.57122330292</v>
      </c>
      <c r="F13" s="111">
        <v>405552.67810597381</v>
      </c>
      <c r="G13" s="111">
        <v>-162473.61819176027</v>
      </c>
      <c r="H13" s="111">
        <v>573121.23712960212</v>
      </c>
      <c r="I13" s="111">
        <v>506333.25671350665</v>
      </c>
      <c r="J13" s="111">
        <v>646999.77935657883</v>
      </c>
      <c r="K13" s="111">
        <v>435450.74129782483</v>
      </c>
      <c r="L13" s="111">
        <v>474749.88034390955</v>
      </c>
      <c r="M13" s="111">
        <v>498132.80955105484</v>
      </c>
      <c r="N13" s="111">
        <v>547978.00009734591</v>
      </c>
      <c r="O13" s="111">
        <v>566298.1269935274</v>
      </c>
      <c r="P13" s="111">
        <v>609220.65003531019</v>
      </c>
      <c r="Q13" s="111">
        <v>585318.76709025679</v>
      </c>
      <c r="R13" s="111">
        <v>642732.17220335745</v>
      </c>
      <c r="S13" s="111">
        <v>714123.65865537408</v>
      </c>
      <c r="T13" s="111">
        <v>726284.66686981544</v>
      </c>
      <c r="U13" s="111">
        <v>749448.98109489132</v>
      </c>
      <c r="V13" s="111">
        <v>750050.39467577729</v>
      </c>
      <c r="W13" s="111">
        <v>452623.85436728236</v>
      </c>
      <c r="X13" s="111">
        <v>498124.32904877025</v>
      </c>
      <c r="Y13" s="111">
        <v>452927.90189785592</v>
      </c>
      <c r="Z13" s="111">
        <v>753583.86535475904</v>
      </c>
      <c r="AA13" s="349"/>
    </row>
    <row r="14" spans="3:27" s="2" customFormat="1" ht="18" customHeight="1" x14ac:dyDescent="0.25">
      <c r="C14" s="102" t="s">
        <v>53</v>
      </c>
      <c r="D14" s="102">
        <v>258296.45232999997</v>
      </c>
      <c r="E14" s="102">
        <v>281433.85295000003</v>
      </c>
      <c r="F14" s="102">
        <v>405756.77938000002</v>
      </c>
      <c r="G14" s="102">
        <v>465538.40746999992</v>
      </c>
      <c r="H14" s="102">
        <v>562408.67170999607</v>
      </c>
      <c r="I14" s="102">
        <v>553735.58009989094</v>
      </c>
      <c r="J14" s="102">
        <v>463938.65362938802</v>
      </c>
      <c r="K14" s="102">
        <v>914033.63427802699</v>
      </c>
      <c r="L14" s="102">
        <v>1119005.3097468698</v>
      </c>
      <c r="M14" s="102">
        <v>1074726.1886</v>
      </c>
      <c r="N14" s="102">
        <v>1462210.6923400001</v>
      </c>
      <c r="O14" s="102">
        <v>1475829.1670600006</v>
      </c>
      <c r="P14" s="102">
        <v>1184965.95392</v>
      </c>
      <c r="Q14" s="102">
        <v>595864.46941421682</v>
      </c>
      <c r="R14" s="102">
        <v>797265.30594932591</v>
      </c>
      <c r="S14" s="102">
        <v>835889.77936016012</v>
      </c>
      <c r="T14" s="102">
        <v>761360.53421026887</v>
      </c>
      <c r="U14" s="102">
        <v>745287.98179965315</v>
      </c>
      <c r="V14" s="102">
        <v>368443.28152950853</v>
      </c>
      <c r="W14" s="102">
        <v>395330.04379668762</v>
      </c>
      <c r="X14" s="102">
        <v>357824.28417579399</v>
      </c>
      <c r="Y14" s="102">
        <v>378647.74171118968</v>
      </c>
      <c r="Z14" s="102">
        <v>367434.71532238473</v>
      </c>
      <c r="AA14" s="349"/>
    </row>
    <row r="15" spans="3:27" s="2" customFormat="1" ht="18" customHeight="1" x14ac:dyDescent="0.25">
      <c r="C15" s="101" t="s">
        <v>49</v>
      </c>
      <c r="D15" s="111">
        <v>0</v>
      </c>
      <c r="E15" s="111">
        <v>0</v>
      </c>
      <c r="F15" s="111">
        <v>71077.004669999995</v>
      </c>
      <c r="G15" s="111">
        <v>127966.49796999997</v>
      </c>
      <c r="H15" s="111">
        <v>153333.88115</v>
      </c>
      <c r="I15" s="111">
        <v>128216.84501999999</v>
      </c>
      <c r="J15" s="111">
        <v>89414.288520000016</v>
      </c>
      <c r="K15" s="111">
        <v>228913.49929000001</v>
      </c>
      <c r="L15" s="111">
        <v>134560.59440999996</v>
      </c>
      <c r="M15" s="111">
        <v>158732.88045000003</v>
      </c>
      <c r="N15" s="111">
        <v>157260.85490999999</v>
      </c>
      <c r="O15" s="111">
        <v>199847.30970999997</v>
      </c>
      <c r="P15" s="111">
        <v>183216.26702999999</v>
      </c>
      <c r="Q15" s="111">
        <v>92666.972050000011</v>
      </c>
      <c r="R15" s="111">
        <v>24896.10138</v>
      </c>
      <c r="S15" s="111">
        <v>25611.094181353004</v>
      </c>
      <c r="T15" s="111">
        <v>0</v>
      </c>
      <c r="U15" s="111">
        <v>0</v>
      </c>
      <c r="V15" s="111">
        <v>0</v>
      </c>
      <c r="W15" s="111">
        <v>0</v>
      </c>
      <c r="X15" s="111">
        <v>5692.5070170999998</v>
      </c>
      <c r="Y15" s="111">
        <v>19715.459571699997</v>
      </c>
      <c r="Z15" s="111">
        <v>20078.2782057</v>
      </c>
      <c r="AA15" s="349"/>
    </row>
    <row r="16" spans="3:27" s="2" customFormat="1" ht="18" customHeight="1" x14ac:dyDescent="0.25">
      <c r="C16" s="101" t="s">
        <v>50</v>
      </c>
      <c r="D16" s="111">
        <v>244031.97614999997</v>
      </c>
      <c r="E16" s="111">
        <v>267979.51795000001</v>
      </c>
      <c r="F16" s="111">
        <v>263915.12704000005</v>
      </c>
      <c r="G16" s="111">
        <v>233880.15551999997</v>
      </c>
      <c r="H16" s="111">
        <v>250263.62939999608</v>
      </c>
      <c r="I16" s="111">
        <v>311765.32394029101</v>
      </c>
      <c r="J16" s="111">
        <v>319793.27131978801</v>
      </c>
      <c r="K16" s="111">
        <v>308896.34835011099</v>
      </c>
      <c r="L16" s="111">
        <v>261429.45836930597</v>
      </c>
      <c r="M16" s="111">
        <v>198482.47109000001</v>
      </c>
      <c r="N16" s="111">
        <v>390372.28072000004</v>
      </c>
      <c r="O16" s="111">
        <v>310748.61537000001</v>
      </c>
      <c r="P16" s="111">
        <v>305373.47843000002</v>
      </c>
      <c r="Q16" s="111">
        <v>389982.38468999998</v>
      </c>
      <c r="R16" s="111">
        <v>492920.42482999997</v>
      </c>
      <c r="S16" s="111">
        <v>298724.03134903411</v>
      </c>
      <c r="T16" s="111">
        <v>678308.19216246088</v>
      </c>
      <c r="U16" s="111">
        <v>719982.72697040602</v>
      </c>
      <c r="V16" s="111">
        <v>347973.36279580754</v>
      </c>
      <c r="W16" s="111">
        <v>380309.91985028062</v>
      </c>
      <c r="X16" s="111">
        <v>342073.50544597697</v>
      </c>
      <c r="Y16" s="111">
        <v>351432.33609331667</v>
      </c>
      <c r="Z16" s="111">
        <v>341310.98867500277</v>
      </c>
      <c r="AA16" s="349"/>
    </row>
    <row r="17" spans="3:27" s="2" customFormat="1" ht="18" customHeight="1" x14ac:dyDescent="0.25">
      <c r="C17" s="101" t="s">
        <v>51</v>
      </c>
      <c r="D17" s="111">
        <v>12816.298929999999</v>
      </c>
      <c r="E17" s="111">
        <v>13181.406449999999</v>
      </c>
      <c r="F17" s="111">
        <v>70856.646240000002</v>
      </c>
      <c r="G17" s="111">
        <v>104097.33493999999</v>
      </c>
      <c r="H17" s="111">
        <v>159605.84832000002</v>
      </c>
      <c r="I17" s="111">
        <v>114260.5591996</v>
      </c>
      <c r="J17" s="111">
        <v>55618.317029600003</v>
      </c>
      <c r="K17" s="111">
        <v>252720.34192151585</v>
      </c>
      <c r="L17" s="111">
        <v>617587.93769756402</v>
      </c>
      <c r="M17" s="111">
        <v>637739.97956999985</v>
      </c>
      <c r="N17" s="111">
        <v>849409.44475000002</v>
      </c>
      <c r="O17" s="111">
        <v>905175.26407000062</v>
      </c>
      <c r="P17" s="111">
        <v>640832.38500999997</v>
      </c>
      <c r="Q17" s="111">
        <v>67841.231050125818</v>
      </c>
      <c r="R17" s="111">
        <v>236297.03844</v>
      </c>
      <c r="S17" s="111">
        <v>472447.37332191697</v>
      </c>
      <c r="T17" s="111">
        <v>50943.385730112001</v>
      </c>
      <c r="U17" s="111">
        <v>833.37329609999983</v>
      </c>
      <c r="V17" s="111">
        <v>0</v>
      </c>
      <c r="W17" s="111">
        <v>0</v>
      </c>
      <c r="X17" s="111">
        <v>0</v>
      </c>
      <c r="Y17" s="111">
        <v>0</v>
      </c>
      <c r="Z17" s="111">
        <v>0</v>
      </c>
      <c r="AA17" s="349"/>
    </row>
    <row r="18" spans="3:27" s="2" customFormat="1" ht="18" customHeight="1" x14ac:dyDescent="0.25">
      <c r="C18" s="101" t="s">
        <v>17</v>
      </c>
      <c r="D18" s="111">
        <v>1448.17725</v>
      </c>
      <c r="E18" s="111">
        <v>272.92854999999997</v>
      </c>
      <c r="F18" s="111">
        <v>-91.998570000000001</v>
      </c>
      <c r="G18" s="111">
        <v>-405.58096</v>
      </c>
      <c r="H18" s="111">
        <v>-794.68716000000006</v>
      </c>
      <c r="I18" s="111">
        <v>-507.14805999999999</v>
      </c>
      <c r="J18" s="111">
        <v>-887.22324000000003</v>
      </c>
      <c r="K18" s="111">
        <v>123503.44471640007</v>
      </c>
      <c r="L18" s="111">
        <v>105427.31926999995</v>
      </c>
      <c r="M18" s="111">
        <v>79770.857490000053</v>
      </c>
      <c r="N18" s="111">
        <v>65168.111960000002</v>
      </c>
      <c r="O18" s="111">
        <v>60057.977910000031</v>
      </c>
      <c r="P18" s="111">
        <v>55543.823450000011</v>
      </c>
      <c r="Q18" s="111">
        <v>45373.881624091053</v>
      </c>
      <c r="R18" s="111">
        <v>43151.741299325979</v>
      </c>
      <c r="S18" s="111">
        <v>39107.280507855998</v>
      </c>
      <c r="T18" s="111">
        <v>32108.956317695996</v>
      </c>
      <c r="U18" s="111">
        <v>24471.881533147207</v>
      </c>
      <c r="V18" s="111">
        <v>20469.918733700997</v>
      </c>
      <c r="W18" s="111">
        <v>15020.123946407</v>
      </c>
      <c r="X18" s="111">
        <v>10058.271712717004</v>
      </c>
      <c r="Y18" s="111">
        <v>7499.9460461730005</v>
      </c>
      <c r="Z18" s="111">
        <v>6045.4484416819978</v>
      </c>
      <c r="AA18" s="349"/>
    </row>
    <row r="19" spans="3:27" s="2" customFormat="1" ht="18" customHeight="1" x14ac:dyDescent="0.25">
      <c r="C19" s="102" t="s">
        <v>131</v>
      </c>
      <c r="D19" s="102">
        <v>890990.18474120344</v>
      </c>
      <c r="E19" s="102">
        <v>1001667.7644203615</v>
      </c>
      <c r="F19" s="102">
        <v>1489046.6554337896</v>
      </c>
      <c r="G19" s="102">
        <v>1560536.4469265062</v>
      </c>
      <c r="H19" s="102">
        <v>1307615.9527376455</v>
      </c>
      <c r="I19" s="102">
        <v>1339570.024687743</v>
      </c>
      <c r="J19" s="102">
        <v>1334324.2460239828</v>
      </c>
      <c r="K19" s="102">
        <v>1385696.0360957994</v>
      </c>
      <c r="L19" s="102">
        <v>1539294.0393740956</v>
      </c>
      <c r="M19" s="102">
        <v>1522356.8644162049</v>
      </c>
      <c r="N19" s="102">
        <v>1529906.7375099999</v>
      </c>
      <c r="O19" s="102">
        <v>1574106.5929337202</v>
      </c>
      <c r="P19" s="102">
        <v>1561836.309067253</v>
      </c>
      <c r="Q19" s="102">
        <v>1646355.5056833955</v>
      </c>
      <c r="R19" s="102">
        <v>1522618.3773689009</v>
      </c>
      <c r="S19" s="102">
        <v>1548547.9216971882</v>
      </c>
      <c r="T19" s="102">
        <v>1182381.1860174458</v>
      </c>
      <c r="U19" s="102">
        <v>1195719.181177407</v>
      </c>
      <c r="V19" s="102">
        <v>1177087.6893635886</v>
      </c>
      <c r="W19" s="102">
        <v>1195369.7812290445</v>
      </c>
      <c r="X19" s="102">
        <v>1162331.6250453182</v>
      </c>
      <c r="Y19" s="102">
        <v>1183328.9899054514</v>
      </c>
      <c r="Z19" s="102">
        <v>994525.55292233021</v>
      </c>
      <c r="AA19" s="349"/>
    </row>
    <row r="20" spans="3:27" s="2" customFormat="1" ht="18" customHeight="1" x14ac:dyDescent="0.25">
      <c r="C20" s="101" t="s">
        <v>49</v>
      </c>
      <c r="D20" s="111">
        <v>613491.36741756799</v>
      </c>
      <c r="E20" s="111">
        <v>669164.81245555682</v>
      </c>
      <c r="F20" s="111">
        <v>755715.10651596275</v>
      </c>
      <c r="G20" s="111">
        <v>800811.27944643667</v>
      </c>
      <c r="H20" s="111">
        <v>538007.08359313919</v>
      </c>
      <c r="I20" s="111">
        <v>546664.95290954155</v>
      </c>
      <c r="J20" s="111">
        <v>533193.25294184708</v>
      </c>
      <c r="K20" s="111">
        <v>571547.84218226862</v>
      </c>
      <c r="L20" s="111">
        <v>634676.14879026811</v>
      </c>
      <c r="M20" s="111">
        <v>633702.82081700186</v>
      </c>
      <c r="N20" s="111">
        <v>627816.54038000002</v>
      </c>
      <c r="O20" s="111">
        <v>644684.8870062565</v>
      </c>
      <c r="P20" s="111">
        <v>617913.68718377175</v>
      </c>
      <c r="Q20" s="111">
        <v>631197.73210611276</v>
      </c>
      <c r="R20" s="111">
        <v>651834.91105572798</v>
      </c>
      <c r="S20" s="111">
        <v>670265.63664360682</v>
      </c>
      <c r="T20" s="111">
        <v>298631.66942517646</v>
      </c>
      <c r="U20" s="111">
        <v>306428.64893630176</v>
      </c>
      <c r="V20" s="111">
        <v>299672.16439286561</v>
      </c>
      <c r="W20" s="111">
        <v>307500.57650212612</v>
      </c>
      <c r="X20" s="111">
        <v>269743.4198745914</v>
      </c>
      <c r="Y20" s="111">
        <v>277154.76321437361</v>
      </c>
      <c r="Z20" s="111">
        <v>271233.67341181659</v>
      </c>
      <c r="AA20" s="349"/>
    </row>
    <row r="21" spans="3:27" s="2" customFormat="1" ht="18" customHeight="1" x14ac:dyDescent="0.25">
      <c r="C21" s="101" t="s">
        <v>50</v>
      </c>
      <c r="D21" s="111">
        <v>120423.67993143848</v>
      </c>
      <c r="E21" s="111">
        <v>122738.56303309878</v>
      </c>
      <c r="F21" s="111">
        <v>125533.58987809492</v>
      </c>
      <c r="G21" s="111">
        <v>131274.78769357022</v>
      </c>
      <c r="H21" s="111">
        <v>132461.61517551055</v>
      </c>
      <c r="I21" s="111">
        <v>139240.95049654681</v>
      </c>
      <c r="J21" s="111">
        <v>151410.21497437934</v>
      </c>
      <c r="K21" s="111">
        <v>140932.39016484134</v>
      </c>
      <c r="L21" s="111">
        <v>152070.98928000004</v>
      </c>
      <c r="M21" s="111">
        <v>121585.61818999999</v>
      </c>
      <c r="N21" s="111">
        <v>125945.69084000001</v>
      </c>
      <c r="O21" s="111">
        <v>130372.62564999999</v>
      </c>
      <c r="P21" s="111">
        <v>134805.65100000001</v>
      </c>
      <c r="Q21" s="111">
        <v>183261.39984274399</v>
      </c>
      <c r="R21" s="111">
        <v>18634.000653950996</v>
      </c>
      <c r="S21" s="111">
        <v>10532.05206</v>
      </c>
      <c r="T21" s="111">
        <v>10851.61152</v>
      </c>
      <c r="U21" s="111">
        <v>11128.04444</v>
      </c>
      <c r="V21" s="111">
        <v>0</v>
      </c>
      <c r="W21" s="111">
        <v>0</v>
      </c>
      <c r="X21" s="111">
        <v>0</v>
      </c>
      <c r="Y21" s="111">
        <v>0</v>
      </c>
      <c r="Z21" s="111">
        <v>0</v>
      </c>
      <c r="AA21" s="349"/>
    </row>
    <row r="22" spans="3:27" s="2" customFormat="1" ht="18" customHeight="1" x14ac:dyDescent="0.25">
      <c r="C22" s="101" t="s">
        <v>51</v>
      </c>
      <c r="D22" s="111">
        <v>157075.13739219695</v>
      </c>
      <c r="E22" s="111">
        <v>209764.38893170588</v>
      </c>
      <c r="F22" s="111">
        <v>607797.95903973188</v>
      </c>
      <c r="G22" s="111">
        <v>628450.37978649931</v>
      </c>
      <c r="H22" s="111">
        <v>637147.25396899576</v>
      </c>
      <c r="I22" s="111">
        <v>653664.12128165469</v>
      </c>
      <c r="J22" s="111">
        <v>649720.7781077564</v>
      </c>
      <c r="K22" s="111">
        <v>673215.80374868948</v>
      </c>
      <c r="L22" s="111">
        <v>752546.90130382753</v>
      </c>
      <c r="M22" s="111">
        <v>767068.42540920316</v>
      </c>
      <c r="N22" s="111">
        <v>776144.50628999993</v>
      </c>
      <c r="O22" s="111">
        <v>799049.08027746377</v>
      </c>
      <c r="P22" s="111">
        <v>809116.9708834812</v>
      </c>
      <c r="Q22" s="111">
        <v>831896.37373453891</v>
      </c>
      <c r="R22" s="111">
        <v>852149.4656592221</v>
      </c>
      <c r="S22" s="111">
        <v>867750.23299358133</v>
      </c>
      <c r="T22" s="111">
        <v>872897.90507226938</v>
      </c>
      <c r="U22" s="111">
        <v>878162.48780110513</v>
      </c>
      <c r="V22" s="111">
        <v>877415.52497072285</v>
      </c>
      <c r="W22" s="111">
        <v>887869.20472691848</v>
      </c>
      <c r="X22" s="111">
        <v>892588.20517072675</v>
      </c>
      <c r="Y22" s="111">
        <v>906174.22669107781</v>
      </c>
      <c r="Z22" s="111">
        <v>723291.87951051362</v>
      </c>
      <c r="AA22" s="349"/>
    </row>
    <row r="23" spans="3:27" s="2" customFormat="1" ht="18" customHeight="1" x14ac:dyDescent="0.25">
      <c r="C23" s="285" t="s">
        <v>17</v>
      </c>
      <c r="D23" s="121">
        <v>0</v>
      </c>
      <c r="E23" s="121">
        <v>0</v>
      </c>
      <c r="F23" s="121">
        <v>0</v>
      </c>
      <c r="G23" s="121">
        <v>0</v>
      </c>
      <c r="H23" s="121">
        <v>0</v>
      </c>
      <c r="I23" s="121">
        <v>0</v>
      </c>
      <c r="J23" s="121">
        <v>0</v>
      </c>
      <c r="K23" s="121">
        <v>0</v>
      </c>
      <c r="L23" s="121">
        <v>0</v>
      </c>
      <c r="M23" s="121">
        <v>0</v>
      </c>
      <c r="N23" s="121">
        <v>0</v>
      </c>
      <c r="O23" s="121">
        <v>0</v>
      </c>
      <c r="P23" s="121">
        <v>0</v>
      </c>
      <c r="Q23" s="121">
        <v>0</v>
      </c>
      <c r="R23" s="121">
        <v>0</v>
      </c>
      <c r="S23" s="121">
        <v>0</v>
      </c>
      <c r="T23" s="121">
        <v>0</v>
      </c>
      <c r="U23" s="121">
        <v>0</v>
      </c>
      <c r="V23" s="121">
        <v>0</v>
      </c>
      <c r="W23" s="121">
        <v>0</v>
      </c>
      <c r="X23" s="121">
        <v>0</v>
      </c>
      <c r="Y23" s="121">
        <v>0</v>
      </c>
      <c r="Z23" s="121">
        <v>0</v>
      </c>
      <c r="AA23" s="349"/>
    </row>
    <row r="24" spans="3:27" x14ac:dyDescent="0.25">
      <c r="N24" s="2"/>
      <c r="O24" s="2"/>
    </row>
    <row r="25" spans="3:27" x14ac:dyDescent="0.25">
      <c r="E25" s="354"/>
      <c r="F25" s="354"/>
      <c r="G25" s="354"/>
      <c r="H25" s="354"/>
      <c r="I25" s="354"/>
      <c r="J25" s="354"/>
      <c r="K25" s="354"/>
      <c r="L25" s="354"/>
      <c r="M25" s="354"/>
      <c r="N25" s="354"/>
      <c r="O25" s="354"/>
      <c r="P25" s="354"/>
      <c r="Q25" s="354"/>
      <c r="R25" s="354"/>
      <c r="S25" s="354"/>
      <c r="T25" s="354"/>
      <c r="U25" s="354"/>
      <c r="V25" s="354"/>
      <c r="W25" s="354"/>
      <c r="X25" s="354"/>
      <c r="Y25" s="354"/>
      <c r="Z25" s="354"/>
    </row>
    <row r="26" spans="3:27" x14ac:dyDescent="0.25">
      <c r="D26" s="354"/>
      <c r="E26" s="354"/>
      <c r="F26" s="354"/>
      <c r="G26" s="354"/>
      <c r="H26" s="354"/>
      <c r="I26" s="354"/>
      <c r="J26" s="354"/>
      <c r="K26" s="354"/>
      <c r="L26" s="354"/>
      <c r="M26" s="354"/>
      <c r="N26" s="354"/>
      <c r="O26" s="354"/>
      <c r="P26" s="354"/>
      <c r="Q26" s="354"/>
      <c r="R26" s="354"/>
      <c r="S26" s="354"/>
      <c r="T26" s="354"/>
      <c r="U26" s="354"/>
      <c r="V26" s="354"/>
      <c r="W26" s="354"/>
      <c r="X26" s="354"/>
      <c r="Y26" s="354"/>
      <c r="Z26" s="354"/>
    </row>
    <row r="27" spans="3:27" x14ac:dyDescent="0.25">
      <c r="D27" s="354"/>
      <c r="E27" s="354"/>
      <c r="F27" s="354"/>
      <c r="G27" s="354"/>
      <c r="H27" s="354"/>
      <c r="I27" s="354"/>
      <c r="J27" s="354"/>
      <c r="K27" s="354"/>
      <c r="L27" s="354"/>
      <c r="M27" s="354"/>
      <c r="N27" s="354"/>
      <c r="O27" s="354"/>
      <c r="P27" s="354"/>
      <c r="Q27" s="354"/>
      <c r="R27" s="354"/>
      <c r="S27" s="354"/>
      <c r="T27" s="354"/>
      <c r="U27" s="354"/>
      <c r="V27" s="354"/>
      <c r="W27" s="354"/>
      <c r="X27" s="354"/>
      <c r="Y27" s="354"/>
      <c r="Z27" s="354"/>
    </row>
    <row r="28" spans="3:27" x14ac:dyDescent="0.25">
      <c r="D28" s="354"/>
      <c r="E28" s="354"/>
      <c r="F28" s="354"/>
      <c r="G28" s="354"/>
      <c r="H28" s="354"/>
      <c r="I28" s="354"/>
      <c r="J28" s="354"/>
      <c r="K28" s="354"/>
      <c r="L28" s="354"/>
      <c r="M28" s="354"/>
      <c r="N28" s="354"/>
      <c r="O28" s="354"/>
      <c r="P28" s="354"/>
      <c r="Q28" s="354"/>
      <c r="R28" s="354"/>
      <c r="S28" s="354"/>
      <c r="T28" s="354"/>
      <c r="U28" s="354"/>
      <c r="V28" s="354"/>
      <c r="W28" s="354"/>
      <c r="X28" s="354"/>
      <c r="Y28" s="354"/>
      <c r="Z28" s="354"/>
    </row>
    <row r="29" spans="3:27" x14ac:dyDescent="0.25">
      <c r="D29" s="354"/>
      <c r="E29" s="354"/>
      <c r="F29" s="354"/>
      <c r="G29" s="354"/>
      <c r="H29" s="354"/>
      <c r="I29" s="354"/>
      <c r="J29" s="354"/>
      <c r="K29" s="354"/>
      <c r="L29" s="354"/>
      <c r="M29" s="354"/>
      <c r="N29" s="354"/>
      <c r="O29" s="354"/>
      <c r="P29" s="354"/>
      <c r="Q29" s="354"/>
      <c r="R29" s="354"/>
      <c r="S29" s="354"/>
      <c r="T29" s="354"/>
      <c r="U29" s="354"/>
      <c r="V29" s="354"/>
      <c r="W29" s="354"/>
      <c r="X29" s="354"/>
      <c r="Y29" s="354"/>
      <c r="Z29" s="354"/>
    </row>
    <row r="30" spans="3:27" x14ac:dyDescent="0.25">
      <c r="D30" s="354"/>
      <c r="E30" s="354"/>
      <c r="F30" s="354"/>
      <c r="G30" s="354"/>
      <c r="H30" s="354"/>
      <c r="I30" s="354"/>
      <c r="J30" s="354"/>
      <c r="K30" s="354"/>
      <c r="L30" s="354"/>
      <c r="M30" s="354"/>
      <c r="N30" s="354"/>
      <c r="O30" s="354"/>
      <c r="P30" s="354"/>
      <c r="Q30" s="354"/>
      <c r="R30" s="354"/>
      <c r="S30" s="354"/>
      <c r="T30" s="354"/>
      <c r="U30" s="354"/>
      <c r="V30" s="354"/>
      <c r="W30" s="354"/>
      <c r="X30" s="354"/>
      <c r="Y30" s="354"/>
      <c r="Z30" s="354"/>
    </row>
    <row r="31" spans="3:27" x14ac:dyDescent="0.25">
      <c r="D31" s="354"/>
      <c r="E31" s="354"/>
      <c r="F31" s="354"/>
      <c r="G31" s="354"/>
      <c r="H31" s="354"/>
      <c r="I31" s="354"/>
      <c r="J31" s="354"/>
      <c r="K31" s="354"/>
      <c r="L31" s="354"/>
      <c r="M31" s="354"/>
      <c r="N31" s="354"/>
      <c r="O31" s="354"/>
      <c r="P31" s="354"/>
      <c r="Q31" s="354"/>
      <c r="R31" s="354"/>
      <c r="S31" s="354"/>
      <c r="T31" s="354"/>
      <c r="U31" s="354"/>
      <c r="V31" s="354"/>
      <c r="W31" s="354"/>
      <c r="X31" s="354"/>
      <c r="Y31" s="354"/>
      <c r="Z31" s="354"/>
    </row>
    <row r="32" spans="3:27" x14ac:dyDescent="0.25">
      <c r="D32" s="354"/>
      <c r="E32" s="354"/>
      <c r="F32" s="354"/>
      <c r="G32" s="354"/>
      <c r="H32" s="354"/>
      <c r="I32" s="354"/>
      <c r="J32" s="354"/>
      <c r="K32" s="354"/>
      <c r="L32" s="354"/>
      <c r="M32" s="354"/>
      <c r="N32" s="354"/>
      <c r="O32" s="354"/>
      <c r="P32" s="354"/>
      <c r="Q32" s="354"/>
      <c r="R32" s="354"/>
      <c r="S32" s="354"/>
      <c r="T32" s="354"/>
      <c r="U32" s="354"/>
      <c r="V32" s="354"/>
      <c r="W32" s="354"/>
      <c r="X32" s="354"/>
      <c r="Y32" s="354"/>
      <c r="Z32" s="354"/>
    </row>
    <row r="33" spans="4:26" x14ac:dyDescent="0.25">
      <c r="D33" s="354"/>
      <c r="E33" s="354"/>
      <c r="F33" s="354"/>
      <c r="G33" s="354"/>
      <c r="H33" s="354"/>
      <c r="I33" s="354"/>
      <c r="J33" s="354"/>
      <c r="K33" s="354"/>
      <c r="L33" s="354"/>
      <c r="M33" s="354"/>
      <c r="N33" s="354"/>
      <c r="O33" s="354"/>
      <c r="P33" s="354"/>
      <c r="Q33" s="354"/>
      <c r="R33" s="354"/>
      <c r="S33" s="354"/>
      <c r="T33" s="354"/>
      <c r="U33" s="354"/>
      <c r="V33" s="354"/>
      <c r="W33" s="354"/>
      <c r="X33" s="354"/>
      <c r="Y33" s="354"/>
      <c r="Z33" s="354"/>
    </row>
    <row r="34" spans="4:26" x14ac:dyDescent="0.25">
      <c r="D34" s="354"/>
      <c r="E34" s="354"/>
      <c r="F34" s="354"/>
      <c r="G34" s="354"/>
      <c r="H34" s="354"/>
      <c r="I34" s="354"/>
      <c r="J34" s="354"/>
      <c r="K34" s="354"/>
      <c r="L34" s="354"/>
      <c r="M34" s="354"/>
      <c r="N34" s="354"/>
      <c r="O34" s="354"/>
      <c r="P34" s="354"/>
      <c r="Q34" s="354"/>
      <c r="R34" s="354"/>
      <c r="S34" s="354"/>
      <c r="T34" s="354"/>
      <c r="U34" s="354"/>
      <c r="V34" s="354"/>
      <c r="W34" s="354"/>
      <c r="X34" s="354"/>
      <c r="Y34" s="354"/>
      <c r="Z34" s="354"/>
    </row>
    <row r="35" spans="4:26" x14ac:dyDescent="0.25">
      <c r="D35" s="354"/>
      <c r="E35" s="354"/>
      <c r="F35" s="354"/>
      <c r="G35" s="354"/>
      <c r="H35" s="354"/>
      <c r="I35" s="354"/>
      <c r="J35" s="354"/>
      <c r="K35" s="354"/>
      <c r="L35" s="354"/>
      <c r="M35" s="354"/>
      <c r="N35" s="354"/>
      <c r="O35" s="354"/>
      <c r="P35" s="354"/>
      <c r="Q35" s="354"/>
      <c r="R35" s="354"/>
      <c r="S35" s="354"/>
      <c r="T35" s="354"/>
      <c r="U35" s="354"/>
      <c r="V35" s="354"/>
      <c r="W35" s="354"/>
      <c r="X35" s="354"/>
      <c r="Y35" s="354"/>
      <c r="Z35" s="354"/>
    </row>
    <row r="36" spans="4:26" x14ac:dyDescent="0.25">
      <c r="D36" s="354"/>
      <c r="E36" s="354"/>
      <c r="F36" s="354"/>
      <c r="G36" s="354"/>
      <c r="H36" s="354"/>
      <c r="I36" s="354"/>
      <c r="J36" s="354"/>
      <c r="K36" s="354"/>
      <c r="L36" s="354"/>
      <c r="M36" s="354"/>
      <c r="N36" s="354"/>
      <c r="O36" s="354"/>
      <c r="P36" s="354"/>
      <c r="Q36" s="354"/>
      <c r="R36" s="354"/>
      <c r="S36" s="354"/>
      <c r="T36" s="354"/>
      <c r="U36" s="354"/>
      <c r="V36" s="354"/>
      <c r="W36" s="354"/>
      <c r="X36" s="354"/>
      <c r="Y36" s="354"/>
      <c r="Z36" s="354"/>
    </row>
    <row r="37" spans="4:26" x14ac:dyDescent="0.25">
      <c r="D37" s="354"/>
      <c r="E37" s="354"/>
      <c r="F37" s="354"/>
      <c r="G37" s="354"/>
      <c r="H37" s="354"/>
      <c r="I37" s="354"/>
      <c r="J37" s="354"/>
      <c r="K37" s="354"/>
      <c r="L37" s="354"/>
      <c r="M37" s="354"/>
      <c r="N37" s="354"/>
      <c r="O37" s="354"/>
      <c r="P37" s="354"/>
      <c r="Q37" s="354"/>
      <c r="R37" s="354"/>
      <c r="S37" s="354"/>
      <c r="T37" s="354"/>
      <c r="U37" s="354"/>
      <c r="V37" s="354"/>
      <c r="W37" s="354"/>
      <c r="X37" s="354"/>
      <c r="Y37" s="354"/>
      <c r="Z37" s="354"/>
    </row>
    <row r="38" spans="4:26" x14ac:dyDescent="0.25">
      <c r="D38" s="354"/>
      <c r="E38" s="354"/>
      <c r="F38" s="354"/>
      <c r="G38" s="354"/>
      <c r="H38" s="354"/>
      <c r="I38" s="354"/>
      <c r="J38" s="354"/>
      <c r="K38" s="354"/>
      <c r="L38" s="354"/>
      <c r="M38" s="354"/>
      <c r="N38" s="354"/>
      <c r="O38" s="354"/>
      <c r="P38" s="354"/>
      <c r="Q38" s="354"/>
      <c r="R38" s="354"/>
      <c r="S38" s="354"/>
      <c r="T38" s="354"/>
      <c r="U38" s="354"/>
      <c r="V38" s="354"/>
      <c r="W38" s="354"/>
      <c r="X38" s="354"/>
      <c r="Y38" s="354"/>
      <c r="Z38" s="354"/>
    </row>
    <row r="39" spans="4:26" x14ac:dyDescent="0.25">
      <c r="D39" s="354"/>
      <c r="E39" s="354"/>
      <c r="F39" s="354"/>
      <c r="G39" s="354"/>
      <c r="H39" s="354"/>
      <c r="I39" s="354"/>
      <c r="J39" s="354"/>
      <c r="K39" s="354"/>
      <c r="L39" s="354"/>
      <c r="M39" s="354"/>
      <c r="N39" s="354"/>
      <c r="O39" s="354"/>
      <c r="P39" s="354"/>
      <c r="Q39" s="354"/>
      <c r="R39" s="354"/>
      <c r="S39" s="354"/>
      <c r="T39" s="354"/>
      <c r="U39" s="354"/>
      <c r="V39" s="354"/>
      <c r="W39" s="354"/>
      <c r="X39" s="354"/>
      <c r="Y39" s="354"/>
      <c r="Z39" s="354"/>
    </row>
    <row r="40" spans="4:26" x14ac:dyDescent="0.25">
      <c r="D40" s="354"/>
      <c r="E40" s="354"/>
      <c r="F40" s="354"/>
      <c r="G40" s="354"/>
      <c r="H40" s="354"/>
      <c r="I40" s="354"/>
      <c r="J40" s="354"/>
      <c r="K40" s="354"/>
      <c r="L40" s="354"/>
      <c r="M40" s="354"/>
      <c r="N40" s="354"/>
      <c r="O40" s="354"/>
      <c r="P40" s="354"/>
      <c r="Q40" s="354"/>
      <c r="R40" s="354"/>
      <c r="S40" s="354"/>
      <c r="T40" s="354"/>
      <c r="U40" s="354"/>
      <c r="V40" s="354"/>
      <c r="W40" s="354"/>
      <c r="X40" s="354"/>
      <c r="Y40" s="354"/>
      <c r="Z40" s="354"/>
    </row>
    <row r="41" spans="4:26" x14ac:dyDescent="0.25">
      <c r="D41" s="354"/>
      <c r="E41" s="354"/>
      <c r="F41" s="354"/>
      <c r="G41" s="354"/>
      <c r="H41" s="354"/>
      <c r="I41" s="354"/>
      <c r="J41" s="354"/>
      <c r="K41" s="354"/>
      <c r="L41" s="354"/>
      <c r="M41" s="354"/>
      <c r="N41" s="354"/>
      <c r="O41" s="354"/>
      <c r="P41" s="354"/>
      <c r="Q41" s="354"/>
      <c r="R41" s="354"/>
      <c r="S41" s="354"/>
      <c r="T41" s="354"/>
      <c r="U41" s="354"/>
      <c r="V41" s="354"/>
      <c r="W41" s="354"/>
      <c r="X41" s="354"/>
      <c r="Y41" s="354"/>
      <c r="Z41" s="354"/>
    </row>
    <row r="42" spans="4:26" x14ac:dyDescent="0.25">
      <c r="D42" s="354"/>
      <c r="E42" s="354"/>
      <c r="F42" s="354"/>
      <c r="G42" s="354"/>
      <c r="H42" s="354"/>
      <c r="I42" s="354"/>
      <c r="J42" s="354"/>
      <c r="K42" s="354"/>
      <c r="L42" s="354"/>
      <c r="M42" s="354"/>
      <c r="N42" s="354"/>
      <c r="O42" s="354"/>
      <c r="P42" s="354"/>
      <c r="Q42" s="354"/>
      <c r="R42" s="354"/>
      <c r="S42" s="354"/>
      <c r="T42" s="354"/>
      <c r="U42" s="354"/>
      <c r="V42" s="354"/>
      <c r="W42" s="354"/>
      <c r="X42" s="354"/>
      <c r="Y42" s="354"/>
      <c r="Z42" s="354"/>
    </row>
    <row r="43" spans="4:26" x14ac:dyDescent="0.25">
      <c r="D43" s="354"/>
      <c r="E43" s="15"/>
      <c r="N43" s="2"/>
      <c r="O43" s="2"/>
    </row>
    <row r="44" spans="4:26" x14ac:dyDescent="0.25">
      <c r="D44" s="354"/>
      <c r="N44" s="2"/>
      <c r="O44" s="2"/>
    </row>
    <row r="45" spans="4:26" x14ac:dyDescent="0.25">
      <c r="D45" s="354"/>
      <c r="N45" s="2"/>
      <c r="O45" s="2"/>
    </row>
    <row r="46" spans="4:26" x14ac:dyDescent="0.25">
      <c r="D46" s="354"/>
      <c r="N46" s="2"/>
      <c r="O46" s="2"/>
    </row>
    <row r="47" spans="4:26" x14ac:dyDescent="0.25">
      <c r="D47" s="354"/>
      <c r="N47" s="2"/>
      <c r="O47" s="2"/>
    </row>
    <row r="48" spans="4:26" x14ac:dyDescent="0.25">
      <c r="D48" s="354"/>
      <c r="N48" s="2"/>
      <c r="O48" s="2"/>
    </row>
    <row r="49" spans="14:15" x14ac:dyDescent="0.25">
      <c r="N49" s="2"/>
      <c r="O49" s="2"/>
    </row>
  </sheetData>
  <mergeCells count="2">
    <mergeCell ref="C5:I6"/>
    <mergeCell ref="D7:O7"/>
  </mergeCells>
  <hyperlinks>
    <hyperlink ref="C1" location="'1'!A1" display="&gt;&gt; Home" xr:uid="{00000000-0004-0000-3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AA93F-745A-445D-B515-7EDC9F1350C5}">
  <dimension ref="B1:AV40"/>
  <sheetViews>
    <sheetView showGridLines="0" zoomScaleNormal="100" workbookViewId="0">
      <pane xSplit="3" ySplit="8" topLeftCell="AR9" activePane="bottomRight" state="frozen"/>
      <selection activeCell="C17" sqref="C17"/>
      <selection pane="topRight" activeCell="C17" sqref="C17"/>
      <selection pane="bottomLeft" activeCell="C17" sqref="C17"/>
      <selection pane="bottomRight" activeCell="C1" sqref="C1"/>
    </sheetView>
  </sheetViews>
  <sheetFormatPr defaultColWidth="12.77734375" defaultRowHeight="13.2" x14ac:dyDescent="0.25"/>
  <cols>
    <col min="1" max="2" width="1.77734375" style="483" customWidth="1"/>
    <col min="3" max="3" width="50.77734375" style="483" customWidth="1"/>
    <col min="4" max="4" width="12.77734375" style="483" bestFit="1" customWidth="1"/>
    <col min="5" max="30" width="12.77734375" style="483"/>
    <col min="31" max="31" width="13.21875" style="483" bestFit="1" customWidth="1"/>
    <col min="32" max="35" width="12.77734375" style="483"/>
    <col min="36" max="36" width="14.109375" style="483" bestFit="1" customWidth="1"/>
    <col min="37" max="16384" width="12.77734375" style="483"/>
  </cols>
  <sheetData>
    <row r="1" spans="3:48" s="461" customFormat="1" ht="86.1" customHeight="1" x14ac:dyDescent="0.25">
      <c r="C1" s="213" t="s">
        <v>200</v>
      </c>
    </row>
    <row r="2" spans="3:48" s="492" customFormat="1" ht="10.050000000000001" customHeight="1" x14ac:dyDescent="0.25"/>
    <row r="3" spans="3:48" s="493" customFormat="1" ht="10.050000000000001" customHeight="1" x14ac:dyDescent="0.25"/>
    <row r="4" spans="3:48" s="493" customFormat="1" ht="10.050000000000001" customHeight="1" x14ac:dyDescent="0.25"/>
    <row r="5" spans="3:48" s="493" customFormat="1" ht="10.050000000000001" customHeight="1" x14ac:dyDescent="0.25">
      <c r="C5" s="522" t="s">
        <v>618</v>
      </c>
      <c r="D5" s="522"/>
      <c r="E5" s="522"/>
      <c r="F5" s="522"/>
      <c r="G5" s="522"/>
      <c r="H5" s="522"/>
      <c r="I5" s="522"/>
    </row>
    <row r="6" spans="3:48" s="493" customFormat="1" ht="10.050000000000001" customHeight="1" x14ac:dyDescent="0.25">
      <c r="C6" s="522"/>
      <c r="D6" s="522"/>
      <c r="E6" s="522"/>
      <c r="F6" s="522"/>
      <c r="G6" s="522"/>
      <c r="H6" s="522"/>
      <c r="I6" s="522"/>
    </row>
    <row r="7" spans="3:48" s="466" customFormat="1" ht="18" customHeight="1" x14ac:dyDescent="0.25">
      <c r="C7" s="467"/>
      <c r="D7" s="534" t="str">
        <f>[1]Menu!B11</f>
        <v>Quarterly Flow</v>
      </c>
      <c r="E7" s="534"/>
      <c r="F7" s="534"/>
      <c r="G7" s="534"/>
      <c r="H7" s="534"/>
      <c r="I7" s="534"/>
      <c r="J7" s="534"/>
      <c r="K7" s="534"/>
      <c r="L7" s="534"/>
      <c r="M7" s="534"/>
      <c r="N7" s="534"/>
      <c r="O7" s="534"/>
      <c r="P7" s="534"/>
      <c r="Q7" s="534"/>
      <c r="R7" s="534"/>
      <c r="S7" s="534"/>
    </row>
    <row r="8" spans="3:48" s="466" customFormat="1" ht="18" customHeight="1" x14ac:dyDescent="0.25">
      <c r="C8" s="7"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466" customFormat="1" ht="18" customHeight="1" x14ac:dyDescent="0.25">
      <c r="C9" s="494" t="s">
        <v>133</v>
      </c>
      <c r="D9" s="495">
        <v>4360214</v>
      </c>
      <c r="E9" s="495">
        <v>4651961</v>
      </c>
      <c r="F9" s="495">
        <v>3356286</v>
      </c>
      <c r="G9" s="495">
        <v>5762422</v>
      </c>
      <c r="H9" s="495">
        <v>6037706</v>
      </c>
      <c r="I9" s="495">
        <v>5895030</v>
      </c>
      <c r="J9" s="495">
        <v>3694345</v>
      </c>
      <c r="K9" s="495">
        <v>7414165</v>
      </c>
      <c r="L9" s="495">
        <v>5064003</v>
      </c>
      <c r="M9" s="495">
        <v>9349163</v>
      </c>
      <c r="N9" s="495">
        <v>7152099</v>
      </c>
      <c r="O9" s="495">
        <v>9466372.3685400002</v>
      </c>
      <c r="P9" s="495">
        <v>8473732.8499500006</v>
      </c>
      <c r="Q9" s="495">
        <v>10749856</v>
      </c>
      <c r="R9" s="495">
        <v>7847432.2724899985</v>
      </c>
      <c r="S9" s="495">
        <v>9892606.4829900023</v>
      </c>
      <c r="T9" s="495">
        <v>7898301.91194</v>
      </c>
      <c r="U9" s="495">
        <v>13922494.006200001</v>
      </c>
      <c r="V9" s="495">
        <v>10218317.914209999</v>
      </c>
      <c r="W9" s="495">
        <v>15383563.870919999</v>
      </c>
      <c r="X9" s="495">
        <v>10008206.736950001</v>
      </c>
      <c r="Y9" s="495">
        <v>9120673.1486399993</v>
      </c>
      <c r="Z9" s="495">
        <v>10629158.11527</v>
      </c>
      <c r="AA9" s="495">
        <v>11312441.460839996</v>
      </c>
      <c r="AB9" s="495">
        <v>7631888.6835500002</v>
      </c>
      <c r="AC9" s="495">
        <v>7880280.4577599997</v>
      </c>
      <c r="AD9" s="495">
        <v>8536349.5569000002</v>
      </c>
      <c r="AE9" s="495">
        <v>10510238.602629997</v>
      </c>
      <c r="AF9" s="495">
        <v>8103360.4250600003</v>
      </c>
      <c r="AG9" s="496">
        <v>10713783.579779997</v>
      </c>
      <c r="AH9" s="496">
        <v>12324010.425689997</v>
      </c>
      <c r="AI9" s="496">
        <v>10831551.54032</v>
      </c>
      <c r="AJ9" s="496">
        <v>10130015.99463</v>
      </c>
      <c r="AK9" s="496">
        <v>6783495.6979900021</v>
      </c>
      <c r="AL9" s="496">
        <v>11951968.049019998</v>
      </c>
      <c r="AM9" s="496">
        <v>12103705.431349998</v>
      </c>
      <c r="AN9" s="496">
        <v>10769020.92058</v>
      </c>
      <c r="AO9" s="496">
        <v>11143811.51128</v>
      </c>
      <c r="AP9" s="496">
        <v>11761459.678619999</v>
      </c>
      <c r="AQ9" s="496">
        <v>11994534.369200001</v>
      </c>
      <c r="AR9" s="496">
        <v>13003847.662110001</v>
      </c>
      <c r="AS9" s="496">
        <v>11707041.004599998</v>
      </c>
      <c r="AT9" s="496">
        <v>15144469.950870004</v>
      </c>
      <c r="AU9" s="496">
        <v>12960663.397009995</v>
      </c>
      <c r="AV9" s="496">
        <v>14789146.882409999</v>
      </c>
    </row>
    <row r="10" spans="3:48" s="466" customFormat="1" ht="18" customHeight="1" x14ac:dyDescent="0.25">
      <c r="C10" s="497" t="s">
        <v>134</v>
      </c>
      <c r="D10" s="498">
        <v>-4327718</v>
      </c>
      <c r="E10" s="498">
        <v>-4625148</v>
      </c>
      <c r="F10" s="498">
        <v>-3325004</v>
      </c>
      <c r="G10" s="498">
        <v>-5737409</v>
      </c>
      <c r="H10" s="498">
        <v>-6008175</v>
      </c>
      <c r="I10" s="498">
        <v>-5862891</v>
      </c>
      <c r="J10" s="498">
        <v>-3660729</v>
      </c>
      <c r="K10" s="498">
        <v>-7375681</v>
      </c>
      <c r="L10" s="498">
        <v>-5032055</v>
      </c>
      <c r="M10" s="498">
        <v>-9316277</v>
      </c>
      <c r="N10" s="498">
        <v>-7117584.7000000002</v>
      </c>
      <c r="O10" s="498">
        <v>-9426268.3156000003</v>
      </c>
      <c r="P10" s="498">
        <v>-8433750.7922099996</v>
      </c>
      <c r="Q10" s="498">
        <v>-10706286</v>
      </c>
      <c r="R10" s="498">
        <v>-7801764.4049800038</v>
      </c>
      <c r="S10" s="498">
        <v>-9843580.9172800034</v>
      </c>
      <c r="T10" s="498">
        <v>-7850074.9410399999</v>
      </c>
      <c r="U10" s="498">
        <v>-13872139.01275</v>
      </c>
      <c r="V10" s="498">
        <v>-10170158.53504</v>
      </c>
      <c r="W10" s="498">
        <v>-15323887.338839997</v>
      </c>
      <c r="X10" s="498">
        <v>-9952980.0255900007</v>
      </c>
      <c r="Y10" s="498">
        <v>-9064678.5285600014</v>
      </c>
      <c r="Z10" s="498">
        <v>-10573264.972559998</v>
      </c>
      <c r="AA10" s="498">
        <v>-11258719.421639999</v>
      </c>
      <c r="AB10" s="498">
        <v>-7579999.13179</v>
      </c>
      <c r="AC10" s="498">
        <v>-7822493.7708799997</v>
      </c>
      <c r="AD10" s="498">
        <v>-8486058.4954600018</v>
      </c>
      <c r="AE10" s="498">
        <v>-10503720.475289999</v>
      </c>
      <c r="AF10" s="498">
        <v>-8098145.1603500005</v>
      </c>
      <c r="AG10" s="499">
        <v>-10707895.164569998</v>
      </c>
      <c r="AH10" s="499">
        <v>-12318438.781910004</v>
      </c>
      <c r="AI10" s="499">
        <v>-10825217.095059998</v>
      </c>
      <c r="AJ10" s="499">
        <v>-10124791.393870002</v>
      </c>
      <c r="AK10" s="499">
        <v>-6778414.1074799998</v>
      </c>
      <c r="AL10" s="499">
        <v>-11945739.148019999</v>
      </c>
      <c r="AM10" s="499">
        <v>-12095917.68127</v>
      </c>
      <c r="AN10" s="499">
        <v>-10761493.710580001</v>
      </c>
      <c r="AO10" s="499">
        <v>-11138560.993789999</v>
      </c>
      <c r="AP10" s="499">
        <v>-11756366.020200001</v>
      </c>
      <c r="AQ10" s="499">
        <v>-11989152.437820001</v>
      </c>
      <c r="AR10" s="499">
        <v>-12998678.185860001</v>
      </c>
      <c r="AS10" s="499">
        <v>-11701851.283849999</v>
      </c>
      <c r="AT10" s="499">
        <v>-15139216.432239998</v>
      </c>
      <c r="AU10" s="499">
        <v>-12955472.375410004</v>
      </c>
      <c r="AV10" s="499">
        <v>-14784086.189649999</v>
      </c>
    </row>
    <row r="11" spans="3:48" s="466" customFormat="1" ht="18" customHeight="1" x14ac:dyDescent="0.25">
      <c r="C11" s="500" t="s">
        <v>135</v>
      </c>
      <c r="D11" s="501">
        <v>32496</v>
      </c>
      <c r="E11" s="501">
        <v>26813</v>
      </c>
      <c r="F11" s="501">
        <v>31282</v>
      </c>
      <c r="G11" s="501">
        <v>25013</v>
      </c>
      <c r="H11" s="501">
        <v>29531</v>
      </c>
      <c r="I11" s="501">
        <v>32139</v>
      </c>
      <c r="J11" s="501">
        <v>33616</v>
      </c>
      <c r="K11" s="501">
        <v>38484</v>
      </c>
      <c r="L11" s="501">
        <v>31948</v>
      </c>
      <c r="M11" s="501">
        <v>32886</v>
      </c>
      <c r="N11" s="501">
        <v>34514.299999999814</v>
      </c>
      <c r="O11" s="501">
        <v>40104.052939999798</v>
      </c>
      <c r="P11" s="501">
        <v>39982.057740001008</v>
      </c>
      <c r="Q11" s="501">
        <v>43570</v>
      </c>
      <c r="R11" s="501">
        <v>45667.867510006996</v>
      </c>
      <c r="S11" s="501">
        <v>49024.565709990995</v>
      </c>
      <c r="T11" s="501">
        <v>48226.970900000073</v>
      </c>
      <c r="U11" s="501">
        <v>50354.993450000882</v>
      </c>
      <c r="V11" s="501">
        <v>48159.37916999869</v>
      </c>
      <c r="W11" s="501">
        <v>59676.532080002129</v>
      </c>
      <c r="X11" s="501">
        <v>55226.711359998706</v>
      </c>
      <c r="Y11" s="501">
        <v>55993.620080003289</v>
      </c>
      <c r="Z11" s="501">
        <v>55893.142710000007</v>
      </c>
      <c r="AA11" s="501">
        <v>53721.579199995998</v>
      </c>
      <c r="AB11" s="501">
        <v>51889.551760001195</v>
      </c>
      <c r="AC11" s="501">
        <v>57786.486879995806</v>
      </c>
      <c r="AD11" s="501">
        <v>50291.56144000098</v>
      </c>
      <c r="AE11" s="501">
        <v>6516.9273400000038</v>
      </c>
      <c r="AF11" s="501">
        <v>5215.26470999908</v>
      </c>
      <c r="AG11" s="502">
        <v>5888.2152100029207</v>
      </c>
      <c r="AH11" s="502">
        <v>5572.2437799988002</v>
      </c>
      <c r="AI11" s="502">
        <v>6333.9452599906999</v>
      </c>
      <c r="AJ11" s="502">
        <v>5224.6007599983195</v>
      </c>
      <c r="AK11" s="502">
        <v>5081.5905100040809</v>
      </c>
      <c r="AL11" s="502">
        <v>6228.9009999942</v>
      </c>
      <c r="AM11" s="502">
        <v>7787.7500800018997</v>
      </c>
      <c r="AN11" s="502">
        <v>7527.21</v>
      </c>
      <c r="AO11" s="502">
        <v>5250.5174900017009</v>
      </c>
      <c r="AP11" s="502">
        <v>5093.658419998098</v>
      </c>
      <c r="AQ11" s="502">
        <v>5381.9313800240006</v>
      </c>
      <c r="AR11" s="502">
        <v>5169.4762499980898</v>
      </c>
      <c r="AS11" s="502">
        <v>5189.7207500019103</v>
      </c>
      <c r="AT11" s="502">
        <v>5253.5186300048999</v>
      </c>
      <c r="AU11" s="502">
        <v>5191.0215999908023</v>
      </c>
      <c r="AV11" s="502">
        <v>5060.6927599983201</v>
      </c>
    </row>
    <row r="12" spans="3:48" s="466" customFormat="1" ht="18" customHeight="1" x14ac:dyDescent="0.25">
      <c r="C12" s="503" t="s">
        <v>136</v>
      </c>
      <c r="D12" s="498">
        <v>188089</v>
      </c>
      <c r="E12" s="498">
        <v>203841</v>
      </c>
      <c r="F12" s="498">
        <v>220154</v>
      </c>
      <c r="G12" s="498">
        <v>225744</v>
      </c>
      <c r="H12" s="498">
        <v>233652</v>
      </c>
      <c r="I12" s="498">
        <v>255189</v>
      </c>
      <c r="J12" s="498">
        <v>270780</v>
      </c>
      <c r="K12" s="498">
        <v>271448</v>
      </c>
      <c r="L12" s="498">
        <v>268495</v>
      </c>
      <c r="M12" s="498">
        <v>287405</v>
      </c>
      <c r="N12" s="498">
        <v>332892</v>
      </c>
      <c r="O12" s="498">
        <v>347224.35457999981</v>
      </c>
      <c r="P12" s="498">
        <v>344557.37430000002</v>
      </c>
      <c r="Q12" s="498">
        <v>370450</v>
      </c>
      <c r="R12" s="498">
        <v>418124.05511000007</v>
      </c>
      <c r="S12" s="498">
        <v>421916.30356999993</v>
      </c>
      <c r="T12" s="498">
        <v>430217.18317000003</v>
      </c>
      <c r="U12" s="498">
        <v>474295.23988999991</v>
      </c>
      <c r="V12" s="498">
        <v>524060.21852999995</v>
      </c>
      <c r="W12" s="498">
        <v>528807.04504000023</v>
      </c>
      <c r="X12" s="498">
        <v>572553.03785000008</v>
      </c>
      <c r="Y12" s="498">
        <v>574197.87453000015</v>
      </c>
      <c r="Z12" s="498">
        <v>621952.15241999982</v>
      </c>
      <c r="AA12" s="498">
        <v>613755.37968000001</v>
      </c>
      <c r="AB12" s="498">
        <v>628029.05513999995</v>
      </c>
      <c r="AC12" s="498">
        <v>657688.95293999999</v>
      </c>
      <c r="AD12" s="498">
        <v>672108.33238000015</v>
      </c>
      <c r="AE12" s="498">
        <v>665802.85594999976</v>
      </c>
      <c r="AF12" s="498">
        <v>671347.55344000005</v>
      </c>
      <c r="AG12" s="499">
        <v>690752.35070000007</v>
      </c>
      <c r="AH12" s="499">
        <v>741144.62780999998</v>
      </c>
      <c r="AI12" s="499">
        <v>740902.17212999985</v>
      </c>
      <c r="AJ12" s="499">
        <v>711337.42816999997</v>
      </c>
      <c r="AK12" s="499">
        <v>689905.16613999999</v>
      </c>
      <c r="AL12" s="499">
        <v>758861.27292000013</v>
      </c>
      <c r="AM12" s="499">
        <v>748846.11132000014</v>
      </c>
      <c r="AN12" s="499">
        <v>747708.11691999994</v>
      </c>
      <c r="AO12" s="499">
        <v>770736.58831000002</v>
      </c>
      <c r="AP12" s="499">
        <v>827835.06971000007</v>
      </c>
      <c r="AQ12" s="499">
        <v>800158.50413000013</v>
      </c>
      <c r="AR12" s="499">
        <v>796173.99471</v>
      </c>
      <c r="AS12" s="499">
        <v>803861.2636399999</v>
      </c>
      <c r="AT12" s="499">
        <v>836247.72394000005</v>
      </c>
      <c r="AU12" s="499">
        <v>808329.94811000011</v>
      </c>
      <c r="AV12" s="499">
        <v>838541.60223000008</v>
      </c>
    </row>
    <row r="13" spans="3:48" s="466" customFormat="1" ht="18" customHeight="1" x14ac:dyDescent="0.25">
      <c r="C13" s="503" t="s">
        <v>137</v>
      </c>
      <c r="D13" s="498">
        <v>-28434</v>
      </c>
      <c r="E13" s="498">
        <v>-33975</v>
      </c>
      <c r="F13" s="498">
        <v>-31078</v>
      </c>
      <c r="G13" s="498">
        <v>-24577</v>
      </c>
      <c r="H13" s="498">
        <v>-19440</v>
      </c>
      <c r="I13" s="498">
        <v>-11424</v>
      </c>
      <c r="J13" s="498">
        <v>-11975</v>
      </c>
      <c r="K13" s="498">
        <v>-9584</v>
      </c>
      <c r="L13" s="498">
        <v>-16615</v>
      </c>
      <c r="M13" s="498">
        <v>-13592</v>
      </c>
      <c r="N13" s="498">
        <v>134</v>
      </c>
      <c r="O13" s="498">
        <v>28258.697210001708</v>
      </c>
      <c r="P13" s="498">
        <v>-63535.913879998872</v>
      </c>
      <c r="Q13" s="498">
        <v>549357</v>
      </c>
      <c r="R13" s="498">
        <v>-6096.5490500011365</v>
      </c>
      <c r="S13" s="498">
        <v>-23802.510749997018</v>
      </c>
      <c r="T13" s="498">
        <v>-11041.281779999699</v>
      </c>
      <c r="U13" s="498">
        <v>-30731.981039998303</v>
      </c>
      <c r="V13" s="498">
        <v>10051.312259995802</v>
      </c>
      <c r="W13" s="498">
        <v>-22877.819799998997</v>
      </c>
      <c r="X13" s="498">
        <v>-5381.35821000137</v>
      </c>
      <c r="Y13" s="498">
        <v>-17468.343529994228</v>
      </c>
      <c r="Z13" s="498">
        <v>-21308.818350004098</v>
      </c>
      <c r="AA13" s="498">
        <v>22764.390520005498</v>
      </c>
      <c r="AB13" s="498">
        <v>-10437.5179099988</v>
      </c>
      <c r="AC13" s="498">
        <v>-14016.082360001697</v>
      </c>
      <c r="AD13" s="498">
        <v>-20446.3089099998</v>
      </c>
      <c r="AE13" s="498">
        <v>-1577.204850007005</v>
      </c>
      <c r="AF13" s="498">
        <v>-22172.537560000299</v>
      </c>
      <c r="AG13" s="499">
        <v>-35426.293809996801</v>
      </c>
      <c r="AH13" s="499">
        <v>-53295.598800001906</v>
      </c>
      <c r="AI13" s="499">
        <v>31574.156099983706</v>
      </c>
      <c r="AJ13" s="499">
        <v>-13439.554810001202</v>
      </c>
      <c r="AK13" s="499">
        <v>-532.69434999609734</v>
      </c>
      <c r="AL13" s="499">
        <v>1593.672859993294</v>
      </c>
      <c r="AM13" s="499">
        <v>-4780.4853700049816</v>
      </c>
      <c r="AN13" s="499">
        <v>-2063.6237699993999</v>
      </c>
      <c r="AO13" s="499">
        <v>-3438.9959200013632</v>
      </c>
      <c r="AP13" s="499">
        <v>-848.09995999832074</v>
      </c>
      <c r="AQ13" s="499">
        <v>6307.4955500219694</v>
      </c>
      <c r="AR13" s="499">
        <v>-1019.99965000221</v>
      </c>
      <c r="AS13" s="499">
        <v>-92.255469997029863</v>
      </c>
      <c r="AT13" s="499">
        <v>-4064.7019799986201</v>
      </c>
      <c r="AU13" s="499">
        <v>-5860.7230900149389</v>
      </c>
      <c r="AV13" s="499">
        <v>-1275.1091500016801</v>
      </c>
    </row>
    <row r="14" spans="3:48" s="466" customFormat="1" ht="18" customHeight="1" x14ac:dyDescent="0.25">
      <c r="C14" s="503" t="s">
        <v>610</v>
      </c>
      <c r="D14" s="498">
        <v>-12160</v>
      </c>
      <c r="E14" s="498">
        <v>-10071</v>
      </c>
      <c r="F14" s="498">
        <v>-14627</v>
      </c>
      <c r="G14" s="498">
        <v>-12679</v>
      </c>
      <c r="H14" s="498">
        <v>-8592</v>
      </c>
      <c r="I14" s="498">
        <v>-11613</v>
      </c>
      <c r="J14" s="498">
        <v>-14102</v>
      </c>
      <c r="K14" s="498">
        <v>-18280</v>
      </c>
      <c r="L14" s="498">
        <v>-246</v>
      </c>
      <c r="M14" s="498">
        <v>-14863</v>
      </c>
      <c r="N14" s="498">
        <v>-34212</v>
      </c>
      <c r="O14" s="498">
        <v>-2586.6659700000237</v>
      </c>
      <c r="P14" s="498">
        <v>34230.379639999985</v>
      </c>
      <c r="Q14" s="498">
        <v>-65912</v>
      </c>
      <c r="R14" s="498">
        <v>-12672.247329999875</v>
      </c>
      <c r="S14" s="498">
        <v>-9830.2976600001002</v>
      </c>
      <c r="T14" s="498">
        <v>-18056.249829999997</v>
      </c>
      <c r="U14" s="498">
        <v>-10902.000930000004</v>
      </c>
      <c r="V14" s="498">
        <v>-39515.679729999989</v>
      </c>
      <c r="W14" s="498">
        <v>-11812.879500000105</v>
      </c>
      <c r="X14" s="498">
        <v>-21803.506679999999</v>
      </c>
      <c r="Y14" s="498">
        <v>-15789.4757300001</v>
      </c>
      <c r="Z14" s="498">
        <v>-21079.067329999998</v>
      </c>
      <c r="AA14" s="498">
        <v>-17703.950889999807</v>
      </c>
      <c r="AB14" s="498">
        <v>-10203.520699999999</v>
      </c>
      <c r="AC14" s="498">
        <v>491.55919999999929</v>
      </c>
      <c r="AD14" s="498">
        <v>5377.3907500000805</v>
      </c>
      <c r="AE14" s="498">
        <v>276.49481999976001</v>
      </c>
      <c r="AF14" s="498">
        <v>3139.2623599999702</v>
      </c>
      <c r="AG14" s="499">
        <v>4752.9112000000496</v>
      </c>
      <c r="AH14" s="499">
        <v>45611.216689999885</v>
      </c>
      <c r="AI14" s="499">
        <v>9339.8263299999981</v>
      </c>
      <c r="AJ14" s="499">
        <v>-19675.50765</v>
      </c>
      <c r="AK14" s="499">
        <v>-12721.240270000004</v>
      </c>
      <c r="AL14" s="499">
        <v>-13657.175609999991</v>
      </c>
      <c r="AM14" s="499">
        <v>-14801.702510000014</v>
      </c>
      <c r="AN14" s="499">
        <v>-24579.188509999996</v>
      </c>
      <c r="AO14" s="499">
        <v>-21812.046870000027</v>
      </c>
      <c r="AP14" s="499">
        <v>-28630.115450000019</v>
      </c>
      <c r="AQ14" s="499">
        <v>-21938.800820000099</v>
      </c>
      <c r="AR14" s="499">
        <v>-27772.451340000101</v>
      </c>
      <c r="AS14" s="499">
        <v>-32611.327909999804</v>
      </c>
      <c r="AT14" s="499">
        <v>-7713.0145700000003</v>
      </c>
      <c r="AU14" s="499">
        <v>-28505.161710000099</v>
      </c>
      <c r="AV14" s="499">
        <v>-29081.271069999999</v>
      </c>
    </row>
    <row r="15" spans="3:48" s="466" customFormat="1" ht="18" customHeight="1" x14ac:dyDescent="0.25">
      <c r="C15" s="503" t="s">
        <v>79</v>
      </c>
      <c r="D15" s="498">
        <v>-29429</v>
      </c>
      <c r="E15" s="498">
        <v>-48924</v>
      </c>
      <c r="F15" s="498">
        <v>-52474</v>
      </c>
      <c r="G15" s="498">
        <v>-56704</v>
      </c>
      <c r="H15" s="498">
        <v>-62343</v>
      </c>
      <c r="I15" s="498">
        <v>-54401</v>
      </c>
      <c r="J15" s="498">
        <v>-61446</v>
      </c>
      <c r="K15" s="498">
        <v>-69309</v>
      </c>
      <c r="L15" s="498">
        <v>-68860</v>
      </c>
      <c r="M15" s="498">
        <v>-70447</v>
      </c>
      <c r="N15" s="498">
        <v>-78839</v>
      </c>
      <c r="O15" s="498">
        <v>-85585.108640000049</v>
      </c>
      <c r="P15" s="498">
        <v>-92062.039240000042</v>
      </c>
      <c r="Q15" s="498">
        <v>-98140</v>
      </c>
      <c r="R15" s="498">
        <v>-103071.52931000004</v>
      </c>
      <c r="S15" s="498">
        <v>-105746.48007999998</v>
      </c>
      <c r="T15" s="498">
        <v>-105435.67245999999</v>
      </c>
      <c r="U15" s="498">
        <v>-97539.998549999989</v>
      </c>
      <c r="V15" s="498">
        <v>-128545.43025999999</v>
      </c>
      <c r="W15" s="498">
        <v>-135949.90727000005</v>
      </c>
      <c r="X15" s="498">
        <v>-146843.37687000001</v>
      </c>
      <c r="Y15" s="498">
        <v>-148916.65026999998</v>
      </c>
      <c r="Z15" s="498">
        <v>-143095.53769</v>
      </c>
      <c r="AA15" s="498">
        <v>-160691.26129000002</v>
      </c>
      <c r="AB15" s="498">
        <v>-161940.39084000001</v>
      </c>
      <c r="AC15" s="498">
        <v>-157982.52289000002</v>
      </c>
      <c r="AD15" s="498">
        <v>-163816.13322999995</v>
      </c>
      <c r="AE15" s="498">
        <v>-164689.08715000004</v>
      </c>
      <c r="AF15" s="498">
        <v>-166204.72641999999</v>
      </c>
      <c r="AG15" s="499">
        <v>-164459.45349000004</v>
      </c>
      <c r="AH15" s="499">
        <v>-167906.76925999997</v>
      </c>
      <c r="AI15" s="499">
        <v>-173508.91500999994</v>
      </c>
      <c r="AJ15" s="499">
        <v>-170128.15346</v>
      </c>
      <c r="AK15" s="499">
        <v>-157620.65551000001</v>
      </c>
      <c r="AL15" s="499">
        <v>-166246.75690999997</v>
      </c>
      <c r="AM15" s="499">
        <v>-165948.07237000001</v>
      </c>
      <c r="AN15" s="499">
        <v>-166321.87737999999</v>
      </c>
      <c r="AO15" s="499">
        <v>-168221.80367000002</v>
      </c>
      <c r="AP15" s="499">
        <v>-172344.32190999997</v>
      </c>
      <c r="AQ15" s="499">
        <v>-126823.87932999998</v>
      </c>
      <c r="AR15" s="499">
        <v>-169700.27674</v>
      </c>
      <c r="AS15" s="499">
        <v>-173213.59188999998</v>
      </c>
      <c r="AT15" s="499">
        <v>-178249.02311000001</v>
      </c>
      <c r="AU15" s="499">
        <v>-175330.89767999994</v>
      </c>
      <c r="AV15" s="499">
        <v>-183073.26608999999</v>
      </c>
    </row>
    <row r="16" spans="3:48" s="466" customFormat="1" ht="18" customHeight="1" x14ac:dyDescent="0.25">
      <c r="C16" s="503" t="s">
        <v>611</v>
      </c>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9"/>
      <c r="AH16" s="499"/>
      <c r="AI16" s="499"/>
      <c r="AJ16" s="499"/>
      <c r="AK16" s="499"/>
      <c r="AL16" s="499"/>
      <c r="AM16" s="499"/>
      <c r="AN16" s="499">
        <v>-7.9049999999999995E-2</v>
      </c>
      <c r="AO16" s="499">
        <v>-0.30034999999999995</v>
      </c>
      <c r="AP16" s="499">
        <v>-0.78559000000000001</v>
      </c>
      <c r="AQ16" s="499">
        <v>-1.10528</v>
      </c>
      <c r="AR16" s="499">
        <v>-2.4522199999999996</v>
      </c>
      <c r="AS16" s="499">
        <v>-49.841540000000002</v>
      </c>
      <c r="AT16" s="499">
        <v>-52.721779999999988</v>
      </c>
      <c r="AU16" s="499">
        <v>-48.579080000000005</v>
      </c>
      <c r="AV16" s="499">
        <v>-53.109660000000005</v>
      </c>
    </row>
    <row r="17" spans="3:48" s="466" customFormat="1" ht="18" customHeight="1" x14ac:dyDescent="0.25">
      <c r="C17" s="503" t="s">
        <v>38</v>
      </c>
      <c r="D17" s="498">
        <v>-4248</v>
      </c>
      <c r="E17" s="498">
        <v>-983</v>
      </c>
      <c r="F17" s="498">
        <v>-3120</v>
      </c>
      <c r="G17" s="498">
        <v>-5305</v>
      </c>
      <c r="H17" s="498">
        <v>-2643</v>
      </c>
      <c r="I17" s="498">
        <v>-3677</v>
      </c>
      <c r="J17" s="498">
        <v>-2252</v>
      </c>
      <c r="K17" s="498">
        <v>-1482</v>
      </c>
      <c r="L17" s="498">
        <v>-3345</v>
      </c>
      <c r="M17" s="498">
        <v>-3058</v>
      </c>
      <c r="N17" s="498">
        <v>-4956</v>
      </c>
      <c r="O17" s="498">
        <v>-2299.7412899999999</v>
      </c>
      <c r="P17" s="498">
        <v>-3792.4450700000002</v>
      </c>
      <c r="Q17" s="498">
        <v>-2649</v>
      </c>
      <c r="R17" s="498">
        <v>-4446.0549200000005</v>
      </c>
      <c r="S17" s="498">
        <v>-3736.9926500000006</v>
      </c>
      <c r="T17" s="498">
        <v>-6642.8961500000005</v>
      </c>
      <c r="U17" s="498">
        <v>-5539.0559699999985</v>
      </c>
      <c r="V17" s="498">
        <v>-1270.7073300000002</v>
      </c>
      <c r="W17" s="498">
        <v>-3489.6485800000019</v>
      </c>
      <c r="X17" s="498">
        <v>-3418.2352099999998</v>
      </c>
      <c r="Y17" s="498">
        <v>-3162.6344100000001</v>
      </c>
      <c r="Z17" s="498">
        <v>-5043.5501899999999</v>
      </c>
      <c r="AA17" s="498">
        <v>-3860.4451299999992</v>
      </c>
      <c r="AB17" s="498">
        <v>-9523.1950399999987</v>
      </c>
      <c r="AC17" s="498">
        <v>-8043.5615600000028</v>
      </c>
      <c r="AD17" s="498">
        <v>-9806.4232599999978</v>
      </c>
      <c r="AE17" s="498">
        <v>-9260.0970699999998</v>
      </c>
      <c r="AF17" s="498">
        <v>-13361.13823</v>
      </c>
      <c r="AG17" s="499">
        <v>-8061.4452100000008</v>
      </c>
      <c r="AH17" s="499">
        <v>-18067.431980000001</v>
      </c>
      <c r="AI17" s="499">
        <v>-16448.933009999997</v>
      </c>
      <c r="AJ17" s="499">
        <v>-17234.788649999999</v>
      </c>
      <c r="AK17" s="499">
        <v>-10448.943730000001</v>
      </c>
      <c r="AL17" s="499">
        <v>-5993.9121299999988</v>
      </c>
      <c r="AM17" s="499">
        <v>-7582.5206400000006</v>
      </c>
      <c r="AN17" s="499">
        <v>-15240.190359999999</v>
      </c>
      <c r="AO17" s="499">
        <v>-15502.672719999999</v>
      </c>
      <c r="AP17" s="499">
        <v>-14198.267829999999</v>
      </c>
      <c r="AQ17" s="499">
        <v>-10850.834570000001</v>
      </c>
      <c r="AR17" s="499">
        <v>-10644.093359999999</v>
      </c>
      <c r="AS17" s="499">
        <v>-17248.307250000002</v>
      </c>
      <c r="AT17" s="499">
        <v>-8485.3917300000048</v>
      </c>
      <c r="AU17" s="499">
        <v>1488.3438100000023</v>
      </c>
      <c r="AV17" s="499">
        <v>9317.0039800000013</v>
      </c>
    </row>
    <row r="18" spans="3:48" s="466" customFormat="1" ht="18" customHeight="1" x14ac:dyDescent="0.25">
      <c r="C18" s="500" t="s">
        <v>143</v>
      </c>
      <c r="D18" s="501">
        <v>48682</v>
      </c>
      <c r="E18" s="501">
        <v>48985</v>
      </c>
      <c r="F18" s="501">
        <v>42273</v>
      </c>
      <c r="G18" s="501">
        <v>39043</v>
      </c>
      <c r="H18" s="501">
        <v>43904</v>
      </c>
      <c r="I18" s="501">
        <v>47260</v>
      </c>
      <c r="J18" s="501">
        <v>47412</v>
      </c>
      <c r="K18" s="501">
        <v>64843</v>
      </c>
      <c r="L18" s="501">
        <v>47227</v>
      </c>
      <c r="M18" s="501">
        <v>49023</v>
      </c>
      <c r="N18" s="501">
        <v>48934</v>
      </c>
      <c r="O18" s="501">
        <v>48914.015079999968</v>
      </c>
      <c r="P18" s="501">
        <v>49832.116020000009</v>
      </c>
      <c r="Q18" s="501">
        <v>49958</v>
      </c>
      <c r="R18" s="501">
        <v>48972.533690000011</v>
      </c>
      <c r="S18" s="501">
        <v>48572.360179999974</v>
      </c>
      <c r="T18" s="501">
        <v>46702.800029999999</v>
      </c>
      <c r="U18" s="501">
        <v>54075.080739999998</v>
      </c>
      <c r="V18" s="501">
        <v>49731.558429999983</v>
      </c>
      <c r="W18" s="501">
        <v>50238.786500000024</v>
      </c>
      <c r="X18" s="501">
        <v>50227.191229999997</v>
      </c>
      <c r="Y18" s="501">
        <v>51071.91332</v>
      </c>
      <c r="Z18" s="501">
        <v>48637.866839999988</v>
      </c>
      <c r="AA18" s="501">
        <v>48256.072680000005</v>
      </c>
      <c r="AB18" s="501">
        <v>47397.983749999999</v>
      </c>
      <c r="AC18" s="501">
        <v>47957.713120000008</v>
      </c>
      <c r="AD18" s="501">
        <v>47305.954060000004</v>
      </c>
      <c r="AE18" s="501">
        <v>46700.102859999985</v>
      </c>
      <c r="AF18" s="501">
        <v>46185.121579999999</v>
      </c>
      <c r="AG18" s="502">
        <v>46996.25045</v>
      </c>
      <c r="AH18" s="502">
        <v>46791.920629999993</v>
      </c>
      <c r="AI18" s="502">
        <v>44789.240800000014</v>
      </c>
      <c r="AJ18" s="502">
        <v>43144.832259999996</v>
      </c>
      <c r="AK18" s="502">
        <v>42240.653509999996</v>
      </c>
      <c r="AL18" s="502">
        <v>41642.591609999996</v>
      </c>
      <c r="AM18" s="502">
        <v>44479.263550000011</v>
      </c>
      <c r="AN18" s="502">
        <v>41244.925470000002</v>
      </c>
      <c r="AO18" s="502">
        <v>42837.493060000001</v>
      </c>
      <c r="AP18" s="502">
        <v>43482.477140000003</v>
      </c>
      <c r="AQ18" s="502">
        <v>44525.399850000009</v>
      </c>
      <c r="AR18" s="502">
        <v>44510.166369999999</v>
      </c>
      <c r="AS18" s="502">
        <v>49005.915399999998</v>
      </c>
      <c r="AT18" s="502">
        <v>49840.760850000006</v>
      </c>
      <c r="AU18" s="502">
        <v>40629.445389999986</v>
      </c>
      <c r="AV18" s="502">
        <v>19852.028610000001</v>
      </c>
    </row>
    <row r="19" spans="3:48" s="466" customFormat="1" ht="18" customHeight="1" x14ac:dyDescent="0.25">
      <c r="C19" s="503" t="s">
        <v>74</v>
      </c>
      <c r="D19" s="498">
        <v>43170</v>
      </c>
      <c r="E19" s="498">
        <v>43722</v>
      </c>
      <c r="F19" s="498">
        <v>44615</v>
      </c>
      <c r="G19" s="498">
        <v>45779</v>
      </c>
      <c r="H19" s="498">
        <v>45740</v>
      </c>
      <c r="I19" s="498">
        <v>47166</v>
      </c>
      <c r="J19" s="498">
        <v>47505</v>
      </c>
      <c r="K19" s="498">
        <v>48295</v>
      </c>
      <c r="L19" s="498">
        <v>48292</v>
      </c>
      <c r="M19" s="498">
        <v>48695</v>
      </c>
      <c r="N19" s="498">
        <v>49099</v>
      </c>
      <c r="O19" s="498">
        <v>49819.244349999964</v>
      </c>
      <c r="P19" s="498">
        <v>50106.78489000001</v>
      </c>
      <c r="Q19" s="498">
        <v>49572</v>
      </c>
      <c r="R19" s="498">
        <v>49535.313080000022</v>
      </c>
      <c r="S19" s="498">
        <v>50027.89893000001</v>
      </c>
      <c r="T19" s="498">
        <v>49310.957710000002</v>
      </c>
      <c r="U19" s="498">
        <v>49225.008379999999</v>
      </c>
      <c r="V19" s="498">
        <v>49453.305079999984</v>
      </c>
      <c r="W19" s="498">
        <v>50280.816380000026</v>
      </c>
      <c r="X19" s="498">
        <v>51580.107649999998</v>
      </c>
      <c r="Y19" s="498">
        <v>49414.989229999999</v>
      </c>
      <c r="Z19" s="498">
        <v>48476.738810000003</v>
      </c>
      <c r="AA19" s="498">
        <v>47855.221479999993</v>
      </c>
      <c r="AB19" s="498">
        <v>47791.688750000001</v>
      </c>
      <c r="AC19" s="498">
        <v>47313.442920000001</v>
      </c>
      <c r="AD19" s="498">
        <v>46715.679040000003</v>
      </c>
      <c r="AE19" s="498">
        <v>46674.111509999988</v>
      </c>
      <c r="AF19" s="498">
        <v>45185.048520000004</v>
      </c>
      <c r="AG19" s="499">
        <v>47165.714509999998</v>
      </c>
      <c r="AH19" s="499">
        <v>48249.259849999988</v>
      </c>
      <c r="AI19" s="499">
        <v>44260.400950000017</v>
      </c>
      <c r="AJ19" s="499">
        <v>42465.372360000001</v>
      </c>
      <c r="AK19" s="499">
        <v>43398.586060000001</v>
      </c>
      <c r="AL19" s="499">
        <v>39778.349519999996</v>
      </c>
      <c r="AM19" s="499">
        <v>45267.375909999995</v>
      </c>
      <c r="AN19" s="499">
        <v>41551.095480000004</v>
      </c>
      <c r="AO19" s="499">
        <v>42396.777849999991</v>
      </c>
      <c r="AP19" s="499">
        <v>43601.856570000018</v>
      </c>
      <c r="AQ19" s="499">
        <v>44535.619909999994</v>
      </c>
      <c r="AR19" s="499">
        <v>45161.003340000003</v>
      </c>
      <c r="AS19" s="499">
        <v>49310.531849999999</v>
      </c>
      <c r="AT19" s="499">
        <v>50559.193150000006</v>
      </c>
      <c r="AU19" s="499">
        <v>39913.264409999982</v>
      </c>
      <c r="AV19" s="499">
        <v>24029.250960000001</v>
      </c>
    </row>
    <row r="20" spans="3:48" s="466" customFormat="1" ht="18" customHeight="1" x14ac:dyDescent="0.25">
      <c r="C20" s="503" t="s">
        <v>75</v>
      </c>
      <c r="D20" s="498">
        <v>5512</v>
      </c>
      <c r="E20" s="498">
        <v>5263</v>
      </c>
      <c r="F20" s="498">
        <v>-2342</v>
      </c>
      <c r="G20" s="498">
        <v>-6736</v>
      </c>
      <c r="H20" s="498">
        <v>-1836</v>
      </c>
      <c r="I20" s="498">
        <v>94</v>
      </c>
      <c r="J20" s="498">
        <v>-93</v>
      </c>
      <c r="K20" s="498">
        <v>16548</v>
      </c>
      <c r="L20" s="498">
        <v>-1065</v>
      </c>
      <c r="M20" s="498">
        <v>328</v>
      </c>
      <c r="N20" s="498">
        <v>-165</v>
      </c>
      <c r="O20" s="498">
        <v>-905.22926999999936</v>
      </c>
      <c r="P20" s="498">
        <v>-274.66887000000048</v>
      </c>
      <c r="Q20" s="498">
        <v>386</v>
      </c>
      <c r="R20" s="498">
        <v>-561.77938999999992</v>
      </c>
      <c r="S20" s="498">
        <v>-1456.5387499999999</v>
      </c>
      <c r="T20" s="498">
        <v>-2608.1576800000003</v>
      </c>
      <c r="U20" s="498">
        <v>4850.0723600000001</v>
      </c>
      <c r="V20" s="498">
        <v>278.25334999999961</v>
      </c>
      <c r="W20" s="498">
        <v>-42.029879999999885</v>
      </c>
      <c r="X20" s="498">
        <v>-1352.91642</v>
      </c>
      <c r="Y20" s="498">
        <v>1655.9240899999998</v>
      </c>
      <c r="Z20" s="498">
        <v>161.12803000000002</v>
      </c>
      <c r="AA20" s="498">
        <v>400.85120000000001</v>
      </c>
      <c r="AB20" s="498">
        <v>-393.70499999999998</v>
      </c>
      <c r="AC20" s="498">
        <v>644.0702</v>
      </c>
      <c r="AD20" s="498">
        <v>591.47501999999997</v>
      </c>
      <c r="AE20" s="498">
        <v>25.191349999999975</v>
      </c>
      <c r="AF20" s="498">
        <v>1000.0730600000001</v>
      </c>
      <c r="AG20" s="499">
        <v>-169.46406000000005</v>
      </c>
      <c r="AH20" s="499">
        <v>-1457.63922</v>
      </c>
      <c r="AI20" s="499">
        <v>529.83984999999996</v>
      </c>
      <c r="AJ20" s="499">
        <v>679.45990000000006</v>
      </c>
      <c r="AK20" s="499">
        <v>-1157.93255</v>
      </c>
      <c r="AL20" s="499">
        <v>1864.24209</v>
      </c>
      <c r="AM20" s="499">
        <v>-788.11235999999997</v>
      </c>
      <c r="AN20" s="499">
        <v>-306.17000999999999</v>
      </c>
      <c r="AO20" s="499">
        <v>440.71521000000001</v>
      </c>
      <c r="AP20" s="499">
        <v>-119.37943000000001</v>
      </c>
      <c r="AQ20" s="499">
        <v>-10.22005999999997</v>
      </c>
      <c r="AR20" s="499">
        <v>-650.83696999999995</v>
      </c>
      <c r="AS20" s="499">
        <v>-304.61645000000004</v>
      </c>
      <c r="AT20" s="499">
        <v>-718.63229999999999</v>
      </c>
      <c r="AU20" s="499">
        <v>716.28098</v>
      </c>
      <c r="AV20" s="499">
        <v>-4177.22235</v>
      </c>
    </row>
    <row r="21" spans="3:48" s="466" customFormat="1" ht="18" customHeight="1" x14ac:dyDescent="0.25">
      <c r="C21" s="504" t="s">
        <v>78</v>
      </c>
      <c r="D21" s="499">
        <v>-1425</v>
      </c>
      <c r="E21" s="498">
        <v>-5483</v>
      </c>
      <c r="F21" s="498">
        <v>-3635</v>
      </c>
      <c r="G21" s="498">
        <v>4594</v>
      </c>
      <c r="H21" s="498">
        <v>-2357</v>
      </c>
      <c r="I21" s="498">
        <v>-1282</v>
      </c>
      <c r="J21" s="498">
        <v>-2814</v>
      </c>
      <c r="K21" s="498">
        <v>-1420</v>
      </c>
      <c r="L21" s="498">
        <v>-482</v>
      </c>
      <c r="M21" s="498">
        <v>-1773</v>
      </c>
      <c r="N21" s="498">
        <v>-1386</v>
      </c>
      <c r="O21" s="498">
        <v>-2382.9016100000017</v>
      </c>
      <c r="P21" s="498">
        <v>-1009.9890200000001</v>
      </c>
      <c r="Q21" s="498">
        <v>-4581</v>
      </c>
      <c r="R21" s="498">
        <v>-3343.8760199999988</v>
      </c>
      <c r="S21" s="498">
        <v>-2213.7100500000006</v>
      </c>
      <c r="T21" s="498">
        <v>-3269.3204900000001</v>
      </c>
      <c r="U21" s="498">
        <v>-2733.5865199999994</v>
      </c>
      <c r="V21" s="498">
        <v>-4016.8771799999995</v>
      </c>
      <c r="W21" s="498">
        <v>-3328.8055899999999</v>
      </c>
      <c r="X21" s="498">
        <v>-4007.8760699999998</v>
      </c>
      <c r="Y21" s="498">
        <v>-4174.6849700000002</v>
      </c>
      <c r="Z21" s="498">
        <v>-2350.1266499999997</v>
      </c>
      <c r="AA21" s="498">
        <v>-2043.6655899999998</v>
      </c>
      <c r="AB21" s="498">
        <v>-2352.6137599999997</v>
      </c>
      <c r="AC21" s="498">
        <v>-3129.4154400000007</v>
      </c>
      <c r="AD21" s="498">
        <v>-1610.1662400000002</v>
      </c>
      <c r="AE21" s="498">
        <v>-10301.066629999999</v>
      </c>
      <c r="AF21" s="498">
        <v>-1709.99676</v>
      </c>
      <c r="AG21" s="499">
        <v>-2247.7071700000001</v>
      </c>
      <c r="AH21" s="499">
        <v>-2234.7714599999995</v>
      </c>
      <c r="AI21" s="499">
        <v>-2031.6077700000005</v>
      </c>
      <c r="AJ21" s="499">
        <v>-1720.8088400000001</v>
      </c>
      <c r="AK21" s="499">
        <v>-1280.34536</v>
      </c>
      <c r="AL21" s="499">
        <v>-1464.8168099999996</v>
      </c>
      <c r="AM21" s="499">
        <v>-5076.3885700000001</v>
      </c>
      <c r="AN21" s="499">
        <v>-2599.6158700000001</v>
      </c>
      <c r="AO21" s="499">
        <v>-6873.6200799999988</v>
      </c>
      <c r="AP21" s="499">
        <v>-5743.1480100000017</v>
      </c>
      <c r="AQ21" s="499">
        <v>-3100.2956099999992</v>
      </c>
      <c r="AR21" s="499">
        <v>-4169.7861899999998</v>
      </c>
      <c r="AS21" s="499">
        <v>-2901.4272500000006</v>
      </c>
      <c r="AT21" s="499">
        <v>204.71482000000029</v>
      </c>
      <c r="AU21" s="499">
        <v>-5047.3702899999998</v>
      </c>
      <c r="AV21" s="499">
        <v>-3229.46866</v>
      </c>
    </row>
    <row r="22" spans="3:48" s="466" customFormat="1" ht="18" customHeight="1" x14ac:dyDescent="0.25">
      <c r="C22" s="504" t="s">
        <v>79</v>
      </c>
      <c r="D22" s="499">
        <v>0</v>
      </c>
      <c r="E22" s="498">
        <v>-572</v>
      </c>
      <c r="F22" s="498">
        <v>-96</v>
      </c>
      <c r="G22" s="498">
        <v>668</v>
      </c>
      <c r="H22" s="498">
        <v>0</v>
      </c>
      <c r="I22" s="498">
        <v>0</v>
      </c>
      <c r="J22" s="498">
        <v>0</v>
      </c>
      <c r="K22" s="498">
        <v>0</v>
      </c>
      <c r="L22" s="498">
        <v>0</v>
      </c>
      <c r="M22" s="498">
        <v>0</v>
      </c>
      <c r="N22" s="498">
        <v>-6.6060000000000008E-2</v>
      </c>
      <c r="O22" s="498">
        <v>-0.22354000000000002</v>
      </c>
      <c r="P22" s="498">
        <v>-4.2300000000000003E-3</v>
      </c>
      <c r="Q22" s="498">
        <v>0</v>
      </c>
      <c r="R22" s="498">
        <v>-7.45479</v>
      </c>
      <c r="S22" s="498">
        <v>-5.1637399999999998</v>
      </c>
      <c r="T22" s="498">
        <v>-0.38023000000000001</v>
      </c>
      <c r="U22" s="498">
        <v>-0.39726</v>
      </c>
      <c r="V22" s="498">
        <v>0</v>
      </c>
      <c r="W22" s="498">
        <v>0</v>
      </c>
      <c r="X22" s="498">
        <v>0</v>
      </c>
      <c r="Y22" s="498">
        <v>0</v>
      </c>
      <c r="Z22" s="498">
        <v>0</v>
      </c>
      <c r="AA22" s="498">
        <v>0</v>
      </c>
      <c r="AB22" s="498">
        <v>0</v>
      </c>
      <c r="AC22" s="498">
        <v>0</v>
      </c>
      <c r="AD22" s="498">
        <v>0</v>
      </c>
      <c r="AE22" s="498">
        <v>0</v>
      </c>
      <c r="AF22" s="498">
        <v>0</v>
      </c>
      <c r="AG22" s="499">
        <v>0</v>
      </c>
      <c r="AH22" s="499">
        <v>0</v>
      </c>
      <c r="AI22" s="499">
        <v>0</v>
      </c>
      <c r="AJ22" s="499">
        <v>0</v>
      </c>
      <c r="AK22" s="499">
        <v>0</v>
      </c>
      <c r="AL22" s="499">
        <v>0</v>
      </c>
      <c r="AM22" s="499">
        <v>0</v>
      </c>
      <c r="AN22" s="499">
        <v>0</v>
      </c>
      <c r="AO22" s="499">
        <v>0</v>
      </c>
      <c r="AP22" s="499">
        <v>0</v>
      </c>
      <c r="AQ22" s="499">
        <v>-4.5441499999999992</v>
      </c>
      <c r="AR22" s="499">
        <v>-5.2259099999999998</v>
      </c>
      <c r="AS22" s="499">
        <v>-22.30621</v>
      </c>
      <c r="AT22" s="499">
        <v>-33.632559999999998</v>
      </c>
      <c r="AU22" s="499">
        <v>-29.302810000000004</v>
      </c>
      <c r="AV22" s="499">
        <v>-25.769359999999999</v>
      </c>
    </row>
    <row r="23" spans="3:48" s="466" customFormat="1" ht="18" customHeight="1" x14ac:dyDescent="0.25">
      <c r="C23" s="504" t="s">
        <v>36</v>
      </c>
      <c r="D23" s="499">
        <v>-52944</v>
      </c>
      <c r="E23" s="498">
        <v>-52745</v>
      </c>
      <c r="F23" s="498">
        <v>-59043</v>
      </c>
      <c r="G23" s="498">
        <v>-68397</v>
      </c>
      <c r="H23" s="498">
        <v>-59710</v>
      </c>
      <c r="I23" s="498">
        <v>-62664</v>
      </c>
      <c r="J23" s="498">
        <v>-65439</v>
      </c>
      <c r="K23" s="498">
        <v>-72992</v>
      </c>
      <c r="L23" s="498">
        <v>-57532</v>
      </c>
      <c r="M23" s="498">
        <v>-64820</v>
      </c>
      <c r="N23" s="498">
        <v>-67544.725329999972</v>
      </c>
      <c r="O23" s="498">
        <v>-82467.48391000001</v>
      </c>
      <c r="P23" s="498">
        <v>-70854.414160000015</v>
      </c>
      <c r="Q23" s="498">
        <v>-74678</v>
      </c>
      <c r="R23" s="498">
        <v>-75351.92247000002</v>
      </c>
      <c r="S23" s="498">
        <v>-97662.239829999977</v>
      </c>
      <c r="T23" s="498">
        <v>-79291.149540000013</v>
      </c>
      <c r="U23" s="498">
        <v>-83570.166740000001</v>
      </c>
      <c r="V23" s="498">
        <v>-84756.729630000002</v>
      </c>
      <c r="W23" s="498">
        <v>-105565.43113000003</v>
      </c>
      <c r="X23" s="498">
        <v>-91219.338690000004</v>
      </c>
      <c r="Y23" s="498">
        <v>-94835.549210000012</v>
      </c>
      <c r="Z23" s="498">
        <v>-96670.30309999999</v>
      </c>
      <c r="AA23" s="498">
        <v>-121150.19070999998</v>
      </c>
      <c r="AB23" s="498">
        <v>-96225.101970000003</v>
      </c>
      <c r="AC23" s="498">
        <v>-89404.715120000008</v>
      </c>
      <c r="AD23" s="498">
        <v>-95543.37029999998</v>
      </c>
      <c r="AE23" s="498">
        <v>-116727.80875999999</v>
      </c>
      <c r="AF23" s="498">
        <v>-104449.30720000001</v>
      </c>
      <c r="AG23" s="499">
        <v>-94178.53039</v>
      </c>
      <c r="AH23" s="499">
        <v>-104182.46286999997</v>
      </c>
      <c r="AI23" s="499">
        <v>-132390.58258000005</v>
      </c>
      <c r="AJ23" s="499">
        <v>-88462.973700000002</v>
      </c>
      <c r="AK23" s="499">
        <v>-84146.859290000008</v>
      </c>
      <c r="AL23" s="499">
        <v>-84626.038009999989</v>
      </c>
      <c r="AM23" s="499">
        <v>-88075.671459999983</v>
      </c>
      <c r="AN23" s="499">
        <v>-72042.074790000013</v>
      </c>
      <c r="AO23" s="499">
        <v>-85298.52065999998</v>
      </c>
      <c r="AP23" s="499">
        <v>-78882.766189999995</v>
      </c>
      <c r="AQ23" s="499">
        <v>-114219.70881</v>
      </c>
      <c r="AR23" s="499">
        <v>-80316.722859999994</v>
      </c>
      <c r="AS23" s="499">
        <v>-91618.705070000011</v>
      </c>
      <c r="AT23" s="499">
        <v>-90941.275009999998</v>
      </c>
      <c r="AU23" s="499">
        <v>-119880.61456</v>
      </c>
      <c r="AV23" s="499">
        <v>-97079.46226</v>
      </c>
    </row>
    <row r="24" spans="3:48" s="466" customFormat="1" ht="18" customHeight="1" x14ac:dyDescent="0.25">
      <c r="C24" s="504" t="s">
        <v>37</v>
      </c>
      <c r="D24" s="499">
        <v>-17642</v>
      </c>
      <c r="E24" s="498">
        <v>-17115</v>
      </c>
      <c r="F24" s="498">
        <v>-18054</v>
      </c>
      <c r="G24" s="498">
        <v>-18408</v>
      </c>
      <c r="H24" s="498">
        <v>-19177</v>
      </c>
      <c r="I24" s="498">
        <v>-21547</v>
      </c>
      <c r="J24" s="498">
        <v>-22640</v>
      </c>
      <c r="K24" s="498">
        <v>-24010</v>
      </c>
      <c r="L24" s="498">
        <v>-22986</v>
      </c>
      <c r="M24" s="498">
        <v>-23937</v>
      </c>
      <c r="N24" s="498">
        <v>-26286.677179999999</v>
      </c>
      <c r="O24" s="498">
        <v>-30964.597109999988</v>
      </c>
      <c r="P24" s="498">
        <v>-28540.880990000001</v>
      </c>
      <c r="Q24" s="498">
        <v>-54959</v>
      </c>
      <c r="R24" s="498">
        <v>-34753.036749999999</v>
      </c>
      <c r="S24" s="498">
        <v>-34909.142760000002</v>
      </c>
      <c r="T24" s="498">
        <v>-35927.781219999997</v>
      </c>
      <c r="U24" s="498">
        <v>-38678.676060000005</v>
      </c>
      <c r="V24" s="498">
        <v>-42543.904860000002</v>
      </c>
      <c r="W24" s="498">
        <v>-42743.838839999989</v>
      </c>
      <c r="X24" s="498">
        <v>-46072.699869999997</v>
      </c>
      <c r="Y24" s="498">
        <v>-44905.334490000001</v>
      </c>
      <c r="Z24" s="498">
        <v>-48088.314589999987</v>
      </c>
      <c r="AA24" s="498">
        <v>-47898.926890000017</v>
      </c>
      <c r="AB24" s="498">
        <v>-48648.925539999997</v>
      </c>
      <c r="AC24" s="498">
        <v>-50705.499130000004</v>
      </c>
      <c r="AD24" s="498">
        <v>-51339.620559999988</v>
      </c>
      <c r="AE24" s="498">
        <v>-50350.512360000015</v>
      </c>
      <c r="AF24" s="498">
        <v>-49848.746370000001</v>
      </c>
      <c r="AG24" s="499">
        <v>-52140.912149999996</v>
      </c>
      <c r="AH24" s="499">
        <v>-55550.410440000007</v>
      </c>
      <c r="AI24" s="499">
        <v>-58764.313509999993</v>
      </c>
      <c r="AJ24" s="499">
        <v>-53318.484420000001</v>
      </c>
      <c r="AK24" s="499">
        <v>-51422.321489999995</v>
      </c>
      <c r="AL24" s="499">
        <v>-56140.214729999992</v>
      </c>
      <c r="AM24" s="499">
        <v>-56306.010520000011</v>
      </c>
      <c r="AN24" s="499">
        <v>-55309.109880000004</v>
      </c>
      <c r="AO24" s="499">
        <v>-56690.011119999996</v>
      </c>
      <c r="AP24" s="499">
        <v>-59257.780110000014</v>
      </c>
      <c r="AQ24" s="499">
        <v>-62786.557249999998</v>
      </c>
      <c r="AR24" s="499">
        <v>-63871.275000000001</v>
      </c>
      <c r="AS24" s="499">
        <v>-60400.447529999998</v>
      </c>
      <c r="AT24" s="499">
        <v>-66682.215530000001</v>
      </c>
      <c r="AU24" s="499">
        <v>-62776.972849999991</v>
      </c>
      <c r="AV24" s="499">
        <v>-65237.617810000003</v>
      </c>
    </row>
    <row r="25" spans="3:48" s="466" customFormat="1" ht="18" customHeight="1" x14ac:dyDescent="0.25">
      <c r="C25" s="504" t="s">
        <v>38</v>
      </c>
      <c r="D25" s="499">
        <v>-1313</v>
      </c>
      <c r="E25" s="498">
        <v>-3001</v>
      </c>
      <c r="F25" s="498">
        <v>-2390</v>
      </c>
      <c r="G25" s="498">
        <v>-1677</v>
      </c>
      <c r="H25" s="498">
        <v>-1363</v>
      </c>
      <c r="I25" s="498">
        <v>-721</v>
      </c>
      <c r="J25" s="498">
        <v>-724</v>
      </c>
      <c r="K25" s="498">
        <v>-1208</v>
      </c>
      <c r="L25" s="498">
        <v>-1868</v>
      </c>
      <c r="M25" s="498">
        <v>-2675</v>
      </c>
      <c r="N25" s="498">
        <v>-2777.8715599999996</v>
      </c>
      <c r="O25" s="498">
        <v>-2987.5857200000009</v>
      </c>
      <c r="P25" s="498">
        <v>-3061.3994299999995</v>
      </c>
      <c r="Q25" s="498">
        <v>-3415</v>
      </c>
      <c r="R25" s="498">
        <v>-3514.5473500000007</v>
      </c>
      <c r="S25" s="498">
        <v>-3644.3545600000007</v>
      </c>
      <c r="T25" s="498">
        <v>-3977.64959</v>
      </c>
      <c r="U25" s="498">
        <v>-4534.9281600000004</v>
      </c>
      <c r="V25" s="498">
        <v>-4287.2061099999992</v>
      </c>
      <c r="W25" s="498">
        <v>-4083.2679000000021</v>
      </c>
      <c r="X25" s="498">
        <v>-3862.0507499999999</v>
      </c>
      <c r="Y25" s="498">
        <v>-3825.3941199999999</v>
      </c>
      <c r="Z25" s="498">
        <v>-3714.4846800000005</v>
      </c>
      <c r="AA25" s="498">
        <v>-3657.7901699999998</v>
      </c>
      <c r="AB25" s="498">
        <v>-3688.35725</v>
      </c>
      <c r="AC25" s="498">
        <v>-3825.0042300000005</v>
      </c>
      <c r="AD25" s="498">
        <v>-3701.3764499999993</v>
      </c>
      <c r="AE25" s="498">
        <v>-3734.455460000001</v>
      </c>
      <c r="AF25" s="498">
        <v>-3723.7644300000002</v>
      </c>
      <c r="AG25" s="499">
        <v>-3862.3020200000001</v>
      </c>
      <c r="AH25" s="499">
        <v>-3982.9839199999992</v>
      </c>
      <c r="AI25" s="499">
        <v>-3985.2481000000016</v>
      </c>
      <c r="AJ25" s="499">
        <v>-4001.95363</v>
      </c>
      <c r="AK25" s="499">
        <v>-4022.6749599999998</v>
      </c>
      <c r="AL25" s="499">
        <v>-4020.3381099999992</v>
      </c>
      <c r="AM25" s="499">
        <v>-4124.0535200000013</v>
      </c>
      <c r="AN25" s="499">
        <v>-4188.2327100000002</v>
      </c>
      <c r="AO25" s="499">
        <v>-4325.9909699999998</v>
      </c>
      <c r="AP25" s="499">
        <v>-4669.6389700000009</v>
      </c>
      <c r="AQ25" s="499">
        <v>-4626.3529399999998</v>
      </c>
      <c r="AR25" s="499">
        <v>-4501.9090500000002</v>
      </c>
      <c r="AS25" s="499">
        <v>-5018.1262299999999</v>
      </c>
      <c r="AT25" s="499">
        <v>-5615.9723700000013</v>
      </c>
      <c r="AU25" s="499">
        <v>-6124.9517099999994</v>
      </c>
      <c r="AV25" s="499">
        <v>-5331.5695300000007</v>
      </c>
    </row>
    <row r="26" spans="3:48" s="466" customFormat="1" ht="18" customHeight="1" x14ac:dyDescent="0.25">
      <c r="C26" s="500" t="s">
        <v>31</v>
      </c>
      <c r="D26" s="501">
        <v>91341</v>
      </c>
      <c r="E26" s="501">
        <v>87695</v>
      </c>
      <c r="F26" s="501">
        <v>79089</v>
      </c>
      <c r="G26" s="501">
        <v>108446</v>
      </c>
      <c r="H26" s="501">
        <v>80485</v>
      </c>
      <c r="I26" s="501">
        <v>70766</v>
      </c>
      <c r="J26" s="501">
        <v>80603</v>
      </c>
      <c r="K26" s="501">
        <v>93802</v>
      </c>
      <c r="L26" s="501">
        <v>115656</v>
      </c>
      <c r="M26" s="501">
        <v>102659</v>
      </c>
      <c r="N26" s="501">
        <v>110873.83260000171</v>
      </c>
      <c r="O26" s="501">
        <v>505399.16739999829</v>
      </c>
      <c r="P26" s="501">
        <v>163253.09091000073</v>
      </c>
      <c r="Q26" s="501">
        <v>129824</v>
      </c>
      <c r="R26" s="501">
        <v>111931.46854999836</v>
      </c>
      <c r="S26" s="501">
        <v>133502.66482999796</v>
      </c>
      <c r="T26" s="501">
        <v>145029.41423999984</v>
      </c>
      <c r="U26" s="501">
        <v>136229.77384999953</v>
      </c>
      <c r="V26" s="501">
        <v>115575.89251000062</v>
      </c>
      <c r="W26" s="501">
        <v>111733.02693999652</v>
      </c>
      <c r="X26" s="501">
        <v>107101.08104999922</v>
      </c>
      <c r="Y26" s="501">
        <v>93830.39000000013</v>
      </c>
      <c r="Z26" s="501">
        <v>151144.65952000115</v>
      </c>
      <c r="AA26" s="501">
        <v>100461.74143999862</v>
      </c>
      <c r="AB26" s="501">
        <v>85788.167989999056</v>
      </c>
      <c r="AC26" s="501">
        <v>87962.595840000082</v>
      </c>
      <c r="AD26" s="501">
        <v>17918.128159999847</v>
      </c>
      <c r="AE26" s="501">
        <v>-74135.260449999012</v>
      </c>
      <c r="AF26" s="501">
        <v>274598.65648999996</v>
      </c>
      <c r="AG26" s="502">
        <v>77721.888850000687</v>
      </c>
      <c r="AH26" s="502">
        <v>59944.194719999097</v>
      </c>
      <c r="AI26" s="502">
        <v>241031.57468999736</v>
      </c>
      <c r="AJ26" s="502">
        <v>-112777.90933000017</v>
      </c>
      <c r="AK26" s="502">
        <v>48385.12307999935</v>
      </c>
      <c r="AL26" s="502">
        <v>83378.284629999893</v>
      </c>
      <c r="AM26" s="502">
        <v>-297546.04237999953</v>
      </c>
      <c r="AN26" s="502">
        <v>-25142.053989999928</v>
      </c>
      <c r="AO26" s="502">
        <v>-368122.58042000048</v>
      </c>
      <c r="AP26" s="502">
        <v>-220033.4678199999</v>
      </c>
      <c r="AQ26" s="502">
        <v>279388.33956999984</v>
      </c>
      <c r="AR26" s="502">
        <v>193199.84029999748</v>
      </c>
      <c r="AS26" s="502">
        <v>-89055.590420000255</v>
      </c>
      <c r="AT26" s="502">
        <v>-34835.372579997405</v>
      </c>
      <c r="AU26" s="502">
        <v>260276.15986999683</v>
      </c>
      <c r="AV26" s="502">
        <v>246591.23539999872</v>
      </c>
    </row>
    <row r="27" spans="3:48" s="466" customFormat="1" ht="18" customHeight="1" x14ac:dyDescent="0.25">
      <c r="C27" s="503" t="s">
        <v>32</v>
      </c>
      <c r="D27" s="498">
        <v>1570983</v>
      </c>
      <c r="E27" s="498">
        <v>1146795</v>
      </c>
      <c r="F27" s="498">
        <v>1483671</v>
      </c>
      <c r="G27" s="498">
        <v>1475508</v>
      </c>
      <c r="H27" s="498">
        <v>380685</v>
      </c>
      <c r="I27" s="498">
        <v>-142675</v>
      </c>
      <c r="J27" s="498">
        <v>1355694</v>
      </c>
      <c r="K27" s="498">
        <v>1212592</v>
      </c>
      <c r="L27" s="498">
        <v>1800540</v>
      </c>
      <c r="M27" s="498">
        <v>2349805</v>
      </c>
      <c r="N27" s="498">
        <v>2164987.9320700001</v>
      </c>
      <c r="O27" s="498">
        <v>2442318.4740399998</v>
      </c>
      <c r="P27" s="498">
        <v>3100693.2160200006</v>
      </c>
      <c r="Q27" s="498">
        <v>3634397</v>
      </c>
      <c r="R27" s="498">
        <v>3113777.5338499974</v>
      </c>
      <c r="S27" s="498">
        <v>4535436.2017399995</v>
      </c>
      <c r="T27" s="498">
        <v>5512078.1634900002</v>
      </c>
      <c r="U27" s="498">
        <v>5129648.1173800007</v>
      </c>
      <c r="V27" s="498">
        <v>5707781.1873300001</v>
      </c>
      <c r="W27" s="498">
        <v>5300575.2799199978</v>
      </c>
      <c r="X27" s="498">
        <v>6557830.1424799999</v>
      </c>
      <c r="Y27" s="498">
        <v>3876418.1149200001</v>
      </c>
      <c r="Z27" s="498">
        <v>6236616.4171599997</v>
      </c>
      <c r="AA27" s="498">
        <v>3167607.6296299989</v>
      </c>
      <c r="AB27" s="498">
        <v>4843816.50404</v>
      </c>
      <c r="AC27" s="498">
        <v>617711.51282999991</v>
      </c>
      <c r="AD27" s="498">
        <v>3953493.2881199997</v>
      </c>
      <c r="AE27" s="498">
        <v>5370379.6521900008</v>
      </c>
      <c r="AF27" s="498">
        <v>4749433.0384</v>
      </c>
      <c r="AG27" s="499">
        <v>6578522.6222800007</v>
      </c>
      <c r="AH27" s="499">
        <v>4799867.3606599998</v>
      </c>
      <c r="AI27" s="499">
        <v>4438524.2075299984</v>
      </c>
      <c r="AJ27" s="499">
        <v>-4840724.7482099999</v>
      </c>
      <c r="AK27" s="499">
        <v>6013681.1584899994</v>
      </c>
      <c r="AL27" s="499">
        <v>1136289.9344899999</v>
      </c>
      <c r="AM27" s="499">
        <v>7181349.6993199997</v>
      </c>
      <c r="AN27" s="499">
        <v>-1607283.4992899999</v>
      </c>
      <c r="AO27" s="499">
        <v>4211768.2821199996</v>
      </c>
      <c r="AP27" s="499">
        <v>-693529.90335999988</v>
      </c>
      <c r="AQ27" s="499">
        <v>4013032.3215799998</v>
      </c>
      <c r="AR27" s="499">
        <v>8919173.6748899985</v>
      </c>
      <c r="AS27" s="499">
        <v>4496019.061280001</v>
      </c>
      <c r="AT27" s="499">
        <v>9195937.6554100011</v>
      </c>
      <c r="AU27" s="499">
        <v>7618808.5159999998</v>
      </c>
      <c r="AV27" s="499">
        <v>9294652.8018999994</v>
      </c>
    </row>
    <row r="28" spans="3:48" s="466" customFormat="1" ht="18" customHeight="1" x14ac:dyDescent="0.25">
      <c r="C28" s="503" t="s">
        <v>33</v>
      </c>
      <c r="D28" s="498">
        <v>-1479642</v>
      </c>
      <c r="E28" s="498">
        <v>-1059100</v>
      </c>
      <c r="F28" s="498">
        <v>-1404582</v>
      </c>
      <c r="G28" s="498">
        <v>-1367062</v>
      </c>
      <c r="H28" s="498">
        <v>-300200</v>
      </c>
      <c r="I28" s="498">
        <v>213441</v>
      </c>
      <c r="J28" s="498">
        <v>-1275091</v>
      </c>
      <c r="K28" s="498">
        <v>-1118790</v>
      </c>
      <c r="L28" s="498">
        <v>-1684884</v>
      </c>
      <c r="M28" s="498">
        <v>-2247146</v>
      </c>
      <c r="N28" s="498">
        <v>-2054114.0994699984</v>
      </c>
      <c r="O28" s="498">
        <v>-1936918.5555600002</v>
      </c>
      <c r="P28" s="498">
        <v>-2937440.1251099999</v>
      </c>
      <c r="Q28" s="498">
        <v>-3504573</v>
      </c>
      <c r="R28" s="498">
        <v>-3001847.065299999</v>
      </c>
      <c r="S28" s="498">
        <v>-4401932.5369100003</v>
      </c>
      <c r="T28" s="498">
        <v>-5367048.7492500003</v>
      </c>
      <c r="U28" s="498">
        <v>-4993418.3435300011</v>
      </c>
      <c r="V28" s="498">
        <v>-5592205.2948199995</v>
      </c>
      <c r="W28" s="498">
        <v>-5188842.2529800013</v>
      </c>
      <c r="X28" s="498">
        <v>-6450729.0614300007</v>
      </c>
      <c r="Y28" s="498">
        <v>-3782587.7249199999</v>
      </c>
      <c r="Z28" s="498">
        <v>-6085471.7576399986</v>
      </c>
      <c r="AA28" s="498">
        <v>-3067145.8881900003</v>
      </c>
      <c r="AB28" s="498">
        <v>-4758028.336050001</v>
      </c>
      <c r="AC28" s="498">
        <v>-529748.91698999982</v>
      </c>
      <c r="AD28" s="498">
        <v>-3935575.1599599998</v>
      </c>
      <c r="AE28" s="498">
        <v>-5444514.9126399998</v>
      </c>
      <c r="AF28" s="498">
        <v>-4474834.38191</v>
      </c>
      <c r="AG28" s="499">
        <v>-6500800.73343</v>
      </c>
      <c r="AH28" s="499">
        <v>-4739923.1659400007</v>
      </c>
      <c r="AI28" s="499">
        <v>-4197492.632840001</v>
      </c>
      <c r="AJ28" s="499">
        <v>4727946.8388799997</v>
      </c>
      <c r="AK28" s="499">
        <v>-5965296.03541</v>
      </c>
      <c r="AL28" s="499">
        <v>-1052911.64986</v>
      </c>
      <c r="AM28" s="499">
        <v>-7478895.7416999992</v>
      </c>
      <c r="AN28" s="499">
        <v>1582141.4453</v>
      </c>
      <c r="AO28" s="499">
        <v>-4579890.8625400001</v>
      </c>
      <c r="AP28" s="499">
        <v>473496.43553999998</v>
      </c>
      <c r="AQ28" s="499">
        <v>-3733643.9820099999</v>
      </c>
      <c r="AR28" s="499">
        <v>-8725973.834590001</v>
      </c>
      <c r="AS28" s="499">
        <v>-4585074.6517000012</v>
      </c>
      <c r="AT28" s="499">
        <v>-9230773.0279899985</v>
      </c>
      <c r="AU28" s="499">
        <v>-7358532.356130003</v>
      </c>
      <c r="AV28" s="499">
        <v>-9048061.5665000007</v>
      </c>
    </row>
    <row r="29" spans="3:48" s="466" customFormat="1" ht="18" customHeight="1" x14ac:dyDescent="0.25">
      <c r="C29" s="497" t="s">
        <v>21</v>
      </c>
      <c r="D29" s="498">
        <v>231</v>
      </c>
      <c r="E29" s="498">
        <v>-191</v>
      </c>
      <c r="F29" s="498">
        <v>-44825</v>
      </c>
      <c r="G29" s="498">
        <v>1452</v>
      </c>
      <c r="H29" s="498">
        <v>2380</v>
      </c>
      <c r="I29" s="498">
        <v>2402</v>
      </c>
      <c r="J29" s="498">
        <v>2379</v>
      </c>
      <c r="K29" s="498">
        <v>2356</v>
      </c>
      <c r="L29" s="498">
        <v>1118</v>
      </c>
      <c r="M29" s="498">
        <v>490</v>
      </c>
      <c r="N29" s="498">
        <v>489</v>
      </c>
      <c r="O29" s="498">
        <v>163</v>
      </c>
      <c r="P29" s="498">
        <v>0</v>
      </c>
      <c r="Q29" s="498">
        <v>0</v>
      </c>
      <c r="R29" s="498">
        <v>0</v>
      </c>
      <c r="S29" s="498">
        <v>0</v>
      </c>
      <c r="T29" s="498">
        <v>0</v>
      </c>
      <c r="U29" s="498">
        <v>0</v>
      </c>
      <c r="V29" s="498">
        <v>0</v>
      </c>
      <c r="W29" s="498">
        <v>0</v>
      </c>
      <c r="X29" s="498">
        <v>0</v>
      </c>
      <c r="Y29" s="498">
        <v>0</v>
      </c>
      <c r="Z29" s="498">
        <v>0</v>
      </c>
      <c r="AA29" s="498">
        <v>0</v>
      </c>
      <c r="AB29" s="498">
        <v>0</v>
      </c>
      <c r="AC29" s="498">
        <v>0</v>
      </c>
      <c r="AD29" s="498">
        <v>0</v>
      </c>
      <c r="AE29" s="498">
        <v>0</v>
      </c>
      <c r="AF29" s="498">
        <v>0</v>
      </c>
      <c r="AG29" s="499">
        <v>0</v>
      </c>
      <c r="AH29" s="499">
        <v>0</v>
      </c>
      <c r="AI29" s="499">
        <v>0</v>
      </c>
      <c r="AJ29" s="499">
        <v>0</v>
      </c>
      <c r="AK29" s="499">
        <v>0</v>
      </c>
      <c r="AL29" s="499">
        <v>0</v>
      </c>
      <c r="AM29" s="499">
        <v>0</v>
      </c>
      <c r="AN29" s="499">
        <v>0</v>
      </c>
      <c r="AO29" s="499">
        <v>0</v>
      </c>
      <c r="AP29" s="499">
        <v>0</v>
      </c>
      <c r="AQ29" s="499">
        <v>0</v>
      </c>
      <c r="AR29" s="499">
        <v>0</v>
      </c>
      <c r="AS29" s="499">
        <v>0</v>
      </c>
      <c r="AT29" s="499">
        <v>0</v>
      </c>
      <c r="AU29" s="499">
        <v>0</v>
      </c>
      <c r="AV29" s="499">
        <v>0</v>
      </c>
    </row>
    <row r="30" spans="3:48" s="466" customFormat="1" ht="18" customHeight="1" x14ac:dyDescent="0.25">
      <c r="C30" s="500" t="s">
        <v>82</v>
      </c>
      <c r="D30" s="501">
        <v>213244</v>
      </c>
      <c r="E30" s="501">
        <v>194274</v>
      </c>
      <c r="F30" s="501">
        <v>143456</v>
      </c>
      <c r="G30" s="501">
        <v>217213</v>
      </c>
      <c r="H30" s="501">
        <v>214327</v>
      </c>
      <c r="I30" s="501">
        <v>240427</v>
      </c>
      <c r="J30" s="501">
        <v>253398</v>
      </c>
      <c r="K30" s="501">
        <v>272648</v>
      </c>
      <c r="L30" s="501">
        <v>292510</v>
      </c>
      <c r="M30" s="501">
        <v>277298</v>
      </c>
      <c r="N30" s="501">
        <v>311835.79247000156</v>
      </c>
      <c r="O30" s="501">
        <v>760788.5075299982</v>
      </c>
      <c r="P30" s="501">
        <v>368996.93259000202</v>
      </c>
      <c r="Q30" s="501">
        <v>838825</v>
      </c>
      <c r="R30" s="501">
        <v>381438.70687000442</v>
      </c>
      <c r="S30" s="501">
        <v>371466.00220999197</v>
      </c>
      <c r="T30" s="501">
        <v>406533.98705000029</v>
      </c>
      <c r="U30" s="501">
        <v>440724.29670000199</v>
      </c>
      <c r="V30" s="501">
        <v>442640.82579999504</v>
      </c>
      <c r="W30" s="501">
        <v>420603.79194999969</v>
      </c>
      <c r="X30" s="501">
        <v>462499.57913999655</v>
      </c>
      <c r="Y30" s="501">
        <v>442014.73120000924</v>
      </c>
      <c r="Z30" s="501">
        <v>536277.91890999686</v>
      </c>
      <c r="AA30" s="501">
        <v>481952.9328500001</v>
      </c>
      <c r="AB30" s="501">
        <v>470085.13563000143</v>
      </c>
      <c r="AC30" s="501">
        <v>524780.30724999402</v>
      </c>
      <c r="AD30" s="501">
        <v>446739.66784000146</v>
      </c>
      <c r="AE30" s="501">
        <v>288521.08823999355</v>
      </c>
      <c r="AF30" s="501">
        <v>639015.64160999889</v>
      </c>
      <c r="AG30" s="502">
        <v>465734.97217000707</v>
      </c>
      <c r="AH30" s="502">
        <v>493843.774899996</v>
      </c>
      <c r="AI30" s="502">
        <v>686842.31532997172</v>
      </c>
      <c r="AJ30" s="502">
        <v>278946.72669999697</v>
      </c>
      <c r="AK30" s="502">
        <v>463416.79828000738</v>
      </c>
      <c r="AL30" s="502">
        <v>559555.47070998757</v>
      </c>
      <c r="AM30" s="502">
        <v>156872.17760999745</v>
      </c>
      <c r="AN30" s="502">
        <v>428994.20608000073</v>
      </c>
      <c r="AO30" s="502">
        <v>88538.05607999966</v>
      </c>
      <c r="AP30" s="502">
        <v>291802.81343000015</v>
      </c>
      <c r="AQ30" s="502">
        <v>791409.59172004578</v>
      </c>
      <c r="AR30" s="502">
        <v>677049.2853099932</v>
      </c>
      <c r="AS30" s="502">
        <v>385824.97302000481</v>
      </c>
      <c r="AT30" s="502">
        <v>494873.19702000869</v>
      </c>
      <c r="AU30" s="502">
        <v>712310.44499997259</v>
      </c>
      <c r="AV30" s="502">
        <v>734975.91938999551</v>
      </c>
    </row>
    <row r="31" spans="3:48" s="466" customFormat="1" ht="18" customHeight="1" x14ac:dyDescent="0.25">
      <c r="C31" s="504" t="s">
        <v>83</v>
      </c>
      <c r="D31" s="498">
        <v>2</v>
      </c>
      <c r="E31" s="498">
        <v>38</v>
      </c>
      <c r="F31" s="498">
        <v>10</v>
      </c>
      <c r="G31" s="498">
        <v>123</v>
      </c>
      <c r="H31" s="498">
        <v>-20</v>
      </c>
      <c r="I31" s="498">
        <v>26</v>
      </c>
      <c r="J31" s="498">
        <v>46</v>
      </c>
      <c r="K31" s="498">
        <v>21</v>
      </c>
      <c r="L31" s="498">
        <v>-28</v>
      </c>
      <c r="M31" s="498">
        <v>13</v>
      </c>
      <c r="N31" s="498">
        <v>31.611329999999999</v>
      </c>
      <c r="O31" s="498">
        <v>-63.685939999999988</v>
      </c>
      <c r="P31" s="498">
        <v>16.950510000000001</v>
      </c>
      <c r="Q31" s="498">
        <v>50</v>
      </c>
      <c r="R31" s="498">
        <v>-37.749010000000027</v>
      </c>
      <c r="S31" s="498">
        <v>-8.4734099999999994</v>
      </c>
      <c r="T31" s="498">
        <v>0</v>
      </c>
      <c r="U31" s="498">
        <v>85.386690000000002</v>
      </c>
      <c r="V31" s="498">
        <v>0</v>
      </c>
      <c r="W31" s="498">
        <v>-794.27655000000004</v>
      </c>
      <c r="X31" s="498">
        <v>-2199.3372899999999</v>
      </c>
      <c r="Y31" s="498">
        <v>-1.437160000000149</v>
      </c>
      <c r="Z31" s="498">
        <v>-22.739029999999794</v>
      </c>
      <c r="AA31" s="498">
        <v>-423.41564999999991</v>
      </c>
      <c r="AB31" s="498">
        <v>-6.38157</v>
      </c>
      <c r="AC31" s="498">
        <v>-25.854510000000001</v>
      </c>
      <c r="AD31" s="498">
        <v>-82.582520000000002</v>
      </c>
      <c r="AE31" s="498">
        <v>35.632450000000013</v>
      </c>
      <c r="AF31" s="498">
        <v>-9.7313600000000005</v>
      </c>
      <c r="AG31" s="499">
        <v>-460.30898999999999</v>
      </c>
      <c r="AH31" s="499">
        <v>0.28665999999997438</v>
      </c>
      <c r="AI31" s="499">
        <v>-8602.7918100000006</v>
      </c>
      <c r="AJ31" s="499">
        <v>0.2</v>
      </c>
      <c r="AK31" s="499">
        <v>0</v>
      </c>
      <c r="AL31" s="499">
        <v>0</v>
      </c>
      <c r="AM31" s="499">
        <v>-1501.0106499999999</v>
      </c>
      <c r="AN31" s="499">
        <v>0.2</v>
      </c>
      <c r="AO31" s="499">
        <v>-96.419149999999988</v>
      </c>
      <c r="AP31" s="499">
        <v>45.861899999999991</v>
      </c>
      <c r="AQ31" s="499">
        <v>-140.3964</v>
      </c>
      <c r="AR31" s="499">
        <v>0</v>
      </c>
      <c r="AS31" s="499">
        <v>-33.212400000000002</v>
      </c>
      <c r="AT31" s="499">
        <v>0.83397000000000121</v>
      </c>
      <c r="AU31" s="499">
        <v>39.217440000000003</v>
      </c>
      <c r="AV31" s="499">
        <v>25.713570000000001</v>
      </c>
    </row>
    <row r="32" spans="3:48" s="466" customFormat="1" ht="18" customHeight="1" x14ac:dyDescent="0.25">
      <c r="C32" s="500" t="s">
        <v>84</v>
      </c>
      <c r="D32" s="501">
        <v>213246</v>
      </c>
      <c r="E32" s="501">
        <v>194312</v>
      </c>
      <c r="F32" s="501">
        <v>143466</v>
      </c>
      <c r="G32" s="501">
        <v>217336</v>
      </c>
      <c r="H32" s="501">
        <v>214307</v>
      </c>
      <c r="I32" s="501">
        <v>240453</v>
      </c>
      <c r="J32" s="501">
        <v>253444</v>
      </c>
      <c r="K32" s="501">
        <v>272669</v>
      </c>
      <c r="L32" s="501">
        <v>292482</v>
      </c>
      <c r="M32" s="501">
        <v>277311</v>
      </c>
      <c r="N32" s="501">
        <v>311868.00380000204</v>
      </c>
      <c r="O32" s="501">
        <v>760724.89619999821</v>
      </c>
      <c r="P32" s="501">
        <v>369013.88310000201</v>
      </c>
      <c r="Q32" s="501">
        <v>838875</v>
      </c>
      <c r="R32" s="501">
        <v>381400.95786000439</v>
      </c>
      <c r="S32" s="501">
        <v>371457.528799992</v>
      </c>
      <c r="T32" s="501">
        <v>406533.98705000029</v>
      </c>
      <c r="U32" s="501">
        <v>440808.683390002</v>
      </c>
      <c r="V32" s="501">
        <v>442640.82579999504</v>
      </c>
      <c r="W32" s="501">
        <v>419809.51539999968</v>
      </c>
      <c r="X32" s="501">
        <v>460301.24184999656</v>
      </c>
      <c r="Y32" s="501">
        <v>442014.29404000926</v>
      </c>
      <c r="Z32" s="501">
        <v>536255.17987999681</v>
      </c>
      <c r="AA32" s="501">
        <v>481529.51720000012</v>
      </c>
      <c r="AB32" s="501">
        <v>470079.2540600014</v>
      </c>
      <c r="AC32" s="501">
        <v>524754.45273999404</v>
      </c>
      <c r="AD32" s="501">
        <v>446657.08532000147</v>
      </c>
      <c r="AE32" s="501">
        <v>288556.72068999353</v>
      </c>
      <c r="AF32" s="501">
        <v>639005.91024999891</v>
      </c>
      <c r="AG32" s="502">
        <v>465274.66318000708</v>
      </c>
      <c r="AH32" s="502">
        <v>493844.06155999599</v>
      </c>
      <c r="AI32" s="502">
        <v>678239.52351997176</v>
      </c>
      <c r="AJ32" s="502">
        <v>278946.92669999698</v>
      </c>
      <c r="AK32" s="502">
        <v>463416.79828000738</v>
      </c>
      <c r="AL32" s="502">
        <v>559555.47070998757</v>
      </c>
      <c r="AM32" s="502">
        <v>155371.16695999744</v>
      </c>
      <c r="AN32" s="502">
        <v>428994.40608000074</v>
      </c>
      <c r="AO32" s="502">
        <v>88441.636929999659</v>
      </c>
      <c r="AP32" s="502">
        <v>291848.67533000017</v>
      </c>
      <c r="AQ32" s="502">
        <v>791269.19532004581</v>
      </c>
      <c r="AR32" s="502">
        <v>677049.2853099932</v>
      </c>
      <c r="AS32" s="502">
        <v>385791.76062000479</v>
      </c>
      <c r="AT32" s="502">
        <v>494874.03099000867</v>
      </c>
      <c r="AU32" s="502">
        <v>712349.66243997263</v>
      </c>
      <c r="AV32" s="502">
        <v>735001.63295999554</v>
      </c>
    </row>
    <row r="33" spans="2:48" s="466" customFormat="1" ht="18" customHeight="1" x14ac:dyDescent="0.25">
      <c r="C33" s="497" t="s">
        <v>39</v>
      </c>
      <c r="D33" s="498">
        <v>-84979</v>
      </c>
      <c r="E33" s="498">
        <v>-76381</v>
      </c>
      <c r="F33" s="498">
        <v>-73108</v>
      </c>
      <c r="G33" s="498">
        <v>-84377</v>
      </c>
      <c r="H33" s="498">
        <v>-83989</v>
      </c>
      <c r="I33" s="498">
        <v>-93599</v>
      </c>
      <c r="J33" s="498">
        <v>-97487</v>
      </c>
      <c r="K33" s="498">
        <v>-104112</v>
      </c>
      <c r="L33" s="498">
        <v>-116019</v>
      </c>
      <c r="M33" s="498">
        <v>-108430</v>
      </c>
      <c r="N33" s="498">
        <v>-122915.43091</v>
      </c>
      <c r="O33" s="498">
        <v>-296584.17427999998</v>
      </c>
      <c r="P33" s="498">
        <v>-145608.17555000001</v>
      </c>
      <c r="Q33" s="498">
        <v>-332257</v>
      </c>
      <c r="R33" s="498">
        <v>-156147.78793999998</v>
      </c>
      <c r="S33" s="498">
        <v>-158409.88711000004</v>
      </c>
      <c r="T33" s="498">
        <v>-180465.92960999999</v>
      </c>
      <c r="U33" s="498">
        <v>-195757.38442999998</v>
      </c>
      <c r="V33" s="498">
        <v>-162052.01964000004</v>
      </c>
      <c r="W33" s="498">
        <v>-150035.81834000003</v>
      </c>
      <c r="X33" s="498">
        <v>-206196.34114999999</v>
      </c>
      <c r="Y33" s="498">
        <v>-178198.46340000001</v>
      </c>
      <c r="Z33" s="498">
        <v>-229244.79663000003</v>
      </c>
      <c r="AA33" s="498">
        <v>-199449.78227999998</v>
      </c>
      <c r="AB33" s="498">
        <v>-203453.33541</v>
      </c>
      <c r="AC33" s="498">
        <v>-224363.76854999998</v>
      </c>
      <c r="AD33" s="498">
        <v>-191896.57678999999</v>
      </c>
      <c r="AE33" s="498">
        <v>-112341.22662999999</v>
      </c>
      <c r="AF33" s="498">
        <v>-253325.50855000003</v>
      </c>
      <c r="AG33" s="499">
        <v>-183008.18160000001</v>
      </c>
      <c r="AH33" s="499">
        <v>-159335.88336000001</v>
      </c>
      <c r="AI33" s="499">
        <v>-249145.01477999994</v>
      </c>
      <c r="AJ33" s="499">
        <v>-110877.50033000001</v>
      </c>
      <c r="AK33" s="499">
        <v>-180074.52305999998</v>
      </c>
      <c r="AL33" s="499">
        <v>-212126.42216000002</v>
      </c>
      <c r="AM33" s="499">
        <v>-34089.742159999965</v>
      </c>
      <c r="AN33" s="499">
        <v>-170802.07162</v>
      </c>
      <c r="AO33" s="499">
        <v>-33305.822369999994</v>
      </c>
      <c r="AP33" s="499">
        <v>-129678.74765</v>
      </c>
      <c r="AQ33" s="499">
        <v>-244890.42180000001</v>
      </c>
      <c r="AR33" s="499">
        <v>-271108.02688999998</v>
      </c>
      <c r="AS33" s="499">
        <v>-151945.99414</v>
      </c>
      <c r="AT33" s="499">
        <v>-200156.38818000001</v>
      </c>
      <c r="AU33" s="499">
        <v>-140016.54525999996</v>
      </c>
      <c r="AV33" s="499">
        <v>-295646.69524000003</v>
      </c>
    </row>
    <row r="34" spans="2:48" s="466" customFormat="1" ht="18" customHeight="1" x14ac:dyDescent="0.25">
      <c r="C34" s="497" t="s">
        <v>85</v>
      </c>
      <c r="D34" s="498">
        <v>-932</v>
      </c>
      <c r="E34" s="498">
        <v>-1953</v>
      </c>
      <c r="F34" s="498">
        <v>-2043</v>
      </c>
      <c r="G34" s="498">
        <v>-1926</v>
      </c>
      <c r="H34" s="498">
        <v>-2659</v>
      </c>
      <c r="I34" s="498">
        <v>-2269</v>
      </c>
      <c r="J34" s="498">
        <v>-2707</v>
      </c>
      <c r="K34" s="498">
        <v>-2035</v>
      </c>
      <c r="L34" s="498">
        <v>-1326</v>
      </c>
      <c r="M34" s="498">
        <v>-2507</v>
      </c>
      <c r="N34" s="498">
        <v>-2780.8227499999998</v>
      </c>
      <c r="O34" s="498">
        <v>-2266.0158499999998</v>
      </c>
      <c r="P34" s="498">
        <v>-3334.7080000000001</v>
      </c>
      <c r="Q34" s="498">
        <v>-3000</v>
      </c>
      <c r="R34" s="498">
        <v>-2692.9894099999983</v>
      </c>
      <c r="S34" s="498">
        <v>-3831.1129999999998</v>
      </c>
      <c r="T34" s="498">
        <v>-3246.4106400000001</v>
      </c>
      <c r="U34" s="498">
        <v>-3186.4023900000002</v>
      </c>
      <c r="V34" s="498">
        <v>-2940.295509999999</v>
      </c>
      <c r="W34" s="498">
        <v>-3068.506280000001</v>
      </c>
      <c r="X34" s="498">
        <v>-5719.0218499999992</v>
      </c>
      <c r="Y34" s="498">
        <v>-3626.5540400000009</v>
      </c>
      <c r="Z34" s="498">
        <v>-3234.8260199999995</v>
      </c>
      <c r="AA34" s="498">
        <v>-3271.588369999999</v>
      </c>
      <c r="AB34" s="498">
        <v>-2965.6511800000003</v>
      </c>
      <c r="AC34" s="498">
        <v>-3175.1974300000002</v>
      </c>
      <c r="AD34" s="498">
        <v>-2969.7696499999993</v>
      </c>
      <c r="AE34" s="498">
        <v>309.3532400000002</v>
      </c>
      <c r="AF34" s="498">
        <v>-3609.3255299999996</v>
      </c>
      <c r="AG34" s="499">
        <v>-2753.9576400000001</v>
      </c>
      <c r="AH34" s="499">
        <v>-3034.6867499999998</v>
      </c>
      <c r="AI34" s="499">
        <v>-2721.5632500000002</v>
      </c>
      <c r="AJ34" s="499">
        <v>-3986.8959399999999</v>
      </c>
      <c r="AK34" s="499">
        <v>-3531.8446800000002</v>
      </c>
      <c r="AL34" s="499">
        <v>286.49141999999995</v>
      </c>
      <c r="AM34" s="499">
        <v>-885.89724999999999</v>
      </c>
      <c r="AN34" s="499">
        <v>-2343.2383300000001</v>
      </c>
      <c r="AO34" s="499">
        <v>-3624.5160199999996</v>
      </c>
      <c r="AP34" s="499">
        <v>-3395.9033499999996</v>
      </c>
      <c r="AQ34" s="499">
        <v>-3720.0695000000001</v>
      </c>
      <c r="AR34" s="499">
        <v>-3369.1476400000001</v>
      </c>
      <c r="AS34" s="499">
        <v>-4099.8300399999998</v>
      </c>
      <c r="AT34" s="499">
        <v>-5208.6053000000002</v>
      </c>
      <c r="AU34" s="499">
        <v>-5013.6592499999997</v>
      </c>
      <c r="AV34" s="499">
        <v>-1009.18129</v>
      </c>
    </row>
    <row r="35" spans="2:48" s="466" customFormat="1" ht="18" customHeight="1" x14ac:dyDescent="0.25">
      <c r="C35" s="505" t="s">
        <v>85</v>
      </c>
      <c r="D35" s="506">
        <v>127335</v>
      </c>
      <c r="E35" s="506">
        <v>115978</v>
      </c>
      <c r="F35" s="506">
        <v>68315</v>
      </c>
      <c r="G35" s="506">
        <v>131033</v>
      </c>
      <c r="H35" s="506">
        <v>127659</v>
      </c>
      <c r="I35" s="506">
        <v>144585</v>
      </c>
      <c r="J35" s="506">
        <v>153250</v>
      </c>
      <c r="K35" s="506">
        <v>166522</v>
      </c>
      <c r="L35" s="506">
        <v>175138</v>
      </c>
      <c r="M35" s="506">
        <v>166374</v>
      </c>
      <c r="N35" s="506">
        <v>186171.85014000174</v>
      </c>
      <c r="O35" s="506">
        <v>461874.14985999826</v>
      </c>
      <c r="P35" s="506">
        <v>220071</v>
      </c>
      <c r="Q35" s="506">
        <v>503618</v>
      </c>
      <c r="R35" s="506">
        <v>222560.1805100044</v>
      </c>
      <c r="S35" s="506">
        <v>209216.52868999302</v>
      </c>
      <c r="T35" s="506">
        <v>222821.64680000031</v>
      </c>
      <c r="U35" s="506">
        <v>241864.89657000202</v>
      </c>
      <c r="V35" s="506">
        <v>277648.51064999501</v>
      </c>
      <c r="W35" s="506">
        <v>266705.19077999971</v>
      </c>
      <c r="X35" s="506">
        <v>248385.87884999657</v>
      </c>
      <c r="Y35" s="506">
        <v>260189.27660000927</v>
      </c>
      <c r="Z35" s="506">
        <v>303774.55722999683</v>
      </c>
      <c r="AA35" s="506">
        <v>278809.54655000014</v>
      </c>
      <c r="AB35" s="506">
        <v>263660.26747000142</v>
      </c>
      <c r="AC35" s="506">
        <v>297215.48675999406</v>
      </c>
      <c r="AD35" s="506">
        <v>251790.23888000147</v>
      </c>
      <c r="AE35" s="506">
        <v>176524.84729999353</v>
      </c>
      <c r="AF35" s="506">
        <v>382071.07616999891</v>
      </c>
      <c r="AG35" s="507">
        <v>279512.52394000709</v>
      </c>
      <c r="AH35" s="507">
        <v>331473.49144999601</v>
      </c>
      <c r="AI35" s="507">
        <v>426371.94548997178</v>
      </c>
      <c r="AJ35" s="507">
        <v>164082.53042999699</v>
      </c>
      <c r="AK35" s="507">
        <v>279810.43054000742</v>
      </c>
      <c r="AL35" s="507">
        <v>347715.53996998753</v>
      </c>
      <c r="AM35" s="507">
        <v>120395.52754999748</v>
      </c>
      <c r="AN35" s="507">
        <v>255849.09613000075</v>
      </c>
      <c r="AO35" s="507">
        <v>51511.298539999661</v>
      </c>
      <c r="AP35" s="507">
        <v>158774.02433000016</v>
      </c>
      <c r="AQ35" s="507">
        <v>542658.70402004581</v>
      </c>
      <c r="AR35" s="507">
        <v>402572.11077999324</v>
      </c>
      <c r="AS35" s="507">
        <v>229745.93644000479</v>
      </c>
      <c r="AT35" s="507">
        <v>289509.03751000867</v>
      </c>
      <c r="AU35" s="507">
        <v>567319.45792997268</v>
      </c>
      <c r="AV35" s="507">
        <v>438345.75642999553</v>
      </c>
    </row>
    <row r="36" spans="2:48" s="466" customFormat="1" x14ac:dyDescent="0.2">
      <c r="C36" s="508" t="s">
        <v>319</v>
      </c>
      <c r="H36" s="509"/>
      <c r="I36" s="510"/>
    </row>
    <row r="37" spans="2:48" s="466" customFormat="1" ht="18" customHeight="1" x14ac:dyDescent="0.25">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row>
    <row r="38" spans="2:48" s="466" customFormat="1" ht="18" customHeight="1" x14ac:dyDescent="0.25">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row>
    <row r="39" spans="2:48" x14ac:dyDescent="0.25">
      <c r="B39" s="512"/>
      <c r="C39" s="512"/>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row>
    <row r="40" spans="2:48" x14ac:dyDescent="0.25">
      <c r="B40" s="512"/>
      <c r="C40" s="512"/>
      <c r="D40" s="513"/>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row>
  </sheetData>
  <mergeCells count="2">
    <mergeCell ref="C5:I6"/>
    <mergeCell ref="D7:S7"/>
  </mergeCells>
  <hyperlinks>
    <hyperlink ref="C1" location="'1'!A1" display="&gt;&gt; Home" xr:uid="{B341B7BA-3588-48A7-BA74-A586BE4C39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Plan50"/>
  <dimension ref="A1:AV45"/>
  <sheetViews>
    <sheetView showGridLines="0" zoomScaleNormal="100" workbookViewId="0">
      <pane xSplit="3" ySplit="8" topLeftCell="AR9" activePane="bottomRight" state="frozen"/>
      <selection pane="topRight"/>
      <selection pane="bottomLeft"/>
      <selection pane="bottomRight" activeCell="C1" sqref="C1"/>
    </sheetView>
  </sheetViews>
  <sheetFormatPr defaultColWidth="12.77734375" defaultRowHeight="13.2" x14ac:dyDescent="0.25"/>
  <cols>
    <col min="1" max="2" width="1.77734375" style="74" customWidth="1"/>
    <col min="3" max="3" width="50.77734375" customWidth="1"/>
    <col min="4" max="4" width="12.77734375" bestFit="1" customWidth="1"/>
  </cols>
  <sheetData>
    <row r="1" spans="1:48" s="211" customFormat="1" ht="86.1" customHeight="1" x14ac:dyDescent="0.25">
      <c r="C1" s="213" t="s">
        <v>200</v>
      </c>
    </row>
    <row r="2" spans="1:48" s="214" customFormat="1" ht="10.050000000000001" customHeight="1" x14ac:dyDescent="0.25"/>
    <row r="3" spans="1:48" s="184" customFormat="1" ht="10.050000000000001" customHeight="1" x14ac:dyDescent="0.25"/>
    <row r="4" spans="1:48" s="184" customFormat="1" ht="10.050000000000001" customHeight="1" x14ac:dyDescent="0.25"/>
    <row r="5" spans="1:48" s="184" customFormat="1" ht="10.050000000000001" customHeight="1" x14ac:dyDescent="0.25">
      <c r="C5" s="516" t="s">
        <v>617</v>
      </c>
      <c r="D5" s="516"/>
      <c r="E5" s="516"/>
      <c r="F5" s="516"/>
      <c r="G5" s="516"/>
      <c r="H5" s="516"/>
      <c r="I5" s="516"/>
    </row>
    <row r="6" spans="1:48" s="184" customFormat="1" ht="10.050000000000001" customHeight="1" x14ac:dyDescent="0.25">
      <c r="C6" s="516"/>
      <c r="D6" s="516"/>
      <c r="E6" s="516"/>
      <c r="F6" s="516"/>
      <c r="G6" s="516"/>
      <c r="H6" s="516"/>
      <c r="I6" s="516"/>
    </row>
    <row r="7" spans="1:48" s="2" customFormat="1" ht="18" customHeight="1" x14ac:dyDescent="0.25">
      <c r="A7" s="228"/>
      <c r="B7" s="228"/>
      <c r="C7" s="3"/>
      <c r="D7" s="518" t="s">
        <v>15</v>
      </c>
      <c r="E7" s="518"/>
      <c r="F7" s="518"/>
      <c r="G7" s="518"/>
      <c r="H7" s="518"/>
      <c r="I7" s="518"/>
      <c r="J7" s="518"/>
      <c r="K7" s="518"/>
      <c r="L7" s="518"/>
      <c r="M7" s="518"/>
      <c r="N7" s="518"/>
      <c r="O7" s="518"/>
      <c r="P7" s="518"/>
      <c r="Q7" s="518"/>
      <c r="R7" s="518"/>
      <c r="S7" s="518"/>
    </row>
    <row r="8" spans="1:48" s="2" customFormat="1" ht="18" customHeight="1" x14ac:dyDescent="0.25">
      <c r="A8" s="228"/>
      <c r="B8" s="228"/>
      <c r="C8" s="7"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1:48" s="58" customFormat="1" ht="18" customHeight="1" x14ac:dyDescent="0.25">
      <c r="C9" s="60" t="s">
        <v>133</v>
      </c>
      <c r="D9" s="61">
        <v>4360214</v>
      </c>
      <c r="E9" s="61">
        <v>4651961</v>
      </c>
      <c r="F9" s="61">
        <v>3356286</v>
      </c>
      <c r="G9" s="61">
        <v>5762422</v>
      </c>
      <c r="H9" s="61">
        <v>6037706</v>
      </c>
      <c r="I9" s="61">
        <v>5895030</v>
      </c>
      <c r="J9" s="61">
        <v>3694345</v>
      </c>
      <c r="K9" s="61">
        <v>7414165</v>
      </c>
      <c r="L9" s="61">
        <v>5064003</v>
      </c>
      <c r="M9" s="61">
        <v>9349163</v>
      </c>
      <c r="N9" s="61">
        <v>7152099</v>
      </c>
      <c r="O9" s="61">
        <v>9466372.3685400002</v>
      </c>
      <c r="P9" s="61">
        <v>8473732.8499500006</v>
      </c>
      <c r="Q9" s="61">
        <v>10749856</v>
      </c>
      <c r="R9" s="61">
        <v>7847432.2724899985</v>
      </c>
      <c r="S9" s="61">
        <v>9892606.4829900023</v>
      </c>
      <c r="T9" s="61">
        <v>7898301.91194</v>
      </c>
      <c r="U9" s="61">
        <v>13922494.006200001</v>
      </c>
      <c r="V9" s="61">
        <v>10218317.914209999</v>
      </c>
      <c r="W9" s="61">
        <v>15383563.870919999</v>
      </c>
      <c r="X9" s="61">
        <v>10008206.736950001</v>
      </c>
      <c r="Y9" s="61">
        <v>9120673.1486399993</v>
      </c>
      <c r="Z9" s="61">
        <v>10629158.11527</v>
      </c>
      <c r="AA9" s="61">
        <v>11312441.460839996</v>
      </c>
      <c r="AB9" s="61">
        <v>7631888.6835500002</v>
      </c>
      <c r="AC9" s="61">
        <v>7880280.4577599997</v>
      </c>
      <c r="AD9" s="61">
        <v>8536349.5569000002</v>
      </c>
      <c r="AE9" s="61">
        <v>10510238.602629997</v>
      </c>
      <c r="AF9" s="61">
        <v>8103360.4250600003</v>
      </c>
      <c r="AG9" s="415">
        <v>10713783.579779997</v>
      </c>
      <c r="AH9" s="415">
        <v>12324010.425689997</v>
      </c>
      <c r="AI9" s="415">
        <v>10831551.54032</v>
      </c>
      <c r="AJ9" s="415">
        <v>10130015.99463</v>
      </c>
      <c r="AK9" s="415">
        <v>6783495.6979900021</v>
      </c>
      <c r="AL9" s="415">
        <v>11951968.049019998</v>
      </c>
      <c r="AM9" s="415">
        <v>12103705.431349998</v>
      </c>
      <c r="AN9" s="415">
        <v>10769020.92058</v>
      </c>
      <c r="AO9" s="415">
        <v>11143811.51128</v>
      </c>
      <c r="AP9" s="415">
        <v>11761459.678619999</v>
      </c>
      <c r="AQ9" s="415">
        <v>11994534.369200001</v>
      </c>
      <c r="AR9" s="415">
        <v>13003847.662110001</v>
      </c>
      <c r="AS9" s="415">
        <v>11707041.004599998</v>
      </c>
      <c r="AT9" s="415">
        <v>15144469.950870004</v>
      </c>
      <c r="AU9" s="415">
        <v>12960663.397009995</v>
      </c>
      <c r="AV9" s="415">
        <v>14789146.882409999</v>
      </c>
    </row>
    <row r="10" spans="1:48" s="2" customFormat="1" ht="18" customHeight="1" x14ac:dyDescent="0.25">
      <c r="C10" s="36" t="s">
        <v>134</v>
      </c>
      <c r="D10" s="24">
        <v>-4327718</v>
      </c>
      <c r="E10" s="24">
        <v>-4625148</v>
      </c>
      <c r="F10" s="24">
        <v>-3325004</v>
      </c>
      <c r="G10" s="24">
        <v>-5737409</v>
      </c>
      <c r="H10" s="24">
        <v>-6008175</v>
      </c>
      <c r="I10" s="24">
        <v>-5862891</v>
      </c>
      <c r="J10" s="24">
        <v>-3660729</v>
      </c>
      <c r="K10" s="24">
        <v>-7375681</v>
      </c>
      <c r="L10" s="24">
        <v>-5032055</v>
      </c>
      <c r="M10" s="24">
        <v>-9316277</v>
      </c>
      <c r="N10" s="24">
        <v>-7117584.7000000002</v>
      </c>
      <c r="O10" s="24">
        <v>-9426268.3156000003</v>
      </c>
      <c r="P10" s="24">
        <v>-8433750.7922099996</v>
      </c>
      <c r="Q10" s="24">
        <v>-10706286</v>
      </c>
      <c r="R10" s="24">
        <v>-7801764.4049800038</v>
      </c>
      <c r="S10" s="24">
        <v>-9843580.9172800034</v>
      </c>
      <c r="T10" s="24">
        <v>-7850074.9410399999</v>
      </c>
      <c r="U10" s="24">
        <v>-13872139.01275</v>
      </c>
      <c r="V10" s="24">
        <v>-10170158.53504</v>
      </c>
      <c r="W10" s="24">
        <v>-15323887.338839997</v>
      </c>
      <c r="X10" s="24">
        <v>-9952980.0255900007</v>
      </c>
      <c r="Y10" s="24">
        <v>-9064678.5285600014</v>
      </c>
      <c r="Z10" s="24">
        <v>-10573264.972559998</v>
      </c>
      <c r="AA10" s="24">
        <v>-11258719.421639999</v>
      </c>
      <c r="AB10" s="24">
        <v>-7579999.13179</v>
      </c>
      <c r="AC10" s="24">
        <v>-7822493.7708799997</v>
      </c>
      <c r="AD10" s="24">
        <v>-8486058.4954600018</v>
      </c>
      <c r="AE10" s="24">
        <v>-10503720.475289999</v>
      </c>
      <c r="AF10" s="24">
        <v>-8098145.1603500005</v>
      </c>
      <c r="AG10" s="223">
        <v>-10707895.164569998</v>
      </c>
      <c r="AH10" s="223">
        <v>-12318438.781910004</v>
      </c>
      <c r="AI10" s="223">
        <v>-10825217.095059998</v>
      </c>
      <c r="AJ10" s="223">
        <v>-10124791.393870002</v>
      </c>
      <c r="AK10" s="223">
        <v>-6778414.1074799998</v>
      </c>
      <c r="AL10" s="223">
        <v>-11945739.148019999</v>
      </c>
      <c r="AM10" s="223">
        <v>-12095917.68127</v>
      </c>
      <c r="AN10" s="223">
        <v>-10761493.710580001</v>
      </c>
      <c r="AO10" s="223">
        <v>-11138560.993789999</v>
      </c>
      <c r="AP10" s="223">
        <v>-11756366.020200001</v>
      </c>
      <c r="AQ10" s="223">
        <v>-11989152.437820001</v>
      </c>
      <c r="AR10" s="223">
        <v>-12998678.185860001</v>
      </c>
      <c r="AS10" s="223">
        <v>-11701851.283849999</v>
      </c>
      <c r="AT10" s="223">
        <v>-15139216.432239998</v>
      </c>
      <c r="AU10" s="223">
        <v>-12955472.375410004</v>
      </c>
      <c r="AV10" s="223">
        <v>-14784086.189649999</v>
      </c>
    </row>
    <row r="11" spans="1:48" s="58" customFormat="1" ht="18" customHeight="1" x14ac:dyDescent="0.25">
      <c r="C11" s="62" t="s">
        <v>135</v>
      </c>
      <c r="D11" s="63">
        <v>32496</v>
      </c>
      <c r="E11" s="63">
        <v>26813</v>
      </c>
      <c r="F11" s="63">
        <v>31282</v>
      </c>
      <c r="G11" s="63">
        <v>25013</v>
      </c>
      <c r="H11" s="63">
        <v>29531</v>
      </c>
      <c r="I11" s="63">
        <v>32139</v>
      </c>
      <c r="J11" s="63">
        <v>33616</v>
      </c>
      <c r="K11" s="63">
        <v>38484</v>
      </c>
      <c r="L11" s="63">
        <v>31948</v>
      </c>
      <c r="M11" s="63">
        <v>32886</v>
      </c>
      <c r="N11" s="63">
        <v>34514.299999999814</v>
      </c>
      <c r="O11" s="63">
        <v>40104.052939999798</v>
      </c>
      <c r="P11" s="63">
        <v>39982.057740001008</v>
      </c>
      <c r="Q11" s="63">
        <v>43570</v>
      </c>
      <c r="R11" s="63">
        <v>45667.867510006996</v>
      </c>
      <c r="S11" s="63">
        <v>49024.565709990995</v>
      </c>
      <c r="T11" s="63">
        <v>48226.970900000073</v>
      </c>
      <c r="U11" s="63">
        <v>50354.993450000882</v>
      </c>
      <c r="V11" s="63">
        <v>48159.37916999869</v>
      </c>
      <c r="W11" s="63">
        <v>59676.532080002129</v>
      </c>
      <c r="X11" s="63">
        <v>55226.711359998706</v>
      </c>
      <c r="Y11" s="63">
        <v>55993.620080003289</v>
      </c>
      <c r="Z11" s="63">
        <v>55893.142710000007</v>
      </c>
      <c r="AA11" s="63">
        <v>53721.579199995998</v>
      </c>
      <c r="AB11" s="63">
        <v>51889.551760001195</v>
      </c>
      <c r="AC11" s="63">
        <v>57786.486879995806</v>
      </c>
      <c r="AD11" s="63">
        <v>50291.56144000098</v>
      </c>
      <c r="AE11" s="63">
        <v>6516.9273400000038</v>
      </c>
      <c r="AF11" s="63">
        <v>5215.26470999908</v>
      </c>
      <c r="AG11" s="416">
        <v>5888.2152100029207</v>
      </c>
      <c r="AH11" s="416">
        <v>5572.2437799988002</v>
      </c>
      <c r="AI11" s="416">
        <v>6333.9452599906999</v>
      </c>
      <c r="AJ11" s="416">
        <v>5224.6007599983195</v>
      </c>
      <c r="AK11" s="416">
        <v>5081.5905100040809</v>
      </c>
      <c r="AL11" s="416">
        <v>6228.9009999942</v>
      </c>
      <c r="AM11" s="416">
        <v>7787.7500800018997</v>
      </c>
      <c r="AN11" s="416">
        <v>7527.21</v>
      </c>
      <c r="AO11" s="416">
        <v>5250.5174900017009</v>
      </c>
      <c r="AP11" s="416">
        <v>5093.658419998098</v>
      </c>
      <c r="AQ11" s="416">
        <v>5381.9313800240006</v>
      </c>
      <c r="AR11" s="416">
        <v>5169.4762499980898</v>
      </c>
      <c r="AS11" s="416">
        <v>5189.7207500019103</v>
      </c>
      <c r="AT11" s="416">
        <v>5253.5186300048999</v>
      </c>
      <c r="AU11" s="416">
        <v>5191.0215999908023</v>
      </c>
      <c r="AV11" s="416">
        <v>5060.6927599983201</v>
      </c>
    </row>
    <row r="12" spans="1:48" s="2" customFormat="1" ht="18" customHeight="1" x14ac:dyDescent="0.25">
      <c r="C12" s="36" t="s">
        <v>136</v>
      </c>
      <c r="D12" s="24">
        <v>188089</v>
      </c>
      <c r="E12" s="24">
        <v>203841</v>
      </c>
      <c r="F12" s="24">
        <v>220154</v>
      </c>
      <c r="G12" s="24">
        <v>225744</v>
      </c>
      <c r="H12" s="24">
        <v>233652</v>
      </c>
      <c r="I12" s="24">
        <v>255189</v>
      </c>
      <c r="J12" s="24">
        <v>270780</v>
      </c>
      <c r="K12" s="24">
        <v>271448</v>
      </c>
      <c r="L12" s="24">
        <v>268495</v>
      </c>
      <c r="M12" s="24">
        <v>287405</v>
      </c>
      <c r="N12" s="24">
        <v>332892</v>
      </c>
      <c r="O12" s="24">
        <v>347224.35457999981</v>
      </c>
      <c r="P12" s="24">
        <v>344557.37430000002</v>
      </c>
      <c r="Q12" s="24">
        <v>370450</v>
      </c>
      <c r="R12" s="24">
        <v>418124.05511000007</v>
      </c>
      <c r="S12" s="24">
        <v>421916.30356999993</v>
      </c>
      <c r="T12" s="24">
        <v>430217.18317000003</v>
      </c>
      <c r="U12" s="24">
        <v>474295.23988999991</v>
      </c>
      <c r="V12" s="24">
        <v>524060.21852999995</v>
      </c>
      <c r="W12" s="24">
        <v>528807.04504000023</v>
      </c>
      <c r="X12" s="24">
        <v>572553.03785000008</v>
      </c>
      <c r="Y12" s="24">
        <v>574197.87453000015</v>
      </c>
      <c r="Z12" s="24">
        <v>621952.15241999982</v>
      </c>
      <c r="AA12" s="24">
        <v>613755.37968000001</v>
      </c>
      <c r="AB12" s="24">
        <v>607673.64242000005</v>
      </c>
      <c r="AC12" s="24">
        <v>637281.06552999991</v>
      </c>
      <c r="AD12" s="24">
        <v>651038.44250000024</v>
      </c>
      <c r="AE12" s="24">
        <v>645262.22169000015</v>
      </c>
      <c r="AF12" s="24">
        <v>650605.87626000016</v>
      </c>
      <c r="AG12" s="223">
        <v>670103.95871000015</v>
      </c>
      <c r="AH12" s="223">
        <v>717360.42415000009</v>
      </c>
      <c r="AI12" s="223">
        <v>716019.06002000009</v>
      </c>
      <c r="AJ12" s="223">
        <v>711337.42816999997</v>
      </c>
      <c r="AK12" s="223">
        <v>689905.16613999999</v>
      </c>
      <c r="AL12" s="223">
        <v>758861.27292000013</v>
      </c>
      <c r="AM12" s="223">
        <v>748846.11132000014</v>
      </c>
      <c r="AN12" s="223">
        <v>747708.11691999994</v>
      </c>
      <c r="AO12" s="223">
        <v>770736.58831000002</v>
      </c>
      <c r="AP12" s="223">
        <v>827835.06971000007</v>
      </c>
      <c r="AQ12" s="223">
        <v>800158.50413000013</v>
      </c>
      <c r="AR12" s="223">
        <v>796173.99471</v>
      </c>
      <c r="AS12" s="223">
        <v>803861.2636399999</v>
      </c>
      <c r="AT12" s="223">
        <v>836247.72394000005</v>
      </c>
      <c r="AU12" s="223">
        <v>808329.94811000011</v>
      </c>
      <c r="AV12" s="223">
        <v>838541.60223000008</v>
      </c>
    </row>
    <row r="13" spans="1:48" s="2" customFormat="1" ht="18" customHeight="1" x14ac:dyDescent="0.25">
      <c r="C13" s="36" t="s">
        <v>137</v>
      </c>
      <c r="D13" s="24">
        <v>-28434</v>
      </c>
      <c r="E13" s="24">
        <v>-33975</v>
      </c>
      <c r="F13" s="24">
        <v>-31078</v>
      </c>
      <c r="G13" s="24">
        <v>-24577</v>
      </c>
      <c r="H13" s="24">
        <v>-19440</v>
      </c>
      <c r="I13" s="24">
        <v>-11424</v>
      </c>
      <c r="J13" s="24">
        <v>-11975</v>
      </c>
      <c r="K13" s="24">
        <v>-9584</v>
      </c>
      <c r="L13" s="24">
        <v>-16615</v>
      </c>
      <c r="M13" s="24">
        <v>-13592</v>
      </c>
      <c r="N13" s="24">
        <v>134</v>
      </c>
      <c r="O13" s="24">
        <v>-30484.968789998289</v>
      </c>
      <c r="P13" s="24">
        <v>-63535.913879998872</v>
      </c>
      <c r="Q13" s="24">
        <v>35301.45584000001</v>
      </c>
      <c r="R13" s="24">
        <v>-6096.5490500011365</v>
      </c>
      <c r="S13" s="24">
        <v>-23802.510749997018</v>
      </c>
      <c r="T13" s="24">
        <v>-11041.281779999699</v>
      </c>
      <c r="U13" s="24">
        <v>-30731.981039998303</v>
      </c>
      <c r="V13" s="24">
        <v>10051.312259995802</v>
      </c>
      <c r="W13" s="24">
        <v>-22877.819799998997</v>
      </c>
      <c r="X13" s="24">
        <v>-5381.35821000137</v>
      </c>
      <c r="Y13" s="24">
        <v>-17468.343529994228</v>
      </c>
      <c r="Z13" s="24">
        <v>-21308.818350004098</v>
      </c>
      <c r="AA13" s="24">
        <v>22764.390520005498</v>
      </c>
      <c r="AB13" s="24">
        <v>-10437.5179099988</v>
      </c>
      <c r="AC13" s="24">
        <v>-14016.082360001697</v>
      </c>
      <c r="AD13" s="24">
        <v>-20446.3089099998</v>
      </c>
      <c r="AE13" s="24">
        <v>-1577.204850007005</v>
      </c>
      <c r="AF13" s="24">
        <v>-22172.537560000299</v>
      </c>
      <c r="AG13" s="223">
        <v>-35426.293809996801</v>
      </c>
      <c r="AH13" s="223">
        <v>-53295.598800001906</v>
      </c>
      <c r="AI13" s="223">
        <v>-13165.233010016291</v>
      </c>
      <c r="AJ13" s="223">
        <v>-13439.554810001202</v>
      </c>
      <c r="AK13" s="223">
        <v>-532.69434999609734</v>
      </c>
      <c r="AL13" s="223">
        <v>1593.672859993294</v>
      </c>
      <c r="AM13" s="223">
        <v>-4780.4853700049816</v>
      </c>
      <c r="AN13" s="223">
        <v>-2063.6237699993999</v>
      </c>
      <c r="AO13" s="223">
        <v>-3438.9959200013632</v>
      </c>
      <c r="AP13" s="223">
        <v>-848.09995999832074</v>
      </c>
      <c r="AQ13" s="223">
        <v>6307.4955500219694</v>
      </c>
      <c r="AR13" s="223">
        <v>-1019.99965000221</v>
      </c>
      <c r="AS13" s="223">
        <v>-92.255469997029863</v>
      </c>
      <c r="AT13" s="223">
        <v>-4064.7019799986201</v>
      </c>
      <c r="AU13" s="223">
        <v>-5860.7230900149389</v>
      </c>
      <c r="AV13" s="223">
        <v>-1275.1091500016801</v>
      </c>
    </row>
    <row r="14" spans="1:48" s="2" customFormat="1" ht="18" customHeight="1" x14ac:dyDescent="0.25">
      <c r="C14" s="36" t="s">
        <v>138</v>
      </c>
      <c r="D14" s="24">
        <v>-13585</v>
      </c>
      <c r="E14" s="24">
        <v>-15554</v>
      </c>
      <c r="F14" s="24">
        <v>-18262</v>
      </c>
      <c r="G14" s="24">
        <v>-8085</v>
      </c>
      <c r="H14" s="24">
        <v>-10949</v>
      </c>
      <c r="I14" s="24">
        <v>-12895</v>
      </c>
      <c r="J14" s="24">
        <v>-16916</v>
      </c>
      <c r="K14" s="24">
        <v>-19700</v>
      </c>
      <c r="L14" s="24">
        <v>-728</v>
      </c>
      <c r="M14" s="24">
        <v>-16636</v>
      </c>
      <c r="N14" s="24">
        <v>-35598</v>
      </c>
      <c r="O14" s="24">
        <v>-4969.5675800000254</v>
      </c>
      <c r="P14" s="24">
        <v>33220.390619999984</v>
      </c>
      <c r="Q14" s="24">
        <v>-70493</v>
      </c>
      <c r="R14" s="24">
        <v>-16016.123349999874</v>
      </c>
      <c r="S14" s="24">
        <v>-12044.0077100001</v>
      </c>
      <c r="T14" s="24">
        <v>-21325.570319999999</v>
      </c>
      <c r="U14" s="24">
        <v>-13635.587450000003</v>
      </c>
      <c r="V14" s="24">
        <v>-43532.556909999985</v>
      </c>
      <c r="W14" s="24">
        <v>-15142.685090000105</v>
      </c>
      <c r="X14" s="24">
        <v>-25811.382749999997</v>
      </c>
      <c r="Y14" s="24">
        <v>-19964.160700000102</v>
      </c>
      <c r="Z14" s="24">
        <v>-23429.193979999996</v>
      </c>
      <c r="AA14" s="24">
        <v>-19747.616479999808</v>
      </c>
      <c r="AB14" s="24">
        <v>-12556.134459999999</v>
      </c>
      <c r="AC14" s="24">
        <v>-2637.4562400000013</v>
      </c>
      <c r="AD14" s="24">
        <v>3767.22451000008</v>
      </c>
      <c r="AE14" s="24">
        <v>-10024.57181000024</v>
      </c>
      <c r="AF14" s="24">
        <v>1429.2655999999702</v>
      </c>
      <c r="AG14" s="223">
        <v>2505.2040300000494</v>
      </c>
      <c r="AH14" s="223">
        <v>43376.445229999888</v>
      </c>
      <c r="AI14" s="223">
        <v>7308.2185599999975</v>
      </c>
      <c r="AJ14" s="223">
        <v>-21396.316490000001</v>
      </c>
      <c r="AK14" s="223">
        <v>-14001.585630000003</v>
      </c>
      <c r="AL14" s="223">
        <v>-15121.992419999991</v>
      </c>
      <c r="AM14" s="223">
        <v>-19878.091080000013</v>
      </c>
      <c r="AN14" s="223">
        <v>-27178.804379999998</v>
      </c>
      <c r="AO14" s="223">
        <v>-28685.666950000028</v>
      </c>
      <c r="AP14" s="223">
        <v>-34373.263460000024</v>
      </c>
      <c r="AQ14" s="223">
        <v>-25039.0964300001</v>
      </c>
      <c r="AR14" s="223">
        <v>-31942.2375300001</v>
      </c>
      <c r="AS14" s="223">
        <v>-35512.755159999804</v>
      </c>
      <c r="AT14" s="223">
        <v>-7508.2997500000001</v>
      </c>
      <c r="AU14" s="223">
        <v>-33552.532000000101</v>
      </c>
      <c r="AV14" s="223">
        <v>-32310.739729999998</v>
      </c>
    </row>
    <row r="15" spans="1:48" s="2" customFormat="1" ht="18" customHeight="1" x14ac:dyDescent="0.25">
      <c r="C15" s="36" t="s">
        <v>79</v>
      </c>
      <c r="D15" s="24">
        <v>-29429</v>
      </c>
      <c r="E15" s="24">
        <v>-49496</v>
      </c>
      <c r="F15" s="24">
        <v>-52570</v>
      </c>
      <c r="G15" s="24">
        <v>-56036</v>
      </c>
      <c r="H15" s="24">
        <v>-62343</v>
      </c>
      <c r="I15" s="24">
        <v>-54401</v>
      </c>
      <c r="J15" s="24">
        <v>-61446</v>
      </c>
      <c r="K15" s="24">
        <v>-69309</v>
      </c>
      <c r="L15" s="24">
        <v>-68860</v>
      </c>
      <c r="M15" s="24">
        <v>-70447</v>
      </c>
      <c r="N15" s="24">
        <v>-78839</v>
      </c>
      <c r="O15" s="24">
        <v>-85585.332180000056</v>
      </c>
      <c r="P15" s="24">
        <v>-92062.039240000042</v>
      </c>
      <c r="Q15" s="24">
        <v>-98140</v>
      </c>
      <c r="R15" s="24">
        <v>-103071.52931000004</v>
      </c>
      <c r="S15" s="24">
        <v>-105746.48007999998</v>
      </c>
      <c r="T15" s="24">
        <v>-105435.67245999999</v>
      </c>
      <c r="U15" s="24">
        <v>-97539.998549999989</v>
      </c>
      <c r="V15" s="24">
        <v>-128545.43025999999</v>
      </c>
      <c r="W15" s="24">
        <v>-135949.90727000005</v>
      </c>
      <c r="X15" s="24">
        <v>-146843.37687000001</v>
      </c>
      <c r="Y15" s="24">
        <v>-148916.65026999998</v>
      </c>
      <c r="Z15" s="24">
        <v>-143095.53769</v>
      </c>
      <c r="AA15" s="24">
        <v>-160691.26129000002</v>
      </c>
      <c r="AB15" s="24">
        <v>-161940.39084000001</v>
      </c>
      <c r="AC15" s="24">
        <v>-157982.52289000002</v>
      </c>
      <c r="AD15" s="24">
        <v>-163816.13322999995</v>
      </c>
      <c r="AE15" s="24">
        <v>-164689.08715000004</v>
      </c>
      <c r="AF15" s="24">
        <v>-166204.72641999999</v>
      </c>
      <c r="AG15" s="223">
        <v>-164459.45349000004</v>
      </c>
      <c r="AH15" s="223">
        <v>-167906.76925999997</v>
      </c>
      <c r="AI15" s="223">
        <v>-173508.91500999994</v>
      </c>
      <c r="AJ15" s="223">
        <v>-170128.15346</v>
      </c>
      <c r="AK15" s="223">
        <v>-157620.65551000001</v>
      </c>
      <c r="AL15" s="223">
        <v>-166246.75690999997</v>
      </c>
      <c r="AM15" s="223">
        <v>-165948.07237000001</v>
      </c>
      <c r="AN15" s="223">
        <v>-166321.87737999999</v>
      </c>
      <c r="AO15" s="223">
        <v>-168221.80367000002</v>
      </c>
      <c r="AP15" s="223">
        <v>-172344.32190999997</v>
      </c>
      <c r="AQ15" s="223">
        <v>-126828.42347999998</v>
      </c>
      <c r="AR15" s="223">
        <v>-169705.50265000001</v>
      </c>
      <c r="AS15" s="223">
        <v>-173235.89809999999</v>
      </c>
      <c r="AT15" s="223">
        <v>-178282.65567000001</v>
      </c>
      <c r="AU15" s="223">
        <v>-175360.20048999993</v>
      </c>
      <c r="AV15" s="223">
        <v>-183099.03545</v>
      </c>
    </row>
    <row r="16" spans="1:48" s="58" customFormat="1" ht="18" customHeight="1" x14ac:dyDescent="0.25">
      <c r="C16" s="36" t="s">
        <v>143</v>
      </c>
      <c r="D16" s="24">
        <v>48682</v>
      </c>
      <c r="E16" s="24">
        <v>48985</v>
      </c>
      <c r="F16" s="24">
        <v>42273</v>
      </c>
      <c r="G16" s="24">
        <v>39043</v>
      </c>
      <c r="H16" s="24">
        <v>43904</v>
      </c>
      <c r="I16" s="24">
        <v>47260</v>
      </c>
      <c r="J16" s="24">
        <v>47412</v>
      </c>
      <c r="K16" s="24">
        <v>64843</v>
      </c>
      <c r="L16" s="24">
        <v>47227</v>
      </c>
      <c r="M16" s="24">
        <v>49023</v>
      </c>
      <c r="N16" s="24">
        <v>48934</v>
      </c>
      <c r="O16" s="24">
        <v>48914.015079999968</v>
      </c>
      <c r="P16" s="24">
        <v>49832.116020000009</v>
      </c>
      <c r="Q16" s="24">
        <v>49958</v>
      </c>
      <c r="R16" s="24">
        <v>48972.533690000011</v>
      </c>
      <c r="S16" s="24">
        <v>48571.360180000011</v>
      </c>
      <c r="T16" s="24">
        <v>46702.800029999999</v>
      </c>
      <c r="U16" s="24">
        <v>54075.080739999998</v>
      </c>
      <c r="V16" s="24">
        <v>49731.558429999983</v>
      </c>
      <c r="W16" s="24">
        <v>50238.786500000024</v>
      </c>
      <c r="X16" s="24">
        <v>50227.191229999997</v>
      </c>
      <c r="Y16" s="24">
        <v>51070.91332</v>
      </c>
      <c r="Z16" s="24">
        <v>48637.866840000002</v>
      </c>
      <c r="AA16" s="24">
        <v>48256.07267999999</v>
      </c>
      <c r="AB16" s="24">
        <v>47397.983749999999</v>
      </c>
      <c r="AC16" s="24">
        <v>47957.513120000003</v>
      </c>
      <c r="AD16" s="24">
        <v>47307.154060000001</v>
      </c>
      <c r="AE16" s="24">
        <v>46701.302859999989</v>
      </c>
      <c r="AF16" s="24">
        <v>46185.121580000006</v>
      </c>
      <c r="AG16" s="223">
        <v>46996.25045</v>
      </c>
      <c r="AH16" s="223">
        <v>46791.62062999999</v>
      </c>
      <c r="AI16" s="223">
        <v>44790.240800000014</v>
      </c>
      <c r="AJ16" s="223">
        <v>43144.832260000003</v>
      </c>
      <c r="AK16" s="223">
        <v>42240.653510000004</v>
      </c>
      <c r="AL16" s="223">
        <v>41642.591609999996</v>
      </c>
      <c r="AM16" s="223">
        <v>44479.263549999996</v>
      </c>
      <c r="AN16" s="223">
        <v>41244.846420000002</v>
      </c>
      <c r="AO16" s="223">
        <v>42837.192709999996</v>
      </c>
      <c r="AP16" s="223">
        <v>43481.691550000018</v>
      </c>
      <c r="AQ16" s="223">
        <v>44524.294569999991</v>
      </c>
      <c r="AR16" s="223">
        <v>44507.714150000007</v>
      </c>
      <c r="AS16" s="223">
        <v>48956.073859999997</v>
      </c>
      <c r="AT16" s="223">
        <v>49787.839070000009</v>
      </c>
      <c r="AU16" s="223">
        <v>40580.966309999982</v>
      </c>
      <c r="AV16" s="223">
        <v>19798.918950000003</v>
      </c>
    </row>
    <row r="17" spans="3:48" s="2" customFormat="1" ht="18" customHeight="1" x14ac:dyDescent="0.25">
      <c r="C17" s="36" t="s">
        <v>36</v>
      </c>
      <c r="D17" s="24">
        <v>-52944</v>
      </c>
      <c r="E17" s="24">
        <v>-52745</v>
      </c>
      <c r="F17" s="24">
        <v>-59043</v>
      </c>
      <c r="G17" s="24">
        <v>-68397</v>
      </c>
      <c r="H17" s="24">
        <v>-59710</v>
      </c>
      <c r="I17" s="24">
        <v>-62664</v>
      </c>
      <c r="J17" s="24">
        <v>-65439</v>
      </c>
      <c r="K17" s="24">
        <v>-72992</v>
      </c>
      <c r="L17" s="24">
        <v>-57532</v>
      </c>
      <c r="M17" s="24">
        <v>-64820</v>
      </c>
      <c r="N17" s="24">
        <v>-67544.725329999972</v>
      </c>
      <c r="O17" s="24">
        <v>-82467.48391000001</v>
      </c>
      <c r="P17" s="24">
        <v>-70854.414160000015</v>
      </c>
      <c r="Q17" s="24">
        <v>-74678</v>
      </c>
      <c r="R17" s="24">
        <v>-75351.92247000002</v>
      </c>
      <c r="S17" s="24">
        <v>-97662.239829999977</v>
      </c>
      <c r="T17" s="24">
        <v>-79291.149540000013</v>
      </c>
      <c r="U17" s="24">
        <v>-83570.166740000001</v>
      </c>
      <c r="V17" s="24">
        <v>-84756.729630000002</v>
      </c>
      <c r="W17" s="24">
        <v>-105565.43113000003</v>
      </c>
      <c r="X17" s="24">
        <v>-91219.338690000004</v>
      </c>
      <c r="Y17" s="24">
        <v>-94835.549210000012</v>
      </c>
      <c r="Z17" s="24">
        <v>-96670.30309999999</v>
      </c>
      <c r="AA17" s="24">
        <v>-121150.19070999998</v>
      </c>
      <c r="AB17" s="24">
        <v>-75869.587280000007</v>
      </c>
      <c r="AC17" s="24">
        <v>-68997.612590000004</v>
      </c>
      <c r="AD17" s="24">
        <v>-74472.610119999998</v>
      </c>
      <c r="AE17" s="24">
        <v>-96187.365740000008</v>
      </c>
      <c r="AF17" s="24">
        <v>-83708.130020000011</v>
      </c>
      <c r="AG17" s="223">
        <v>-73530.138399999996</v>
      </c>
      <c r="AH17" s="223">
        <v>-80397.959209999972</v>
      </c>
      <c r="AI17" s="223">
        <v>-107507.47047000004</v>
      </c>
      <c r="AJ17" s="223">
        <v>-88462.973700000002</v>
      </c>
      <c r="AK17" s="223">
        <v>-84146.859290000008</v>
      </c>
      <c r="AL17" s="223">
        <v>-84626.038009999989</v>
      </c>
      <c r="AM17" s="223">
        <v>-88075.671459999983</v>
      </c>
      <c r="AN17" s="223">
        <v>-72042.074790000013</v>
      </c>
      <c r="AO17" s="223">
        <v>-85298.52065999998</v>
      </c>
      <c r="AP17" s="223">
        <v>-78882.766189999995</v>
      </c>
      <c r="AQ17" s="223">
        <v>-114219.70881</v>
      </c>
      <c r="AR17" s="223">
        <v>-80316.722859999994</v>
      </c>
      <c r="AS17" s="223">
        <v>-91618.705070000011</v>
      </c>
      <c r="AT17" s="223">
        <v>-90941.275009999998</v>
      </c>
      <c r="AU17" s="223">
        <v>-119880.61456</v>
      </c>
      <c r="AV17" s="223">
        <v>-97079.46226</v>
      </c>
    </row>
    <row r="18" spans="3:48" s="2" customFormat="1" ht="18" customHeight="1" x14ac:dyDescent="0.25">
      <c r="C18" s="36" t="s">
        <v>37</v>
      </c>
      <c r="D18" s="24">
        <v>-17642</v>
      </c>
      <c r="E18" s="24">
        <v>-17115</v>
      </c>
      <c r="F18" s="24">
        <v>-18054</v>
      </c>
      <c r="G18" s="24">
        <v>-18408</v>
      </c>
      <c r="H18" s="24">
        <v>-19177</v>
      </c>
      <c r="I18" s="24">
        <v>-21547</v>
      </c>
      <c r="J18" s="24">
        <v>-22640</v>
      </c>
      <c r="K18" s="24">
        <v>-24010</v>
      </c>
      <c r="L18" s="24">
        <v>-22986</v>
      </c>
      <c r="M18" s="24">
        <v>-23937</v>
      </c>
      <c r="N18" s="24">
        <v>-26286.677179999999</v>
      </c>
      <c r="O18" s="24">
        <v>-27891.734109999987</v>
      </c>
      <c r="P18" s="24">
        <v>-28540.880990000001</v>
      </c>
      <c r="Q18" s="24">
        <v>-31055.4172</v>
      </c>
      <c r="R18" s="24">
        <v>-34753.036749999999</v>
      </c>
      <c r="S18" s="24">
        <v>-34909.142760000002</v>
      </c>
      <c r="T18" s="24">
        <v>-35927.781219999997</v>
      </c>
      <c r="U18" s="24">
        <v>-38678.676060000005</v>
      </c>
      <c r="V18" s="24">
        <v>-42543.904860000002</v>
      </c>
      <c r="W18" s="24">
        <v>-42743.838839999989</v>
      </c>
      <c r="X18" s="24">
        <v>-46072.699869999997</v>
      </c>
      <c r="Y18" s="24">
        <v>-44905.334490000001</v>
      </c>
      <c r="Z18" s="24">
        <v>-48088.314589999987</v>
      </c>
      <c r="AA18" s="24">
        <v>-47898.926890000017</v>
      </c>
      <c r="AB18" s="24">
        <v>-48648.925539999997</v>
      </c>
      <c r="AC18" s="24">
        <v>-50705.499130000004</v>
      </c>
      <c r="AD18" s="24">
        <v>-51339.620559999988</v>
      </c>
      <c r="AE18" s="24">
        <v>-50349.712360000012</v>
      </c>
      <c r="AF18" s="24">
        <v>-49848.746370000001</v>
      </c>
      <c r="AG18" s="223">
        <v>-52140.912149999996</v>
      </c>
      <c r="AH18" s="223">
        <v>-55550.410440000007</v>
      </c>
      <c r="AI18" s="223">
        <v>-56749.67523999999</v>
      </c>
      <c r="AJ18" s="223">
        <v>-53318.484420000001</v>
      </c>
      <c r="AK18" s="223">
        <v>-51422.321489999995</v>
      </c>
      <c r="AL18" s="223">
        <v>-56140.214729999992</v>
      </c>
      <c r="AM18" s="223">
        <v>-56306.010520000011</v>
      </c>
      <c r="AN18" s="223">
        <v>-55309.109880000004</v>
      </c>
      <c r="AO18" s="223">
        <v>-56690.011119999996</v>
      </c>
      <c r="AP18" s="223">
        <v>-59257.780110000014</v>
      </c>
      <c r="AQ18" s="223">
        <v>-62786.557249999998</v>
      </c>
      <c r="AR18" s="223">
        <v>-63871.275000000001</v>
      </c>
      <c r="AS18" s="223">
        <v>-60400.447529999998</v>
      </c>
      <c r="AT18" s="223">
        <v>-66682.215530000001</v>
      </c>
      <c r="AU18" s="223">
        <v>-62776.972849999991</v>
      </c>
      <c r="AV18" s="223">
        <v>-65237.617810000003</v>
      </c>
    </row>
    <row r="19" spans="3:48" s="2" customFormat="1" ht="18" customHeight="1" x14ac:dyDescent="0.25">
      <c r="C19" s="36" t="s">
        <v>38</v>
      </c>
      <c r="D19" s="24">
        <v>-5561</v>
      </c>
      <c r="E19" s="24">
        <v>-3984</v>
      </c>
      <c r="F19" s="24">
        <v>-5510</v>
      </c>
      <c r="G19" s="24">
        <v>-6982</v>
      </c>
      <c r="H19" s="24">
        <v>-4006</v>
      </c>
      <c r="I19" s="24">
        <v>-4398</v>
      </c>
      <c r="J19" s="24">
        <v>-2976</v>
      </c>
      <c r="K19" s="24">
        <v>-2690</v>
      </c>
      <c r="L19" s="24">
        <v>-5213</v>
      </c>
      <c r="M19" s="24">
        <v>-5733</v>
      </c>
      <c r="N19" s="24">
        <v>-7733.9376199999997</v>
      </c>
      <c r="O19" s="24">
        <v>-5287.3270100000009</v>
      </c>
      <c r="P19" s="24">
        <v>-6853.8487299999988</v>
      </c>
      <c r="Q19" s="24">
        <v>-6064</v>
      </c>
      <c r="R19" s="24">
        <v>-7968.057060000001</v>
      </c>
      <c r="S19" s="24">
        <v>-7386.5109500000017</v>
      </c>
      <c r="T19" s="24">
        <v>-10620.925970000002</v>
      </c>
      <c r="U19" s="24">
        <v>-10074.381389999999</v>
      </c>
      <c r="V19" s="24">
        <v>-5557.9134399999994</v>
      </c>
      <c r="W19" s="24">
        <v>-7571.9164800000035</v>
      </c>
      <c r="X19" s="24">
        <v>-7280.2859599999992</v>
      </c>
      <c r="Y19" s="24">
        <v>-6988.0285299999996</v>
      </c>
      <c r="Z19" s="24">
        <v>-8758.0348699999995</v>
      </c>
      <c r="AA19" s="24">
        <v>-7518.2352999999985</v>
      </c>
      <c r="AB19" s="24">
        <v>-13211.55229</v>
      </c>
      <c r="AC19" s="24">
        <v>-11868.565790000004</v>
      </c>
      <c r="AD19" s="24">
        <v>-13507.299709999998</v>
      </c>
      <c r="AE19" s="24">
        <v>-12994.552530000001</v>
      </c>
      <c r="AF19" s="24">
        <v>-17084.90266</v>
      </c>
      <c r="AG19" s="223">
        <v>-11923.747230000001</v>
      </c>
      <c r="AH19" s="223">
        <v>-22050.4159</v>
      </c>
      <c r="AI19" s="223">
        <v>-20434.181109999998</v>
      </c>
      <c r="AJ19" s="223">
        <v>-21236.742279999999</v>
      </c>
      <c r="AK19" s="223">
        <v>-14471.618690000001</v>
      </c>
      <c r="AL19" s="223">
        <v>-10014.250239999998</v>
      </c>
      <c r="AM19" s="223">
        <v>-11706.574160000002</v>
      </c>
      <c r="AN19" s="223">
        <v>-19428.423069999997</v>
      </c>
      <c r="AO19" s="223">
        <v>-19828.663689999998</v>
      </c>
      <c r="AP19" s="223">
        <v>-18867.906800000001</v>
      </c>
      <c r="AQ19" s="223">
        <v>-15477.18751</v>
      </c>
      <c r="AR19" s="223">
        <v>-15146.002409999999</v>
      </c>
      <c r="AS19" s="223">
        <v>-22266.43348</v>
      </c>
      <c r="AT19" s="223">
        <v>-14101.364100000006</v>
      </c>
      <c r="AU19" s="223">
        <v>-4636.6078999999972</v>
      </c>
      <c r="AV19" s="223">
        <v>3985.4344500000007</v>
      </c>
    </row>
    <row r="20" spans="3:48" s="2" customFormat="1" ht="18" customHeight="1" x14ac:dyDescent="0.25">
      <c r="C20" s="36" t="s">
        <v>83</v>
      </c>
      <c r="D20" s="24">
        <v>2</v>
      </c>
      <c r="E20" s="24">
        <v>38</v>
      </c>
      <c r="F20" s="24">
        <v>10</v>
      </c>
      <c r="G20" s="24">
        <v>123</v>
      </c>
      <c r="H20" s="24">
        <v>-20</v>
      </c>
      <c r="I20" s="24">
        <v>26</v>
      </c>
      <c r="J20" s="24">
        <v>46</v>
      </c>
      <c r="K20" s="24">
        <v>21</v>
      </c>
      <c r="L20" s="24">
        <v>-28</v>
      </c>
      <c r="M20" s="24">
        <v>13</v>
      </c>
      <c r="N20" s="24">
        <v>31.611329999999999</v>
      </c>
      <c r="O20" s="24">
        <v>-63.685939999999988</v>
      </c>
      <c r="P20" s="24">
        <v>16.950510000000001</v>
      </c>
      <c r="Q20" s="24">
        <v>50</v>
      </c>
      <c r="R20" s="24">
        <v>-37.749010000000027</v>
      </c>
      <c r="S20" s="24">
        <v>-8.4734099999999994</v>
      </c>
      <c r="T20" s="24">
        <v>0</v>
      </c>
      <c r="U20" s="24">
        <v>85.386690000000002</v>
      </c>
      <c r="V20" s="24">
        <v>0</v>
      </c>
      <c r="W20" s="24">
        <v>-794.27655000000004</v>
      </c>
      <c r="X20" s="24">
        <v>-2199.3372899999999</v>
      </c>
      <c r="Y20" s="24">
        <v>-1.437160000000149</v>
      </c>
      <c r="Z20" s="24">
        <v>-22.739029999999794</v>
      </c>
      <c r="AA20" s="24">
        <v>-423.41564999999991</v>
      </c>
      <c r="AB20" s="24">
        <v>-6.38157</v>
      </c>
      <c r="AC20" s="24">
        <v>-25.854510000000001</v>
      </c>
      <c r="AD20" s="24">
        <v>-82.582520000000002</v>
      </c>
      <c r="AE20" s="24">
        <v>35.632450000000013</v>
      </c>
      <c r="AF20" s="24">
        <v>-9.7313600000000005</v>
      </c>
      <c r="AG20" s="223">
        <v>-460.30898999999999</v>
      </c>
      <c r="AH20" s="223">
        <v>0.28665999999997438</v>
      </c>
      <c r="AI20" s="223">
        <v>-8602.7918100000006</v>
      </c>
      <c r="AJ20" s="223">
        <v>0.2</v>
      </c>
      <c r="AK20" s="223">
        <v>0</v>
      </c>
      <c r="AL20" s="223">
        <v>0</v>
      </c>
      <c r="AM20" s="223">
        <v>-1501.0106499999999</v>
      </c>
      <c r="AN20" s="223">
        <v>0.2</v>
      </c>
      <c r="AO20" s="223">
        <v>-96.419149999999988</v>
      </c>
      <c r="AP20" s="223">
        <v>45.861899999999991</v>
      </c>
      <c r="AQ20" s="223">
        <v>-140.3964</v>
      </c>
      <c r="AR20" s="223">
        <v>0</v>
      </c>
      <c r="AS20" s="223">
        <v>-33.212400000000002</v>
      </c>
      <c r="AT20" s="223">
        <v>0.83397000000000121</v>
      </c>
      <c r="AU20" s="223">
        <v>39.217440000000003</v>
      </c>
      <c r="AV20" s="223">
        <v>25.713570000000001</v>
      </c>
    </row>
    <row r="21" spans="3:48" s="2" customFormat="1" ht="18" customHeight="1" x14ac:dyDescent="0.25">
      <c r="C21" s="36" t="s">
        <v>21</v>
      </c>
      <c r="D21" s="24">
        <v>231</v>
      </c>
      <c r="E21" s="24">
        <v>-191</v>
      </c>
      <c r="F21" s="24">
        <v>7660.3791864370069</v>
      </c>
      <c r="G21" s="24">
        <v>1452</v>
      </c>
      <c r="H21" s="24">
        <v>2380</v>
      </c>
      <c r="I21" s="24">
        <v>2402</v>
      </c>
      <c r="J21" s="24">
        <v>2379</v>
      </c>
      <c r="K21" s="24">
        <v>2356</v>
      </c>
      <c r="L21" s="24">
        <v>1118</v>
      </c>
      <c r="M21" s="24">
        <v>490</v>
      </c>
      <c r="N21" s="24">
        <v>489</v>
      </c>
      <c r="O21" s="24">
        <v>163</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23">
        <v>0</v>
      </c>
      <c r="AH21" s="223">
        <v>0</v>
      </c>
      <c r="AI21" s="223">
        <v>0</v>
      </c>
      <c r="AJ21" s="223">
        <v>0</v>
      </c>
      <c r="AK21" s="223">
        <v>0</v>
      </c>
      <c r="AL21" s="223">
        <v>0</v>
      </c>
      <c r="AM21" s="223">
        <v>0</v>
      </c>
      <c r="AN21" s="223">
        <v>0</v>
      </c>
      <c r="AO21" s="223">
        <v>0</v>
      </c>
      <c r="AP21" s="223">
        <v>0</v>
      </c>
      <c r="AQ21" s="223">
        <v>0</v>
      </c>
      <c r="AR21" s="223">
        <v>0</v>
      </c>
      <c r="AS21" s="223">
        <v>0</v>
      </c>
      <c r="AT21" s="223">
        <v>0</v>
      </c>
      <c r="AU21" s="223">
        <v>0</v>
      </c>
      <c r="AV21" s="223">
        <v>0</v>
      </c>
    </row>
    <row r="22" spans="3:48" s="58" customFormat="1" ht="18" customHeight="1" x14ac:dyDescent="0.25">
      <c r="C22" s="62" t="s">
        <v>292</v>
      </c>
      <c r="D22" s="63">
        <v>121674</v>
      </c>
      <c r="E22" s="63">
        <v>106808</v>
      </c>
      <c r="F22" s="63">
        <v>109202</v>
      </c>
      <c r="G22" s="63">
        <v>107438</v>
      </c>
      <c r="H22" s="63">
        <v>131442</v>
      </c>
      <c r="I22" s="63">
        <v>167285</v>
      </c>
      <c r="J22" s="63">
        <v>170462</v>
      </c>
      <c r="K22" s="63">
        <v>176511</v>
      </c>
      <c r="L22" s="63">
        <v>175708</v>
      </c>
      <c r="M22" s="63">
        <v>174162</v>
      </c>
      <c r="N22" s="63">
        <v>200503.57119999983</v>
      </c>
      <c r="O22" s="63">
        <v>199491.32308000125</v>
      </c>
      <c r="P22" s="63">
        <v>205761.79219000207</v>
      </c>
      <c r="Q22" s="63">
        <v>218899.03864000001</v>
      </c>
      <c r="R22" s="63">
        <v>269469.48931000591</v>
      </c>
      <c r="S22" s="63">
        <v>237952.86396999389</v>
      </c>
      <c r="T22" s="63">
        <v>261504.57281000042</v>
      </c>
      <c r="U22" s="63">
        <v>304579.90954000247</v>
      </c>
      <c r="V22" s="63">
        <v>327065.93328999443</v>
      </c>
      <c r="W22" s="63">
        <v>308076.48846000311</v>
      </c>
      <c r="X22" s="63">
        <v>353199.16079999733</v>
      </c>
      <c r="Y22" s="63">
        <v>348182.90404000907</v>
      </c>
      <c r="Z22" s="63">
        <v>385110.22035999579</v>
      </c>
      <c r="AA22" s="63">
        <v>381067.77576000156</v>
      </c>
      <c r="AB22" s="63">
        <v>384290.68804000254</v>
      </c>
      <c r="AC22" s="63">
        <v>436791.47201999393</v>
      </c>
      <c r="AD22" s="63">
        <v>428739.82746000163</v>
      </c>
      <c r="AE22" s="63">
        <v>362693.58989999298</v>
      </c>
      <c r="AF22" s="63">
        <v>364406.75375999889</v>
      </c>
      <c r="AG22" s="416">
        <v>387552.77433000633</v>
      </c>
      <c r="AH22" s="416">
        <v>433899.86683999689</v>
      </c>
      <c r="AI22" s="416">
        <v>394483.19798997446</v>
      </c>
      <c r="AJ22" s="416">
        <v>391724.83602999715</v>
      </c>
      <c r="AK22" s="416">
        <v>415031.67520000809</v>
      </c>
      <c r="AL22" s="416">
        <v>476177.18607998762</v>
      </c>
      <c r="AM22" s="416">
        <v>452917.20933999703</v>
      </c>
      <c r="AN22" s="416">
        <v>454136.46007000055</v>
      </c>
      <c r="AO22" s="416">
        <v>456564.21735000028</v>
      </c>
      <c r="AP22" s="416">
        <v>511882.1431499999</v>
      </c>
      <c r="AQ22" s="416">
        <v>511880.85575004597</v>
      </c>
      <c r="AR22" s="416">
        <v>483849.44500999566</v>
      </c>
      <c r="AS22" s="416">
        <v>474847.35104000493</v>
      </c>
      <c r="AT22" s="416">
        <v>529709.40357000637</v>
      </c>
      <c r="AU22" s="416">
        <v>452073.5025699758</v>
      </c>
      <c r="AV22" s="416">
        <v>488410.39755999669</v>
      </c>
    </row>
    <row r="23" spans="3:48" s="58" customFormat="1" ht="18" customHeight="1" x14ac:dyDescent="0.25">
      <c r="C23" s="62" t="s">
        <v>31</v>
      </c>
      <c r="D23" s="63">
        <v>91341</v>
      </c>
      <c r="E23" s="63">
        <v>87695</v>
      </c>
      <c r="F23" s="63">
        <v>79089</v>
      </c>
      <c r="G23" s="63">
        <v>108446</v>
      </c>
      <c r="H23" s="63">
        <v>80485</v>
      </c>
      <c r="I23" s="63">
        <v>70766</v>
      </c>
      <c r="J23" s="63">
        <v>80603</v>
      </c>
      <c r="K23" s="63">
        <v>93802</v>
      </c>
      <c r="L23" s="63">
        <v>115656</v>
      </c>
      <c r="M23" s="63">
        <v>102659</v>
      </c>
      <c r="N23" s="63">
        <v>110873.83260000171</v>
      </c>
      <c r="O23" s="63">
        <v>130098.0284799994</v>
      </c>
      <c r="P23" s="63">
        <v>163253.09091000073</v>
      </c>
      <c r="Q23" s="63">
        <v>129824</v>
      </c>
      <c r="R23" s="63">
        <v>111931.46854999836</v>
      </c>
      <c r="S23" s="63">
        <v>133502.66482999796</v>
      </c>
      <c r="T23" s="63">
        <v>145029.41423999984</v>
      </c>
      <c r="U23" s="63">
        <v>136229.77384999953</v>
      </c>
      <c r="V23" s="63">
        <v>115575.89251000062</v>
      </c>
      <c r="W23" s="63">
        <v>111733.02693999652</v>
      </c>
      <c r="X23" s="63">
        <v>107101.08104999922</v>
      </c>
      <c r="Y23" s="63">
        <v>93830.39000000013</v>
      </c>
      <c r="Z23" s="63">
        <v>151144.65952000115</v>
      </c>
      <c r="AA23" s="63">
        <v>100461.74143999862</v>
      </c>
      <c r="AB23" s="63">
        <v>85788.167989999056</v>
      </c>
      <c r="AC23" s="63">
        <v>87962.595840000082</v>
      </c>
      <c r="AD23" s="63">
        <v>17918.128159999847</v>
      </c>
      <c r="AE23" s="63">
        <v>-74135.260449999012</v>
      </c>
      <c r="AF23" s="63">
        <v>274598.65648999996</v>
      </c>
      <c r="AG23" s="416">
        <v>77721.888850000687</v>
      </c>
      <c r="AH23" s="416">
        <v>59944.194719999097</v>
      </c>
      <c r="AI23" s="416">
        <v>241031.57468999736</v>
      </c>
      <c r="AJ23" s="416">
        <v>-112777.90933000017</v>
      </c>
      <c r="AK23" s="416">
        <v>48385.12307999935</v>
      </c>
      <c r="AL23" s="416">
        <v>83378.284629999893</v>
      </c>
      <c r="AM23" s="416">
        <v>-297546.04237999953</v>
      </c>
      <c r="AN23" s="416">
        <v>-25142.053989999928</v>
      </c>
      <c r="AO23" s="416">
        <v>-368122.58042000048</v>
      </c>
      <c r="AP23" s="416">
        <v>-220033.4678199999</v>
      </c>
      <c r="AQ23" s="416">
        <v>279388.33956999984</v>
      </c>
      <c r="AR23" s="416">
        <v>193199.84029999748</v>
      </c>
      <c r="AS23" s="416">
        <v>-89055.590420000255</v>
      </c>
      <c r="AT23" s="416">
        <v>-34835.372579997405</v>
      </c>
      <c r="AU23" s="416">
        <v>260276.15986999683</v>
      </c>
      <c r="AV23" s="416">
        <v>246591.23539999872</v>
      </c>
    </row>
    <row r="24" spans="3:48" s="2" customFormat="1" ht="18" customHeight="1" x14ac:dyDescent="0.25">
      <c r="C24" s="77" t="s">
        <v>32</v>
      </c>
      <c r="D24" s="24">
        <v>1570983</v>
      </c>
      <c r="E24" s="24">
        <v>1146795</v>
      </c>
      <c r="F24" s="24">
        <v>1483671</v>
      </c>
      <c r="G24" s="24">
        <v>1475508</v>
      </c>
      <c r="H24" s="24">
        <v>380685</v>
      </c>
      <c r="I24" s="24">
        <v>-142675</v>
      </c>
      <c r="J24" s="24">
        <v>1355694</v>
      </c>
      <c r="K24" s="24">
        <v>1212592</v>
      </c>
      <c r="L24" s="24">
        <v>1800540</v>
      </c>
      <c r="M24" s="24">
        <v>2349805</v>
      </c>
      <c r="N24" s="24">
        <v>2164987.9320700001</v>
      </c>
      <c r="O24" s="24">
        <v>2442318.4740399998</v>
      </c>
      <c r="P24" s="24">
        <v>3100693.2160200006</v>
      </c>
      <c r="Q24" s="24">
        <v>3634397</v>
      </c>
      <c r="R24" s="24">
        <v>3113777.5338499974</v>
      </c>
      <c r="S24" s="24">
        <v>4535436.2017399995</v>
      </c>
      <c r="T24" s="24">
        <v>5512078.1634900002</v>
      </c>
      <c r="U24" s="24">
        <v>5129648.1173800007</v>
      </c>
      <c r="V24" s="24">
        <v>5707781.1873300001</v>
      </c>
      <c r="W24" s="24">
        <v>5300575.2799199978</v>
      </c>
      <c r="X24" s="24">
        <v>6557830.1424799999</v>
      </c>
      <c r="Y24" s="24">
        <v>3876418.1149200001</v>
      </c>
      <c r="Z24" s="24">
        <v>6236616.4171599997</v>
      </c>
      <c r="AA24" s="24">
        <v>3167607.6296299989</v>
      </c>
      <c r="AB24" s="24">
        <v>4843816.50404</v>
      </c>
      <c r="AC24" s="24">
        <v>617711.51282999991</v>
      </c>
      <c r="AD24" s="24">
        <v>3953493.2881199997</v>
      </c>
      <c r="AE24" s="24">
        <v>5370379.6521900008</v>
      </c>
      <c r="AF24" s="24">
        <v>4749433.0384</v>
      </c>
      <c r="AG24" s="223">
        <v>6578522.6222800007</v>
      </c>
      <c r="AH24" s="223">
        <v>4799867.3606599998</v>
      </c>
      <c r="AI24" s="223">
        <v>4438524.2075299984</v>
      </c>
      <c r="AJ24" s="223">
        <v>-4840724.7482099999</v>
      </c>
      <c r="AK24" s="223">
        <v>6013681.1584899994</v>
      </c>
      <c r="AL24" s="223">
        <v>1136289.9344899999</v>
      </c>
      <c r="AM24" s="223">
        <v>7181349.6993199997</v>
      </c>
      <c r="AN24" s="223">
        <v>-1607283.4992899999</v>
      </c>
      <c r="AO24" s="223">
        <v>4211768.2821199996</v>
      </c>
      <c r="AP24" s="223">
        <v>-693529.90335999988</v>
      </c>
      <c r="AQ24" s="223">
        <v>4013032.3215799998</v>
      </c>
      <c r="AR24" s="223">
        <v>8919173.6748899985</v>
      </c>
      <c r="AS24" s="223">
        <v>4496019.061280001</v>
      </c>
      <c r="AT24" s="223">
        <v>9195937.6554100011</v>
      </c>
      <c r="AU24" s="223">
        <v>7618808.5159999998</v>
      </c>
      <c r="AV24" s="223">
        <v>9294652.8018999994</v>
      </c>
    </row>
    <row r="25" spans="3:48" s="2" customFormat="1" ht="18" customHeight="1" x14ac:dyDescent="0.25">
      <c r="C25" s="77" t="s">
        <v>33</v>
      </c>
      <c r="D25" s="24">
        <v>-1479642</v>
      </c>
      <c r="E25" s="24">
        <v>-1059100</v>
      </c>
      <c r="F25" s="24">
        <v>-1404582</v>
      </c>
      <c r="G25" s="24">
        <v>-1367062</v>
      </c>
      <c r="H25" s="24">
        <v>-300200</v>
      </c>
      <c r="I25" s="24">
        <v>213441</v>
      </c>
      <c r="J25" s="24">
        <v>-1275091</v>
      </c>
      <c r="K25" s="24">
        <v>-1118790</v>
      </c>
      <c r="L25" s="24">
        <v>-1684884</v>
      </c>
      <c r="M25" s="24">
        <v>-2247146</v>
      </c>
      <c r="N25" s="24">
        <v>-2054114.0994699984</v>
      </c>
      <c r="O25" s="24">
        <v>-2312220.4455600004</v>
      </c>
      <c r="P25" s="24">
        <v>-2937440.1251099999</v>
      </c>
      <c r="Q25" s="24">
        <v>-3504573</v>
      </c>
      <c r="R25" s="24">
        <v>-3001847.065299999</v>
      </c>
      <c r="S25" s="24">
        <v>-4401932.5369100003</v>
      </c>
      <c r="T25" s="24">
        <v>-5367048.7492500003</v>
      </c>
      <c r="U25" s="24">
        <v>-4993418.3435300011</v>
      </c>
      <c r="V25" s="24">
        <v>-5592205.2948199995</v>
      </c>
      <c r="W25" s="24">
        <v>-5188842.2529800013</v>
      </c>
      <c r="X25" s="24">
        <v>-6450729.0614300007</v>
      </c>
      <c r="Y25" s="24">
        <v>-3782587.7249199999</v>
      </c>
      <c r="Z25" s="24">
        <v>-6085471.7576399986</v>
      </c>
      <c r="AA25" s="24">
        <v>-3067145.8881900003</v>
      </c>
      <c r="AB25" s="24">
        <v>-4758028.336050001</v>
      </c>
      <c r="AC25" s="24">
        <v>-529748.91698999982</v>
      </c>
      <c r="AD25" s="24">
        <v>-3935575.1599599998</v>
      </c>
      <c r="AE25" s="24">
        <v>-5444514.9126399998</v>
      </c>
      <c r="AF25" s="24">
        <v>-4474834.38191</v>
      </c>
      <c r="AG25" s="223">
        <v>-6500800.73343</v>
      </c>
      <c r="AH25" s="223">
        <v>-4739923.1659400007</v>
      </c>
      <c r="AI25" s="223">
        <v>-4197492.632840001</v>
      </c>
      <c r="AJ25" s="223">
        <v>4727946.8388799997</v>
      </c>
      <c r="AK25" s="223">
        <v>-5965296.03541</v>
      </c>
      <c r="AL25" s="223">
        <v>-1052911.64986</v>
      </c>
      <c r="AM25" s="223">
        <v>-7478895.7416999992</v>
      </c>
      <c r="AN25" s="223">
        <v>1582141.4453</v>
      </c>
      <c r="AO25" s="223">
        <v>-4579890.8625400001</v>
      </c>
      <c r="AP25" s="223">
        <v>473496.43553999998</v>
      </c>
      <c r="AQ25" s="223">
        <v>-3733643.9820099999</v>
      </c>
      <c r="AR25" s="223">
        <v>-8725973.834590001</v>
      </c>
      <c r="AS25" s="223">
        <v>-4585074.6517000012</v>
      </c>
      <c r="AT25" s="223">
        <v>-9230773.0279899985</v>
      </c>
      <c r="AU25" s="223">
        <v>-7358532.356130003</v>
      </c>
      <c r="AV25" s="223">
        <v>-9048061.5665000007</v>
      </c>
    </row>
    <row r="26" spans="3:48" s="58" customFormat="1" ht="18" customHeight="1" x14ac:dyDescent="0.25">
      <c r="C26" s="62" t="s">
        <v>84</v>
      </c>
      <c r="D26" s="63">
        <v>213246</v>
      </c>
      <c r="E26" s="63">
        <v>194312</v>
      </c>
      <c r="F26" s="63">
        <v>195951.379186437</v>
      </c>
      <c r="G26" s="63">
        <v>217336</v>
      </c>
      <c r="H26" s="63">
        <v>214307</v>
      </c>
      <c r="I26" s="63">
        <v>240453</v>
      </c>
      <c r="J26" s="63">
        <v>253444</v>
      </c>
      <c r="K26" s="63">
        <v>272669</v>
      </c>
      <c r="L26" s="63">
        <v>292482</v>
      </c>
      <c r="M26" s="63">
        <v>277311</v>
      </c>
      <c r="N26" s="63">
        <v>311868.00380000204</v>
      </c>
      <c r="O26" s="63">
        <v>329752.35156000068</v>
      </c>
      <c r="P26" s="63">
        <v>369013.88310000277</v>
      </c>
      <c r="Q26" s="63">
        <v>348723.03864000004</v>
      </c>
      <c r="R26" s="63">
        <v>381400.95786000427</v>
      </c>
      <c r="S26" s="63">
        <v>371455.52879999182</v>
      </c>
      <c r="T26" s="63">
        <v>406533.98705000023</v>
      </c>
      <c r="U26" s="63">
        <v>440808.683390002</v>
      </c>
      <c r="V26" s="63">
        <v>442640.82579999504</v>
      </c>
      <c r="W26" s="63">
        <v>419809.51539999963</v>
      </c>
      <c r="X26" s="63">
        <v>460301.24184999656</v>
      </c>
      <c r="Y26" s="63">
        <v>442014.2940400092</v>
      </c>
      <c r="Z26" s="63">
        <v>536254.87987999688</v>
      </c>
      <c r="AA26" s="63">
        <v>481529.51720000018</v>
      </c>
      <c r="AB26" s="63">
        <v>470078.8560300016</v>
      </c>
      <c r="AC26" s="63">
        <v>524753.06785999401</v>
      </c>
      <c r="AD26" s="63">
        <v>446657.95562000148</v>
      </c>
      <c r="AE26" s="63">
        <v>288558.32944999397</v>
      </c>
      <c r="AF26" s="63">
        <v>639005.91024999879</v>
      </c>
      <c r="AG26" s="416">
        <v>465274.66318000702</v>
      </c>
      <c r="AH26" s="416">
        <v>493844.06155999599</v>
      </c>
      <c r="AI26" s="416">
        <v>635514.77267997176</v>
      </c>
      <c r="AJ26" s="416">
        <v>278946.92669999698</v>
      </c>
      <c r="AK26" s="416">
        <v>463416.79828000744</v>
      </c>
      <c r="AL26" s="416">
        <v>559555.47070998745</v>
      </c>
      <c r="AM26" s="416">
        <v>155371.1669599975</v>
      </c>
      <c r="AN26" s="416">
        <v>428994.40608000063</v>
      </c>
      <c r="AO26" s="416">
        <v>88441.636929999804</v>
      </c>
      <c r="AP26" s="416">
        <v>291848.67533</v>
      </c>
      <c r="AQ26" s="416">
        <v>791269.19532004581</v>
      </c>
      <c r="AR26" s="416">
        <v>677049.2853099932</v>
      </c>
      <c r="AS26" s="416">
        <v>385791.76062000467</v>
      </c>
      <c r="AT26" s="416">
        <v>494874.03099000896</v>
      </c>
      <c r="AU26" s="416">
        <v>712349.66243997263</v>
      </c>
      <c r="AV26" s="416">
        <v>735001.63295999542</v>
      </c>
    </row>
    <row r="27" spans="3:48" s="2" customFormat="1" ht="18" customHeight="1" x14ac:dyDescent="0.25">
      <c r="C27" s="36" t="s">
        <v>39</v>
      </c>
      <c r="D27" s="24">
        <v>-84979</v>
      </c>
      <c r="E27" s="24">
        <v>-76381</v>
      </c>
      <c r="F27" s="24">
        <v>-90953.028923388585</v>
      </c>
      <c r="G27" s="24">
        <v>-84377</v>
      </c>
      <c r="H27" s="24">
        <v>-83989</v>
      </c>
      <c r="I27" s="24">
        <v>-93599</v>
      </c>
      <c r="J27" s="24">
        <v>-97487</v>
      </c>
      <c r="K27" s="24">
        <v>-104112</v>
      </c>
      <c r="L27" s="24">
        <v>-116019</v>
      </c>
      <c r="M27" s="24">
        <v>-108430</v>
      </c>
      <c r="N27" s="24">
        <v>-122915.43091</v>
      </c>
      <c r="O27" s="24">
        <v>-126453.86827999997</v>
      </c>
      <c r="P27" s="24">
        <v>-145608.17555000001</v>
      </c>
      <c r="Q27" s="24">
        <v>-136196.21546000001</v>
      </c>
      <c r="R27" s="24">
        <v>-156147.78793999998</v>
      </c>
      <c r="S27" s="24">
        <v>-158409.88711000004</v>
      </c>
      <c r="T27" s="24">
        <v>-180465.92960999999</v>
      </c>
      <c r="U27" s="24">
        <v>-195757.38442999998</v>
      </c>
      <c r="V27" s="24">
        <v>-162052.41964000004</v>
      </c>
      <c r="W27" s="24">
        <v>-150036.21834000002</v>
      </c>
      <c r="X27" s="24">
        <v>-206196.34114999999</v>
      </c>
      <c r="Y27" s="24">
        <v>-178198.46340000001</v>
      </c>
      <c r="Z27" s="24">
        <v>-229244.79663000003</v>
      </c>
      <c r="AA27" s="24">
        <v>-199449.78227999998</v>
      </c>
      <c r="AB27" s="24">
        <v>-203453.33541</v>
      </c>
      <c r="AC27" s="24">
        <v>-224363.76854999998</v>
      </c>
      <c r="AD27" s="24">
        <v>-191896.57678999999</v>
      </c>
      <c r="AE27" s="24">
        <v>-112342.02662999999</v>
      </c>
      <c r="AF27" s="24">
        <v>-253325.50855000003</v>
      </c>
      <c r="AG27" s="223">
        <v>-183008.18160000001</v>
      </c>
      <c r="AH27" s="223">
        <v>-159335.88336000001</v>
      </c>
      <c r="AI27" s="223">
        <v>-232662.81963999994</v>
      </c>
      <c r="AJ27" s="223">
        <v>-110877.50033000001</v>
      </c>
      <c r="AK27" s="223">
        <v>-180074.52305999998</v>
      </c>
      <c r="AL27" s="223">
        <v>-212126.42216000002</v>
      </c>
      <c r="AM27" s="223">
        <v>-34089.742159999965</v>
      </c>
      <c r="AN27" s="223">
        <v>-170802.07162</v>
      </c>
      <c r="AO27" s="223">
        <v>-33305.822369999994</v>
      </c>
      <c r="AP27" s="223">
        <v>-129678.74765</v>
      </c>
      <c r="AQ27" s="223">
        <v>-244890.42180000001</v>
      </c>
      <c r="AR27" s="223">
        <v>-271108.02688999998</v>
      </c>
      <c r="AS27" s="223">
        <v>-151945.99414</v>
      </c>
      <c r="AT27" s="223">
        <v>-200156.38818000001</v>
      </c>
      <c r="AU27" s="223">
        <v>-140016.54525999996</v>
      </c>
      <c r="AV27" s="223">
        <v>-295646.69524000003</v>
      </c>
    </row>
    <row r="28" spans="3:48" s="2" customFormat="1" ht="18" customHeight="1" x14ac:dyDescent="0.25">
      <c r="C28" s="36" t="s">
        <v>85</v>
      </c>
      <c r="D28" s="24">
        <v>-932</v>
      </c>
      <c r="E28" s="24">
        <v>-1953</v>
      </c>
      <c r="F28" s="24">
        <v>-2043</v>
      </c>
      <c r="G28" s="24">
        <v>-1926</v>
      </c>
      <c r="H28" s="24">
        <v>-2659</v>
      </c>
      <c r="I28" s="24">
        <v>-2269</v>
      </c>
      <c r="J28" s="24">
        <v>-2707</v>
      </c>
      <c r="K28" s="24">
        <v>-2035</v>
      </c>
      <c r="L28" s="24">
        <v>-1326</v>
      </c>
      <c r="M28" s="24">
        <v>-2507</v>
      </c>
      <c r="N28" s="24">
        <v>-2780.8227499999998</v>
      </c>
      <c r="O28" s="24">
        <v>-2266.0158499999998</v>
      </c>
      <c r="P28" s="24">
        <v>-3334.7080000000001</v>
      </c>
      <c r="Q28" s="24">
        <v>-3000</v>
      </c>
      <c r="R28" s="24">
        <v>-2692.9894099999983</v>
      </c>
      <c r="S28" s="24">
        <v>-3831.1129999999998</v>
      </c>
      <c r="T28" s="24">
        <v>-3246</v>
      </c>
      <c r="U28" s="24">
        <v>-3186.4023900000002</v>
      </c>
      <c r="V28" s="24">
        <v>-2940.295509999999</v>
      </c>
      <c r="W28" s="24">
        <v>-3068.506280000001</v>
      </c>
      <c r="X28" s="24">
        <v>-5719.0218499999992</v>
      </c>
      <c r="Y28" s="24">
        <v>-3626.5540400000009</v>
      </c>
      <c r="Z28" s="24">
        <v>-3234.8260199999995</v>
      </c>
      <c r="AA28" s="24">
        <v>-3271.588369999999</v>
      </c>
      <c r="AB28" s="24">
        <v>-2965.6511800000003</v>
      </c>
      <c r="AC28" s="24">
        <v>-3175.1974300000002</v>
      </c>
      <c r="AD28" s="24">
        <v>-2969.7696499999993</v>
      </c>
      <c r="AE28" s="24">
        <v>309.3532400000002</v>
      </c>
      <c r="AF28" s="24">
        <v>-3609.3255299999996</v>
      </c>
      <c r="AG28" s="223">
        <v>-2753.9576400000001</v>
      </c>
      <c r="AH28" s="223">
        <v>-3034.6867499999998</v>
      </c>
      <c r="AI28" s="223">
        <v>-2721.5632500000002</v>
      </c>
      <c r="AJ28" s="223">
        <v>-3986.8959399999999</v>
      </c>
      <c r="AK28" s="223">
        <v>-3531.8446800000002</v>
      </c>
      <c r="AL28" s="223">
        <v>286.49141999999995</v>
      </c>
      <c r="AM28" s="223">
        <v>-885.89724999999999</v>
      </c>
      <c r="AN28" s="223">
        <v>-2343.2383300000001</v>
      </c>
      <c r="AO28" s="223">
        <v>-3624.5160199999996</v>
      </c>
      <c r="AP28" s="223">
        <v>-3395.9033499999996</v>
      </c>
      <c r="AQ28" s="223">
        <v>-3720.0695000000001</v>
      </c>
      <c r="AR28" s="223">
        <v>-3369.1476400000001</v>
      </c>
      <c r="AS28" s="223">
        <v>-4099.8300399999998</v>
      </c>
      <c r="AT28" s="223">
        <v>-5208.6053000000002</v>
      </c>
      <c r="AU28" s="223">
        <v>-5013.6592499999997</v>
      </c>
      <c r="AV28" s="223">
        <v>-1009.18129</v>
      </c>
    </row>
    <row r="29" spans="3:48" s="2" customFormat="1" ht="18" customHeight="1" x14ac:dyDescent="0.25">
      <c r="C29" s="87" t="s">
        <v>40</v>
      </c>
      <c r="D29" s="88">
        <v>127335</v>
      </c>
      <c r="E29" s="88">
        <v>115978</v>
      </c>
      <c r="F29" s="88">
        <v>102955.35026304841</v>
      </c>
      <c r="G29" s="88">
        <v>131033</v>
      </c>
      <c r="H29" s="88">
        <v>127659</v>
      </c>
      <c r="I29" s="88">
        <v>144585</v>
      </c>
      <c r="J29" s="88">
        <v>153250</v>
      </c>
      <c r="K29" s="88">
        <v>166522</v>
      </c>
      <c r="L29" s="88">
        <v>175138</v>
      </c>
      <c r="M29" s="88">
        <v>166374</v>
      </c>
      <c r="N29" s="88">
        <v>186171.75014000206</v>
      </c>
      <c r="O29" s="88">
        <v>201031.46743000072</v>
      </c>
      <c r="P29" s="88">
        <v>220070.99955000274</v>
      </c>
      <c r="Q29" s="88">
        <v>209526.82318000004</v>
      </c>
      <c r="R29" s="88">
        <v>222560.18051000428</v>
      </c>
      <c r="S29" s="88">
        <v>209214.52868999177</v>
      </c>
      <c r="T29" s="88">
        <v>222822.05744000024</v>
      </c>
      <c r="U29" s="88">
        <v>241865.89657000202</v>
      </c>
      <c r="V29" s="88">
        <v>277649.11064999498</v>
      </c>
      <c r="W29" s="88">
        <v>266704.79077999963</v>
      </c>
      <c r="X29" s="88">
        <v>248385.87884999657</v>
      </c>
      <c r="Y29" s="88">
        <v>260189.27660000921</v>
      </c>
      <c r="Z29" s="88">
        <v>303775.2572299969</v>
      </c>
      <c r="AA29" s="88">
        <v>278809.74655000016</v>
      </c>
      <c r="AB29" s="88">
        <v>263659.86944000161</v>
      </c>
      <c r="AC29" s="88">
        <v>297214.10187999404</v>
      </c>
      <c r="AD29" s="88">
        <v>251791.60918000148</v>
      </c>
      <c r="AE29" s="88">
        <v>176525.65605999398</v>
      </c>
      <c r="AF29" s="88">
        <v>382071.07616999879</v>
      </c>
      <c r="AG29" s="417">
        <v>279512.52394000703</v>
      </c>
      <c r="AH29" s="417">
        <v>331473.49144999601</v>
      </c>
      <c r="AI29" s="417">
        <v>400130.38978997181</v>
      </c>
      <c r="AJ29" s="417">
        <v>164082.53042999699</v>
      </c>
      <c r="AK29" s="417">
        <v>279810.43054000748</v>
      </c>
      <c r="AL29" s="417">
        <v>347715.53996998741</v>
      </c>
      <c r="AM29" s="417">
        <v>120395.52754999754</v>
      </c>
      <c r="AN29" s="417">
        <v>255849.09613000063</v>
      </c>
      <c r="AO29" s="417">
        <v>51511.298539999807</v>
      </c>
      <c r="AP29" s="417">
        <v>158774.02432999999</v>
      </c>
      <c r="AQ29" s="417">
        <v>542658.70402004581</v>
      </c>
      <c r="AR29" s="417">
        <v>402572.11077999324</v>
      </c>
      <c r="AS29" s="417">
        <v>229745.93644000468</v>
      </c>
      <c r="AT29" s="417">
        <v>289509.03751000896</v>
      </c>
      <c r="AU29" s="417">
        <v>567319.45792997268</v>
      </c>
      <c r="AV29" s="417">
        <v>438345.75642999541</v>
      </c>
    </row>
    <row r="30" spans="3:48" s="2" customFormat="1" ht="18" customHeight="1" x14ac:dyDescent="0.25">
      <c r="C30" s="62" t="s">
        <v>86</v>
      </c>
      <c r="D30" s="63">
        <v>0</v>
      </c>
      <c r="E30" s="63">
        <v>0</v>
      </c>
      <c r="F30" s="63">
        <v>-34640.350263048429</v>
      </c>
      <c r="G30" s="63">
        <v>0</v>
      </c>
      <c r="H30" s="63">
        <v>0</v>
      </c>
      <c r="I30" s="63">
        <v>0</v>
      </c>
      <c r="J30" s="63">
        <v>0</v>
      </c>
      <c r="K30" s="63">
        <v>0</v>
      </c>
      <c r="L30" s="63">
        <v>0</v>
      </c>
      <c r="M30" s="63">
        <v>0</v>
      </c>
      <c r="N30" s="63">
        <v>0</v>
      </c>
      <c r="O30" s="63">
        <v>260842.38699999996</v>
      </c>
      <c r="P30" s="63">
        <v>0</v>
      </c>
      <c r="Q30" s="63">
        <v>294091.17682000005</v>
      </c>
      <c r="R30" s="63">
        <v>0</v>
      </c>
      <c r="S30" s="63">
        <v>0</v>
      </c>
      <c r="T30" s="63">
        <v>0</v>
      </c>
      <c r="U30" s="63">
        <v>0</v>
      </c>
      <c r="V30" s="63">
        <v>0</v>
      </c>
      <c r="W30" s="63">
        <v>0</v>
      </c>
      <c r="X30" s="63">
        <v>0</v>
      </c>
      <c r="Y30" s="63">
        <v>0</v>
      </c>
      <c r="Z30" s="63">
        <v>0</v>
      </c>
      <c r="AA30" s="63">
        <v>0</v>
      </c>
      <c r="AB30" s="63">
        <v>0</v>
      </c>
      <c r="AC30" s="63">
        <v>0</v>
      </c>
      <c r="AD30" s="63">
        <v>0</v>
      </c>
      <c r="AE30" s="63">
        <v>0</v>
      </c>
      <c r="AF30" s="63">
        <v>0</v>
      </c>
      <c r="AG30" s="416">
        <v>0</v>
      </c>
      <c r="AH30" s="416">
        <v>0</v>
      </c>
      <c r="AI30" s="416">
        <v>26242.555699999997</v>
      </c>
      <c r="AJ30" s="416">
        <v>0</v>
      </c>
      <c r="AK30" s="416">
        <v>0</v>
      </c>
      <c r="AL30" s="416">
        <v>0</v>
      </c>
      <c r="AM30" s="416">
        <v>0</v>
      </c>
      <c r="AN30" s="416">
        <v>0</v>
      </c>
      <c r="AO30" s="416">
        <v>0</v>
      </c>
      <c r="AP30" s="416">
        <v>0</v>
      </c>
      <c r="AQ30" s="416">
        <v>0</v>
      </c>
      <c r="AR30" s="416">
        <v>0</v>
      </c>
      <c r="AS30" s="416">
        <v>0</v>
      </c>
      <c r="AT30" s="416">
        <v>0</v>
      </c>
      <c r="AU30" s="416">
        <v>0</v>
      </c>
      <c r="AV30" s="416">
        <v>0</v>
      </c>
    </row>
    <row r="31" spans="3:48" s="2" customFormat="1" ht="18" customHeight="1" x14ac:dyDescent="0.25">
      <c r="C31" s="77" t="s">
        <v>139</v>
      </c>
      <c r="D31" s="24">
        <v>0</v>
      </c>
      <c r="E31" s="24">
        <v>0</v>
      </c>
      <c r="F31" s="24">
        <v>-52485.379186437007</v>
      </c>
      <c r="G31" s="24">
        <v>0</v>
      </c>
      <c r="H31" s="24">
        <v>0</v>
      </c>
      <c r="I31" s="24">
        <v>0</v>
      </c>
      <c r="J31" s="24">
        <v>0</v>
      </c>
      <c r="K31" s="24">
        <v>0</v>
      </c>
      <c r="L31" s="24">
        <v>0</v>
      </c>
      <c r="M31" s="24">
        <v>0</v>
      </c>
      <c r="N31" s="24">
        <v>0</v>
      </c>
      <c r="O31" s="24">
        <v>58743.665999999997</v>
      </c>
      <c r="P31" s="24">
        <v>0</v>
      </c>
      <c r="Q31" s="24">
        <v>514055.54415999999</v>
      </c>
      <c r="R31" s="24">
        <v>0</v>
      </c>
      <c r="S31" s="24">
        <v>0</v>
      </c>
      <c r="T31" s="24">
        <v>0</v>
      </c>
      <c r="U31" s="24">
        <v>0</v>
      </c>
      <c r="V31" s="24">
        <v>0</v>
      </c>
      <c r="W31" s="24">
        <v>0</v>
      </c>
      <c r="X31" s="24">
        <v>0</v>
      </c>
      <c r="Y31" s="24">
        <v>0</v>
      </c>
      <c r="Z31" s="24">
        <v>0</v>
      </c>
      <c r="AA31" s="24">
        <v>0</v>
      </c>
      <c r="AB31" s="24">
        <v>0</v>
      </c>
      <c r="AC31" s="24">
        <v>0</v>
      </c>
      <c r="AD31" s="24">
        <v>0</v>
      </c>
      <c r="AE31" s="24">
        <v>0</v>
      </c>
      <c r="AF31" s="24">
        <v>0</v>
      </c>
      <c r="AG31" s="223">
        <v>0</v>
      </c>
      <c r="AH31" s="223">
        <v>0</v>
      </c>
      <c r="AI31" s="223">
        <v>0</v>
      </c>
      <c r="AJ31" s="223">
        <v>0</v>
      </c>
      <c r="AK31" s="223">
        <v>0</v>
      </c>
      <c r="AL31" s="223">
        <v>0</v>
      </c>
      <c r="AM31" s="223">
        <v>0</v>
      </c>
      <c r="AN31" s="223">
        <v>0</v>
      </c>
      <c r="AO31" s="223">
        <v>0</v>
      </c>
      <c r="AP31" s="223">
        <v>0</v>
      </c>
      <c r="AQ31" s="223">
        <v>0</v>
      </c>
      <c r="AR31" s="223">
        <v>0</v>
      </c>
      <c r="AS31" s="223">
        <v>0</v>
      </c>
      <c r="AT31" s="223">
        <v>0</v>
      </c>
      <c r="AU31" s="223">
        <v>0</v>
      </c>
      <c r="AV31" s="223">
        <v>0</v>
      </c>
    </row>
    <row r="32" spans="3:48" s="2" customFormat="1" ht="18" customHeight="1" x14ac:dyDescent="0.25">
      <c r="C32" s="77" t="s">
        <v>140</v>
      </c>
      <c r="D32" s="98">
        <v>0</v>
      </c>
      <c r="E32" s="98">
        <v>0</v>
      </c>
      <c r="F32" s="98">
        <v>0</v>
      </c>
      <c r="G32" s="98">
        <v>0</v>
      </c>
      <c r="H32" s="98">
        <v>0</v>
      </c>
      <c r="I32" s="98">
        <v>0</v>
      </c>
      <c r="J32" s="98">
        <v>0</v>
      </c>
      <c r="K32" s="98">
        <v>0</v>
      </c>
      <c r="L32" s="98">
        <v>0</v>
      </c>
      <c r="M32" s="98">
        <v>0</v>
      </c>
      <c r="N32" s="98">
        <v>0</v>
      </c>
      <c r="O32" s="98">
        <v>375301.89</v>
      </c>
      <c r="P32" s="98">
        <v>0</v>
      </c>
      <c r="Q32" s="98">
        <v>0</v>
      </c>
      <c r="R32" s="98">
        <v>0</v>
      </c>
      <c r="S32" s="98">
        <v>0</v>
      </c>
      <c r="T32" s="98">
        <v>0</v>
      </c>
      <c r="U32" s="98">
        <v>0</v>
      </c>
      <c r="V32" s="98">
        <v>0</v>
      </c>
      <c r="W32" s="98">
        <v>0</v>
      </c>
      <c r="X32" s="98">
        <v>0</v>
      </c>
      <c r="Y32" s="98">
        <v>0</v>
      </c>
      <c r="Z32" s="98">
        <v>0</v>
      </c>
      <c r="AA32" s="98">
        <v>0</v>
      </c>
      <c r="AB32" s="98">
        <v>0</v>
      </c>
      <c r="AC32" s="98">
        <v>0</v>
      </c>
      <c r="AD32" s="98">
        <v>0</v>
      </c>
      <c r="AE32" s="98">
        <v>0</v>
      </c>
      <c r="AF32" s="98">
        <v>0</v>
      </c>
      <c r="AG32" s="263">
        <v>0</v>
      </c>
      <c r="AH32" s="263">
        <v>0</v>
      </c>
      <c r="AI32" s="263">
        <v>0</v>
      </c>
      <c r="AJ32" s="263">
        <v>0</v>
      </c>
      <c r="AK32" s="263">
        <v>0</v>
      </c>
      <c r="AL32" s="263">
        <v>0</v>
      </c>
      <c r="AM32" s="263">
        <v>0</v>
      </c>
      <c r="AN32" s="263">
        <v>0</v>
      </c>
      <c r="AO32" s="263">
        <v>0</v>
      </c>
      <c r="AP32" s="263">
        <v>0</v>
      </c>
      <c r="AQ32" s="263">
        <v>0</v>
      </c>
      <c r="AR32" s="263">
        <v>0</v>
      </c>
      <c r="AS32" s="263">
        <v>0</v>
      </c>
      <c r="AT32" s="263">
        <v>0</v>
      </c>
      <c r="AU32" s="263">
        <v>0</v>
      </c>
      <c r="AV32" s="263">
        <v>0</v>
      </c>
    </row>
    <row r="33" spans="3:48" s="2" customFormat="1" ht="18" customHeight="1" x14ac:dyDescent="0.25">
      <c r="C33" s="77" t="s">
        <v>141</v>
      </c>
      <c r="D33" s="98">
        <v>0</v>
      </c>
      <c r="E33" s="98">
        <v>0</v>
      </c>
      <c r="F33" s="98">
        <v>0</v>
      </c>
      <c r="G33" s="98">
        <v>0</v>
      </c>
      <c r="H33" s="98">
        <v>0</v>
      </c>
      <c r="I33" s="98">
        <v>0</v>
      </c>
      <c r="J33" s="98">
        <v>0</v>
      </c>
      <c r="K33" s="98">
        <v>0</v>
      </c>
      <c r="L33" s="98">
        <v>0</v>
      </c>
      <c r="M33" s="98">
        <v>0</v>
      </c>
      <c r="N33" s="98">
        <v>0</v>
      </c>
      <c r="O33" s="98">
        <v>-3072.8629999999998</v>
      </c>
      <c r="P33" s="98">
        <v>0</v>
      </c>
      <c r="Q33" s="98">
        <v>-23903.5828</v>
      </c>
      <c r="R33" s="98">
        <v>0</v>
      </c>
      <c r="S33" s="98">
        <v>0</v>
      </c>
      <c r="T33" s="98">
        <v>0</v>
      </c>
      <c r="U33" s="98">
        <v>0</v>
      </c>
      <c r="V33" s="98">
        <v>0</v>
      </c>
      <c r="W33" s="98">
        <v>0</v>
      </c>
      <c r="X33" s="98">
        <v>0</v>
      </c>
      <c r="Y33" s="98">
        <v>0</v>
      </c>
      <c r="Z33" s="98">
        <v>0</v>
      </c>
      <c r="AA33" s="98">
        <v>0</v>
      </c>
      <c r="AB33" s="98">
        <v>0</v>
      </c>
      <c r="AC33" s="98">
        <v>0</v>
      </c>
      <c r="AD33" s="98">
        <v>0</v>
      </c>
      <c r="AE33" s="98">
        <v>0</v>
      </c>
      <c r="AF33" s="98">
        <v>0</v>
      </c>
      <c r="AG33" s="263">
        <v>0</v>
      </c>
      <c r="AH33" s="263">
        <v>0</v>
      </c>
      <c r="AI33" s="263">
        <v>0</v>
      </c>
      <c r="AJ33" s="263">
        <v>0</v>
      </c>
      <c r="AK33" s="263">
        <v>0</v>
      </c>
      <c r="AL33" s="263">
        <v>0</v>
      </c>
      <c r="AM33" s="263">
        <v>0</v>
      </c>
      <c r="AN33" s="263">
        <v>0</v>
      </c>
      <c r="AO33" s="263">
        <v>0</v>
      </c>
      <c r="AP33" s="263">
        <v>0</v>
      </c>
      <c r="AQ33" s="263">
        <v>0</v>
      </c>
      <c r="AR33" s="263">
        <v>0</v>
      </c>
      <c r="AS33" s="263">
        <v>0</v>
      </c>
      <c r="AT33" s="263">
        <v>0</v>
      </c>
      <c r="AU33" s="263">
        <v>0</v>
      </c>
      <c r="AV33" s="263">
        <v>0</v>
      </c>
    </row>
    <row r="34" spans="3:48" s="2" customFormat="1" ht="18" customHeight="1" x14ac:dyDescent="0.25">
      <c r="C34" s="303" t="s">
        <v>142</v>
      </c>
      <c r="D34" s="98">
        <v>0</v>
      </c>
      <c r="E34" s="98">
        <v>0</v>
      </c>
      <c r="F34" s="98">
        <v>17845.028923388581</v>
      </c>
      <c r="G34" s="98">
        <v>0</v>
      </c>
      <c r="H34" s="98">
        <v>0</v>
      </c>
      <c r="I34" s="98">
        <v>0</v>
      </c>
      <c r="J34" s="98">
        <v>0</v>
      </c>
      <c r="K34" s="98">
        <v>0</v>
      </c>
      <c r="L34" s="98">
        <v>0</v>
      </c>
      <c r="M34" s="98">
        <v>0</v>
      </c>
      <c r="N34" s="98">
        <v>0</v>
      </c>
      <c r="O34" s="98">
        <v>-170130.30600000001</v>
      </c>
      <c r="P34" s="98">
        <v>0</v>
      </c>
      <c r="Q34" s="98">
        <v>-196060.78453999999</v>
      </c>
      <c r="R34" s="98">
        <v>0</v>
      </c>
      <c r="S34" s="98">
        <v>0</v>
      </c>
      <c r="T34" s="98">
        <v>0</v>
      </c>
      <c r="U34" s="98">
        <v>0</v>
      </c>
      <c r="V34" s="98">
        <v>0</v>
      </c>
      <c r="W34" s="98">
        <v>0</v>
      </c>
      <c r="X34" s="98">
        <v>0</v>
      </c>
      <c r="Y34" s="98">
        <v>0</v>
      </c>
      <c r="Z34" s="98">
        <v>0</v>
      </c>
      <c r="AA34" s="98">
        <v>0</v>
      </c>
      <c r="AB34" s="98">
        <v>0</v>
      </c>
      <c r="AC34" s="98">
        <v>0</v>
      </c>
      <c r="AD34" s="98">
        <v>0</v>
      </c>
      <c r="AE34" s="98">
        <v>0</v>
      </c>
      <c r="AF34" s="98">
        <v>0</v>
      </c>
      <c r="AG34" s="263">
        <v>0</v>
      </c>
      <c r="AH34" s="263">
        <v>0</v>
      </c>
      <c r="AI34" s="263">
        <v>0</v>
      </c>
      <c r="AJ34" s="263">
        <v>0</v>
      </c>
      <c r="AK34" s="263">
        <v>0</v>
      </c>
      <c r="AL34" s="263">
        <v>0</v>
      </c>
      <c r="AM34" s="263">
        <v>0</v>
      </c>
      <c r="AN34" s="263">
        <v>0</v>
      </c>
      <c r="AO34" s="263">
        <v>0</v>
      </c>
      <c r="AP34" s="263">
        <v>0</v>
      </c>
      <c r="AQ34" s="263">
        <v>0</v>
      </c>
      <c r="AR34" s="263">
        <v>0</v>
      </c>
      <c r="AS34" s="263">
        <v>0</v>
      </c>
      <c r="AT34" s="263">
        <v>0</v>
      </c>
      <c r="AU34" s="263">
        <v>0</v>
      </c>
      <c r="AV34" s="263">
        <v>0</v>
      </c>
    </row>
    <row r="35" spans="3:48" s="2" customFormat="1" ht="18" customHeight="1" x14ac:dyDescent="0.25">
      <c r="C35" s="303" t="s">
        <v>415</v>
      </c>
      <c r="D35" s="263">
        <v>0</v>
      </c>
      <c r="E35" s="263">
        <v>0</v>
      </c>
      <c r="F35" s="263">
        <v>0</v>
      </c>
      <c r="G35" s="263">
        <v>0</v>
      </c>
      <c r="H35" s="263">
        <v>0</v>
      </c>
      <c r="I35" s="263">
        <v>0</v>
      </c>
      <c r="J35" s="263">
        <v>0</v>
      </c>
      <c r="K35" s="263">
        <v>0</v>
      </c>
      <c r="L35" s="263">
        <v>0</v>
      </c>
      <c r="M35" s="263">
        <v>0</v>
      </c>
      <c r="N35" s="263">
        <v>0</v>
      </c>
      <c r="O35" s="263">
        <v>0</v>
      </c>
      <c r="P35" s="263">
        <v>0</v>
      </c>
      <c r="Q35" s="263">
        <v>0</v>
      </c>
      <c r="R35" s="263">
        <v>0</v>
      </c>
      <c r="S35" s="263">
        <v>0</v>
      </c>
      <c r="T35" s="263">
        <v>0</v>
      </c>
      <c r="U35" s="263">
        <v>0</v>
      </c>
      <c r="V35" s="263">
        <v>0</v>
      </c>
      <c r="W35" s="263">
        <v>0</v>
      </c>
      <c r="X35" s="263">
        <v>0</v>
      </c>
      <c r="Y35" s="263">
        <v>0</v>
      </c>
      <c r="Z35" s="263">
        <v>0</v>
      </c>
      <c r="AA35" s="263">
        <v>0</v>
      </c>
      <c r="AB35" s="263">
        <v>0</v>
      </c>
      <c r="AC35" s="263">
        <v>0</v>
      </c>
      <c r="AD35" s="263">
        <v>0</v>
      </c>
      <c r="AE35" s="263">
        <v>0</v>
      </c>
      <c r="AF35" s="263">
        <v>0</v>
      </c>
      <c r="AG35" s="263">
        <v>0</v>
      </c>
      <c r="AH35" s="263">
        <v>0</v>
      </c>
      <c r="AI35" s="263">
        <v>44739.389109999996</v>
      </c>
      <c r="AJ35" s="263">
        <v>0</v>
      </c>
      <c r="AK35" s="263">
        <v>0</v>
      </c>
      <c r="AL35" s="263">
        <v>0</v>
      </c>
      <c r="AM35" s="263">
        <v>0</v>
      </c>
      <c r="AN35" s="263">
        <v>0</v>
      </c>
      <c r="AO35" s="263">
        <v>0</v>
      </c>
      <c r="AP35" s="263">
        <v>0</v>
      </c>
      <c r="AQ35" s="263">
        <v>0</v>
      </c>
      <c r="AR35" s="263">
        <v>0</v>
      </c>
      <c r="AS35" s="263">
        <v>0</v>
      </c>
      <c r="AT35" s="263">
        <v>0</v>
      </c>
      <c r="AU35" s="263">
        <v>0</v>
      </c>
      <c r="AV35" s="263">
        <v>0</v>
      </c>
    </row>
    <row r="36" spans="3:48" s="2" customFormat="1" ht="18" customHeight="1" x14ac:dyDescent="0.25">
      <c r="C36" s="303" t="s">
        <v>416</v>
      </c>
      <c r="D36" s="263">
        <v>0</v>
      </c>
      <c r="E36" s="263">
        <v>0</v>
      </c>
      <c r="F36" s="263">
        <v>0</v>
      </c>
      <c r="G36" s="263">
        <v>0</v>
      </c>
      <c r="H36" s="263">
        <v>0</v>
      </c>
      <c r="I36" s="263">
        <v>0</v>
      </c>
      <c r="J36" s="263">
        <v>0</v>
      </c>
      <c r="K36" s="263">
        <v>0</v>
      </c>
      <c r="L36" s="263">
        <v>0</v>
      </c>
      <c r="M36" s="263">
        <v>0</v>
      </c>
      <c r="N36" s="263">
        <v>0</v>
      </c>
      <c r="O36" s="263">
        <v>0</v>
      </c>
      <c r="P36" s="263">
        <v>0</v>
      </c>
      <c r="Q36" s="263">
        <v>0</v>
      </c>
      <c r="R36" s="263">
        <v>0</v>
      </c>
      <c r="S36" s="263">
        <v>0</v>
      </c>
      <c r="T36" s="263">
        <v>0</v>
      </c>
      <c r="U36" s="263">
        <v>0</v>
      </c>
      <c r="V36" s="263">
        <v>0</v>
      </c>
      <c r="W36" s="263">
        <v>0</v>
      </c>
      <c r="X36" s="263">
        <v>0</v>
      </c>
      <c r="Y36" s="263">
        <v>0</v>
      </c>
      <c r="Z36" s="263">
        <v>0</v>
      </c>
      <c r="AA36" s="263">
        <v>0</v>
      </c>
      <c r="AB36" s="263">
        <v>0</v>
      </c>
      <c r="AC36" s="263">
        <v>0</v>
      </c>
      <c r="AD36" s="263">
        <v>0</v>
      </c>
      <c r="AE36" s="263">
        <v>0</v>
      </c>
      <c r="AF36" s="263">
        <v>0</v>
      </c>
      <c r="AG36" s="263">
        <v>0</v>
      </c>
      <c r="AH36" s="263">
        <v>0</v>
      </c>
      <c r="AI36" s="263">
        <v>-16482.19514</v>
      </c>
      <c r="AJ36" s="263">
        <v>0</v>
      </c>
      <c r="AK36" s="263">
        <v>0</v>
      </c>
      <c r="AL36" s="263">
        <v>0</v>
      </c>
      <c r="AM36" s="263">
        <v>0</v>
      </c>
      <c r="AN36" s="263">
        <v>0</v>
      </c>
      <c r="AO36" s="263">
        <v>0</v>
      </c>
      <c r="AP36" s="263">
        <v>0</v>
      </c>
      <c r="AQ36" s="263">
        <v>0</v>
      </c>
      <c r="AR36" s="263">
        <v>0</v>
      </c>
      <c r="AS36" s="263">
        <v>0</v>
      </c>
      <c r="AT36" s="263">
        <v>0</v>
      </c>
      <c r="AU36" s="263">
        <v>0</v>
      </c>
      <c r="AV36" s="263">
        <v>0</v>
      </c>
    </row>
    <row r="37" spans="3:48" s="2" customFormat="1" ht="18" customHeight="1" x14ac:dyDescent="0.25">
      <c r="C37" s="303" t="s">
        <v>417</v>
      </c>
      <c r="D37" s="263">
        <v>0</v>
      </c>
      <c r="E37" s="263">
        <v>0</v>
      </c>
      <c r="F37" s="263">
        <v>0</v>
      </c>
      <c r="G37" s="263">
        <v>0</v>
      </c>
      <c r="H37" s="263">
        <v>0</v>
      </c>
      <c r="I37" s="263">
        <v>0</v>
      </c>
      <c r="J37" s="263">
        <v>0</v>
      </c>
      <c r="K37" s="263">
        <v>0</v>
      </c>
      <c r="L37" s="263">
        <v>0</v>
      </c>
      <c r="M37" s="263">
        <v>0</v>
      </c>
      <c r="N37" s="263">
        <v>0</v>
      </c>
      <c r="O37" s="263">
        <v>0</v>
      </c>
      <c r="P37" s="263">
        <v>0</v>
      </c>
      <c r="Q37" s="263">
        <v>0</v>
      </c>
      <c r="R37" s="263">
        <v>0</v>
      </c>
      <c r="S37" s="263">
        <v>0</v>
      </c>
      <c r="T37" s="263">
        <v>0</v>
      </c>
      <c r="U37" s="263">
        <v>0</v>
      </c>
      <c r="V37" s="263">
        <v>0</v>
      </c>
      <c r="W37" s="263">
        <v>0</v>
      </c>
      <c r="X37" s="263">
        <v>0</v>
      </c>
      <c r="Y37" s="263">
        <v>0</v>
      </c>
      <c r="Z37" s="263">
        <v>0</v>
      </c>
      <c r="AA37" s="263">
        <v>0</v>
      </c>
      <c r="AB37" s="263">
        <v>0</v>
      </c>
      <c r="AC37" s="263">
        <v>0</v>
      </c>
      <c r="AD37" s="263">
        <v>0</v>
      </c>
      <c r="AE37" s="263">
        <v>0</v>
      </c>
      <c r="AF37" s="263">
        <v>0</v>
      </c>
      <c r="AG37" s="263">
        <v>0</v>
      </c>
      <c r="AH37" s="263">
        <v>0</v>
      </c>
      <c r="AI37" s="263">
        <v>-2014.6382699999999</v>
      </c>
      <c r="AJ37" s="263">
        <v>0</v>
      </c>
      <c r="AK37" s="263">
        <v>0</v>
      </c>
      <c r="AL37" s="263">
        <v>0</v>
      </c>
      <c r="AM37" s="263">
        <v>0</v>
      </c>
      <c r="AN37" s="263">
        <v>0</v>
      </c>
      <c r="AO37" s="263">
        <v>0</v>
      </c>
      <c r="AP37" s="263">
        <v>0</v>
      </c>
      <c r="AQ37" s="263">
        <v>0</v>
      </c>
      <c r="AR37" s="263">
        <v>0</v>
      </c>
      <c r="AS37" s="263">
        <v>0</v>
      </c>
      <c r="AT37" s="263">
        <v>0</v>
      </c>
      <c r="AU37" s="263">
        <v>0</v>
      </c>
      <c r="AV37" s="263">
        <v>0</v>
      </c>
    </row>
    <row r="38" spans="3:48" s="2" customFormat="1" ht="18" customHeight="1" x14ac:dyDescent="0.25">
      <c r="C38" s="87" t="s">
        <v>45</v>
      </c>
      <c r="D38" s="88">
        <v>127335</v>
      </c>
      <c r="E38" s="88">
        <v>115978</v>
      </c>
      <c r="F38" s="88">
        <v>68315</v>
      </c>
      <c r="G38" s="88">
        <v>131033</v>
      </c>
      <c r="H38" s="88">
        <v>127659</v>
      </c>
      <c r="I38" s="88">
        <v>144585</v>
      </c>
      <c r="J38" s="88">
        <v>153250</v>
      </c>
      <c r="K38" s="88">
        <v>166522</v>
      </c>
      <c r="L38" s="88">
        <v>175138</v>
      </c>
      <c r="M38" s="88">
        <v>166374</v>
      </c>
      <c r="N38" s="88">
        <v>186171.85014000128</v>
      </c>
      <c r="O38" s="88">
        <v>461873.85443000065</v>
      </c>
      <c r="P38" s="88">
        <v>220071</v>
      </c>
      <c r="Q38" s="88">
        <v>503618.00000000012</v>
      </c>
      <c r="R38" s="88">
        <v>222560.18051000428</v>
      </c>
      <c r="S38" s="88">
        <v>209214.52868999177</v>
      </c>
      <c r="T38" s="88">
        <v>222822.05744000024</v>
      </c>
      <c r="U38" s="88">
        <v>241865.89657000202</v>
      </c>
      <c r="V38" s="88">
        <v>277649.11064999498</v>
      </c>
      <c r="W38" s="88">
        <v>266704.79077999963</v>
      </c>
      <c r="X38" s="88">
        <v>248385.87884999657</v>
      </c>
      <c r="Y38" s="88">
        <v>260189.27660000921</v>
      </c>
      <c r="Z38" s="88">
        <v>303775.2572299969</v>
      </c>
      <c r="AA38" s="88">
        <v>278809.74655000016</v>
      </c>
      <c r="AB38" s="88">
        <v>263659.86944000161</v>
      </c>
      <c r="AC38" s="88">
        <v>297214.10187999404</v>
      </c>
      <c r="AD38" s="88">
        <v>251791.60918000148</v>
      </c>
      <c r="AE38" s="88">
        <v>176525.65605999398</v>
      </c>
      <c r="AF38" s="88">
        <v>382071.07616999879</v>
      </c>
      <c r="AG38" s="88">
        <v>279512.52394000703</v>
      </c>
      <c r="AH38" s="88">
        <v>331473.49144999601</v>
      </c>
      <c r="AI38" s="88">
        <v>426371.94548997178</v>
      </c>
      <c r="AJ38" s="88">
        <v>164082.53042999699</v>
      </c>
      <c r="AK38" s="88">
        <v>279810.43054000748</v>
      </c>
      <c r="AL38" s="88">
        <v>347715.53996998741</v>
      </c>
      <c r="AM38" s="88">
        <v>120395.52754999754</v>
      </c>
      <c r="AN38" s="88">
        <v>255849.09613000063</v>
      </c>
      <c r="AO38" s="88">
        <v>51511.298539999807</v>
      </c>
      <c r="AP38" s="88">
        <v>158774.02432999999</v>
      </c>
      <c r="AQ38" s="88">
        <v>542658.70402004581</v>
      </c>
      <c r="AR38" s="88">
        <v>402572.11077999324</v>
      </c>
      <c r="AS38" s="88">
        <v>229745.93644000468</v>
      </c>
      <c r="AT38" s="88">
        <v>289509.03751000896</v>
      </c>
      <c r="AU38" s="88">
        <v>567319.45792997268</v>
      </c>
      <c r="AV38" s="88">
        <v>438345.75642999541</v>
      </c>
    </row>
    <row r="39" spans="3:48" x14ac:dyDescent="0.25">
      <c r="C39" s="56" t="s">
        <v>319</v>
      </c>
      <c r="D39" s="93"/>
      <c r="N39" s="2"/>
      <c r="O39" s="2"/>
    </row>
    <row r="40" spans="3:48" x14ac:dyDescent="0.25">
      <c r="C40" s="56" t="s">
        <v>443</v>
      </c>
      <c r="D40" s="93"/>
      <c r="N40" s="2"/>
      <c r="O40" s="2"/>
    </row>
    <row r="41" spans="3:48" x14ac:dyDescent="0.25">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row>
    <row r="42" spans="3:48" x14ac:dyDescent="0.25">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row>
    <row r="43" spans="3:48" x14ac:dyDescent="0.25">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row>
    <row r="44" spans="3:48" x14ac:dyDescent="0.25">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row>
    <row r="45" spans="3:48" x14ac:dyDescent="0.25">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row>
  </sheetData>
  <mergeCells count="2">
    <mergeCell ref="C5:I6"/>
    <mergeCell ref="D7:S7"/>
  </mergeCells>
  <hyperlinks>
    <hyperlink ref="C1" location="'1'!A1" display="&gt;&gt; Home" xr:uid="{00000000-0004-0000-3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Plan51">
    <tabColor rgb="FFFFFF00"/>
  </sheetPr>
  <dimension ref="C1:AR17"/>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8.77734375" customWidth="1"/>
    <col min="4" max="44" width="14" bestFit="1" customWidth="1"/>
  </cols>
  <sheetData>
    <row r="1" spans="3:44" s="211" customFormat="1" ht="86.1" customHeight="1" x14ac:dyDescent="0.25">
      <c r="C1" s="213" t="s">
        <v>200</v>
      </c>
    </row>
    <row r="2" spans="3:44" s="215" customFormat="1" ht="10.050000000000001" customHeight="1" x14ac:dyDescent="0.25"/>
    <row r="3" spans="3:44" s="210" customFormat="1" ht="10.050000000000001" customHeight="1" x14ac:dyDescent="0.25"/>
    <row r="4" spans="3:44" s="210" customFormat="1" ht="10.050000000000001" customHeight="1" x14ac:dyDescent="0.25"/>
    <row r="5" spans="3:44" s="210" customFormat="1" ht="10.050000000000001" customHeight="1" x14ac:dyDescent="0.25">
      <c r="C5" s="516" t="s">
        <v>565</v>
      </c>
      <c r="D5" s="516"/>
      <c r="E5" s="516"/>
      <c r="F5" s="516"/>
      <c r="G5" s="516"/>
      <c r="H5" s="516"/>
      <c r="I5" s="516"/>
    </row>
    <row r="6" spans="3:44" s="210"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7" t="s">
        <v>10</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9" t="s">
        <v>525</v>
      </c>
      <c r="AB8" s="9" t="s">
        <v>526</v>
      </c>
      <c r="AC8" s="9" t="s">
        <v>527</v>
      </c>
      <c r="AD8" s="9" t="s">
        <v>528</v>
      </c>
      <c r="AE8" s="9" t="s">
        <v>529</v>
      </c>
      <c r="AF8" s="9" t="s">
        <v>530</v>
      </c>
      <c r="AG8" s="9" t="s">
        <v>531</v>
      </c>
      <c r="AH8" s="9" t="s">
        <v>532</v>
      </c>
      <c r="AI8" s="9" t="s">
        <v>533</v>
      </c>
      <c r="AJ8" s="9" t="s">
        <v>534</v>
      </c>
      <c r="AK8" s="9" t="s">
        <v>535</v>
      </c>
      <c r="AL8" s="9" t="s">
        <v>536</v>
      </c>
      <c r="AM8" s="9" t="s">
        <v>537</v>
      </c>
      <c r="AN8" s="9" t="s">
        <v>538</v>
      </c>
      <c r="AO8" s="9" t="s">
        <v>539</v>
      </c>
      <c r="AP8" s="9" t="s">
        <v>540</v>
      </c>
      <c r="AQ8" s="9" t="s">
        <v>541</v>
      </c>
      <c r="AR8" s="9" t="s">
        <v>542</v>
      </c>
    </row>
    <row r="9" spans="3:44" s="2" customFormat="1" ht="18" customHeight="1" x14ac:dyDescent="0.25">
      <c r="C9" s="60" t="s">
        <v>97</v>
      </c>
      <c r="D9" s="199"/>
      <c r="E9" s="199"/>
      <c r="F9" s="199"/>
      <c r="G9" s="199"/>
      <c r="H9" s="199"/>
      <c r="I9" s="199"/>
      <c r="J9" s="199"/>
      <c r="K9" s="199"/>
      <c r="L9" s="199"/>
      <c r="M9" s="199"/>
      <c r="N9" s="199"/>
      <c r="O9" s="199"/>
      <c r="P9" s="199"/>
      <c r="Q9" s="199"/>
      <c r="R9" s="199"/>
      <c r="S9" s="199"/>
      <c r="T9" s="199"/>
      <c r="U9" s="199"/>
      <c r="V9" s="199"/>
      <c r="W9" s="199"/>
      <c r="AC9" s="184"/>
      <c r="AD9" s="184"/>
      <c r="AE9" s="184"/>
      <c r="AF9" s="184"/>
      <c r="AG9" s="184"/>
      <c r="AH9" s="184"/>
      <c r="AI9" s="184"/>
      <c r="AJ9" s="184"/>
      <c r="AK9" s="184"/>
      <c r="AL9" s="184"/>
      <c r="AM9" s="184"/>
      <c r="AN9" s="184"/>
      <c r="AO9" s="184"/>
      <c r="AP9" s="184"/>
      <c r="AQ9" s="184"/>
      <c r="AR9" s="184"/>
    </row>
    <row r="10" spans="3:44" s="2" customFormat="1" ht="18" customHeight="1" x14ac:dyDescent="0.25">
      <c r="C10" s="76" t="s">
        <v>99</v>
      </c>
      <c r="D10" s="144">
        <v>1.0325610422236524</v>
      </c>
      <c r="E10" s="144">
        <v>0.92282821291833972</v>
      </c>
      <c r="F10" s="144">
        <v>1.663244770047194</v>
      </c>
      <c r="G10" s="144">
        <v>0.93481868828114834</v>
      </c>
      <c r="H10" s="144">
        <v>1.3597938231869136</v>
      </c>
      <c r="I10" s="144">
        <v>0.75351130363220753</v>
      </c>
      <c r="J10" s="144">
        <v>1.1023206762098792</v>
      </c>
      <c r="K10" s="144">
        <v>0.90410087822480123</v>
      </c>
      <c r="L10" s="144">
        <v>1.0864401895859066</v>
      </c>
      <c r="M10" s="144">
        <v>0.91294246174088278</v>
      </c>
      <c r="N10" s="144">
        <v>1.3134427380957228</v>
      </c>
      <c r="O10" s="144">
        <v>1.0689445725130928</v>
      </c>
      <c r="P10" s="144">
        <v>1.3349157025842611</v>
      </c>
      <c r="Q10" s="144">
        <v>0.70059285718897224</v>
      </c>
      <c r="R10" s="144">
        <v>1.2579901245902676</v>
      </c>
      <c r="S10" s="144">
        <v>0.88373479910588315</v>
      </c>
      <c r="T10" s="144">
        <v>1.4672296519201451</v>
      </c>
      <c r="U10" s="144">
        <v>1.6327374947342039</v>
      </c>
      <c r="V10" s="144">
        <v>1.3462546717075072</v>
      </c>
      <c r="W10" s="144">
        <v>1.4204825885398926</v>
      </c>
      <c r="X10" s="144">
        <v>2.1218914158044675</v>
      </c>
      <c r="Y10" s="144">
        <v>2.0047829989912209</v>
      </c>
      <c r="Z10" s="144">
        <v>1.9190419996049253</v>
      </c>
      <c r="AA10" s="144">
        <v>1.566939566041722</v>
      </c>
      <c r="AB10" s="144">
        <v>2.0510592853059393</v>
      </c>
      <c r="AC10" s="174">
        <v>1.535026839634716</v>
      </c>
      <c r="AD10" s="174">
        <v>1.3624361182784313</v>
      </c>
      <c r="AE10" s="174">
        <v>1.6018842209642841</v>
      </c>
      <c r="AF10" s="174">
        <v>1.6794460497415429</v>
      </c>
      <c r="AG10" s="174">
        <v>2.323590410128868</v>
      </c>
      <c r="AH10" s="174">
        <v>1.3909571731463204</v>
      </c>
      <c r="AI10" s="174">
        <v>1.3710518098050808</v>
      </c>
      <c r="AJ10" s="174">
        <v>1.5444475278356335</v>
      </c>
      <c r="AK10" s="174">
        <v>1.509553562528605</v>
      </c>
      <c r="AL10" s="174">
        <v>1.4653310611036465</v>
      </c>
      <c r="AM10" s="174">
        <v>1.0573851353969572</v>
      </c>
      <c r="AN10" s="174">
        <v>1.3050406853386933</v>
      </c>
      <c r="AO10" s="174">
        <v>1.4797581902372354</v>
      </c>
      <c r="AP10" s="174">
        <v>1.1772129116988885</v>
      </c>
      <c r="AQ10" s="174">
        <v>1.3530187083668515</v>
      </c>
      <c r="AR10" s="174">
        <v>1.238063540147643</v>
      </c>
    </row>
    <row r="11" spans="3:44" s="2" customFormat="1" ht="18" customHeight="1" x14ac:dyDescent="0.25">
      <c r="C11" s="76" t="s">
        <v>144</v>
      </c>
      <c r="D11" s="144">
        <v>0.48910960553561234</v>
      </c>
      <c r="E11" s="144">
        <v>0.54518806520068597</v>
      </c>
      <c r="F11" s="144">
        <v>0.90993125980383538</v>
      </c>
      <c r="G11" s="144">
        <v>0.51906047410598499</v>
      </c>
      <c r="H11" s="144">
        <v>0.63088430239871496</v>
      </c>
      <c r="I11" s="144">
        <v>0.35175341364783136</v>
      </c>
      <c r="J11" s="144">
        <v>0.48257581445670444</v>
      </c>
      <c r="K11" s="144">
        <v>0.42363696861615158</v>
      </c>
      <c r="L11" s="144">
        <v>0.47183524012368316</v>
      </c>
      <c r="M11" s="144">
        <v>0.40530775482015757</v>
      </c>
      <c r="N11" s="144">
        <v>0.58194662819965348</v>
      </c>
      <c r="O11" s="144">
        <v>0.49556773327926323</v>
      </c>
      <c r="P11" s="144">
        <v>0.61059923307178887</v>
      </c>
      <c r="Q11" s="144">
        <v>0.36168084128875666</v>
      </c>
      <c r="R11" s="144">
        <v>0.47130437293428051</v>
      </c>
      <c r="S11" s="144">
        <v>0.38792397249905414</v>
      </c>
      <c r="T11" s="144">
        <v>0.55181425415707419</v>
      </c>
      <c r="U11" s="144">
        <v>0.61391981893740599</v>
      </c>
      <c r="V11" s="144">
        <v>0.52584731644647498</v>
      </c>
      <c r="W11" s="144">
        <v>0.47488934538103633</v>
      </c>
      <c r="X11" s="144">
        <v>0.67990446286049055</v>
      </c>
      <c r="Y11" s="144">
        <v>0.73330495265674644</v>
      </c>
      <c r="Z11" s="144">
        <v>0.58914599390262667</v>
      </c>
      <c r="AA11" s="144">
        <v>6.2024541844071551E-2</v>
      </c>
      <c r="AB11" s="144">
        <v>6.4359283512438165E-2</v>
      </c>
      <c r="AC11" s="174">
        <v>5.4959251007418913E-2</v>
      </c>
      <c r="AD11" s="174">
        <v>4.5214533155401977E-2</v>
      </c>
      <c r="AE11" s="174">
        <v>5.8476804882595559E-2</v>
      </c>
      <c r="AF11" s="174">
        <v>5.157544433066958E-2</v>
      </c>
      <c r="AG11" s="174">
        <v>7.4911089152894905E-2</v>
      </c>
      <c r="AH11" s="174">
        <v>5.2116111542859576E-2</v>
      </c>
      <c r="AI11" s="174">
        <v>6.4341867241999515E-2</v>
      </c>
      <c r="AJ11" s="174">
        <v>6.9896883435477605E-2</v>
      </c>
      <c r="AK11" s="174">
        <v>4.7115993344709901E-2</v>
      </c>
      <c r="AL11" s="174">
        <v>4.3308046443056372E-2</v>
      </c>
      <c r="AM11" s="174">
        <v>4.4869865009882492E-2</v>
      </c>
      <c r="AN11" s="174">
        <v>3.975343593927716E-2</v>
      </c>
      <c r="AO11" s="174">
        <v>4.4329910076873695E-2</v>
      </c>
      <c r="AP11" s="174">
        <v>3.4689352925838787E-2</v>
      </c>
      <c r="AQ11" s="174">
        <v>4.0052128822266636E-2</v>
      </c>
      <c r="AR11" s="174">
        <v>3.4218963407669147E-2</v>
      </c>
    </row>
    <row r="12" spans="3:44" s="2" customFormat="1" ht="18" customHeight="1" x14ac:dyDescent="0.25">
      <c r="C12" s="76" t="s">
        <v>145</v>
      </c>
      <c r="D12" s="237">
        <v>0</v>
      </c>
      <c r="E12" s="237">
        <v>1.3971189327849576</v>
      </c>
      <c r="F12" s="237">
        <v>1.3677191725099291</v>
      </c>
      <c r="G12" s="237">
        <v>1.3371652868920281</v>
      </c>
      <c r="H12" s="237">
        <v>1.3086021108668966</v>
      </c>
      <c r="I12" s="237">
        <v>1.2929897700594717</v>
      </c>
      <c r="J12" s="237">
        <v>1.2756302404580255</v>
      </c>
      <c r="K12" s="237">
        <v>1.2556778581696681</v>
      </c>
      <c r="L12" s="237">
        <v>1.2377182423782385</v>
      </c>
      <c r="M12" s="237">
        <v>1.22434298635552</v>
      </c>
      <c r="N12" s="237">
        <v>1.2097349431805293</v>
      </c>
      <c r="O12" s="237">
        <v>1.1870307502649169</v>
      </c>
      <c r="P12" s="237">
        <v>1.1715539950553522</v>
      </c>
      <c r="Q12" s="237">
        <v>1.1597997158330653</v>
      </c>
      <c r="R12" s="237">
        <v>1.1502444103973275</v>
      </c>
      <c r="S12" s="237">
        <v>1.1395085920895998</v>
      </c>
      <c r="T12" s="237">
        <v>1.1321197262549321</v>
      </c>
      <c r="U12" s="237">
        <v>1.1239629274126139</v>
      </c>
      <c r="V12" s="237">
        <v>1.1140135776713356</v>
      </c>
      <c r="W12" s="237">
        <v>1.1061810589101384</v>
      </c>
      <c r="X12" s="237">
        <v>1.0613094072309703</v>
      </c>
      <c r="Y12" s="237">
        <v>1.0560400582990903</v>
      </c>
      <c r="Z12" s="237">
        <v>1.0480005710793661</v>
      </c>
      <c r="AA12" s="237">
        <v>1.0425909844783643</v>
      </c>
      <c r="AB12" s="237">
        <v>1.0376319076908169</v>
      </c>
      <c r="AC12" s="418">
        <v>1.0230084264612138</v>
      </c>
      <c r="AD12" s="418">
        <v>0.99071376699990665</v>
      </c>
      <c r="AE12" s="418">
        <v>0.98851805668442871</v>
      </c>
      <c r="AF12" s="418">
        <v>0.99841942727167954</v>
      </c>
      <c r="AG12" s="418">
        <v>0.98900801894830082</v>
      </c>
      <c r="AH12" s="418">
        <v>0.99534449546059278</v>
      </c>
      <c r="AI12" s="418">
        <v>0.99784119092092283</v>
      </c>
      <c r="AJ12" s="418">
        <v>1.0069166161116083</v>
      </c>
      <c r="AK12" s="418">
        <v>1.0159227128299531</v>
      </c>
      <c r="AL12" s="418">
        <v>1.0332342431324415</v>
      </c>
      <c r="AM12" s="418">
        <v>1.0344541718012357</v>
      </c>
      <c r="AN12" s="418">
        <v>1.0254071710714463</v>
      </c>
      <c r="AO12" s="418">
        <v>1.0127945184800868</v>
      </c>
      <c r="AP12" s="418">
        <v>0.98405538019326055</v>
      </c>
      <c r="AQ12" s="418">
        <v>0.96929235395826208</v>
      </c>
      <c r="AR12" s="418">
        <v>0.96406961262625046</v>
      </c>
    </row>
    <row r="13" spans="3:44" s="2" customFormat="1" ht="18" customHeight="1" x14ac:dyDescent="0.25">
      <c r="C13" s="76" t="s">
        <v>146</v>
      </c>
      <c r="D13" s="144">
        <v>9.7691494462882265</v>
      </c>
      <c r="E13" s="144">
        <v>11.040834562245001</v>
      </c>
      <c r="F13" s="144">
        <v>12.545436540698798</v>
      </c>
      <c r="G13" s="144">
        <v>11.1358993244553</v>
      </c>
      <c r="H13" s="144">
        <v>10.551890916943316</v>
      </c>
      <c r="I13" s="144">
        <v>8.8688171096920705</v>
      </c>
      <c r="J13" s="144">
        <v>9.1</v>
      </c>
      <c r="K13" s="144">
        <v>9.3447209030659106</v>
      </c>
      <c r="L13" s="144">
        <v>9.0270334608447342</v>
      </c>
      <c r="M13" s="144">
        <v>9.3237059767288901</v>
      </c>
      <c r="N13" s="144">
        <v>9.2124511254811257</v>
      </c>
      <c r="O13" s="144">
        <v>9.4970746220764699</v>
      </c>
      <c r="P13" s="144">
        <v>9.1528581944167282</v>
      </c>
      <c r="Q13" s="144">
        <v>8.4123429820711202</v>
      </c>
      <c r="R13" s="144">
        <v>7.8012536752467998</v>
      </c>
      <c r="S13" s="144">
        <v>9.6874690446392595</v>
      </c>
      <c r="T13" s="144">
        <v>8.1026228586391724</v>
      </c>
      <c r="U13" s="144">
        <v>8.223958324245034</v>
      </c>
      <c r="V13" s="144">
        <v>7.7452912318297695</v>
      </c>
      <c r="W13" s="144">
        <v>7.7066484953614953</v>
      </c>
      <c r="X13" s="144">
        <v>7.4094490811120393</v>
      </c>
      <c r="Y13" s="144">
        <v>8.5221526927161175</v>
      </c>
      <c r="Z13" s="144">
        <v>7.65297176036339</v>
      </c>
      <c r="AA13" s="144">
        <v>7.5041668803223658</v>
      </c>
      <c r="AB13" s="144">
        <v>7.0764523518914757</v>
      </c>
      <c r="AC13" s="174">
        <v>7.0764523518914757</v>
      </c>
      <c r="AD13" s="174">
        <v>6.7839995292223136</v>
      </c>
      <c r="AE13" s="174">
        <v>6.7503391881589616</v>
      </c>
      <c r="AF13" s="174">
        <v>9.4455721628043658</v>
      </c>
      <c r="AG13" s="174">
        <v>6.5579133366147069</v>
      </c>
      <c r="AH13" s="174">
        <v>7.7731201611801426</v>
      </c>
      <c r="AI13" s="174">
        <v>8.6166532638033821</v>
      </c>
      <c r="AJ13" s="174">
        <v>9.219963458514</v>
      </c>
      <c r="AK13" s="174">
        <v>9.9723263880901936</v>
      </c>
      <c r="AL13" s="174">
        <v>11.339467706785918</v>
      </c>
      <c r="AM13" s="174">
        <v>12.296030127941547</v>
      </c>
      <c r="AN13" s="174">
        <v>11.982502638294829</v>
      </c>
      <c r="AO13" s="174">
        <v>11.087626494031307</v>
      </c>
      <c r="AP13" s="174">
        <v>11.852123420163485</v>
      </c>
      <c r="AQ13" s="174">
        <v>11.474246329656717</v>
      </c>
      <c r="AR13" s="174">
        <v>11.850568549194366</v>
      </c>
    </row>
    <row r="14" spans="3:44" s="2" customFormat="1" ht="18" customHeight="1" x14ac:dyDescent="0.25">
      <c r="C14" s="234" t="s">
        <v>147</v>
      </c>
      <c r="D14" s="145">
        <v>57.190633273306915</v>
      </c>
      <c r="E14" s="145">
        <v>50.010460626202971</v>
      </c>
      <c r="F14" s="145">
        <v>51.559941786428965</v>
      </c>
      <c r="G14" s="145">
        <v>52.907744646788068</v>
      </c>
      <c r="H14" s="145">
        <v>49.453217131187621</v>
      </c>
      <c r="I14" s="145">
        <v>52.845275294194103</v>
      </c>
      <c r="J14" s="145">
        <v>51.848926752349634</v>
      </c>
      <c r="K14" s="145">
        <v>54.255832050369477</v>
      </c>
      <c r="L14" s="145">
        <v>52.633904637883433</v>
      </c>
      <c r="M14" s="145">
        <v>52.832022501066852</v>
      </c>
      <c r="N14" s="145">
        <v>47.440343221241655</v>
      </c>
      <c r="O14" s="145">
        <v>54.195238555338022</v>
      </c>
      <c r="P14" s="145">
        <v>50.203543833141254</v>
      </c>
      <c r="Q14" s="145">
        <v>47.38531122764914</v>
      </c>
      <c r="R14" s="145">
        <v>47.412923013904333</v>
      </c>
      <c r="S14" s="145">
        <v>51.642406372080487</v>
      </c>
      <c r="T14" s="145">
        <v>47.58187904988727</v>
      </c>
      <c r="U14" s="145">
        <v>48.891302800934312</v>
      </c>
      <c r="V14" s="145">
        <v>46.986664034217505</v>
      </c>
      <c r="W14" s="145">
        <v>46.699233570579821</v>
      </c>
      <c r="X14" s="145">
        <v>45.640993931911062</v>
      </c>
      <c r="Y14" s="145">
        <v>41.210956831124591</v>
      </c>
      <c r="Z14" s="145">
        <v>42.719593143678708</v>
      </c>
      <c r="AA14" s="145">
        <v>48.07901116363584</v>
      </c>
      <c r="AB14" s="145">
        <v>48.089282879574888</v>
      </c>
      <c r="AC14" s="419">
        <v>46.332047617759194</v>
      </c>
      <c r="AD14" s="419">
        <v>43.629220666566617</v>
      </c>
      <c r="AE14" s="419">
        <v>47.456229086328371</v>
      </c>
      <c r="AF14" s="419">
        <v>48.437396574725803</v>
      </c>
      <c r="AG14" s="419">
        <v>43.703710757318206</v>
      </c>
      <c r="AH14" s="419">
        <v>40.974606905031749</v>
      </c>
      <c r="AI14" s="419">
        <v>43.276647724582276</v>
      </c>
      <c r="AJ14" s="419">
        <v>42.982101090400946</v>
      </c>
      <c r="AK14" s="419">
        <v>44.229716029314638</v>
      </c>
      <c r="AL14" s="419">
        <v>41.598562755919133</v>
      </c>
      <c r="AM14" s="419">
        <v>39.766792570979284</v>
      </c>
      <c r="AN14" s="419">
        <v>42.79733202158085</v>
      </c>
      <c r="AO14" s="419">
        <v>44.653070289587681</v>
      </c>
      <c r="AP14" s="419">
        <v>40.568264493342276</v>
      </c>
      <c r="AQ14" s="419">
        <v>47.074902178960095</v>
      </c>
      <c r="AR14" s="419">
        <v>43.434792990233532</v>
      </c>
    </row>
    <row r="15" spans="3:44" ht="18" customHeight="1" x14ac:dyDescent="0.25">
      <c r="C15" s="372" t="s">
        <v>103</v>
      </c>
      <c r="D15" s="146">
        <v>39.190973696612801</v>
      </c>
      <c r="E15" s="146">
        <v>38.926110300141815</v>
      </c>
      <c r="F15" s="146">
        <v>38.46490743517306</v>
      </c>
      <c r="G15" s="146">
        <v>38.182558339965304</v>
      </c>
      <c r="H15" s="146">
        <v>39.667056434242113</v>
      </c>
      <c r="I15" s="146">
        <v>39.100504487741198</v>
      </c>
      <c r="J15" s="146">
        <v>39.412645546294797</v>
      </c>
      <c r="K15" s="146">
        <v>38.348132373209424</v>
      </c>
      <c r="L15" s="146">
        <v>39.458725597741321</v>
      </c>
      <c r="M15" s="146">
        <v>39.055697607808618</v>
      </c>
      <c r="N15" s="146">
        <v>40.940586205164976</v>
      </c>
      <c r="O15" s="146">
        <v>42.645720638955673</v>
      </c>
      <c r="P15" s="146">
        <v>44.391351119138832</v>
      </c>
      <c r="Q15" s="146">
        <v>44.40869515648928</v>
      </c>
      <c r="R15" s="146">
        <v>36.610364474880718</v>
      </c>
      <c r="S15" s="146">
        <v>35.739118060971933</v>
      </c>
      <c r="T15" s="146">
        <v>44.795955866049013</v>
      </c>
      <c r="U15" s="146">
        <v>40.315090666246704</v>
      </c>
      <c r="V15" s="146">
        <v>42.749223406843484</v>
      </c>
      <c r="W15" s="146">
        <v>41.420053217040859</v>
      </c>
      <c r="X15" s="146">
        <v>43.280691512390916</v>
      </c>
      <c r="Y15" s="146">
        <v>42.75595326128046</v>
      </c>
      <c r="Z15" s="146">
        <v>42.962841763165649</v>
      </c>
      <c r="AA15" s="146">
        <v>38.932254649561962</v>
      </c>
      <c r="AB15" s="146">
        <v>39.643687873073233</v>
      </c>
      <c r="AC15" s="180">
        <v>39.333365016954993</v>
      </c>
      <c r="AD15" s="180">
        <v>32.264412141896869</v>
      </c>
      <c r="AE15" s="180">
        <v>36.610135537661641</v>
      </c>
      <c r="AF15" s="180">
        <v>39.748600797185702</v>
      </c>
      <c r="AG15" s="180">
        <v>38.858005089231717</v>
      </c>
      <c r="AH15" s="180">
        <v>37.909811138267507</v>
      </c>
      <c r="AI15" s="180">
        <v>21.940841938052028</v>
      </c>
      <c r="AJ15" s="180">
        <v>39.814521867715946</v>
      </c>
      <c r="AK15" s="180">
        <v>37.658532254848524</v>
      </c>
      <c r="AL15" s="180">
        <v>44.433557049169153</v>
      </c>
      <c r="AM15" s="180">
        <v>30.949065532741844</v>
      </c>
      <c r="AN15" s="180">
        <v>40.042583719126249</v>
      </c>
      <c r="AO15" s="180">
        <v>39.385494883511271</v>
      </c>
      <c r="AP15" s="180">
        <v>40.445926770410992</v>
      </c>
      <c r="AQ15" s="180">
        <v>19.655592280399052</v>
      </c>
      <c r="AR15" s="180">
        <v>40.223950802581612</v>
      </c>
    </row>
    <row r="16" spans="3:44" ht="18" customHeight="1" x14ac:dyDescent="0.25">
      <c r="C16" s="56" t="s">
        <v>424</v>
      </c>
    </row>
    <row r="17" spans="3:32" x14ac:dyDescent="0.25">
      <c r="C17" s="12"/>
      <c r="D17" s="359"/>
      <c r="E17" s="359"/>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59"/>
    </row>
  </sheetData>
  <mergeCells count="2">
    <mergeCell ref="C5:I6"/>
    <mergeCell ref="D7:O7"/>
  </mergeCells>
  <hyperlinks>
    <hyperlink ref="C1" location="'1'!A1" display="&gt;&gt; Home" xr:uid="{00000000-0004-0000-3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Plan52">
    <tabColor rgb="FFFFFF00"/>
  </sheetPr>
  <dimension ref="A1:AV44"/>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s>
  <sheetData>
    <row r="1" spans="1:48" s="211" customFormat="1" ht="86.1" customHeight="1" x14ac:dyDescent="0.25">
      <c r="C1" s="213" t="s">
        <v>200</v>
      </c>
    </row>
    <row r="2" spans="1:48" s="215" customFormat="1" ht="10.050000000000001" customHeight="1" x14ac:dyDescent="0.25"/>
    <row r="3" spans="1:48" s="210" customFormat="1" ht="10.050000000000001" customHeight="1" x14ac:dyDescent="0.25"/>
    <row r="4" spans="1:48" s="210" customFormat="1" ht="10.050000000000001" customHeight="1" x14ac:dyDescent="0.25"/>
    <row r="5" spans="1:48" s="210" customFormat="1" ht="10.050000000000001" customHeight="1" x14ac:dyDescent="0.25">
      <c r="C5" s="516" t="s">
        <v>564</v>
      </c>
      <c r="D5" s="516"/>
      <c r="E5" s="516"/>
      <c r="F5" s="516"/>
      <c r="G5" s="516"/>
      <c r="H5" s="516"/>
      <c r="I5" s="516"/>
    </row>
    <row r="6" spans="1:48" s="210" customFormat="1" ht="10.050000000000001" customHeight="1" x14ac:dyDescent="0.25">
      <c r="C6" s="516"/>
      <c r="D6" s="516"/>
      <c r="E6" s="516"/>
      <c r="F6" s="516"/>
      <c r="G6" s="516"/>
      <c r="H6" s="516"/>
      <c r="I6" s="516"/>
    </row>
    <row r="7" spans="1:48" s="2" customFormat="1" ht="18" customHeight="1" x14ac:dyDescent="0.25">
      <c r="C7" s="3"/>
      <c r="D7" s="518" t="s">
        <v>15</v>
      </c>
      <c r="E7" s="518"/>
      <c r="F7" s="518"/>
      <c r="G7" s="518"/>
      <c r="H7" s="518"/>
      <c r="I7" s="518"/>
      <c r="J7" s="518"/>
      <c r="K7" s="518"/>
      <c r="L7" s="518"/>
      <c r="M7" s="518"/>
      <c r="N7" s="518"/>
      <c r="O7" s="518"/>
      <c r="P7" s="518"/>
      <c r="Q7" s="518"/>
      <c r="R7" s="518"/>
      <c r="S7" s="518"/>
    </row>
    <row r="8" spans="1:48" s="2" customFormat="1" ht="18" customHeight="1" x14ac:dyDescent="0.25">
      <c r="C8" s="8" t="s">
        <v>10</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1:48" s="2" customFormat="1" ht="18" customHeight="1" x14ac:dyDescent="0.25">
      <c r="C9" s="155" t="s">
        <v>7</v>
      </c>
      <c r="D9" s="156">
        <v>11.919296975659606</v>
      </c>
      <c r="E9" s="156">
        <v>11.977461262310234</v>
      </c>
      <c r="F9" s="156">
        <v>14.953735710066299</v>
      </c>
      <c r="G9" s="156">
        <v>14.325257825763288</v>
      </c>
      <c r="H9" s="156">
        <v>9.0320524475918447</v>
      </c>
      <c r="I9" s="156">
        <v>9.8099753687441886</v>
      </c>
      <c r="J9" s="156">
        <v>12.933519064740423</v>
      </c>
      <c r="K9" s="156">
        <v>11.937895193927366</v>
      </c>
      <c r="L9" s="156">
        <v>5.4905671283672488</v>
      </c>
      <c r="M9" s="156">
        <v>7.0917140815963728</v>
      </c>
      <c r="N9" s="156">
        <v>6.3229629526948754</v>
      </c>
      <c r="O9" s="156">
        <v>9.6004789145012488</v>
      </c>
      <c r="P9" s="156">
        <v>5.903431495848559</v>
      </c>
      <c r="Q9" s="156">
        <v>4.9011727485272543</v>
      </c>
      <c r="R9" s="156">
        <v>6.6127828515169353</v>
      </c>
      <c r="S9" s="156">
        <v>9.3262506163438843</v>
      </c>
      <c r="T9" s="156">
        <v>6.2482629940235306</v>
      </c>
      <c r="U9" s="156">
        <v>3.8148162828265315</v>
      </c>
      <c r="V9" s="156">
        <v>5.104848207204447</v>
      </c>
      <c r="W9" s="156">
        <v>6.0579201534154459</v>
      </c>
      <c r="X9" s="156">
        <v>5.0483265367075525</v>
      </c>
      <c r="Y9" s="156">
        <v>5.5752035224047338</v>
      </c>
      <c r="Z9" s="156">
        <v>4.8724455141557961</v>
      </c>
      <c r="AA9" s="156">
        <v>7.8585282316589193</v>
      </c>
      <c r="AB9" s="156">
        <v>6.26224040195084</v>
      </c>
      <c r="AC9" s="156">
        <v>6.3253896978901256</v>
      </c>
      <c r="AD9" s="156">
        <v>6.0239219734663916</v>
      </c>
      <c r="AE9" s="156">
        <v>8.443824567681828</v>
      </c>
      <c r="AF9" s="156">
        <v>6.0780755593923717</v>
      </c>
      <c r="AG9" s="420">
        <v>4.6936032491084569</v>
      </c>
      <c r="AH9" s="420">
        <v>4.1405252243265034</v>
      </c>
      <c r="AI9" s="420">
        <v>8.3407984102186159</v>
      </c>
      <c r="AJ9" s="420">
        <v>4.8215100459753959</v>
      </c>
      <c r="AK9" s="420">
        <v>6.9040844347962382</v>
      </c>
      <c r="AL9" s="420">
        <v>4.3209566952644707</v>
      </c>
      <c r="AM9" s="420">
        <v>7.7077796554236286</v>
      </c>
      <c r="AN9" s="420">
        <v>4.4135276947170041</v>
      </c>
      <c r="AO9" s="420">
        <v>4.6054725865895465</v>
      </c>
      <c r="AP9" s="420">
        <v>4.4348337108034945</v>
      </c>
      <c r="AQ9" s="420">
        <v>7.6473016155205578</v>
      </c>
      <c r="AR9" s="420">
        <v>3.6090084963656821</v>
      </c>
      <c r="AS9" s="420">
        <v>4.2636949544626184</v>
      </c>
      <c r="AT9" s="420">
        <v>3.4713994661319405</v>
      </c>
      <c r="AU9" s="420">
        <v>7.1500803407693079</v>
      </c>
      <c r="AV9" s="420">
        <v>3.2672971992368107</v>
      </c>
    </row>
    <row r="10" spans="1:48" s="2" customFormat="1" ht="18" customHeight="1" x14ac:dyDescent="0.25">
      <c r="C10" s="40" t="s">
        <v>8</v>
      </c>
      <c r="D10" s="144">
        <v>86.288398581826058</v>
      </c>
      <c r="E10" s="144">
        <v>86.431574763114185</v>
      </c>
      <c r="F10" s="144">
        <v>82.84283883096262</v>
      </c>
      <c r="G10" s="144">
        <v>84.172948841594845</v>
      </c>
      <c r="H10" s="144">
        <v>89.683896066816828</v>
      </c>
      <c r="I10" s="144">
        <v>88.84240393092287</v>
      </c>
      <c r="J10" s="144">
        <v>83.674566977055804</v>
      </c>
      <c r="K10" s="144">
        <v>86.199532095908779</v>
      </c>
      <c r="L10" s="144">
        <v>93.30941703226803</v>
      </c>
      <c r="M10" s="144">
        <v>91.239091748812669</v>
      </c>
      <c r="N10" s="144">
        <v>92.187736158606626</v>
      </c>
      <c r="O10" s="144">
        <v>89.112246521171031</v>
      </c>
      <c r="P10" s="144">
        <v>92.652095009975199</v>
      </c>
      <c r="Q10" s="144">
        <v>94.03009211332413</v>
      </c>
      <c r="R10" s="144">
        <v>91.892186463386977</v>
      </c>
      <c r="S10" s="144">
        <v>89.464056364756146</v>
      </c>
      <c r="T10" s="144">
        <v>92.345382802776385</v>
      </c>
      <c r="U10" s="144">
        <v>95.350229619613799</v>
      </c>
      <c r="V10" s="144">
        <v>93.801136728099422</v>
      </c>
      <c r="W10" s="144">
        <v>93.158211146900811</v>
      </c>
      <c r="X10" s="144">
        <v>93.700369971152895</v>
      </c>
      <c r="Y10" s="144">
        <v>93.200907480908171</v>
      </c>
      <c r="Z10" s="144">
        <v>94.074911442278392</v>
      </c>
      <c r="AA10" s="144">
        <v>91.120117279569016</v>
      </c>
      <c r="AB10" s="144">
        <v>92.300437290022018</v>
      </c>
      <c r="AC10" s="144">
        <v>92.327151845787583</v>
      </c>
      <c r="AD10" s="144">
        <v>92.733896779465425</v>
      </c>
      <c r="AE10" s="144">
        <v>90.427486451445404</v>
      </c>
      <c r="AF10" s="144">
        <v>92.650560342513316</v>
      </c>
      <c r="AG10" s="174">
        <v>94.300507517741366</v>
      </c>
      <c r="AH10" s="174">
        <v>95.007961369372566</v>
      </c>
      <c r="AI10" s="174">
        <v>90.630559333904088</v>
      </c>
      <c r="AJ10" s="174">
        <v>94.55455287481854</v>
      </c>
      <c r="AK10" s="174">
        <v>92.193530027049178</v>
      </c>
      <c r="AL10" s="174">
        <v>95.058994906379269</v>
      </c>
      <c r="AM10" s="174">
        <v>91.525938887992254</v>
      </c>
      <c r="AN10" s="174">
        <v>94.770184308923049</v>
      </c>
      <c r="AO10" s="174">
        <v>94.830597831098501</v>
      </c>
      <c r="AP10" s="174">
        <v>95.053644922513058</v>
      </c>
      <c r="AQ10" s="174">
        <v>91.816277548125697</v>
      </c>
      <c r="AR10" s="174">
        <v>95.929896028371942</v>
      </c>
      <c r="AS10" s="174">
        <v>95.217400304398026</v>
      </c>
      <c r="AT10" s="174">
        <v>96.120307179671201</v>
      </c>
      <c r="AU10" s="174">
        <v>92.373944525968724</v>
      </c>
      <c r="AV10" s="174">
        <v>96.333705614994585</v>
      </c>
    </row>
    <row r="11" spans="1:48" s="2" customFormat="1" ht="18" customHeight="1" x14ac:dyDescent="0.25">
      <c r="C11" s="40" t="s">
        <v>58</v>
      </c>
      <c r="D11" s="144">
        <v>1.7923044425143353</v>
      </c>
      <c r="E11" s="144">
        <v>1.5909639745755717</v>
      </c>
      <c r="F11" s="144">
        <v>2.2034254589710911</v>
      </c>
      <c r="G11" s="144">
        <v>1.5017933326418809</v>
      </c>
      <c r="H11" s="144">
        <v>1.284051485591337</v>
      </c>
      <c r="I11" s="144">
        <v>1.3476207003329341</v>
      </c>
      <c r="J11" s="144">
        <v>3.391913958203769</v>
      </c>
      <c r="K11" s="144">
        <v>1.8625727101638654</v>
      </c>
      <c r="L11" s="144">
        <v>1.2000158393647045</v>
      </c>
      <c r="M11" s="144">
        <v>1.6691941695909658</v>
      </c>
      <c r="N11" s="144">
        <v>1.4893008886985073</v>
      </c>
      <c r="O11" s="144">
        <v>1.2872745643277081</v>
      </c>
      <c r="P11" s="144">
        <v>1.4444734941762445</v>
      </c>
      <c r="Q11" s="144">
        <v>1.0687351381486121</v>
      </c>
      <c r="R11" s="144">
        <v>1.4950306850960808</v>
      </c>
      <c r="S11" s="144">
        <v>1.2096930188999706</v>
      </c>
      <c r="T11" s="144">
        <v>1.406354203200074</v>
      </c>
      <c r="U11" s="144">
        <v>0.8349540975596691</v>
      </c>
      <c r="V11" s="144">
        <v>1.0940150646961224</v>
      </c>
      <c r="W11" s="144">
        <v>0.7838686996837515</v>
      </c>
      <c r="X11" s="144">
        <v>1.2513034921395394</v>
      </c>
      <c r="Y11" s="144">
        <v>1.223888996687102</v>
      </c>
      <c r="Z11" s="144">
        <v>1.0526430435658061</v>
      </c>
      <c r="AA11" s="144">
        <v>1.0213544887720516</v>
      </c>
      <c r="AB11" s="144">
        <v>1.437322308027142</v>
      </c>
      <c r="AC11" s="144">
        <v>1.3474597253126579</v>
      </c>
      <c r="AD11" s="144">
        <v>1.2421812470681863</v>
      </c>
      <c r="AE11" s="144">
        <v>1.1286889808727716</v>
      </c>
      <c r="AF11" s="144">
        <v>1.2713640980943146</v>
      </c>
      <c r="AG11" s="174">
        <v>1.0058901665272499</v>
      </c>
      <c r="AH11" s="174">
        <v>0.85151340630092009</v>
      </c>
      <c r="AI11" s="174">
        <v>1.0286422558772919</v>
      </c>
      <c r="AJ11" s="174">
        <v>0.62393707920604879</v>
      </c>
      <c r="AK11" s="174">
        <v>0.90238553815458233</v>
      </c>
      <c r="AL11" s="174">
        <v>0.62004839835625625</v>
      </c>
      <c r="AM11" s="174">
        <v>0.76628145658411972</v>
      </c>
      <c r="AN11" s="174">
        <v>0.81628799635994398</v>
      </c>
      <c r="AO11" s="174">
        <v>0.56392958231193846</v>
      </c>
      <c r="AP11" s="174">
        <v>0.51152136668344517</v>
      </c>
      <c r="AQ11" s="174">
        <v>0.53642083635374482</v>
      </c>
      <c r="AR11" s="174">
        <v>0.46109547526239325</v>
      </c>
      <c r="AS11" s="174">
        <v>0.51890474113935769</v>
      </c>
      <c r="AT11" s="174">
        <v>0.40829335419685736</v>
      </c>
      <c r="AU11" s="174">
        <v>0.47597513326197094</v>
      </c>
      <c r="AV11" s="174">
        <v>0.39899718576859639</v>
      </c>
    </row>
    <row r="12" spans="1:48" s="2" customFormat="1" ht="18" customHeight="1" x14ac:dyDescent="0.25">
      <c r="C12" s="157" t="s">
        <v>5</v>
      </c>
      <c r="D12" s="154">
        <v>100</v>
      </c>
      <c r="E12" s="154">
        <v>100</v>
      </c>
      <c r="F12" s="154">
        <v>100</v>
      </c>
      <c r="G12" s="154">
        <v>100</v>
      </c>
      <c r="H12" s="154">
        <v>100</v>
      </c>
      <c r="I12" s="154">
        <v>100</v>
      </c>
      <c r="J12" s="154">
        <v>100</v>
      </c>
      <c r="K12" s="154">
        <v>100</v>
      </c>
      <c r="L12" s="154">
        <v>100</v>
      </c>
      <c r="M12" s="154">
        <v>100.00000000000001</v>
      </c>
      <c r="N12" s="154">
        <v>100</v>
      </c>
      <c r="O12" s="154">
        <v>100</v>
      </c>
      <c r="P12" s="154">
        <v>100</v>
      </c>
      <c r="Q12" s="154">
        <v>100</v>
      </c>
      <c r="R12" s="154">
        <v>100</v>
      </c>
      <c r="S12" s="154">
        <v>100</v>
      </c>
      <c r="T12" s="154">
        <v>100</v>
      </c>
      <c r="U12" s="154">
        <v>100</v>
      </c>
      <c r="V12" s="154">
        <v>100</v>
      </c>
      <c r="W12" s="154">
        <v>100</v>
      </c>
      <c r="X12" s="154">
        <v>100</v>
      </c>
      <c r="Y12" s="154">
        <v>100</v>
      </c>
      <c r="Z12" s="154">
        <v>100</v>
      </c>
      <c r="AA12" s="154">
        <v>100</v>
      </c>
      <c r="AB12" s="154">
        <v>100</v>
      </c>
      <c r="AC12" s="154">
        <v>100</v>
      </c>
      <c r="AD12" s="154">
        <v>100</v>
      </c>
      <c r="AE12" s="154">
        <v>100</v>
      </c>
      <c r="AF12" s="154">
        <v>100</v>
      </c>
      <c r="AG12" s="421">
        <v>100</v>
      </c>
      <c r="AH12" s="421">
        <v>100</v>
      </c>
      <c r="AI12" s="421">
        <v>100</v>
      </c>
      <c r="AJ12" s="421">
        <v>100</v>
      </c>
      <c r="AK12" s="421">
        <v>100</v>
      </c>
      <c r="AL12" s="421">
        <v>100</v>
      </c>
      <c r="AM12" s="421">
        <v>100</v>
      </c>
      <c r="AN12" s="421">
        <v>100</v>
      </c>
      <c r="AO12" s="421">
        <v>100</v>
      </c>
      <c r="AP12" s="421">
        <v>100</v>
      </c>
      <c r="AQ12" s="421">
        <v>100</v>
      </c>
      <c r="AR12" s="421">
        <v>100</v>
      </c>
      <c r="AS12" s="421">
        <v>100</v>
      </c>
      <c r="AT12" s="421">
        <v>100</v>
      </c>
      <c r="AU12" s="421">
        <v>100</v>
      </c>
      <c r="AV12" s="421">
        <v>100</v>
      </c>
    </row>
    <row r="13" spans="1:48" s="2" customFormat="1" ht="18" customHeight="1" x14ac:dyDescent="0.25">
      <c r="C13" s="11"/>
      <c r="D13" s="11"/>
      <c r="E13" s="11"/>
      <c r="F13" s="11"/>
    </row>
    <row r="14" spans="1:48" s="2" customFormat="1" ht="18" customHeight="1" x14ac:dyDescent="0.25">
      <c r="A14" s="357"/>
      <c r="B14" s="357"/>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row>
    <row r="15" spans="1:48" s="2" customFormat="1" ht="18" customHeight="1" x14ac:dyDescent="0.25">
      <c r="E15" s="11"/>
      <c r="F15" s="11"/>
    </row>
    <row r="16" spans="1:48" s="2" customFormat="1" ht="18" customHeight="1" x14ac:dyDescent="0.25"/>
    <row r="17" spans="14:15" s="2" customFormat="1" ht="18" customHeight="1" x14ac:dyDescent="0.25"/>
    <row r="18" spans="14:15" x14ac:dyDescent="0.25">
      <c r="N18" s="2"/>
      <c r="O18" s="2"/>
    </row>
    <row r="19" spans="14:15" x14ac:dyDescent="0.25">
      <c r="N19" s="2"/>
      <c r="O19" s="2"/>
    </row>
    <row r="20" spans="14:15" x14ac:dyDescent="0.25">
      <c r="N20" s="2"/>
      <c r="O20" s="2"/>
    </row>
    <row r="21" spans="14:15" x14ac:dyDescent="0.25">
      <c r="N21" s="2"/>
      <c r="O21" s="2"/>
    </row>
    <row r="22" spans="14:15" x14ac:dyDescent="0.25">
      <c r="N22" s="2"/>
      <c r="O22" s="2"/>
    </row>
    <row r="23" spans="14:15" x14ac:dyDescent="0.25">
      <c r="N23" s="2"/>
      <c r="O23" s="2"/>
    </row>
    <row r="24" spans="14:15" x14ac:dyDescent="0.25">
      <c r="N24" s="2"/>
      <c r="O24" s="2"/>
    </row>
    <row r="25" spans="14:15" x14ac:dyDescent="0.25">
      <c r="N25" s="2"/>
      <c r="O25" s="2"/>
    </row>
    <row r="26" spans="14:15" x14ac:dyDescent="0.25">
      <c r="N26" s="2"/>
      <c r="O26" s="2"/>
    </row>
    <row r="27" spans="14:15" x14ac:dyDescent="0.25">
      <c r="N27" s="2"/>
      <c r="O27" s="2"/>
    </row>
    <row r="28" spans="14:15" x14ac:dyDescent="0.25">
      <c r="N28" s="2"/>
      <c r="O28" s="2"/>
    </row>
    <row r="29" spans="14:15" x14ac:dyDescent="0.25">
      <c r="N29" s="2"/>
      <c r="O29" s="2"/>
    </row>
    <row r="30" spans="14:15" x14ac:dyDescent="0.25">
      <c r="N30" s="2"/>
      <c r="O30" s="2"/>
    </row>
    <row r="31" spans="14:15" x14ac:dyDescent="0.25">
      <c r="N31" s="2"/>
      <c r="O31" s="2"/>
    </row>
    <row r="32" spans="14: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sheetData>
  <mergeCells count="2">
    <mergeCell ref="C5:I6"/>
    <mergeCell ref="D7:S7"/>
  </mergeCells>
  <hyperlinks>
    <hyperlink ref="C1" location="'1'!A1" display="&gt;&gt; Home" xr:uid="{00000000-0004-0000-3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7">
    <tabColor rgb="FFFFFF00"/>
  </sheetPr>
  <dimension ref="C1:AR83"/>
  <sheetViews>
    <sheetView showGridLines="0" zoomScaleNormal="100" workbookViewId="0">
      <pane xSplit="3" ySplit="8" topLeftCell="AN9" activePane="bottomRight" state="frozen"/>
      <selection pane="topRight"/>
      <selection pane="bottomLeft"/>
      <selection pane="bottomRight" activeCell="C1" sqref="C1"/>
    </sheetView>
  </sheetViews>
  <sheetFormatPr defaultColWidth="12.77734375" defaultRowHeight="13.2" x14ac:dyDescent="0.25"/>
  <cols>
    <col min="1" max="2" width="1.77734375" customWidth="1"/>
    <col min="3" max="3" width="55.21875" customWidth="1"/>
    <col min="4" max="4" width="12.77734375" bestFit="1" customWidth="1"/>
  </cols>
  <sheetData>
    <row r="1" spans="3:44" s="211" customFormat="1" ht="86.1" customHeight="1" x14ac:dyDescent="0.25">
      <c r="C1" s="213" t="s">
        <v>200</v>
      </c>
    </row>
    <row r="2" spans="3:44" s="214" customFormat="1" ht="10.050000000000001" customHeight="1" x14ac:dyDescent="0.25"/>
    <row r="3" spans="3:44" s="184" customFormat="1" ht="10.050000000000001" customHeight="1" x14ac:dyDescent="0.25"/>
    <row r="4" spans="3:44" s="184" customFormat="1" ht="10.050000000000001" customHeight="1" x14ac:dyDescent="0.25"/>
    <row r="5" spans="3:44" s="184" customFormat="1" ht="10.050000000000001" customHeight="1" x14ac:dyDescent="0.25">
      <c r="C5" s="516" t="s">
        <v>621</v>
      </c>
      <c r="D5" s="516"/>
      <c r="E5" s="516"/>
      <c r="F5" s="516"/>
      <c r="G5" s="516"/>
      <c r="H5" s="516"/>
      <c r="I5" s="516"/>
    </row>
    <row r="6" spans="3:44" s="184"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8" t="s">
        <v>14</v>
      </c>
      <c r="D8" s="112" t="s">
        <v>502</v>
      </c>
      <c r="E8" s="112" t="s">
        <v>503</v>
      </c>
      <c r="F8" s="112" t="s">
        <v>504</v>
      </c>
      <c r="G8" s="112" t="s">
        <v>505</v>
      </c>
      <c r="H8" s="112" t="s">
        <v>506</v>
      </c>
      <c r="I8" s="112" t="s">
        <v>507</v>
      </c>
      <c r="J8" s="112" t="s">
        <v>508</v>
      </c>
      <c r="K8" s="112" t="s">
        <v>509</v>
      </c>
      <c r="L8" s="112" t="s">
        <v>510</v>
      </c>
      <c r="M8" s="112" t="s">
        <v>511</v>
      </c>
      <c r="N8" s="112" t="s">
        <v>512</v>
      </c>
      <c r="O8" s="112" t="s">
        <v>513</v>
      </c>
      <c r="P8" s="112" t="s">
        <v>514</v>
      </c>
      <c r="Q8" s="112" t="s">
        <v>515</v>
      </c>
      <c r="R8" s="112" t="s">
        <v>516</v>
      </c>
      <c r="S8" s="112" t="s">
        <v>517</v>
      </c>
      <c r="T8" s="112" t="s">
        <v>518</v>
      </c>
      <c r="U8" s="112" t="s">
        <v>519</v>
      </c>
      <c r="V8" s="112" t="s">
        <v>520</v>
      </c>
      <c r="W8" s="112" t="s">
        <v>521</v>
      </c>
      <c r="X8" s="112" t="s">
        <v>522</v>
      </c>
      <c r="Y8" s="112" t="s">
        <v>523</v>
      </c>
      <c r="Z8" s="112" t="s">
        <v>524</v>
      </c>
      <c r="AA8" s="112" t="s">
        <v>525</v>
      </c>
      <c r="AB8" s="112" t="s">
        <v>526</v>
      </c>
      <c r="AC8" s="112" t="s">
        <v>527</v>
      </c>
      <c r="AD8" s="112" t="s">
        <v>528</v>
      </c>
      <c r="AE8" s="112" t="s">
        <v>529</v>
      </c>
      <c r="AF8" s="112" t="s">
        <v>530</v>
      </c>
      <c r="AG8" s="112" t="s">
        <v>531</v>
      </c>
      <c r="AH8" s="112" t="s">
        <v>532</v>
      </c>
      <c r="AI8" s="112" t="s">
        <v>533</v>
      </c>
      <c r="AJ8" s="112" t="s">
        <v>534</v>
      </c>
      <c r="AK8" s="112" t="s">
        <v>535</v>
      </c>
      <c r="AL8" s="112" t="s">
        <v>536</v>
      </c>
      <c r="AM8" s="112" t="s">
        <v>537</v>
      </c>
      <c r="AN8" s="112" t="s">
        <v>538</v>
      </c>
      <c r="AO8" s="112" t="s">
        <v>539</v>
      </c>
      <c r="AP8" s="112" t="s">
        <v>540</v>
      </c>
      <c r="AQ8" s="112" t="s">
        <v>541</v>
      </c>
      <c r="AR8" s="112" t="s">
        <v>542</v>
      </c>
    </row>
    <row r="9" spans="3:44" s="2" customFormat="1" ht="18" customHeight="1" x14ac:dyDescent="0.25">
      <c r="C9" s="100" t="s">
        <v>21</v>
      </c>
      <c r="D9" s="106">
        <v>454791.32429856248</v>
      </c>
      <c r="E9" s="106">
        <v>550815</v>
      </c>
      <c r="F9" s="106">
        <v>555487</v>
      </c>
      <c r="G9" s="106">
        <v>710425.56729272904</v>
      </c>
      <c r="H9" s="106">
        <v>654345</v>
      </c>
      <c r="I9" s="106">
        <v>857264</v>
      </c>
      <c r="J9" s="106">
        <v>828663</v>
      </c>
      <c r="K9" s="106">
        <v>916570.29398870002</v>
      </c>
      <c r="L9" s="106">
        <v>956244</v>
      </c>
      <c r="M9" s="106">
        <v>1001759.026502682</v>
      </c>
      <c r="N9" s="106">
        <v>997716.69848236197</v>
      </c>
      <c r="O9" s="106">
        <v>1029014</v>
      </c>
      <c r="P9" s="106">
        <v>966900.64565999992</v>
      </c>
      <c r="Q9" s="106">
        <v>1089191.76134</v>
      </c>
      <c r="R9" s="106">
        <v>997913</v>
      </c>
      <c r="S9" s="106">
        <v>1076952.8126000003</v>
      </c>
      <c r="T9" s="106">
        <v>997857</v>
      </c>
      <c r="U9" s="106">
        <v>940707</v>
      </c>
      <c r="V9" s="106">
        <v>978415.54541999998</v>
      </c>
      <c r="W9" s="106">
        <v>920322.88775128243</v>
      </c>
      <c r="X9" s="106">
        <v>899789.00074349996</v>
      </c>
      <c r="Y9" s="106">
        <v>885982.39241444122</v>
      </c>
      <c r="Z9" s="106">
        <v>880953.72675274999</v>
      </c>
      <c r="AA9" s="106">
        <v>815421.34706072614</v>
      </c>
      <c r="AB9" s="106">
        <v>1002039.3989800001</v>
      </c>
      <c r="AC9" s="377">
        <v>1053392.75825</v>
      </c>
      <c r="AD9" s="377">
        <v>1058918.9200999998</v>
      </c>
      <c r="AE9" s="377">
        <v>1102723.6693467756</v>
      </c>
      <c r="AF9" s="377">
        <v>868228.70756999997</v>
      </c>
      <c r="AG9" s="377">
        <v>979048.66320019995</v>
      </c>
      <c r="AH9" s="377">
        <v>1094029.3410598002</v>
      </c>
      <c r="AI9" s="377">
        <v>918477.64748999977</v>
      </c>
      <c r="AJ9" s="377">
        <v>971348.74725999986</v>
      </c>
      <c r="AK9" s="377">
        <v>754069.97736999998</v>
      </c>
      <c r="AL9" s="377">
        <v>974496.90824000002</v>
      </c>
      <c r="AM9" s="377">
        <v>1223678.0780299997</v>
      </c>
      <c r="AN9" s="377">
        <v>1179084.1591900003</v>
      </c>
      <c r="AO9" s="377">
        <v>1407387.7642800002</v>
      </c>
      <c r="AP9" s="377">
        <v>1648550.0498600001</v>
      </c>
      <c r="AQ9" s="377">
        <v>1807766.0048699998</v>
      </c>
      <c r="AR9" s="377">
        <v>1763690.6523856251</v>
      </c>
    </row>
    <row r="10" spans="3:44" s="2" customFormat="1" ht="18" customHeight="1" x14ac:dyDescent="0.25">
      <c r="C10" s="102" t="s">
        <v>22</v>
      </c>
      <c r="D10" s="117">
        <v>258112.17748927695</v>
      </c>
      <c r="E10" s="117">
        <v>314986</v>
      </c>
      <c r="F10" s="117">
        <v>329841</v>
      </c>
      <c r="G10" s="117">
        <v>439102.39677272906</v>
      </c>
      <c r="H10" s="117">
        <v>397487</v>
      </c>
      <c r="I10" s="117">
        <v>506544</v>
      </c>
      <c r="J10" s="117">
        <v>508295</v>
      </c>
      <c r="K10" s="117">
        <v>543964.29398870002</v>
      </c>
      <c r="L10" s="117">
        <v>603964</v>
      </c>
      <c r="M10" s="117">
        <v>604994.02650268201</v>
      </c>
      <c r="N10" s="117">
        <v>645753.69848236197</v>
      </c>
      <c r="O10" s="117">
        <v>629938</v>
      </c>
      <c r="P10" s="117">
        <v>608261</v>
      </c>
      <c r="Q10" s="117">
        <v>669123.9534</v>
      </c>
      <c r="R10" s="117">
        <v>638846.00532999996</v>
      </c>
      <c r="S10" s="117">
        <v>679268.26087</v>
      </c>
      <c r="T10" s="117">
        <v>594118</v>
      </c>
      <c r="U10" s="117">
        <v>604317</v>
      </c>
      <c r="V10" s="117">
        <v>571267</v>
      </c>
      <c r="W10" s="117">
        <v>508854.02572874998</v>
      </c>
      <c r="X10" s="117">
        <v>514185.0985435</v>
      </c>
      <c r="Y10" s="117">
        <v>559258.53044444113</v>
      </c>
      <c r="Z10" s="117">
        <v>546542.06810275</v>
      </c>
      <c r="AA10" s="117">
        <v>291908.88768910093</v>
      </c>
      <c r="AB10" s="117">
        <v>588208</v>
      </c>
      <c r="AC10" s="384">
        <v>584621</v>
      </c>
      <c r="AD10" s="384">
        <v>567167</v>
      </c>
      <c r="AE10" s="384">
        <v>565982.69865677564</v>
      </c>
      <c r="AF10" s="384">
        <v>393845.14279000001</v>
      </c>
      <c r="AG10" s="384">
        <v>523805.00310999999</v>
      </c>
      <c r="AH10" s="384">
        <v>555532.96931000007</v>
      </c>
      <c r="AI10" s="384">
        <v>423221.67191999999</v>
      </c>
      <c r="AJ10" s="384">
        <v>474284.59350999998</v>
      </c>
      <c r="AK10" s="384">
        <v>235437.87305999993</v>
      </c>
      <c r="AL10" s="384">
        <v>404480.98371999996</v>
      </c>
      <c r="AM10" s="384">
        <v>728785.04881000041</v>
      </c>
      <c r="AN10" s="384">
        <v>606122.29679999989</v>
      </c>
      <c r="AO10" s="384">
        <v>766747.58160999999</v>
      </c>
      <c r="AP10" s="384">
        <v>883130.79749000003</v>
      </c>
      <c r="AQ10" s="384">
        <v>1108437.2812200002</v>
      </c>
      <c r="AR10" s="384">
        <v>1052572.0835056254</v>
      </c>
    </row>
    <row r="11" spans="3:44" s="2" customFormat="1" ht="18" customHeight="1" x14ac:dyDescent="0.25">
      <c r="C11" s="101" t="s">
        <v>393</v>
      </c>
      <c r="D11" s="118">
        <v>133137</v>
      </c>
      <c r="E11" s="118">
        <v>147894</v>
      </c>
      <c r="F11" s="118">
        <v>165756</v>
      </c>
      <c r="G11" s="118">
        <v>233211.01810408203</v>
      </c>
      <c r="H11" s="118">
        <v>172536</v>
      </c>
      <c r="I11" s="118">
        <v>252659</v>
      </c>
      <c r="J11" s="118">
        <v>272219</v>
      </c>
      <c r="K11" s="118">
        <v>275437</v>
      </c>
      <c r="L11" s="118">
        <v>294135</v>
      </c>
      <c r="M11" s="118">
        <v>286147</v>
      </c>
      <c r="N11" s="118">
        <v>343025.34946236201</v>
      </c>
      <c r="O11" s="118">
        <v>300191</v>
      </c>
      <c r="P11" s="118">
        <v>284536</v>
      </c>
      <c r="Q11" s="118">
        <v>314528</v>
      </c>
      <c r="R11" s="118">
        <v>326729</v>
      </c>
      <c r="S11" s="118">
        <v>321384.29460000002</v>
      </c>
      <c r="T11" s="118">
        <v>293619</v>
      </c>
      <c r="U11" s="118">
        <v>306043</v>
      </c>
      <c r="V11" s="118">
        <v>248892</v>
      </c>
      <c r="W11" s="118">
        <v>272009</v>
      </c>
      <c r="X11" s="118">
        <v>247922</v>
      </c>
      <c r="Y11" s="118">
        <v>278922.62323069107</v>
      </c>
      <c r="Z11" s="118">
        <v>257341</v>
      </c>
      <c r="AA11" s="118">
        <v>125745.49477285094</v>
      </c>
      <c r="AB11" s="118">
        <v>226211</v>
      </c>
      <c r="AC11" s="379">
        <v>287600</v>
      </c>
      <c r="AD11" s="379">
        <v>296950</v>
      </c>
      <c r="AE11" s="379">
        <v>249854.99117620563</v>
      </c>
      <c r="AF11" s="379">
        <v>242767.58681000001</v>
      </c>
      <c r="AG11" s="379">
        <v>278612.47200000001</v>
      </c>
      <c r="AH11" s="379">
        <v>258345.94407</v>
      </c>
      <c r="AI11" s="379">
        <v>306817.05361</v>
      </c>
      <c r="AJ11" s="379">
        <v>245078.73319999999</v>
      </c>
      <c r="AK11" s="379">
        <v>178468.37004999994</v>
      </c>
      <c r="AL11" s="379">
        <v>242185.44089999996</v>
      </c>
      <c r="AM11" s="379">
        <v>401287.87322000018</v>
      </c>
      <c r="AN11" s="379">
        <v>262552.30965999997</v>
      </c>
      <c r="AO11" s="379">
        <v>546844.79878999991</v>
      </c>
      <c r="AP11" s="379">
        <v>636120.79787999997</v>
      </c>
      <c r="AQ11" s="379">
        <v>636032.8578700003</v>
      </c>
      <c r="AR11" s="379">
        <v>678616.18007419736</v>
      </c>
    </row>
    <row r="12" spans="3:44" s="2" customFormat="1" ht="18" customHeight="1" x14ac:dyDescent="0.25">
      <c r="C12" s="101" t="s">
        <v>454</v>
      </c>
      <c r="D12" s="118">
        <v>12293</v>
      </c>
      <c r="E12" s="118">
        <v>39802</v>
      </c>
      <c r="F12" s="118">
        <v>19594</v>
      </c>
      <c r="G12" s="118">
        <v>27916.63076</v>
      </c>
      <c r="H12" s="118">
        <v>43107</v>
      </c>
      <c r="I12" s="118">
        <v>23206</v>
      </c>
      <c r="J12" s="118">
        <v>35372</v>
      </c>
      <c r="K12" s="118">
        <v>35674</v>
      </c>
      <c r="L12" s="118">
        <v>49412</v>
      </c>
      <c r="M12" s="118">
        <v>50070</v>
      </c>
      <c r="N12" s="118">
        <v>49397.349019999994</v>
      </c>
      <c r="O12" s="118">
        <v>59292</v>
      </c>
      <c r="P12" s="118">
        <v>25248</v>
      </c>
      <c r="Q12" s="118">
        <v>62883</v>
      </c>
      <c r="R12" s="118">
        <v>22239</v>
      </c>
      <c r="S12" s="118">
        <v>14815.924999999999</v>
      </c>
      <c r="T12" s="118">
        <v>-2285</v>
      </c>
      <c r="U12" s="118">
        <v>30314</v>
      </c>
      <c r="V12" s="118">
        <v>9276</v>
      </c>
      <c r="W12" s="118">
        <v>-29484.974271250005</v>
      </c>
      <c r="X12" s="118">
        <v>-5631.9014564999998</v>
      </c>
      <c r="Y12" s="118">
        <v>12561.037653749998</v>
      </c>
      <c r="Z12" s="118">
        <v>32620.06810275</v>
      </c>
      <c r="AA12" s="118">
        <v>-55010.433523749991</v>
      </c>
      <c r="AB12" s="118">
        <v>0</v>
      </c>
      <c r="AC12" s="379">
        <v>0</v>
      </c>
      <c r="AD12" s="379">
        <v>0</v>
      </c>
      <c r="AE12" s="379">
        <v>0</v>
      </c>
      <c r="AF12" s="379">
        <v>0</v>
      </c>
      <c r="AG12" s="379">
        <v>0</v>
      </c>
      <c r="AH12" s="379">
        <v>0</v>
      </c>
      <c r="AI12" s="379">
        <v>0</v>
      </c>
      <c r="AJ12" s="379">
        <v>0</v>
      </c>
      <c r="AK12" s="379">
        <v>0</v>
      </c>
      <c r="AL12" s="379">
        <v>0</v>
      </c>
      <c r="AM12" s="379">
        <v>0</v>
      </c>
      <c r="AN12" s="379">
        <v>0</v>
      </c>
      <c r="AO12" s="379">
        <v>0</v>
      </c>
      <c r="AP12" s="379">
        <v>0</v>
      </c>
      <c r="AQ12" s="379">
        <v>0</v>
      </c>
      <c r="AR12" s="379">
        <v>0</v>
      </c>
    </row>
    <row r="13" spans="3:44" s="2" customFormat="1" ht="18" customHeight="1" x14ac:dyDescent="0.25">
      <c r="C13" s="101" t="s">
        <v>3</v>
      </c>
      <c r="D13" s="118">
        <v>95737</v>
      </c>
      <c r="E13" s="118">
        <v>108415</v>
      </c>
      <c r="F13" s="118">
        <v>114931</v>
      </c>
      <c r="G13" s="118">
        <v>124898</v>
      </c>
      <c r="H13" s="118">
        <v>131345</v>
      </c>
      <c r="I13" s="118">
        <v>124771</v>
      </c>
      <c r="J13" s="118">
        <v>139620</v>
      </c>
      <c r="K13" s="118">
        <v>150776.2939887</v>
      </c>
      <c r="L13" s="118">
        <v>165042</v>
      </c>
      <c r="M13" s="118">
        <v>157150.02650268201</v>
      </c>
      <c r="N13" s="118">
        <v>166909</v>
      </c>
      <c r="O13" s="118">
        <v>156902</v>
      </c>
      <c r="P13" s="118">
        <v>167105</v>
      </c>
      <c r="Q13" s="118">
        <v>181388</v>
      </c>
      <c r="R13" s="118">
        <v>208223</v>
      </c>
      <c r="S13" s="118">
        <v>200016</v>
      </c>
      <c r="T13" s="118">
        <v>186277</v>
      </c>
      <c r="U13" s="118">
        <v>195129</v>
      </c>
      <c r="V13" s="118">
        <v>227816</v>
      </c>
      <c r="W13" s="118">
        <v>209093</v>
      </c>
      <c r="X13" s="118">
        <v>197732</v>
      </c>
      <c r="Y13" s="118">
        <v>222896.02927000006</v>
      </c>
      <c r="Z13" s="118">
        <v>188830</v>
      </c>
      <c r="AA13" s="118">
        <v>132386.97072999994</v>
      </c>
      <c r="AB13" s="118">
        <v>286534</v>
      </c>
      <c r="AC13" s="379">
        <v>209621</v>
      </c>
      <c r="AD13" s="379">
        <v>248589</v>
      </c>
      <c r="AE13" s="379">
        <v>300077.70748057001</v>
      </c>
      <c r="AF13" s="379">
        <v>121198.73809</v>
      </c>
      <c r="AG13" s="379">
        <v>209655.67460999999</v>
      </c>
      <c r="AH13" s="379">
        <v>265044.55337000004</v>
      </c>
      <c r="AI13" s="379">
        <v>90480.473579999991</v>
      </c>
      <c r="AJ13" s="379">
        <v>191873.87964</v>
      </c>
      <c r="AK13" s="379">
        <v>38630.642800000001</v>
      </c>
      <c r="AL13" s="379">
        <v>119071.60461000001</v>
      </c>
      <c r="AM13" s="379">
        <v>406967.54365000007</v>
      </c>
      <c r="AN13" s="379">
        <v>301908.95455000002</v>
      </c>
      <c r="AO13" s="379">
        <v>172297.59006000002</v>
      </c>
      <c r="AP13" s="379">
        <v>217117.97763000001</v>
      </c>
      <c r="AQ13" s="379">
        <v>425461.18685</v>
      </c>
      <c r="AR13" s="379">
        <v>328738.40003467508</v>
      </c>
    </row>
    <row r="14" spans="3:44" s="2" customFormat="1" ht="18" customHeight="1" x14ac:dyDescent="0.25">
      <c r="C14" s="101" t="s">
        <v>4</v>
      </c>
      <c r="D14" s="118">
        <v>16945.177489276939</v>
      </c>
      <c r="E14" s="118">
        <v>18875</v>
      </c>
      <c r="F14" s="118">
        <v>17764</v>
      </c>
      <c r="G14" s="118">
        <v>34547</v>
      </c>
      <c r="H14" s="118">
        <v>41925</v>
      </c>
      <c r="I14" s="118">
        <v>59538</v>
      </c>
      <c r="J14" s="118">
        <v>49416</v>
      </c>
      <c r="K14" s="118">
        <v>65274</v>
      </c>
      <c r="L14" s="118">
        <v>69857</v>
      </c>
      <c r="M14" s="118">
        <v>64589</v>
      </c>
      <c r="N14" s="118">
        <v>45562</v>
      </c>
      <c r="O14" s="118">
        <v>72509</v>
      </c>
      <c r="P14" s="118">
        <v>90040</v>
      </c>
      <c r="Q14" s="118">
        <v>68403</v>
      </c>
      <c r="R14" s="118">
        <v>67483</v>
      </c>
      <c r="S14" s="118">
        <v>66842</v>
      </c>
      <c r="T14" s="118">
        <v>69085</v>
      </c>
      <c r="U14" s="118">
        <v>29769</v>
      </c>
      <c r="V14" s="118">
        <v>48202</v>
      </c>
      <c r="W14" s="118">
        <v>23356</v>
      </c>
      <c r="X14" s="118">
        <v>32386</v>
      </c>
      <c r="Y14" s="118">
        <v>-435.57287000000099</v>
      </c>
      <c r="Z14" s="118">
        <v>18220</v>
      </c>
      <c r="AA14" s="118">
        <v>24900.572870000004</v>
      </c>
      <c r="AB14" s="118">
        <v>21411</v>
      </c>
      <c r="AC14" s="379">
        <v>15294</v>
      </c>
      <c r="AD14" s="379">
        <v>18662</v>
      </c>
      <c r="AE14" s="379">
        <v>11898</v>
      </c>
      <c r="AF14" s="379">
        <v>25247.029480000001</v>
      </c>
      <c r="AG14" s="379">
        <v>30192.648459999997</v>
      </c>
      <c r="AH14" s="379">
        <v>28715.171740000009</v>
      </c>
      <c r="AI14" s="379">
        <v>21625.324369999988</v>
      </c>
      <c r="AJ14" s="379">
        <v>32244.406480000001</v>
      </c>
      <c r="AK14" s="379">
        <v>14216.813110000003</v>
      </c>
      <c r="AL14" s="379">
        <v>39633.218739999997</v>
      </c>
      <c r="AM14" s="379">
        <v>-83753.178409999993</v>
      </c>
      <c r="AN14" s="379">
        <v>35455.74035</v>
      </c>
      <c r="AO14" s="379">
        <v>42783.008050000004</v>
      </c>
      <c r="AP14" s="379">
        <v>25001.561189999997</v>
      </c>
      <c r="AQ14" s="379">
        <v>41958.68654000001</v>
      </c>
      <c r="AR14" s="379">
        <v>41854.883569999998</v>
      </c>
    </row>
    <row r="15" spans="3:44" s="2" customFormat="1" ht="18" customHeight="1" x14ac:dyDescent="0.25">
      <c r="C15" s="101" t="s">
        <v>391</v>
      </c>
      <c r="D15" s="118">
        <v>0</v>
      </c>
      <c r="E15" s="118">
        <v>0</v>
      </c>
      <c r="F15" s="118">
        <v>11796</v>
      </c>
      <c r="G15" s="118">
        <v>18529.747908646998</v>
      </c>
      <c r="H15" s="118">
        <v>8574</v>
      </c>
      <c r="I15" s="118">
        <v>46370</v>
      </c>
      <c r="J15" s="118">
        <v>12833</v>
      </c>
      <c r="K15" s="118">
        <v>17653</v>
      </c>
      <c r="L15" s="118">
        <v>25712</v>
      </c>
      <c r="M15" s="118">
        <v>46623</v>
      </c>
      <c r="N15" s="118">
        <v>41301</v>
      </c>
      <c r="O15" s="118">
        <v>41024</v>
      </c>
      <c r="P15" s="118">
        <v>40720</v>
      </c>
      <c r="Q15" s="118">
        <v>41211.953399999999</v>
      </c>
      <c r="R15" s="118">
        <v>13575.00533</v>
      </c>
      <c r="S15" s="118">
        <v>75259.041270000002</v>
      </c>
      <c r="T15" s="118">
        <v>45945</v>
      </c>
      <c r="U15" s="118">
        <v>42322</v>
      </c>
      <c r="V15" s="118">
        <v>36090</v>
      </c>
      <c r="W15" s="118">
        <v>31906</v>
      </c>
      <c r="X15" s="118">
        <v>38516</v>
      </c>
      <c r="Y15" s="118">
        <v>42978.413159999996</v>
      </c>
      <c r="Z15" s="118">
        <v>46337</v>
      </c>
      <c r="AA15" s="118">
        <v>60436.28284</v>
      </c>
      <c r="AB15" s="118">
        <v>49443</v>
      </c>
      <c r="AC15" s="379">
        <v>69348</v>
      </c>
      <c r="AD15" s="379">
        <v>0</v>
      </c>
      <c r="AE15" s="379">
        <v>0</v>
      </c>
      <c r="AF15" s="379">
        <v>0</v>
      </c>
      <c r="AG15" s="379">
        <v>0</v>
      </c>
      <c r="AH15" s="379">
        <v>0</v>
      </c>
      <c r="AI15" s="379">
        <v>0</v>
      </c>
      <c r="AJ15" s="379">
        <v>0</v>
      </c>
      <c r="AK15" s="379">
        <v>0</v>
      </c>
      <c r="AL15" s="379">
        <v>0</v>
      </c>
      <c r="AM15" s="379">
        <v>0</v>
      </c>
      <c r="AN15" s="379">
        <v>0</v>
      </c>
      <c r="AO15" s="379">
        <v>0</v>
      </c>
      <c r="AP15" s="379">
        <v>0</v>
      </c>
      <c r="AQ15" s="379">
        <v>0</v>
      </c>
      <c r="AR15" s="379">
        <v>0</v>
      </c>
    </row>
    <row r="16" spans="3:44" s="2" customFormat="1" ht="18" customHeight="1" x14ac:dyDescent="0.25">
      <c r="C16" s="101" t="s">
        <v>392</v>
      </c>
      <c r="D16" s="118">
        <v>0</v>
      </c>
      <c r="E16" s="118">
        <v>0</v>
      </c>
      <c r="F16" s="118">
        <v>0</v>
      </c>
      <c r="G16" s="118">
        <v>0</v>
      </c>
      <c r="H16" s="118">
        <v>0</v>
      </c>
      <c r="I16" s="118">
        <v>0</v>
      </c>
      <c r="J16" s="118">
        <v>-1165</v>
      </c>
      <c r="K16" s="118">
        <v>-850</v>
      </c>
      <c r="L16" s="118">
        <v>-194</v>
      </c>
      <c r="M16" s="118">
        <v>415</v>
      </c>
      <c r="N16" s="118">
        <v>-441</v>
      </c>
      <c r="O16" s="118">
        <v>20</v>
      </c>
      <c r="P16" s="118">
        <v>612</v>
      </c>
      <c r="Q16" s="118">
        <v>710</v>
      </c>
      <c r="R16" s="118">
        <v>597</v>
      </c>
      <c r="S16" s="118">
        <v>951</v>
      </c>
      <c r="T16" s="118">
        <v>1477</v>
      </c>
      <c r="U16" s="118">
        <v>740</v>
      </c>
      <c r="V16" s="118">
        <v>991</v>
      </c>
      <c r="W16" s="118">
        <v>1975</v>
      </c>
      <c r="X16" s="118">
        <v>3261</v>
      </c>
      <c r="Y16" s="118">
        <v>2336</v>
      </c>
      <c r="Z16" s="118">
        <v>3194</v>
      </c>
      <c r="AA16" s="118">
        <v>3450</v>
      </c>
      <c r="AB16" s="118">
        <v>4609</v>
      </c>
      <c r="AC16" s="379">
        <v>2758</v>
      </c>
      <c r="AD16" s="379">
        <v>2966</v>
      </c>
      <c r="AE16" s="379">
        <v>4152</v>
      </c>
      <c r="AF16" s="379">
        <v>4631.7884100000001</v>
      </c>
      <c r="AG16" s="379">
        <v>5344.2080399999995</v>
      </c>
      <c r="AH16" s="379">
        <v>3427.300130000001</v>
      </c>
      <c r="AI16" s="379">
        <v>4298.8203600000015</v>
      </c>
      <c r="AJ16" s="379">
        <v>5087.5741900000003</v>
      </c>
      <c r="AK16" s="379">
        <v>4122.0470999999989</v>
      </c>
      <c r="AL16" s="379">
        <v>3590.7194700000005</v>
      </c>
      <c r="AM16" s="379">
        <v>4282.8103499999997</v>
      </c>
      <c r="AN16" s="379">
        <v>6205.2922400000007</v>
      </c>
      <c r="AO16" s="379">
        <v>4822.1847099999986</v>
      </c>
      <c r="AP16" s="379">
        <v>4890.460790000001</v>
      </c>
      <c r="AQ16" s="379">
        <v>4984.5499599999994</v>
      </c>
      <c r="AR16" s="379">
        <v>3362.619826752999</v>
      </c>
    </row>
    <row r="17" spans="3:44" s="2" customFormat="1" ht="18" customHeight="1" x14ac:dyDescent="0.25">
      <c r="C17" s="102" t="s">
        <v>29</v>
      </c>
      <c r="D17" s="117">
        <v>193567.14680928556</v>
      </c>
      <c r="E17" s="117">
        <v>231571</v>
      </c>
      <c r="F17" s="117">
        <v>217816</v>
      </c>
      <c r="G17" s="117">
        <v>269557.17051999999</v>
      </c>
      <c r="H17" s="117">
        <v>256439</v>
      </c>
      <c r="I17" s="117">
        <v>342244</v>
      </c>
      <c r="J17" s="117">
        <v>318865</v>
      </c>
      <c r="K17" s="117">
        <v>371823</v>
      </c>
      <c r="L17" s="117">
        <v>354096</v>
      </c>
      <c r="M17" s="117">
        <v>389035</v>
      </c>
      <c r="N17" s="117">
        <v>366068.60857000004</v>
      </c>
      <c r="O17" s="117">
        <v>398995.68097999983</v>
      </c>
      <c r="P17" s="117">
        <v>370508</v>
      </c>
      <c r="Q17" s="117">
        <v>420448</v>
      </c>
      <c r="R17" s="117">
        <v>383974</v>
      </c>
      <c r="S17" s="117">
        <v>435008</v>
      </c>
      <c r="T17" s="117">
        <v>404875</v>
      </c>
      <c r="U17" s="117">
        <v>345412</v>
      </c>
      <c r="V17" s="117">
        <v>409778</v>
      </c>
      <c r="W17" s="117">
        <v>426141.8620225325</v>
      </c>
      <c r="X17" s="117">
        <v>391370.10716000001</v>
      </c>
      <c r="Y17" s="117">
        <v>334711.86218000005</v>
      </c>
      <c r="Z17" s="117">
        <v>341854.03065999993</v>
      </c>
      <c r="AA17" s="117">
        <v>544568</v>
      </c>
      <c r="AB17" s="117">
        <v>415623</v>
      </c>
      <c r="AC17" s="384">
        <v>465182</v>
      </c>
      <c r="AD17" s="384">
        <v>489099</v>
      </c>
      <c r="AE17" s="384">
        <v>542695</v>
      </c>
      <c r="AF17" s="384">
        <v>478132.13949999999</v>
      </c>
      <c r="AG17" s="384">
        <v>455710.72564020002</v>
      </c>
      <c r="AH17" s="384">
        <v>546593.58268980007</v>
      </c>
      <c r="AI17" s="384">
        <v>515068.25936999987</v>
      </c>
      <c r="AJ17" s="384">
        <v>506370.63682000001</v>
      </c>
      <c r="AK17" s="384">
        <v>523629.13767000003</v>
      </c>
      <c r="AL17" s="384">
        <v>579168.81236999994</v>
      </c>
      <c r="AM17" s="384">
        <v>552869.9326099999</v>
      </c>
      <c r="AN17" s="384">
        <v>575304.09867999994</v>
      </c>
      <c r="AO17" s="384">
        <v>631809.84635999997</v>
      </c>
      <c r="AP17" s="384">
        <v>750605.26410000015</v>
      </c>
      <c r="AQ17" s="384">
        <v>771759.27872999979</v>
      </c>
      <c r="AR17" s="384">
        <v>707711.42267999996</v>
      </c>
    </row>
    <row r="18" spans="3:44" s="2" customFormat="1" ht="18" customHeight="1" x14ac:dyDescent="0.25">
      <c r="C18" s="101" t="s">
        <v>30</v>
      </c>
      <c r="D18" s="118">
        <v>193567.14680928556</v>
      </c>
      <c r="E18" s="118">
        <v>231571</v>
      </c>
      <c r="F18" s="118">
        <v>217816</v>
      </c>
      <c r="G18" s="118">
        <v>269557.17051999999</v>
      </c>
      <c r="H18" s="118">
        <v>256439</v>
      </c>
      <c r="I18" s="118">
        <v>342244</v>
      </c>
      <c r="J18" s="118">
        <v>318865</v>
      </c>
      <c r="K18" s="118">
        <v>371823</v>
      </c>
      <c r="L18" s="118">
        <v>354096</v>
      </c>
      <c r="M18" s="118">
        <v>389035</v>
      </c>
      <c r="N18" s="118">
        <v>366068.60857000004</v>
      </c>
      <c r="O18" s="118">
        <v>398995.68097999983</v>
      </c>
      <c r="P18" s="118">
        <v>370508</v>
      </c>
      <c r="Q18" s="118">
        <v>420448</v>
      </c>
      <c r="R18" s="118">
        <v>383974</v>
      </c>
      <c r="S18" s="118">
        <v>435008</v>
      </c>
      <c r="T18" s="118">
        <v>404875</v>
      </c>
      <c r="U18" s="118">
        <v>345412</v>
      </c>
      <c r="V18" s="118">
        <v>409778</v>
      </c>
      <c r="W18" s="118">
        <v>426141.8620225325</v>
      </c>
      <c r="X18" s="118">
        <v>391370.10716000001</v>
      </c>
      <c r="Y18" s="118">
        <v>334711.86218000005</v>
      </c>
      <c r="Z18" s="118">
        <v>341854.03065999993</v>
      </c>
      <c r="AA18" s="118">
        <v>544568</v>
      </c>
      <c r="AB18" s="118">
        <v>415623</v>
      </c>
      <c r="AC18" s="379">
        <v>465182</v>
      </c>
      <c r="AD18" s="379">
        <v>489099</v>
      </c>
      <c r="AE18" s="379">
        <v>542695</v>
      </c>
      <c r="AF18" s="379">
        <v>478132.13949999999</v>
      </c>
      <c r="AG18" s="379">
        <v>455710.72564020002</v>
      </c>
      <c r="AH18" s="379">
        <v>546593.58268980007</v>
      </c>
      <c r="AI18" s="379">
        <v>515068.25936999987</v>
      </c>
      <c r="AJ18" s="379">
        <v>506370.63682000001</v>
      </c>
      <c r="AK18" s="379">
        <v>523629.13767000003</v>
      </c>
      <c r="AL18" s="379">
        <v>579168.81236999994</v>
      </c>
      <c r="AM18" s="379">
        <v>552869.9326099999</v>
      </c>
      <c r="AN18" s="379">
        <v>575304.09867999994</v>
      </c>
      <c r="AO18" s="379">
        <v>631809.84635999997</v>
      </c>
      <c r="AP18" s="379">
        <v>750605.26410000015</v>
      </c>
      <c r="AQ18" s="379">
        <v>771759.27872999979</v>
      </c>
      <c r="AR18" s="379">
        <v>707711.42267999996</v>
      </c>
    </row>
    <row r="19" spans="3:44" s="2" customFormat="1" ht="18" customHeight="1" x14ac:dyDescent="0.25">
      <c r="C19" s="102" t="s">
        <v>17</v>
      </c>
      <c r="D19" s="117">
        <v>3112</v>
      </c>
      <c r="E19" s="117">
        <v>4258</v>
      </c>
      <c r="F19" s="117">
        <v>7830</v>
      </c>
      <c r="G19" s="117">
        <v>1766</v>
      </c>
      <c r="H19" s="117">
        <v>419</v>
      </c>
      <c r="I19" s="117">
        <v>8476</v>
      </c>
      <c r="J19" s="117">
        <v>1503</v>
      </c>
      <c r="K19" s="117">
        <v>783</v>
      </c>
      <c r="L19" s="117">
        <v>-1816</v>
      </c>
      <c r="M19" s="117">
        <v>7730</v>
      </c>
      <c r="N19" s="117">
        <v>-14105.60857000004</v>
      </c>
      <c r="O19" s="117">
        <v>80.319020000169985</v>
      </c>
      <c r="P19" s="117">
        <v>-11868.354340000078</v>
      </c>
      <c r="Q19" s="117">
        <v>-380.19206000003032</v>
      </c>
      <c r="R19" s="117">
        <v>-24907.005329999956</v>
      </c>
      <c r="S19" s="117">
        <v>-37323.448269999702</v>
      </c>
      <c r="T19" s="117">
        <v>-1136</v>
      </c>
      <c r="U19" s="117">
        <v>-9022</v>
      </c>
      <c r="V19" s="117">
        <v>-2629.4545799999905</v>
      </c>
      <c r="W19" s="117">
        <v>-14673</v>
      </c>
      <c r="X19" s="117">
        <v>-5766.2049600000028</v>
      </c>
      <c r="Y19" s="117">
        <v>-7988.0002099999692</v>
      </c>
      <c r="Z19" s="117">
        <v>-7442.3720099999337</v>
      </c>
      <c r="AA19" s="117">
        <v>-21055.540628374787</v>
      </c>
      <c r="AB19" s="117">
        <v>-1791.6010199999437</v>
      </c>
      <c r="AC19" s="384">
        <v>3589.7582499999553</v>
      </c>
      <c r="AD19" s="384">
        <v>2652.9200999997556</v>
      </c>
      <c r="AE19" s="384">
        <v>-5954.0293099998962</v>
      </c>
      <c r="AF19" s="384">
        <v>-3748.5747200000333</v>
      </c>
      <c r="AG19" s="384">
        <v>-467.06555000005756</v>
      </c>
      <c r="AH19" s="384">
        <v>-8097.2109399997862</v>
      </c>
      <c r="AI19" s="384">
        <v>-19812.283800000092</v>
      </c>
      <c r="AJ19" s="384">
        <v>-9306.4830700000166</v>
      </c>
      <c r="AK19" s="384">
        <v>-4997.0333599999758</v>
      </c>
      <c r="AL19" s="384">
        <v>-9152.8878499998245</v>
      </c>
      <c r="AM19" s="384">
        <v>-57976.903390000574</v>
      </c>
      <c r="AN19" s="384">
        <v>-2342.2362899997038</v>
      </c>
      <c r="AO19" s="384">
        <v>8830.3363100001825</v>
      </c>
      <c r="AP19" s="384">
        <v>14813.988269999973</v>
      </c>
      <c r="AQ19" s="384">
        <v>-72430.555080000428</v>
      </c>
      <c r="AR19" s="384">
        <v>3407.1461999999592</v>
      </c>
    </row>
    <row r="20" spans="3:44" s="2" customFormat="1" ht="18" customHeight="1" x14ac:dyDescent="0.25">
      <c r="C20" s="102" t="s">
        <v>34</v>
      </c>
      <c r="D20" s="117">
        <v>0</v>
      </c>
      <c r="E20" s="117">
        <v>-803</v>
      </c>
      <c r="F20" s="117">
        <v>-3074</v>
      </c>
      <c r="G20" s="117">
        <v>-7342</v>
      </c>
      <c r="H20" s="117">
        <v>-7963</v>
      </c>
      <c r="I20" s="117">
        <v>-14076</v>
      </c>
      <c r="J20" s="117">
        <v>-8426</v>
      </c>
      <c r="K20" s="117">
        <v>-12055</v>
      </c>
      <c r="L20" s="117">
        <v>-11714</v>
      </c>
      <c r="M20" s="117">
        <v>-11855.441629999999</v>
      </c>
      <c r="N20" s="117">
        <v>-14681.4</v>
      </c>
      <c r="O20" s="117">
        <v>-19153.648369999999</v>
      </c>
      <c r="P20" s="117">
        <v>-20005.65583</v>
      </c>
      <c r="Q20" s="117">
        <v>-13176.005139999999</v>
      </c>
      <c r="R20" s="117">
        <v>-17308.955000000002</v>
      </c>
      <c r="S20" s="117">
        <v>-17658.384029999997</v>
      </c>
      <c r="T20" s="117">
        <v>-15256.17058</v>
      </c>
      <c r="U20" s="117">
        <v>-8036.3484099999996</v>
      </c>
      <c r="V20" s="117">
        <v>-7970.9090099999994</v>
      </c>
      <c r="W20" s="117">
        <v>-5849.3517800000009</v>
      </c>
      <c r="X20" s="117">
        <v>-6203.44992</v>
      </c>
      <c r="Y20" s="117">
        <v>-7439.1997199999996</v>
      </c>
      <c r="Z20" s="117">
        <v>-5268.5306500000006</v>
      </c>
      <c r="AA20" s="117">
        <v>-5959.4528600000003</v>
      </c>
      <c r="AB20" s="117">
        <v>-3372.7056800000009</v>
      </c>
      <c r="AC20" s="384">
        <v>-5566.7684500000005</v>
      </c>
      <c r="AD20" s="384">
        <v>-6531.8342600000005</v>
      </c>
      <c r="AE20" s="384">
        <v>-6155.3879900000002</v>
      </c>
      <c r="AF20" s="384">
        <v>-6813.8253399999994</v>
      </c>
      <c r="AG20" s="384">
        <v>-4183.4773499999992</v>
      </c>
      <c r="AH20" s="384">
        <v>-4021.6338500002407</v>
      </c>
      <c r="AI20" s="384">
        <v>-4088.3869800000002</v>
      </c>
      <c r="AJ20" s="384">
        <v>-4273.5337600000003</v>
      </c>
      <c r="AK20" s="384">
        <v>-4582.4861699999992</v>
      </c>
      <c r="AL20" s="384">
        <v>-4160.1399799999999</v>
      </c>
      <c r="AM20" s="384">
        <v>-4772.2629300000008</v>
      </c>
      <c r="AN20" s="384">
        <v>-5990.1008199999997</v>
      </c>
      <c r="AO20" s="384">
        <v>-5900.3914699999996</v>
      </c>
      <c r="AP20" s="384">
        <v>-5542.0953600000003</v>
      </c>
      <c r="AQ20" s="384">
        <v>-5567.5686100000003</v>
      </c>
      <c r="AR20" s="384">
        <v>-8943.8417599999993</v>
      </c>
    </row>
    <row r="21" spans="3:44" s="2" customFormat="1" ht="18" customHeight="1" x14ac:dyDescent="0.25">
      <c r="C21" s="101" t="s">
        <v>35</v>
      </c>
      <c r="D21" s="118">
        <v>0</v>
      </c>
      <c r="E21" s="118">
        <v>-796</v>
      </c>
      <c r="F21" s="118">
        <v>-2909</v>
      </c>
      <c r="G21" s="118">
        <v>-7199</v>
      </c>
      <c r="H21" s="118">
        <v>-5946</v>
      </c>
      <c r="I21" s="118">
        <v>-8418</v>
      </c>
      <c r="J21" s="118">
        <v>-7080</v>
      </c>
      <c r="K21" s="118">
        <v>-10076</v>
      </c>
      <c r="L21" s="118">
        <v>-7665</v>
      </c>
      <c r="M21" s="118">
        <v>-10137</v>
      </c>
      <c r="N21" s="118">
        <v>-10649</v>
      </c>
      <c r="O21" s="118">
        <v>-15541</v>
      </c>
      <c r="P21" s="118">
        <v>-11898.362000000001</v>
      </c>
      <c r="Q21" s="118">
        <v>-10329.567859999999</v>
      </c>
      <c r="R21" s="118">
        <v>-5083</v>
      </c>
      <c r="S21" s="118">
        <v>-7767.0701399999998</v>
      </c>
      <c r="T21" s="118">
        <v>-5068.3428199999998</v>
      </c>
      <c r="U21" s="118">
        <v>-4234.5920499999993</v>
      </c>
      <c r="V21" s="118">
        <v>-3672.2771499999999</v>
      </c>
      <c r="W21" s="118">
        <v>-3320.0317700000005</v>
      </c>
      <c r="X21" s="118">
        <v>-3019.7242700000002</v>
      </c>
      <c r="Y21" s="118">
        <v>-3347.4621999999999</v>
      </c>
      <c r="Z21" s="118">
        <v>-2489.2247500000003</v>
      </c>
      <c r="AA21" s="118">
        <v>-2505.3617899999999</v>
      </c>
      <c r="AB21" s="118">
        <v>-2481.1092800000006</v>
      </c>
      <c r="AC21" s="379">
        <v>-2532.6960100000001</v>
      </c>
      <c r="AD21" s="379">
        <v>-2692.2569100000001</v>
      </c>
      <c r="AE21" s="379">
        <v>-2708.4661999999998</v>
      </c>
      <c r="AF21" s="379">
        <v>-2772.0666999999994</v>
      </c>
      <c r="AG21" s="379">
        <v>-2874.2678699999997</v>
      </c>
      <c r="AH21" s="379">
        <v>-2792.2679799999996</v>
      </c>
      <c r="AI21" s="379">
        <v>-2913.0862999999995</v>
      </c>
      <c r="AJ21" s="379">
        <v>-2777.3945400000007</v>
      </c>
      <c r="AK21" s="379">
        <v>-2886.7223999999997</v>
      </c>
      <c r="AL21" s="379">
        <v>-2946.60194</v>
      </c>
      <c r="AM21" s="379">
        <v>-3183.0193500000009</v>
      </c>
      <c r="AN21" s="379">
        <v>-3305.9441799999995</v>
      </c>
      <c r="AO21" s="379">
        <v>-3611.2007600000002</v>
      </c>
      <c r="AP21" s="379">
        <v>-3810.1461399999998</v>
      </c>
      <c r="AQ21" s="379">
        <v>-3923.0743600000001</v>
      </c>
      <c r="AR21" s="379">
        <v>-3640.2335600000006</v>
      </c>
    </row>
    <row r="22" spans="3:44" s="2" customFormat="1" ht="18" customHeight="1" x14ac:dyDescent="0.25">
      <c r="C22" s="101" t="s">
        <v>36</v>
      </c>
      <c r="D22" s="118">
        <v>0</v>
      </c>
      <c r="E22" s="118">
        <v>-5</v>
      </c>
      <c r="F22" s="118">
        <v>-164</v>
      </c>
      <c r="G22" s="118">
        <v>-135</v>
      </c>
      <c r="H22" s="118">
        <v>-769</v>
      </c>
      <c r="I22" s="118">
        <v>-5794</v>
      </c>
      <c r="J22" s="118">
        <v>-1474</v>
      </c>
      <c r="K22" s="118">
        <v>-1966</v>
      </c>
      <c r="L22" s="118">
        <v>-3838</v>
      </c>
      <c r="M22" s="118">
        <v>-2107</v>
      </c>
      <c r="N22" s="118">
        <v>-2149</v>
      </c>
      <c r="O22" s="118">
        <v>-3474</v>
      </c>
      <c r="P22" s="118">
        <v>-2128.4413399999999</v>
      </c>
      <c r="Q22" s="118">
        <v>-2792.2150700000002</v>
      </c>
      <c r="R22" s="118">
        <v>-6419</v>
      </c>
      <c r="S22" s="118">
        <v>-9154.3435900000004</v>
      </c>
      <c r="T22" s="118">
        <v>-7636.6715000000004</v>
      </c>
      <c r="U22" s="118">
        <v>-2609.8329699999995</v>
      </c>
      <c r="V22" s="118">
        <v>-2304.9051299999996</v>
      </c>
      <c r="W22" s="118">
        <v>-1510.1034500000003</v>
      </c>
      <c r="X22" s="118">
        <v>-1299.84735</v>
      </c>
      <c r="Y22" s="118">
        <v>-1378.6147799999999</v>
      </c>
      <c r="Z22" s="118">
        <v>-1095.6874800000001</v>
      </c>
      <c r="AA22" s="118">
        <v>-1414.2067500000001</v>
      </c>
      <c r="AB22" s="118">
        <v>-955.83213000000001</v>
      </c>
      <c r="AC22" s="379">
        <v>-640.06744000000003</v>
      </c>
      <c r="AD22" s="379">
        <v>-1002.82514</v>
      </c>
      <c r="AE22" s="379">
        <v>-919.97556000000009</v>
      </c>
      <c r="AF22" s="379">
        <v>-1191.2463099999998</v>
      </c>
      <c r="AG22" s="379">
        <v>-865.40233000000001</v>
      </c>
      <c r="AH22" s="379">
        <v>-685.07837000024097</v>
      </c>
      <c r="AI22" s="379">
        <v>-1084.6599200000001</v>
      </c>
      <c r="AJ22" s="379">
        <v>-814.70858999999996</v>
      </c>
      <c r="AK22" s="379">
        <v>-1404.0626700000003</v>
      </c>
      <c r="AL22" s="379">
        <v>-772.38487999999995</v>
      </c>
      <c r="AM22" s="379">
        <v>-1043.1188399999999</v>
      </c>
      <c r="AN22" s="379">
        <v>-946.43337000000008</v>
      </c>
      <c r="AO22" s="379">
        <v>-1947.2706600000001</v>
      </c>
      <c r="AP22" s="379">
        <v>-1006.8958299999999</v>
      </c>
      <c r="AQ22" s="379">
        <v>-1204.2709099999997</v>
      </c>
      <c r="AR22" s="379">
        <v>-1182.8586399999999</v>
      </c>
    </row>
    <row r="23" spans="3:44" s="2" customFormat="1" ht="18" customHeight="1" x14ac:dyDescent="0.25">
      <c r="C23" s="113" t="s">
        <v>37</v>
      </c>
      <c r="D23" s="119">
        <v>0</v>
      </c>
      <c r="E23" s="119">
        <v>0</v>
      </c>
      <c r="F23" s="119">
        <v>-4</v>
      </c>
      <c r="G23" s="119">
        <v>-7</v>
      </c>
      <c r="H23" s="119">
        <v>-1248</v>
      </c>
      <c r="I23" s="119">
        <v>-17</v>
      </c>
      <c r="J23" s="119">
        <v>-72</v>
      </c>
      <c r="K23" s="119">
        <v>1</v>
      </c>
      <c r="L23" s="119">
        <v>-473</v>
      </c>
      <c r="M23" s="119">
        <v>-12.441629999999996</v>
      </c>
      <c r="N23" s="119">
        <v>-1883.4</v>
      </c>
      <c r="O23" s="119">
        <v>-130.64836999999994</v>
      </c>
      <c r="P23" s="119">
        <v>-5984.8524900000002</v>
      </c>
      <c r="Q23" s="119">
        <v>-502.50321000000019</v>
      </c>
      <c r="R23" s="119">
        <v>-5757.9549999999999</v>
      </c>
      <c r="S23" s="119">
        <v>-695.6893</v>
      </c>
      <c r="T23" s="119">
        <v>-2477.74604</v>
      </c>
      <c r="U23" s="119">
        <v>-1364.3825300000001</v>
      </c>
      <c r="V23" s="119">
        <v>-1943.68821</v>
      </c>
      <c r="W23" s="119">
        <v>-1792.1736199999998</v>
      </c>
      <c r="X23" s="119">
        <v>-1851.1509999999998</v>
      </c>
      <c r="Y23" s="119">
        <v>-2672.18541</v>
      </c>
      <c r="Z23" s="119">
        <v>-1653.1885900000002</v>
      </c>
      <c r="AA23" s="119">
        <v>-2023.3300599999998</v>
      </c>
      <c r="AB23" s="119">
        <v>-1730.1328000000003</v>
      </c>
      <c r="AC23" s="383">
        <v>-2374.2774799999997</v>
      </c>
      <c r="AD23" s="383">
        <v>-2695.8881200000001</v>
      </c>
      <c r="AE23" s="383">
        <v>-2435.2034000000003</v>
      </c>
      <c r="AF23" s="383">
        <v>-2692.7289900000005</v>
      </c>
      <c r="AG23" s="383">
        <v>-396.60466999999989</v>
      </c>
      <c r="AH23" s="383">
        <v>-496.95715999999993</v>
      </c>
      <c r="AI23" s="383">
        <v>-58.963780000000362</v>
      </c>
      <c r="AJ23" s="383">
        <v>-852.57421000000011</v>
      </c>
      <c r="AK23" s="383">
        <v>-240.33540999999994</v>
      </c>
      <c r="AL23" s="383">
        <v>-433.37796000000009</v>
      </c>
      <c r="AM23" s="383">
        <v>-556.31757999999979</v>
      </c>
      <c r="AN23" s="383">
        <v>-1629.6064000000001</v>
      </c>
      <c r="AO23" s="383">
        <v>-301.74536999999998</v>
      </c>
      <c r="AP23" s="383">
        <v>-684.20023999999978</v>
      </c>
      <c r="AQ23" s="383">
        <v>-298.18461000000002</v>
      </c>
      <c r="AR23" s="383">
        <v>-4079.9847699999996</v>
      </c>
    </row>
    <row r="24" spans="3:44" s="2" customFormat="1" ht="18" customHeight="1" x14ac:dyDescent="0.25">
      <c r="C24" s="113" t="s">
        <v>38</v>
      </c>
      <c r="D24" s="119">
        <v>0</v>
      </c>
      <c r="E24" s="119">
        <v>-2</v>
      </c>
      <c r="F24" s="119">
        <v>3</v>
      </c>
      <c r="G24" s="119">
        <v>-1</v>
      </c>
      <c r="H24" s="119">
        <v>0</v>
      </c>
      <c r="I24" s="119">
        <v>153</v>
      </c>
      <c r="J24" s="119">
        <v>200</v>
      </c>
      <c r="K24" s="119">
        <v>-14</v>
      </c>
      <c r="L24" s="119">
        <v>262</v>
      </c>
      <c r="M24" s="119">
        <v>401</v>
      </c>
      <c r="N24" s="119">
        <v>0</v>
      </c>
      <c r="O24" s="119">
        <v>-8</v>
      </c>
      <c r="P24" s="119">
        <v>6</v>
      </c>
      <c r="Q24" s="119">
        <v>448.28100000000001</v>
      </c>
      <c r="R24" s="119">
        <v>-49</v>
      </c>
      <c r="S24" s="119">
        <v>-41.281000000000006</v>
      </c>
      <c r="T24" s="119">
        <v>-73.410219999999995</v>
      </c>
      <c r="U24" s="119">
        <v>172.45913999999999</v>
      </c>
      <c r="V24" s="119">
        <v>-50.038520000000005</v>
      </c>
      <c r="W24" s="119">
        <v>772.95705999999996</v>
      </c>
      <c r="X24" s="119">
        <v>-32.7273</v>
      </c>
      <c r="Y24" s="119">
        <v>-40.937330000000003</v>
      </c>
      <c r="Z24" s="119">
        <v>-30.429829999999999</v>
      </c>
      <c r="AA24" s="119">
        <v>-16.554259999999999</v>
      </c>
      <c r="AB24" s="119">
        <v>1794.36853</v>
      </c>
      <c r="AC24" s="383">
        <v>-19.727520000000361</v>
      </c>
      <c r="AD24" s="383">
        <v>-140.8640900000002</v>
      </c>
      <c r="AE24" s="383">
        <v>-91.742829999999856</v>
      </c>
      <c r="AF24" s="383">
        <v>-157.78334000000038</v>
      </c>
      <c r="AG24" s="383">
        <v>-47.202479999999994</v>
      </c>
      <c r="AH24" s="383">
        <v>-47.33034</v>
      </c>
      <c r="AI24" s="383">
        <v>-31.67697999999999</v>
      </c>
      <c r="AJ24" s="383">
        <v>171.14357999999999</v>
      </c>
      <c r="AK24" s="383">
        <v>-51.365690000000001</v>
      </c>
      <c r="AL24" s="383">
        <v>-7.7751999999999697</v>
      </c>
      <c r="AM24" s="383">
        <v>10.192840000000011</v>
      </c>
      <c r="AN24" s="383">
        <v>-108.11687000000001</v>
      </c>
      <c r="AO24" s="383">
        <v>-40.174680000000002</v>
      </c>
      <c r="AP24" s="383">
        <v>-40.853149999999999</v>
      </c>
      <c r="AQ24" s="383">
        <v>-142.03873000000002</v>
      </c>
      <c r="AR24" s="383">
        <v>-40.764790000000005</v>
      </c>
    </row>
    <row r="25" spans="3:44" s="2" customFormat="1" ht="18" customHeight="1" x14ac:dyDescent="0.25">
      <c r="C25" s="102" t="s">
        <v>31</v>
      </c>
      <c r="D25" s="117">
        <v>208</v>
      </c>
      <c r="E25" s="117">
        <v>263</v>
      </c>
      <c r="F25" s="117">
        <v>-4581</v>
      </c>
      <c r="G25" s="117">
        <v>4274</v>
      </c>
      <c r="H25" s="117">
        <v>2341</v>
      </c>
      <c r="I25" s="117">
        <v>2236</v>
      </c>
      <c r="J25" s="117">
        <v>2042</v>
      </c>
      <c r="K25" s="117">
        <v>1634</v>
      </c>
      <c r="L25" s="117">
        <v>4585</v>
      </c>
      <c r="M25" s="117">
        <v>4741.3900100000028</v>
      </c>
      <c r="N25" s="117">
        <v>4622</v>
      </c>
      <c r="O25" s="117">
        <v>3701.6099900000045</v>
      </c>
      <c r="P25" s="117">
        <v>10787.681870000008</v>
      </c>
      <c r="Q25" s="117">
        <v>10699.155569999997</v>
      </c>
      <c r="R25" s="117">
        <v>7326.4000000000015</v>
      </c>
      <c r="S25" s="117">
        <v>15442</v>
      </c>
      <c r="T25" s="117">
        <v>10201.882899999997</v>
      </c>
      <c r="U25" s="117">
        <v>29077.430930000006</v>
      </c>
      <c r="V25" s="117">
        <v>20837.575849999997</v>
      </c>
      <c r="W25" s="117">
        <v>37035.092629999999</v>
      </c>
      <c r="X25" s="117">
        <v>17790.282870000003</v>
      </c>
      <c r="Y25" s="117">
        <v>43838.418299999998</v>
      </c>
      <c r="Z25" s="117">
        <v>21439.583009999995</v>
      </c>
      <c r="AA25" s="117">
        <v>43108.044589999998</v>
      </c>
      <c r="AB25" s="117">
        <v>20431.101610000002</v>
      </c>
      <c r="AC25" s="384">
        <v>43448.224900000001</v>
      </c>
      <c r="AD25" s="384">
        <v>40273.650729999979</v>
      </c>
      <c r="AE25" s="384">
        <v>52015.611170000004</v>
      </c>
      <c r="AF25" s="384">
        <v>28832.346679999995</v>
      </c>
      <c r="AG25" s="384">
        <v>8375.0211999999974</v>
      </c>
      <c r="AH25" s="384">
        <v>6986.8079100000014</v>
      </c>
      <c r="AI25" s="384">
        <v>1326.731140000004</v>
      </c>
      <c r="AJ25" s="384">
        <v>12513.965120000001</v>
      </c>
      <c r="AK25" s="384">
        <v>4015.0302200000001</v>
      </c>
      <c r="AL25" s="384">
        <v>6256.4627299999993</v>
      </c>
      <c r="AM25" s="384">
        <v>9331.2409599999974</v>
      </c>
      <c r="AN25" s="384">
        <v>6523.3783099999964</v>
      </c>
      <c r="AO25" s="384">
        <v>4697.6862599999986</v>
      </c>
      <c r="AP25" s="384">
        <v>10673.309060000001</v>
      </c>
      <c r="AQ25" s="384">
        <v>3938.5177299999996</v>
      </c>
      <c r="AR25" s="384">
        <v>5791.4826900000044</v>
      </c>
    </row>
    <row r="26" spans="3:44" s="2" customFormat="1" ht="18" customHeight="1" x14ac:dyDescent="0.25">
      <c r="C26" s="101" t="s">
        <v>32</v>
      </c>
      <c r="D26" s="118">
        <v>208</v>
      </c>
      <c r="E26" s="118">
        <v>263</v>
      </c>
      <c r="F26" s="118">
        <v>7147</v>
      </c>
      <c r="G26" s="118">
        <v>4273</v>
      </c>
      <c r="H26" s="118">
        <v>20486</v>
      </c>
      <c r="I26" s="118">
        <v>2236</v>
      </c>
      <c r="J26" s="118">
        <v>23833</v>
      </c>
      <c r="K26" s="118">
        <v>1635</v>
      </c>
      <c r="L26" s="118">
        <v>31543</v>
      </c>
      <c r="M26" s="118">
        <v>4741.3900100000028</v>
      </c>
      <c r="N26" s="118">
        <v>40702</v>
      </c>
      <c r="O26" s="118">
        <v>3701.6099900000045</v>
      </c>
      <c r="P26" s="118">
        <v>48996.912920000002</v>
      </c>
      <c r="Q26" s="118">
        <v>10699.155569999997</v>
      </c>
      <c r="R26" s="118">
        <v>41170</v>
      </c>
      <c r="S26" s="118">
        <v>15442</v>
      </c>
      <c r="T26" s="118">
        <v>44691.341409999994</v>
      </c>
      <c r="U26" s="118">
        <v>29078.030930000004</v>
      </c>
      <c r="V26" s="118">
        <v>42098.513489999998</v>
      </c>
      <c r="W26" s="118">
        <v>37035.092629999999</v>
      </c>
      <c r="X26" s="118">
        <v>39811.750010000003</v>
      </c>
      <c r="Y26" s="118">
        <v>43974.447560000001</v>
      </c>
      <c r="Z26" s="118">
        <v>35817.452879999997</v>
      </c>
      <c r="AA26" s="118">
        <v>43275.303589999996</v>
      </c>
      <c r="AB26" s="118">
        <v>33828.105510000001</v>
      </c>
      <c r="AC26" s="379">
        <v>43492.62053</v>
      </c>
      <c r="AD26" s="379">
        <v>56585.570599999985</v>
      </c>
      <c r="AE26" s="379">
        <v>52067.959680000007</v>
      </c>
      <c r="AF26" s="379">
        <v>53722.176189999998</v>
      </c>
      <c r="AG26" s="379">
        <v>8406.9780299999966</v>
      </c>
      <c r="AH26" s="379">
        <v>7015.1295300000011</v>
      </c>
      <c r="AI26" s="379">
        <v>1366.0968000000039</v>
      </c>
      <c r="AJ26" s="379">
        <v>15157.85787</v>
      </c>
      <c r="AK26" s="379">
        <v>4074.5658699999999</v>
      </c>
      <c r="AL26" s="379">
        <v>6788.1889099999989</v>
      </c>
      <c r="AM26" s="379">
        <v>9570.6453899999979</v>
      </c>
      <c r="AN26" s="379">
        <v>32794.00462</v>
      </c>
      <c r="AO26" s="379">
        <v>5028.0912199999984</v>
      </c>
      <c r="AP26" s="379">
        <v>10846.487990000001</v>
      </c>
      <c r="AQ26" s="379">
        <v>4326.1560399999998</v>
      </c>
      <c r="AR26" s="379">
        <v>84840.933180000007</v>
      </c>
    </row>
    <row r="27" spans="3:44" s="2" customFormat="1" ht="18" customHeight="1" x14ac:dyDescent="0.25">
      <c r="C27" s="101" t="s">
        <v>33</v>
      </c>
      <c r="D27" s="118">
        <v>0</v>
      </c>
      <c r="E27" s="118">
        <v>0</v>
      </c>
      <c r="F27" s="118">
        <v>-11728</v>
      </c>
      <c r="G27" s="118">
        <v>1</v>
      </c>
      <c r="H27" s="118">
        <v>-18145</v>
      </c>
      <c r="I27" s="118">
        <v>0</v>
      </c>
      <c r="J27" s="118">
        <v>-21791</v>
      </c>
      <c r="K27" s="118">
        <v>-1</v>
      </c>
      <c r="L27" s="118">
        <v>-26958</v>
      </c>
      <c r="M27" s="118">
        <v>0</v>
      </c>
      <c r="N27" s="118">
        <v>-36080</v>
      </c>
      <c r="O27" s="118">
        <v>0</v>
      </c>
      <c r="P27" s="118">
        <v>-38209.231049999995</v>
      </c>
      <c r="Q27" s="118">
        <v>0</v>
      </c>
      <c r="R27" s="118">
        <v>-33843.599999999999</v>
      </c>
      <c r="S27" s="118">
        <v>0</v>
      </c>
      <c r="T27" s="118">
        <v>-34489.458509999997</v>
      </c>
      <c r="U27" s="118">
        <v>-0.59999999999854481</v>
      </c>
      <c r="V27" s="118">
        <v>-21260.93764</v>
      </c>
      <c r="W27" s="118">
        <v>0</v>
      </c>
      <c r="X27" s="118">
        <v>-22021.467140000001</v>
      </c>
      <c r="Y27" s="118">
        <v>-136.02926000000298</v>
      </c>
      <c r="Z27" s="118">
        <v>-14377.86987</v>
      </c>
      <c r="AA27" s="118">
        <v>-167.25900000000001</v>
      </c>
      <c r="AB27" s="118">
        <v>-13397.0039</v>
      </c>
      <c r="AC27" s="379">
        <v>-44.395629999999997</v>
      </c>
      <c r="AD27" s="379">
        <v>-16311.919870000002</v>
      </c>
      <c r="AE27" s="379">
        <v>-52.348510000000005</v>
      </c>
      <c r="AF27" s="379">
        <v>-24889.829510000003</v>
      </c>
      <c r="AG27" s="379">
        <v>-31.956830000000004</v>
      </c>
      <c r="AH27" s="379">
        <v>-28.321620000000003</v>
      </c>
      <c r="AI27" s="379">
        <v>-39.365659999999991</v>
      </c>
      <c r="AJ27" s="379">
        <v>-2643.89275</v>
      </c>
      <c r="AK27" s="379">
        <v>-59.535649999999997</v>
      </c>
      <c r="AL27" s="379">
        <v>-531.72617999999989</v>
      </c>
      <c r="AM27" s="379">
        <v>-239.40442999999993</v>
      </c>
      <c r="AN27" s="379">
        <v>-26270.626310000003</v>
      </c>
      <c r="AO27" s="379">
        <v>-330.40496000000002</v>
      </c>
      <c r="AP27" s="379">
        <v>-173.17893000000004</v>
      </c>
      <c r="AQ27" s="379">
        <v>-387.63831000000005</v>
      </c>
      <c r="AR27" s="379">
        <v>-79049.450490000003</v>
      </c>
    </row>
    <row r="28" spans="3:44" s="2" customFormat="1" ht="18" customHeight="1" x14ac:dyDescent="0.25">
      <c r="C28" s="102" t="s">
        <v>39</v>
      </c>
      <c r="D28" s="120">
        <v>-65</v>
      </c>
      <c r="E28" s="120">
        <v>65</v>
      </c>
      <c r="F28" s="120">
        <v>0</v>
      </c>
      <c r="G28" s="120">
        <v>0</v>
      </c>
      <c r="H28" s="120">
        <v>0</v>
      </c>
      <c r="I28" s="120">
        <v>0</v>
      </c>
      <c r="J28" s="120">
        <v>0</v>
      </c>
      <c r="K28" s="120">
        <v>0</v>
      </c>
      <c r="L28" s="120">
        <v>0</v>
      </c>
      <c r="M28" s="120">
        <v>0</v>
      </c>
      <c r="N28" s="120">
        <v>0</v>
      </c>
      <c r="O28" s="120">
        <v>0</v>
      </c>
      <c r="P28" s="120">
        <v>0</v>
      </c>
      <c r="Q28" s="120">
        <v>0</v>
      </c>
      <c r="R28" s="120">
        <v>0</v>
      </c>
      <c r="S28" s="120">
        <v>0</v>
      </c>
      <c r="T28" s="120">
        <v>0</v>
      </c>
      <c r="U28" s="120">
        <v>-5442.06916</v>
      </c>
      <c r="V28" s="120">
        <v>29745.804980000001</v>
      </c>
      <c r="W28" s="120">
        <v>-10657.735820000002</v>
      </c>
      <c r="X28" s="120">
        <v>-3987.3193500000002</v>
      </c>
      <c r="Y28" s="120">
        <v>-12416.02987</v>
      </c>
      <c r="Z28" s="120">
        <v>-5562.9818599999999</v>
      </c>
      <c r="AA28" s="120">
        <v>-12740.95953</v>
      </c>
      <c r="AB28" s="120">
        <v>-5339.9548599999998</v>
      </c>
      <c r="AC28" s="385">
        <v>-12880.89446</v>
      </c>
      <c r="AD28" s="385">
        <v>-11472.193519999999</v>
      </c>
      <c r="AE28" s="385">
        <v>-15657.93418</v>
      </c>
      <c r="AF28" s="385">
        <v>-7525.9118699999999</v>
      </c>
      <c r="AG28" s="385">
        <v>-1426.8980100000006</v>
      </c>
      <c r="AH28" s="385">
        <v>-976.49277999999993</v>
      </c>
      <c r="AI28" s="385">
        <v>903.02220000000091</v>
      </c>
      <c r="AJ28" s="385">
        <v>-2527.4471200000003</v>
      </c>
      <c r="AK28" s="385">
        <v>199.43503999999993</v>
      </c>
      <c r="AL28" s="385">
        <v>-772.03806999999983</v>
      </c>
      <c r="AM28" s="385">
        <v>-1604.7886899999996</v>
      </c>
      <c r="AN28" s="385">
        <v>-186.36005</v>
      </c>
      <c r="AO28" s="385">
        <v>186.36005</v>
      </c>
      <c r="AP28" s="385">
        <v>-1501.3624600000001</v>
      </c>
      <c r="AQ28" s="385">
        <v>451.26215999999994</v>
      </c>
      <c r="AR28" s="385">
        <v>0.36666000000000004</v>
      </c>
    </row>
    <row r="29" spans="3:44" s="2" customFormat="1" ht="18" customHeight="1" x14ac:dyDescent="0.25">
      <c r="C29" s="105" t="s">
        <v>40</v>
      </c>
      <c r="D29" s="120">
        <v>454934.32429856248</v>
      </c>
      <c r="E29" s="120">
        <v>550340</v>
      </c>
      <c r="F29" s="120">
        <v>547832</v>
      </c>
      <c r="G29" s="120">
        <v>707357.56729272904</v>
      </c>
      <c r="H29" s="120">
        <v>648723</v>
      </c>
      <c r="I29" s="120">
        <v>845424</v>
      </c>
      <c r="J29" s="120">
        <v>822279</v>
      </c>
      <c r="K29" s="120">
        <v>906149.29398870002</v>
      </c>
      <c r="L29" s="120">
        <v>949115</v>
      </c>
      <c r="M29" s="120">
        <v>994644.97488268197</v>
      </c>
      <c r="N29" s="120">
        <v>987657.29848236195</v>
      </c>
      <c r="O29" s="120">
        <v>1013561.9616200001</v>
      </c>
      <c r="P29" s="120">
        <v>957682.67169999995</v>
      </c>
      <c r="Q29" s="120">
        <v>1086713.9117699999</v>
      </c>
      <c r="R29" s="120">
        <v>987930.44500000007</v>
      </c>
      <c r="S29" s="120">
        <v>1074736.4285700002</v>
      </c>
      <c r="T29" s="120">
        <v>992802.71231999993</v>
      </c>
      <c r="U29" s="120">
        <v>956306.0133600001</v>
      </c>
      <c r="V29" s="120">
        <v>1021028.0172400001</v>
      </c>
      <c r="W29" s="120">
        <v>940850.89278128231</v>
      </c>
      <c r="X29" s="120">
        <v>907388.5143434999</v>
      </c>
      <c r="Y29" s="120">
        <v>909965.58112444123</v>
      </c>
      <c r="Z29" s="120">
        <v>891561.79725275002</v>
      </c>
      <c r="AA29" s="120">
        <v>839828.97926072613</v>
      </c>
      <c r="AB29" s="120">
        <v>1013757.84005</v>
      </c>
      <c r="AC29" s="385">
        <v>1078393.3202399998</v>
      </c>
      <c r="AD29" s="385">
        <v>1081188.5430499997</v>
      </c>
      <c r="AE29" s="385">
        <v>1132925.9583467755</v>
      </c>
      <c r="AF29" s="385">
        <v>882721.01704000006</v>
      </c>
      <c r="AG29" s="385">
        <v>981813.30904019997</v>
      </c>
      <c r="AH29" s="385">
        <v>1096018.0223397999</v>
      </c>
      <c r="AI29" s="385">
        <v>916619.01384999987</v>
      </c>
      <c r="AJ29" s="385">
        <v>977061.73149999976</v>
      </c>
      <c r="AK29" s="385">
        <v>753701.9564599999</v>
      </c>
      <c r="AL29" s="385">
        <v>975821.19292000006</v>
      </c>
      <c r="AM29" s="385">
        <v>1226632.2673699998</v>
      </c>
      <c r="AN29" s="385">
        <v>1179430.6872000003</v>
      </c>
      <c r="AO29" s="385">
        <v>1406371.4191200004</v>
      </c>
      <c r="AP29" s="385">
        <v>1652179.9011000004</v>
      </c>
      <c r="AQ29" s="385">
        <v>1806588.2161499998</v>
      </c>
      <c r="AR29" s="385">
        <v>1760539.6599756251</v>
      </c>
    </row>
    <row r="30" spans="3:44" s="2" customFormat="1" ht="18" customHeight="1" x14ac:dyDescent="0.25">
      <c r="C30" s="102" t="s">
        <v>86</v>
      </c>
      <c r="D30" s="117">
        <v>17035.675701437485</v>
      </c>
      <c r="E30" s="117">
        <v>0</v>
      </c>
      <c r="F30" s="117">
        <v>0</v>
      </c>
      <c r="G30" s="117">
        <v>196252.43270727101</v>
      </c>
      <c r="H30" s="117">
        <v>0</v>
      </c>
      <c r="I30" s="117">
        <v>0</v>
      </c>
      <c r="J30" s="117">
        <v>0</v>
      </c>
      <c r="K30" s="117">
        <v>234107.7060113</v>
      </c>
      <c r="L30" s="117">
        <v>0</v>
      </c>
      <c r="M30" s="117">
        <v>220538.97349731799</v>
      </c>
      <c r="N30" s="117">
        <v>41913.301517637999</v>
      </c>
      <c r="O30" s="117">
        <v>0</v>
      </c>
      <c r="P30" s="117">
        <v>0</v>
      </c>
      <c r="Q30" s="117">
        <v>0</v>
      </c>
      <c r="R30" s="117">
        <v>0</v>
      </c>
      <c r="S30" s="117">
        <v>-93212.219600000011</v>
      </c>
      <c r="T30" s="117">
        <v>0</v>
      </c>
      <c r="U30" s="117">
        <v>0</v>
      </c>
      <c r="V30" s="117">
        <v>171191.45457999999</v>
      </c>
      <c r="W30" s="117">
        <v>-32933.887751282498</v>
      </c>
      <c r="X30" s="117">
        <v>-20889.0985435</v>
      </c>
      <c r="Y30" s="117">
        <v>152421.885045559</v>
      </c>
      <c r="Z30" s="117">
        <v>-17783.06810275</v>
      </c>
      <c r="AA30" s="117">
        <v>-122941.53688072623</v>
      </c>
      <c r="AB30" s="117">
        <v>0</v>
      </c>
      <c r="AC30" s="384">
        <v>0</v>
      </c>
      <c r="AD30" s="384">
        <v>2320461</v>
      </c>
      <c r="AE30" s="384">
        <v>32054.301343224361</v>
      </c>
      <c r="AF30" s="384">
        <v>0</v>
      </c>
      <c r="AG30" s="384">
        <v>-25015.865140199996</v>
      </c>
      <c r="AH30" s="384">
        <v>-1384.1348598000006</v>
      </c>
      <c r="AI30" s="384">
        <v>0</v>
      </c>
      <c r="AJ30" s="384">
        <v>0</v>
      </c>
      <c r="AK30" s="384">
        <v>0</v>
      </c>
      <c r="AL30" s="384">
        <v>0</v>
      </c>
      <c r="AM30" s="384">
        <v>0</v>
      </c>
      <c r="AN30" s="384">
        <v>0</v>
      </c>
      <c r="AO30" s="384">
        <v>0</v>
      </c>
      <c r="AP30" s="384">
        <v>0</v>
      </c>
      <c r="AQ30" s="384">
        <v>0</v>
      </c>
      <c r="AR30" s="384">
        <v>0</v>
      </c>
    </row>
    <row r="31" spans="3:44" s="2" customFormat="1" ht="18" customHeight="1" x14ac:dyDescent="0.25">
      <c r="C31" s="111" t="s">
        <v>246</v>
      </c>
      <c r="D31" s="118">
        <v>0</v>
      </c>
      <c r="E31" s="118">
        <v>0</v>
      </c>
      <c r="F31" s="118">
        <v>0</v>
      </c>
      <c r="G31" s="118">
        <v>82711.046454857977</v>
      </c>
      <c r="H31" s="118">
        <v>0</v>
      </c>
      <c r="I31" s="118">
        <v>0</v>
      </c>
      <c r="J31" s="118">
        <v>0</v>
      </c>
      <c r="K31" s="118">
        <v>0</v>
      </c>
      <c r="L31" s="118">
        <v>0</v>
      </c>
      <c r="M31" s="118">
        <v>0</v>
      </c>
      <c r="N31" s="118">
        <v>0</v>
      </c>
      <c r="O31" s="118">
        <v>0</v>
      </c>
      <c r="P31" s="118">
        <v>0</v>
      </c>
      <c r="Q31" s="118">
        <v>0</v>
      </c>
      <c r="R31" s="118">
        <v>0</v>
      </c>
      <c r="S31" s="118">
        <v>0</v>
      </c>
      <c r="T31" s="118">
        <v>0</v>
      </c>
      <c r="U31" s="118">
        <v>0</v>
      </c>
      <c r="V31" s="118">
        <v>0</v>
      </c>
      <c r="W31" s="118">
        <v>0</v>
      </c>
      <c r="X31" s="118">
        <v>0</v>
      </c>
      <c r="Y31" s="118">
        <v>0</v>
      </c>
      <c r="Z31" s="118">
        <v>0</v>
      </c>
      <c r="AA31" s="118">
        <v>0</v>
      </c>
      <c r="AB31" s="118">
        <v>0</v>
      </c>
      <c r="AC31" s="379">
        <v>0</v>
      </c>
      <c r="AD31" s="379">
        <v>0</v>
      </c>
      <c r="AE31" s="379">
        <v>0</v>
      </c>
      <c r="AF31" s="379">
        <v>0</v>
      </c>
      <c r="AG31" s="379">
        <v>0</v>
      </c>
      <c r="AH31" s="379">
        <v>0</v>
      </c>
      <c r="AI31" s="379">
        <v>0</v>
      </c>
      <c r="AJ31" s="379">
        <v>0</v>
      </c>
      <c r="AK31" s="379">
        <v>0</v>
      </c>
      <c r="AL31" s="379">
        <v>0</v>
      </c>
      <c r="AM31" s="379">
        <v>0</v>
      </c>
      <c r="AN31" s="379">
        <v>0</v>
      </c>
      <c r="AO31" s="379">
        <v>0</v>
      </c>
      <c r="AP31" s="379">
        <v>0</v>
      </c>
      <c r="AQ31" s="379">
        <v>0</v>
      </c>
      <c r="AR31" s="379">
        <v>0</v>
      </c>
    </row>
    <row r="32" spans="3:44" s="2" customFormat="1" ht="18" customHeight="1" x14ac:dyDescent="0.25">
      <c r="C32" s="111" t="s">
        <v>247</v>
      </c>
      <c r="D32" s="118">
        <v>0</v>
      </c>
      <c r="E32" s="118">
        <v>0</v>
      </c>
      <c r="F32" s="118">
        <v>0</v>
      </c>
      <c r="G32" s="118">
        <v>-21510.064558939997</v>
      </c>
      <c r="H32" s="118">
        <v>0</v>
      </c>
      <c r="I32" s="118">
        <v>0</v>
      </c>
      <c r="J32" s="118">
        <v>0</v>
      </c>
      <c r="K32" s="118">
        <v>0</v>
      </c>
      <c r="L32" s="118">
        <v>0</v>
      </c>
      <c r="M32" s="118">
        <v>0</v>
      </c>
      <c r="N32" s="118">
        <v>0</v>
      </c>
      <c r="O32" s="118">
        <v>0</v>
      </c>
      <c r="P32" s="118">
        <v>0</v>
      </c>
      <c r="Q32" s="118">
        <v>0</v>
      </c>
      <c r="R32" s="118">
        <v>0</v>
      </c>
      <c r="S32" s="118">
        <v>0</v>
      </c>
      <c r="T32" s="118">
        <v>0</v>
      </c>
      <c r="U32" s="118">
        <v>0</v>
      </c>
      <c r="V32" s="118">
        <v>0</v>
      </c>
      <c r="W32" s="118">
        <v>0</v>
      </c>
      <c r="X32" s="118">
        <v>0</v>
      </c>
      <c r="Y32" s="118">
        <v>0</v>
      </c>
      <c r="Z32" s="118">
        <v>0</v>
      </c>
      <c r="AA32" s="118">
        <v>0</v>
      </c>
      <c r="AB32" s="118">
        <v>0</v>
      </c>
      <c r="AC32" s="379">
        <v>0</v>
      </c>
      <c r="AD32" s="379">
        <v>0</v>
      </c>
      <c r="AE32" s="379">
        <v>0</v>
      </c>
      <c r="AF32" s="379">
        <v>0</v>
      </c>
      <c r="AG32" s="379">
        <v>0</v>
      </c>
      <c r="AH32" s="379">
        <v>0</v>
      </c>
      <c r="AI32" s="379">
        <v>0</v>
      </c>
      <c r="AJ32" s="379">
        <v>0</v>
      </c>
      <c r="AK32" s="379">
        <v>0</v>
      </c>
      <c r="AL32" s="379">
        <v>0</v>
      </c>
      <c r="AM32" s="379">
        <v>0</v>
      </c>
      <c r="AN32" s="379">
        <v>0</v>
      </c>
      <c r="AO32" s="379">
        <v>0</v>
      </c>
      <c r="AP32" s="379">
        <v>0</v>
      </c>
      <c r="AQ32" s="379">
        <v>0</v>
      </c>
      <c r="AR32" s="379">
        <v>0</v>
      </c>
    </row>
    <row r="33" spans="3:44" s="2" customFormat="1" ht="18" customHeight="1" x14ac:dyDescent="0.25">
      <c r="C33" s="111" t="s">
        <v>250</v>
      </c>
      <c r="D33" s="118">
        <v>0</v>
      </c>
      <c r="E33" s="118">
        <v>0</v>
      </c>
      <c r="F33" s="118">
        <v>0</v>
      </c>
      <c r="G33" s="118">
        <v>0</v>
      </c>
      <c r="H33" s="118">
        <v>0</v>
      </c>
      <c r="I33" s="118">
        <v>0</v>
      </c>
      <c r="J33" s="118">
        <v>0</v>
      </c>
      <c r="K33" s="118">
        <v>0</v>
      </c>
      <c r="L33" s="118">
        <v>0</v>
      </c>
      <c r="M33" s="118">
        <v>0</v>
      </c>
      <c r="N33" s="118">
        <v>0</v>
      </c>
      <c r="O33" s="118">
        <v>0</v>
      </c>
      <c r="P33" s="118">
        <v>0</v>
      </c>
      <c r="Q33" s="118">
        <v>0</v>
      </c>
      <c r="R33" s="118">
        <v>0</v>
      </c>
      <c r="S33" s="118">
        <v>0</v>
      </c>
      <c r="T33" s="118">
        <v>0</v>
      </c>
      <c r="U33" s="118">
        <v>0</v>
      </c>
      <c r="V33" s="118">
        <v>0</v>
      </c>
      <c r="W33" s="118">
        <v>0</v>
      </c>
      <c r="X33" s="118">
        <v>0</v>
      </c>
      <c r="Y33" s="118">
        <v>0</v>
      </c>
      <c r="Z33" s="118">
        <v>0</v>
      </c>
      <c r="AA33" s="118">
        <v>0</v>
      </c>
      <c r="AB33" s="118">
        <v>0</v>
      </c>
      <c r="AC33" s="379">
        <v>0</v>
      </c>
      <c r="AD33" s="379">
        <v>0</v>
      </c>
      <c r="AE33" s="379">
        <v>0</v>
      </c>
      <c r="AF33" s="379">
        <v>0</v>
      </c>
      <c r="AG33" s="379">
        <v>0</v>
      </c>
      <c r="AH33" s="379">
        <v>0</v>
      </c>
      <c r="AI33" s="379">
        <v>0</v>
      </c>
      <c r="AJ33" s="379">
        <v>0</v>
      </c>
      <c r="AK33" s="379">
        <v>0</v>
      </c>
      <c r="AL33" s="379">
        <v>0</v>
      </c>
      <c r="AM33" s="379">
        <v>0</v>
      </c>
      <c r="AN33" s="379">
        <v>0</v>
      </c>
      <c r="AO33" s="379">
        <v>0</v>
      </c>
      <c r="AP33" s="379">
        <v>0</v>
      </c>
      <c r="AQ33" s="379">
        <v>0</v>
      </c>
      <c r="AR33" s="379">
        <v>0</v>
      </c>
    </row>
    <row r="34" spans="3:44" s="2" customFormat="1" ht="18" customHeight="1" x14ac:dyDescent="0.25">
      <c r="C34" s="111" t="s">
        <v>248</v>
      </c>
      <c r="D34" s="118">
        <v>0</v>
      </c>
      <c r="E34" s="118">
        <v>0</v>
      </c>
      <c r="F34" s="118">
        <v>0</v>
      </c>
      <c r="G34" s="118">
        <v>108097.01724</v>
      </c>
      <c r="H34" s="118">
        <v>0</v>
      </c>
      <c r="I34" s="118">
        <v>0</v>
      </c>
      <c r="J34" s="118">
        <v>0</v>
      </c>
      <c r="K34" s="118">
        <v>0</v>
      </c>
      <c r="L34" s="118">
        <v>0</v>
      </c>
      <c r="M34" s="118">
        <v>0</v>
      </c>
      <c r="N34" s="118">
        <v>0</v>
      </c>
      <c r="O34" s="118">
        <v>0</v>
      </c>
      <c r="P34" s="118">
        <v>0</v>
      </c>
      <c r="Q34" s="118">
        <v>0</v>
      </c>
      <c r="R34" s="118">
        <v>0</v>
      </c>
      <c r="S34" s="118">
        <v>0</v>
      </c>
      <c r="T34" s="118">
        <v>0</v>
      </c>
      <c r="U34" s="118">
        <v>0</v>
      </c>
      <c r="V34" s="118">
        <v>0</v>
      </c>
      <c r="W34" s="118">
        <v>0</v>
      </c>
      <c r="X34" s="118">
        <v>0</v>
      </c>
      <c r="Y34" s="118">
        <v>0</v>
      </c>
      <c r="Z34" s="118">
        <v>0</v>
      </c>
      <c r="AA34" s="118">
        <v>0</v>
      </c>
      <c r="AB34" s="118">
        <v>0</v>
      </c>
      <c r="AC34" s="379">
        <v>0</v>
      </c>
      <c r="AD34" s="379">
        <v>0</v>
      </c>
      <c r="AE34" s="379">
        <v>0</v>
      </c>
      <c r="AF34" s="379">
        <v>0</v>
      </c>
      <c r="AG34" s="379">
        <v>0</v>
      </c>
      <c r="AH34" s="379">
        <v>0</v>
      </c>
      <c r="AI34" s="379">
        <v>0</v>
      </c>
      <c r="AJ34" s="379">
        <v>0</v>
      </c>
      <c r="AK34" s="379">
        <v>0</v>
      </c>
      <c r="AL34" s="379">
        <v>0</v>
      </c>
      <c r="AM34" s="379">
        <v>0</v>
      </c>
      <c r="AN34" s="379">
        <v>0</v>
      </c>
      <c r="AO34" s="379">
        <v>0</v>
      </c>
      <c r="AP34" s="379">
        <v>0</v>
      </c>
      <c r="AQ34" s="379">
        <v>0</v>
      </c>
      <c r="AR34" s="379">
        <v>0</v>
      </c>
    </row>
    <row r="35" spans="3:44" s="2" customFormat="1" ht="18" customHeight="1" x14ac:dyDescent="0.25">
      <c r="C35" s="111" t="s">
        <v>249</v>
      </c>
      <c r="D35" s="118">
        <v>0</v>
      </c>
      <c r="E35" s="118">
        <v>0</v>
      </c>
      <c r="F35" s="118">
        <v>0</v>
      </c>
      <c r="G35" s="118">
        <v>-13101.648000000001</v>
      </c>
      <c r="H35" s="118">
        <v>0</v>
      </c>
      <c r="I35" s="118">
        <v>0</v>
      </c>
      <c r="J35" s="118">
        <v>0</v>
      </c>
      <c r="K35" s="118">
        <v>0</v>
      </c>
      <c r="L35" s="118">
        <v>0</v>
      </c>
      <c r="M35" s="118">
        <v>0</v>
      </c>
      <c r="N35" s="118">
        <v>0</v>
      </c>
      <c r="O35" s="118">
        <v>0</v>
      </c>
      <c r="P35" s="118">
        <v>0</v>
      </c>
      <c r="Q35" s="118">
        <v>0</v>
      </c>
      <c r="R35" s="118">
        <v>0</v>
      </c>
      <c r="S35" s="118">
        <v>0</v>
      </c>
      <c r="T35" s="118">
        <v>0</v>
      </c>
      <c r="U35" s="118">
        <v>0</v>
      </c>
      <c r="V35" s="118">
        <v>0</v>
      </c>
      <c r="W35" s="118">
        <v>0</v>
      </c>
      <c r="X35" s="118">
        <v>0</v>
      </c>
      <c r="Y35" s="118">
        <v>0</v>
      </c>
      <c r="Z35" s="118">
        <v>0</v>
      </c>
      <c r="AA35" s="118">
        <v>0</v>
      </c>
      <c r="AB35" s="118">
        <v>0</v>
      </c>
      <c r="AC35" s="379">
        <v>0</v>
      </c>
      <c r="AD35" s="379">
        <v>0</v>
      </c>
      <c r="AE35" s="379">
        <v>0</v>
      </c>
      <c r="AF35" s="379">
        <v>0</v>
      </c>
      <c r="AG35" s="379">
        <v>0</v>
      </c>
      <c r="AH35" s="379">
        <v>0</v>
      </c>
      <c r="AI35" s="379">
        <v>0</v>
      </c>
      <c r="AJ35" s="379">
        <v>0</v>
      </c>
      <c r="AK35" s="379">
        <v>0</v>
      </c>
      <c r="AL35" s="379">
        <v>0</v>
      </c>
      <c r="AM35" s="379">
        <v>0</v>
      </c>
      <c r="AN35" s="379">
        <v>0</v>
      </c>
      <c r="AO35" s="379">
        <v>0</v>
      </c>
      <c r="AP35" s="379">
        <v>0</v>
      </c>
      <c r="AQ35" s="379">
        <v>0</v>
      </c>
      <c r="AR35" s="379">
        <v>0</v>
      </c>
    </row>
    <row r="36" spans="3:44" s="2" customFormat="1" ht="18" customHeight="1" x14ac:dyDescent="0.25">
      <c r="C36" s="111" t="s">
        <v>252</v>
      </c>
      <c r="D36" s="118">
        <v>35273.822510723061</v>
      </c>
      <c r="E36" s="118">
        <v>0</v>
      </c>
      <c r="F36" s="118">
        <v>0</v>
      </c>
      <c r="G36" s="118">
        <v>0</v>
      </c>
      <c r="H36" s="118">
        <v>0</v>
      </c>
      <c r="I36" s="118">
        <v>0</v>
      </c>
      <c r="J36" s="118">
        <v>0</v>
      </c>
      <c r="K36" s="118">
        <v>0</v>
      </c>
      <c r="L36" s="118">
        <v>0</v>
      </c>
      <c r="M36" s="118">
        <v>0</v>
      </c>
      <c r="N36" s="118">
        <v>0</v>
      </c>
      <c r="O36" s="118">
        <v>0</v>
      </c>
      <c r="P36" s="118">
        <v>0</v>
      </c>
      <c r="Q36" s="118">
        <v>0</v>
      </c>
      <c r="R36" s="118">
        <v>0</v>
      </c>
      <c r="S36" s="118">
        <v>0</v>
      </c>
      <c r="T36" s="118">
        <v>0</v>
      </c>
      <c r="U36" s="118">
        <v>0</v>
      </c>
      <c r="V36" s="118">
        <v>0</v>
      </c>
      <c r="W36" s="118">
        <v>0</v>
      </c>
      <c r="X36" s="118">
        <v>0</v>
      </c>
      <c r="Y36" s="118">
        <v>0</v>
      </c>
      <c r="Z36" s="118">
        <v>0</v>
      </c>
      <c r="AA36" s="118">
        <v>0</v>
      </c>
      <c r="AB36" s="118">
        <v>0</v>
      </c>
      <c r="AC36" s="379">
        <v>0</v>
      </c>
      <c r="AD36" s="379">
        <v>0</v>
      </c>
      <c r="AE36" s="379">
        <v>0</v>
      </c>
      <c r="AF36" s="379">
        <v>0</v>
      </c>
      <c r="AG36" s="379">
        <v>0</v>
      </c>
      <c r="AH36" s="379">
        <v>0</v>
      </c>
      <c r="AI36" s="379">
        <v>0</v>
      </c>
      <c r="AJ36" s="379">
        <v>0</v>
      </c>
      <c r="AK36" s="379">
        <v>0</v>
      </c>
      <c r="AL36" s="379">
        <v>0</v>
      </c>
      <c r="AM36" s="379">
        <v>0</v>
      </c>
      <c r="AN36" s="379">
        <v>0</v>
      </c>
      <c r="AO36" s="379">
        <v>0</v>
      </c>
      <c r="AP36" s="379">
        <v>0</v>
      </c>
      <c r="AQ36" s="379">
        <v>0</v>
      </c>
      <c r="AR36" s="379">
        <v>0</v>
      </c>
    </row>
    <row r="37" spans="3:44" s="2" customFormat="1" ht="18" customHeight="1" x14ac:dyDescent="0.25">
      <c r="C37" s="111" t="s">
        <v>273</v>
      </c>
      <c r="D37" s="118">
        <v>0</v>
      </c>
      <c r="E37" s="118">
        <v>0</v>
      </c>
      <c r="F37" s="118">
        <v>0</v>
      </c>
      <c r="G37" s="118">
        <v>0</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8">
        <v>0</v>
      </c>
      <c r="Y37" s="118">
        <v>0</v>
      </c>
      <c r="Z37" s="118">
        <v>0</v>
      </c>
      <c r="AA37" s="118">
        <v>0</v>
      </c>
      <c r="AB37" s="118">
        <v>0</v>
      </c>
      <c r="AC37" s="379">
        <v>0</v>
      </c>
      <c r="AD37" s="379">
        <v>0</v>
      </c>
      <c r="AE37" s="379">
        <v>0</v>
      </c>
      <c r="AF37" s="379">
        <v>0</v>
      </c>
      <c r="AG37" s="379">
        <v>0</v>
      </c>
      <c r="AH37" s="379">
        <v>0</v>
      </c>
      <c r="AI37" s="379">
        <v>0</v>
      </c>
      <c r="AJ37" s="379">
        <v>0</v>
      </c>
      <c r="AK37" s="379">
        <v>0</v>
      </c>
      <c r="AL37" s="379">
        <v>0</v>
      </c>
      <c r="AM37" s="379">
        <v>0</v>
      </c>
      <c r="AN37" s="379">
        <v>0</v>
      </c>
      <c r="AO37" s="379">
        <v>0</v>
      </c>
      <c r="AP37" s="379">
        <v>0</v>
      </c>
      <c r="AQ37" s="379">
        <v>0</v>
      </c>
      <c r="AR37" s="379">
        <v>0</v>
      </c>
    </row>
    <row r="38" spans="3:44" s="2" customFormat="1" ht="18" customHeight="1" x14ac:dyDescent="0.25">
      <c r="C38" s="111" t="s">
        <v>274</v>
      </c>
      <c r="D38" s="118">
        <v>0</v>
      </c>
      <c r="E38" s="118">
        <v>0</v>
      </c>
      <c r="F38" s="118">
        <v>0</v>
      </c>
      <c r="G38" s="118">
        <v>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8">
        <v>0</v>
      </c>
      <c r="Y38" s="118">
        <v>0</v>
      </c>
      <c r="Z38" s="118">
        <v>0</v>
      </c>
      <c r="AA38" s="118">
        <v>0</v>
      </c>
      <c r="AB38" s="118">
        <v>0</v>
      </c>
      <c r="AC38" s="379">
        <v>0</v>
      </c>
      <c r="AD38" s="379">
        <v>0</v>
      </c>
      <c r="AE38" s="379">
        <v>0</v>
      </c>
      <c r="AF38" s="379">
        <v>0</v>
      </c>
      <c r="AG38" s="379">
        <v>0</v>
      </c>
      <c r="AH38" s="379">
        <v>0</v>
      </c>
      <c r="AI38" s="379">
        <v>0</v>
      </c>
      <c r="AJ38" s="379">
        <v>0</v>
      </c>
      <c r="AK38" s="379">
        <v>0</v>
      </c>
      <c r="AL38" s="379">
        <v>0</v>
      </c>
      <c r="AM38" s="379">
        <v>0</v>
      </c>
      <c r="AN38" s="379">
        <v>0</v>
      </c>
      <c r="AO38" s="379">
        <v>0</v>
      </c>
      <c r="AP38" s="379">
        <v>0</v>
      </c>
      <c r="AQ38" s="379">
        <v>0</v>
      </c>
      <c r="AR38" s="379">
        <v>0</v>
      </c>
    </row>
    <row r="39" spans="3:44" s="2" customFormat="1" ht="18" customHeight="1" x14ac:dyDescent="0.25">
      <c r="C39" s="111" t="s">
        <v>251</v>
      </c>
      <c r="D39" s="118">
        <v>0</v>
      </c>
      <c r="E39" s="118">
        <v>0</v>
      </c>
      <c r="F39" s="118">
        <v>0</v>
      </c>
      <c r="G39" s="118">
        <v>0</v>
      </c>
      <c r="H39" s="118">
        <v>0</v>
      </c>
      <c r="I39" s="118">
        <v>0</v>
      </c>
      <c r="J39" s="118">
        <v>0</v>
      </c>
      <c r="K39" s="118">
        <v>0</v>
      </c>
      <c r="L39" s="118">
        <v>0</v>
      </c>
      <c r="M39" s="118">
        <v>0</v>
      </c>
      <c r="N39" s="118">
        <v>0</v>
      </c>
      <c r="O39" s="118">
        <v>0</v>
      </c>
      <c r="P39" s="118">
        <v>0</v>
      </c>
      <c r="Q39" s="118">
        <v>0</v>
      </c>
      <c r="R39" s="118">
        <v>0</v>
      </c>
      <c r="S39" s="118">
        <v>0</v>
      </c>
      <c r="T39" s="118">
        <v>0</v>
      </c>
      <c r="U39" s="118">
        <v>0</v>
      </c>
      <c r="V39" s="118">
        <v>0</v>
      </c>
      <c r="W39" s="118">
        <v>0</v>
      </c>
      <c r="X39" s="118">
        <v>0</v>
      </c>
      <c r="Y39" s="118">
        <v>0</v>
      </c>
      <c r="Z39" s="118">
        <v>0</v>
      </c>
      <c r="AA39" s="118">
        <v>0</v>
      </c>
      <c r="AB39" s="118">
        <v>0</v>
      </c>
      <c r="AC39" s="379">
        <v>0</v>
      </c>
      <c r="AD39" s="379">
        <v>0</v>
      </c>
      <c r="AE39" s="379">
        <v>0</v>
      </c>
      <c r="AF39" s="379">
        <v>0</v>
      </c>
      <c r="AG39" s="379">
        <v>0</v>
      </c>
      <c r="AH39" s="379">
        <v>0</v>
      </c>
      <c r="AI39" s="379">
        <v>0</v>
      </c>
      <c r="AJ39" s="379">
        <v>0</v>
      </c>
      <c r="AK39" s="379">
        <v>0</v>
      </c>
      <c r="AL39" s="379">
        <v>0</v>
      </c>
      <c r="AM39" s="379">
        <v>0</v>
      </c>
      <c r="AN39" s="379">
        <v>0</v>
      </c>
      <c r="AO39" s="379">
        <v>0</v>
      </c>
      <c r="AP39" s="379">
        <v>0</v>
      </c>
      <c r="AQ39" s="379">
        <v>0</v>
      </c>
      <c r="AR39" s="379">
        <v>0</v>
      </c>
    </row>
    <row r="40" spans="3:44" s="2" customFormat="1" ht="18" customHeight="1" x14ac:dyDescent="0.25">
      <c r="C40" s="111" t="s">
        <v>253</v>
      </c>
      <c r="D40" s="118">
        <v>-29922.637543741002</v>
      </c>
      <c r="E40" s="118">
        <v>0</v>
      </c>
      <c r="F40" s="118">
        <v>0</v>
      </c>
      <c r="G40" s="118">
        <v>0</v>
      </c>
      <c r="H40" s="118">
        <v>0</v>
      </c>
      <c r="I40" s="118">
        <v>0</v>
      </c>
      <c r="J40" s="118">
        <v>0</v>
      </c>
      <c r="K40" s="118">
        <v>0</v>
      </c>
      <c r="L40" s="118">
        <v>0</v>
      </c>
      <c r="M40" s="118">
        <v>0</v>
      </c>
      <c r="N40" s="118">
        <v>0</v>
      </c>
      <c r="O40" s="118">
        <v>0</v>
      </c>
      <c r="P40" s="118">
        <v>0</v>
      </c>
      <c r="Q40" s="118">
        <v>0</v>
      </c>
      <c r="R40" s="118">
        <v>0</v>
      </c>
      <c r="S40" s="118">
        <v>0</v>
      </c>
      <c r="T40" s="118">
        <v>0</v>
      </c>
      <c r="U40" s="118">
        <v>0</v>
      </c>
      <c r="V40" s="118">
        <v>0</v>
      </c>
      <c r="W40" s="118">
        <v>0</v>
      </c>
      <c r="X40" s="118">
        <v>0</v>
      </c>
      <c r="Y40" s="118">
        <v>0</v>
      </c>
      <c r="Z40" s="118">
        <v>0</v>
      </c>
      <c r="AA40" s="118">
        <v>0</v>
      </c>
      <c r="AB40" s="118">
        <v>0</v>
      </c>
      <c r="AC40" s="379">
        <v>0</v>
      </c>
      <c r="AD40" s="379">
        <v>0</v>
      </c>
      <c r="AE40" s="379">
        <v>0</v>
      </c>
      <c r="AF40" s="379">
        <v>0</v>
      </c>
      <c r="AG40" s="379">
        <v>0</v>
      </c>
      <c r="AH40" s="379">
        <v>0</v>
      </c>
      <c r="AI40" s="379">
        <v>0</v>
      </c>
      <c r="AJ40" s="379">
        <v>0</v>
      </c>
      <c r="AK40" s="379">
        <v>0</v>
      </c>
      <c r="AL40" s="379">
        <v>0</v>
      </c>
      <c r="AM40" s="379">
        <v>0</v>
      </c>
      <c r="AN40" s="379">
        <v>0</v>
      </c>
      <c r="AO40" s="379">
        <v>0</v>
      </c>
      <c r="AP40" s="379">
        <v>0</v>
      </c>
      <c r="AQ40" s="379">
        <v>0</v>
      </c>
      <c r="AR40" s="379">
        <v>0</v>
      </c>
    </row>
    <row r="41" spans="3:44" s="2" customFormat="1" ht="18" customHeight="1" x14ac:dyDescent="0.25">
      <c r="C41" s="111" t="s">
        <v>275</v>
      </c>
      <c r="D41" s="118">
        <v>2289.0817720961868</v>
      </c>
      <c r="E41" s="118">
        <v>0</v>
      </c>
      <c r="F41" s="118">
        <v>0</v>
      </c>
      <c r="G41" s="118">
        <v>0</v>
      </c>
      <c r="H41" s="118">
        <v>0</v>
      </c>
      <c r="I41" s="118">
        <v>0</v>
      </c>
      <c r="J41" s="118">
        <v>0</v>
      </c>
      <c r="K41" s="118">
        <v>0</v>
      </c>
      <c r="L41" s="118">
        <v>0</v>
      </c>
      <c r="M41" s="118">
        <v>0</v>
      </c>
      <c r="N41" s="118">
        <v>0</v>
      </c>
      <c r="O41" s="118">
        <v>0</v>
      </c>
      <c r="P41" s="118">
        <v>0</v>
      </c>
      <c r="Q41" s="118">
        <v>0</v>
      </c>
      <c r="R41" s="118">
        <v>0</v>
      </c>
      <c r="S41" s="118">
        <v>0</v>
      </c>
      <c r="T41" s="118">
        <v>0</v>
      </c>
      <c r="U41" s="118">
        <v>0</v>
      </c>
      <c r="V41" s="118">
        <v>0</v>
      </c>
      <c r="W41" s="118">
        <v>0</v>
      </c>
      <c r="X41" s="118">
        <v>0</v>
      </c>
      <c r="Y41" s="118">
        <v>0</v>
      </c>
      <c r="Z41" s="118">
        <v>0</v>
      </c>
      <c r="AA41" s="118">
        <v>0</v>
      </c>
      <c r="AB41" s="118">
        <v>0</v>
      </c>
      <c r="AC41" s="379">
        <v>0</v>
      </c>
      <c r="AD41" s="379">
        <v>0</v>
      </c>
      <c r="AE41" s="379">
        <v>0</v>
      </c>
      <c r="AF41" s="379">
        <v>0</v>
      </c>
      <c r="AG41" s="379">
        <v>0</v>
      </c>
      <c r="AH41" s="379">
        <v>0</v>
      </c>
      <c r="AI41" s="379">
        <v>0</v>
      </c>
      <c r="AJ41" s="379">
        <v>0</v>
      </c>
      <c r="AK41" s="379">
        <v>0</v>
      </c>
      <c r="AL41" s="379">
        <v>0</v>
      </c>
      <c r="AM41" s="379">
        <v>0</v>
      </c>
      <c r="AN41" s="379">
        <v>0</v>
      </c>
      <c r="AO41" s="379">
        <v>0</v>
      </c>
      <c r="AP41" s="379">
        <v>0</v>
      </c>
      <c r="AQ41" s="379">
        <v>0</v>
      </c>
      <c r="AR41" s="379">
        <v>0</v>
      </c>
    </row>
    <row r="42" spans="3:44" s="2" customFormat="1" ht="18" customHeight="1" x14ac:dyDescent="0.25">
      <c r="C42" s="111" t="s">
        <v>255</v>
      </c>
      <c r="D42" s="118">
        <v>0</v>
      </c>
      <c r="E42" s="118">
        <v>0</v>
      </c>
      <c r="F42" s="118">
        <v>0</v>
      </c>
      <c r="G42" s="118">
        <v>0</v>
      </c>
      <c r="H42" s="118">
        <v>0</v>
      </c>
      <c r="I42" s="118">
        <v>0</v>
      </c>
      <c r="J42" s="118">
        <v>0</v>
      </c>
      <c r="K42" s="118">
        <v>0</v>
      </c>
      <c r="L42" s="118">
        <v>0</v>
      </c>
      <c r="M42" s="118">
        <v>0</v>
      </c>
      <c r="N42" s="118">
        <v>0</v>
      </c>
      <c r="O42" s="118">
        <v>0</v>
      </c>
      <c r="P42" s="118">
        <v>0</v>
      </c>
      <c r="Q42" s="118">
        <v>0</v>
      </c>
      <c r="R42" s="118">
        <v>0</v>
      </c>
      <c r="S42" s="118">
        <v>0</v>
      </c>
      <c r="T42" s="118">
        <v>0</v>
      </c>
      <c r="U42" s="118">
        <v>0</v>
      </c>
      <c r="V42" s="118">
        <v>0</v>
      </c>
      <c r="W42" s="118">
        <v>0</v>
      </c>
      <c r="X42" s="118">
        <v>0</v>
      </c>
      <c r="Y42" s="118">
        <v>0</v>
      </c>
      <c r="Z42" s="118">
        <v>0</v>
      </c>
      <c r="AA42" s="118">
        <v>0</v>
      </c>
      <c r="AB42" s="118">
        <v>0</v>
      </c>
      <c r="AC42" s="379">
        <v>0</v>
      </c>
      <c r="AD42" s="379">
        <v>0</v>
      </c>
      <c r="AE42" s="379">
        <v>0</v>
      </c>
      <c r="AF42" s="379">
        <v>0</v>
      </c>
      <c r="AG42" s="379">
        <v>0</v>
      </c>
      <c r="AH42" s="379">
        <v>0</v>
      </c>
      <c r="AI42" s="379">
        <v>0</v>
      </c>
      <c r="AJ42" s="379">
        <v>0</v>
      </c>
      <c r="AK42" s="379">
        <v>0</v>
      </c>
      <c r="AL42" s="379">
        <v>0</v>
      </c>
      <c r="AM42" s="379">
        <v>0</v>
      </c>
      <c r="AN42" s="379">
        <v>0</v>
      </c>
      <c r="AO42" s="379">
        <v>0</v>
      </c>
      <c r="AP42" s="379">
        <v>0</v>
      </c>
      <c r="AQ42" s="379">
        <v>0</v>
      </c>
      <c r="AR42" s="379">
        <v>0</v>
      </c>
    </row>
    <row r="43" spans="3:44" s="2" customFormat="1" ht="18" customHeight="1" x14ac:dyDescent="0.25">
      <c r="C43" s="111" t="s">
        <v>256</v>
      </c>
      <c r="D43" s="118">
        <v>0</v>
      </c>
      <c r="E43" s="118">
        <v>0</v>
      </c>
      <c r="F43" s="118">
        <v>0</v>
      </c>
      <c r="G43" s="118">
        <v>74050.521330000018</v>
      </c>
      <c r="H43" s="118">
        <v>0</v>
      </c>
      <c r="I43" s="118">
        <v>0</v>
      </c>
      <c r="J43" s="118">
        <v>0</v>
      </c>
      <c r="K43" s="118">
        <v>0</v>
      </c>
      <c r="L43" s="118">
        <v>0</v>
      </c>
      <c r="M43" s="118">
        <v>0</v>
      </c>
      <c r="N43" s="118">
        <v>0</v>
      </c>
      <c r="O43" s="118">
        <v>0</v>
      </c>
      <c r="P43" s="118">
        <v>0</v>
      </c>
      <c r="Q43" s="118">
        <v>0</v>
      </c>
      <c r="R43" s="118">
        <v>0</v>
      </c>
      <c r="S43" s="118">
        <v>0</v>
      </c>
      <c r="T43" s="118">
        <v>0</v>
      </c>
      <c r="U43" s="118">
        <v>0</v>
      </c>
      <c r="V43" s="118">
        <v>0</v>
      </c>
      <c r="W43" s="118">
        <v>0</v>
      </c>
      <c r="X43" s="118">
        <v>0</v>
      </c>
      <c r="Y43" s="118">
        <v>0</v>
      </c>
      <c r="Z43" s="118">
        <v>0</v>
      </c>
      <c r="AA43" s="118">
        <v>0</v>
      </c>
      <c r="AB43" s="118">
        <v>0</v>
      </c>
      <c r="AC43" s="379">
        <v>0</v>
      </c>
      <c r="AD43" s="379">
        <v>0</v>
      </c>
      <c r="AE43" s="379">
        <v>0</v>
      </c>
      <c r="AF43" s="379">
        <v>0</v>
      </c>
      <c r="AG43" s="379">
        <v>0</v>
      </c>
      <c r="AH43" s="379">
        <v>0</v>
      </c>
      <c r="AI43" s="379">
        <v>0</v>
      </c>
      <c r="AJ43" s="379">
        <v>0</v>
      </c>
      <c r="AK43" s="379">
        <v>0</v>
      </c>
      <c r="AL43" s="379">
        <v>0</v>
      </c>
      <c r="AM43" s="379">
        <v>0</v>
      </c>
      <c r="AN43" s="379">
        <v>0</v>
      </c>
      <c r="AO43" s="379">
        <v>0</v>
      </c>
      <c r="AP43" s="379">
        <v>0</v>
      </c>
      <c r="AQ43" s="379">
        <v>0</v>
      </c>
      <c r="AR43" s="379">
        <v>0</v>
      </c>
    </row>
    <row r="44" spans="3:44" s="2" customFormat="1" ht="18" customHeight="1" x14ac:dyDescent="0.25">
      <c r="C44" s="111" t="s">
        <v>257</v>
      </c>
      <c r="D44" s="118">
        <v>0</v>
      </c>
      <c r="E44" s="118">
        <v>0</v>
      </c>
      <c r="F44" s="118">
        <v>0</v>
      </c>
      <c r="G44" s="118">
        <v>-67852.194930000012</v>
      </c>
      <c r="H44" s="118">
        <v>0</v>
      </c>
      <c r="I44" s="118">
        <v>0</v>
      </c>
      <c r="J44" s="118">
        <v>0</v>
      </c>
      <c r="K44" s="118">
        <v>0</v>
      </c>
      <c r="L44" s="118">
        <v>0</v>
      </c>
      <c r="M44" s="118">
        <v>0</v>
      </c>
      <c r="N44" s="118">
        <v>0</v>
      </c>
      <c r="O44" s="118">
        <v>0</v>
      </c>
      <c r="P44" s="118">
        <v>0</v>
      </c>
      <c r="Q44" s="118">
        <v>0</v>
      </c>
      <c r="R44" s="118">
        <v>0</v>
      </c>
      <c r="S44" s="118">
        <v>0</v>
      </c>
      <c r="T44" s="118">
        <v>0</v>
      </c>
      <c r="U44" s="118">
        <v>0</v>
      </c>
      <c r="V44" s="118">
        <v>0</v>
      </c>
      <c r="W44" s="118">
        <v>0</v>
      </c>
      <c r="X44" s="118">
        <v>0</v>
      </c>
      <c r="Y44" s="118">
        <v>0</v>
      </c>
      <c r="Z44" s="118">
        <v>0</v>
      </c>
      <c r="AA44" s="118">
        <v>0</v>
      </c>
      <c r="AB44" s="118">
        <v>0</v>
      </c>
      <c r="AC44" s="379">
        <v>0</v>
      </c>
      <c r="AD44" s="379">
        <v>0</v>
      </c>
      <c r="AE44" s="379">
        <v>0</v>
      </c>
      <c r="AF44" s="379">
        <v>0</v>
      </c>
      <c r="AG44" s="379">
        <v>0</v>
      </c>
      <c r="AH44" s="379">
        <v>0</v>
      </c>
      <c r="AI44" s="379">
        <v>0</v>
      </c>
      <c r="AJ44" s="379">
        <v>0</v>
      </c>
      <c r="AK44" s="379">
        <v>0</v>
      </c>
      <c r="AL44" s="379">
        <v>0</v>
      </c>
      <c r="AM44" s="379">
        <v>0</v>
      </c>
      <c r="AN44" s="379">
        <v>0</v>
      </c>
      <c r="AO44" s="379">
        <v>0</v>
      </c>
      <c r="AP44" s="379">
        <v>0</v>
      </c>
      <c r="AQ44" s="379">
        <v>0</v>
      </c>
      <c r="AR44" s="379">
        <v>0</v>
      </c>
    </row>
    <row r="45" spans="3:44" s="2" customFormat="1" ht="18" customHeight="1" x14ac:dyDescent="0.25">
      <c r="C45" s="111" t="s">
        <v>276</v>
      </c>
      <c r="D45" s="118">
        <v>0</v>
      </c>
      <c r="E45" s="118">
        <v>0</v>
      </c>
      <c r="F45" s="118">
        <v>0</v>
      </c>
      <c r="G45" s="118">
        <v>6414.5030800000004</v>
      </c>
      <c r="H45" s="118">
        <v>0</v>
      </c>
      <c r="I45" s="118">
        <v>0</v>
      </c>
      <c r="J45" s="118">
        <v>0</v>
      </c>
      <c r="K45" s="118">
        <v>0</v>
      </c>
      <c r="L45" s="118">
        <v>0</v>
      </c>
      <c r="M45" s="118">
        <v>0</v>
      </c>
      <c r="N45" s="118">
        <v>0</v>
      </c>
      <c r="O45" s="118">
        <v>0</v>
      </c>
      <c r="P45" s="118">
        <v>0</v>
      </c>
      <c r="Q45" s="118">
        <v>0</v>
      </c>
      <c r="R45" s="118">
        <v>0</v>
      </c>
      <c r="S45" s="118">
        <v>0</v>
      </c>
      <c r="T45" s="118">
        <v>0</v>
      </c>
      <c r="U45" s="118">
        <v>0</v>
      </c>
      <c r="V45" s="118">
        <v>0</v>
      </c>
      <c r="W45" s="118">
        <v>0</v>
      </c>
      <c r="X45" s="118">
        <v>0</v>
      </c>
      <c r="Y45" s="118">
        <v>0</v>
      </c>
      <c r="Z45" s="118">
        <v>0</v>
      </c>
      <c r="AA45" s="118">
        <v>0</v>
      </c>
      <c r="AB45" s="118">
        <v>0</v>
      </c>
      <c r="AC45" s="379">
        <v>0</v>
      </c>
      <c r="AD45" s="379">
        <v>0</v>
      </c>
      <c r="AE45" s="379">
        <v>0</v>
      </c>
      <c r="AF45" s="379">
        <v>0</v>
      </c>
      <c r="AG45" s="379">
        <v>0</v>
      </c>
      <c r="AH45" s="379">
        <v>0</v>
      </c>
      <c r="AI45" s="379">
        <v>0</v>
      </c>
      <c r="AJ45" s="379">
        <v>0</v>
      </c>
      <c r="AK45" s="379">
        <v>0</v>
      </c>
      <c r="AL45" s="379">
        <v>0</v>
      </c>
      <c r="AM45" s="379">
        <v>0</v>
      </c>
      <c r="AN45" s="379">
        <v>0</v>
      </c>
      <c r="AO45" s="379">
        <v>0</v>
      </c>
      <c r="AP45" s="379">
        <v>0</v>
      </c>
      <c r="AQ45" s="379">
        <v>0</v>
      </c>
      <c r="AR45" s="379">
        <v>0</v>
      </c>
    </row>
    <row r="46" spans="3:44" s="2" customFormat="1" ht="18" customHeight="1" x14ac:dyDescent="0.25">
      <c r="C46" s="111" t="s">
        <v>259</v>
      </c>
      <c r="D46" s="118">
        <v>0</v>
      </c>
      <c r="E46" s="118">
        <v>0</v>
      </c>
      <c r="F46" s="118">
        <v>0</v>
      </c>
      <c r="G46" s="118">
        <v>0</v>
      </c>
      <c r="H46" s="118">
        <v>0</v>
      </c>
      <c r="I46" s="118">
        <v>0</v>
      </c>
      <c r="J46" s="118">
        <v>0</v>
      </c>
      <c r="K46" s="118">
        <v>195605.7060113</v>
      </c>
      <c r="L46" s="118">
        <v>0</v>
      </c>
      <c r="M46" s="118">
        <v>220538.97349731799</v>
      </c>
      <c r="N46" s="118">
        <v>0</v>
      </c>
      <c r="O46" s="118">
        <v>0</v>
      </c>
      <c r="P46" s="118">
        <v>0</v>
      </c>
      <c r="Q46" s="118">
        <v>0</v>
      </c>
      <c r="R46" s="118">
        <v>0</v>
      </c>
      <c r="S46" s="118">
        <v>0</v>
      </c>
      <c r="T46" s="118">
        <v>0</v>
      </c>
      <c r="U46" s="118">
        <v>0</v>
      </c>
      <c r="V46" s="118">
        <v>0</v>
      </c>
      <c r="W46" s="118">
        <v>0</v>
      </c>
      <c r="X46" s="118">
        <v>0</v>
      </c>
      <c r="Y46" s="118">
        <v>0</v>
      </c>
      <c r="Z46" s="118">
        <v>0</v>
      </c>
      <c r="AA46" s="118">
        <v>0</v>
      </c>
      <c r="AB46" s="118">
        <v>0</v>
      </c>
      <c r="AC46" s="379">
        <v>0</v>
      </c>
      <c r="AD46" s="379">
        <v>0</v>
      </c>
      <c r="AE46" s="379">
        <v>0</v>
      </c>
      <c r="AF46" s="379">
        <v>0</v>
      </c>
      <c r="AG46" s="379">
        <v>0</v>
      </c>
      <c r="AH46" s="379">
        <v>0</v>
      </c>
      <c r="AI46" s="379">
        <v>0</v>
      </c>
      <c r="AJ46" s="379">
        <v>0</v>
      </c>
      <c r="AK46" s="379">
        <v>0</v>
      </c>
      <c r="AL46" s="379">
        <v>0</v>
      </c>
      <c r="AM46" s="379">
        <v>0</v>
      </c>
      <c r="AN46" s="379">
        <v>0</v>
      </c>
      <c r="AO46" s="379">
        <v>0</v>
      </c>
      <c r="AP46" s="379">
        <v>0</v>
      </c>
      <c r="AQ46" s="379">
        <v>0</v>
      </c>
      <c r="AR46" s="379">
        <v>0</v>
      </c>
    </row>
    <row r="47" spans="3:44" s="2" customFormat="1" ht="18" customHeight="1" x14ac:dyDescent="0.25">
      <c r="C47" s="111" t="s">
        <v>261</v>
      </c>
      <c r="D47" s="118">
        <v>0</v>
      </c>
      <c r="E47" s="118">
        <v>0</v>
      </c>
      <c r="F47" s="118">
        <v>0</v>
      </c>
      <c r="G47" s="118">
        <v>27443.252091353002</v>
      </c>
      <c r="H47" s="118">
        <v>0</v>
      </c>
      <c r="I47" s="118">
        <v>0</v>
      </c>
      <c r="J47" s="118">
        <v>0</v>
      </c>
      <c r="K47" s="118">
        <v>38502</v>
      </c>
      <c r="L47" s="118">
        <v>0</v>
      </c>
      <c r="M47" s="118">
        <v>0</v>
      </c>
      <c r="N47" s="118">
        <v>0</v>
      </c>
      <c r="O47" s="118">
        <v>0</v>
      </c>
      <c r="P47" s="118">
        <v>0</v>
      </c>
      <c r="Q47" s="118">
        <v>0</v>
      </c>
      <c r="R47" s="118">
        <v>0</v>
      </c>
      <c r="S47" s="118">
        <v>0</v>
      </c>
      <c r="T47" s="118">
        <v>0</v>
      </c>
      <c r="U47" s="118">
        <v>0</v>
      </c>
      <c r="V47" s="118">
        <v>0</v>
      </c>
      <c r="W47" s="118">
        <v>0</v>
      </c>
      <c r="X47" s="118">
        <v>0</v>
      </c>
      <c r="Y47" s="118">
        <v>0</v>
      </c>
      <c r="Z47" s="118">
        <v>0</v>
      </c>
      <c r="AA47" s="118">
        <v>0</v>
      </c>
      <c r="AB47" s="118">
        <v>0</v>
      </c>
      <c r="AC47" s="379">
        <v>0</v>
      </c>
      <c r="AD47" s="379">
        <v>0</v>
      </c>
      <c r="AE47" s="379">
        <v>0</v>
      </c>
      <c r="AF47" s="379">
        <v>0</v>
      </c>
      <c r="AG47" s="379">
        <v>0</v>
      </c>
      <c r="AH47" s="379">
        <v>0</v>
      </c>
      <c r="AI47" s="379">
        <v>0</v>
      </c>
      <c r="AJ47" s="379">
        <v>0</v>
      </c>
      <c r="AK47" s="379">
        <v>0</v>
      </c>
      <c r="AL47" s="379">
        <v>0</v>
      </c>
      <c r="AM47" s="379">
        <v>0</v>
      </c>
      <c r="AN47" s="379">
        <v>0</v>
      </c>
      <c r="AO47" s="379">
        <v>0</v>
      </c>
      <c r="AP47" s="379">
        <v>0</v>
      </c>
      <c r="AQ47" s="379">
        <v>0</v>
      </c>
      <c r="AR47" s="379">
        <v>0</v>
      </c>
    </row>
    <row r="48" spans="3:44" s="2" customFormat="1" ht="18" customHeight="1" x14ac:dyDescent="0.25">
      <c r="C48" s="111" t="s">
        <v>260</v>
      </c>
      <c r="D48" s="118">
        <v>0</v>
      </c>
      <c r="E48" s="118">
        <v>0</v>
      </c>
      <c r="F48" s="118">
        <v>0</v>
      </c>
      <c r="G48" s="118">
        <v>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8">
        <v>0</v>
      </c>
      <c r="Y48" s="118">
        <v>0</v>
      </c>
      <c r="Z48" s="118">
        <v>0</v>
      </c>
      <c r="AA48" s="118">
        <v>0</v>
      </c>
      <c r="AB48" s="118">
        <v>0</v>
      </c>
      <c r="AC48" s="379">
        <v>0</v>
      </c>
      <c r="AD48" s="379">
        <v>0</v>
      </c>
      <c r="AE48" s="379">
        <v>0</v>
      </c>
      <c r="AF48" s="379">
        <v>0</v>
      </c>
      <c r="AG48" s="379">
        <v>0</v>
      </c>
      <c r="AH48" s="379">
        <v>0</v>
      </c>
      <c r="AI48" s="379">
        <v>0</v>
      </c>
      <c r="AJ48" s="379">
        <v>0</v>
      </c>
      <c r="AK48" s="379">
        <v>0</v>
      </c>
      <c r="AL48" s="379">
        <v>0</v>
      </c>
      <c r="AM48" s="379">
        <v>0</v>
      </c>
      <c r="AN48" s="379">
        <v>0</v>
      </c>
      <c r="AO48" s="379">
        <v>0</v>
      </c>
      <c r="AP48" s="379">
        <v>0</v>
      </c>
      <c r="AQ48" s="379">
        <v>0</v>
      </c>
      <c r="AR48" s="379">
        <v>0</v>
      </c>
    </row>
    <row r="49" spans="3:44" s="2" customFormat="1" ht="18" customHeight="1" x14ac:dyDescent="0.25">
      <c r="C49" s="111" t="s">
        <v>262</v>
      </c>
      <c r="D49" s="118">
        <v>0</v>
      </c>
      <c r="E49" s="118">
        <v>0</v>
      </c>
      <c r="F49" s="118">
        <v>0</v>
      </c>
      <c r="G49" s="118">
        <v>0</v>
      </c>
      <c r="H49" s="118">
        <v>0</v>
      </c>
      <c r="I49" s="118">
        <v>0</v>
      </c>
      <c r="J49" s="118">
        <v>0</v>
      </c>
      <c r="K49" s="118">
        <v>0</v>
      </c>
      <c r="L49" s="118">
        <v>0</v>
      </c>
      <c r="M49" s="118">
        <v>0</v>
      </c>
      <c r="N49" s="118">
        <v>0</v>
      </c>
      <c r="O49" s="118">
        <v>0</v>
      </c>
      <c r="P49" s="118">
        <v>0</v>
      </c>
      <c r="Q49" s="118">
        <v>0</v>
      </c>
      <c r="R49" s="118">
        <v>0</v>
      </c>
      <c r="S49" s="118">
        <v>0</v>
      </c>
      <c r="T49" s="118">
        <v>0</v>
      </c>
      <c r="U49" s="118">
        <v>0</v>
      </c>
      <c r="V49" s="118">
        <v>0</v>
      </c>
      <c r="W49" s="118">
        <v>0</v>
      </c>
      <c r="X49" s="118">
        <v>0</v>
      </c>
      <c r="Y49" s="118">
        <v>0</v>
      </c>
      <c r="Z49" s="118">
        <v>0</v>
      </c>
      <c r="AA49" s="118">
        <v>0</v>
      </c>
      <c r="AB49" s="118">
        <v>0</v>
      </c>
      <c r="AC49" s="379">
        <v>0</v>
      </c>
      <c r="AD49" s="379">
        <v>0</v>
      </c>
      <c r="AE49" s="379">
        <v>0</v>
      </c>
      <c r="AF49" s="379">
        <v>0</v>
      </c>
      <c r="AG49" s="379">
        <v>0</v>
      </c>
      <c r="AH49" s="379">
        <v>0</v>
      </c>
      <c r="AI49" s="379">
        <v>0</v>
      </c>
      <c r="AJ49" s="379">
        <v>0</v>
      </c>
      <c r="AK49" s="379">
        <v>0</v>
      </c>
      <c r="AL49" s="379">
        <v>0</v>
      </c>
      <c r="AM49" s="379">
        <v>0</v>
      </c>
      <c r="AN49" s="379">
        <v>0</v>
      </c>
      <c r="AO49" s="379">
        <v>0</v>
      </c>
      <c r="AP49" s="379">
        <v>0</v>
      </c>
      <c r="AQ49" s="379">
        <v>0</v>
      </c>
      <c r="AR49" s="379">
        <v>0</v>
      </c>
    </row>
    <row r="50" spans="3:44" s="2" customFormat="1" ht="18" customHeight="1" x14ac:dyDescent="0.25">
      <c r="C50" s="111" t="s">
        <v>263</v>
      </c>
      <c r="D50" s="118">
        <v>9395.408962359239</v>
      </c>
      <c r="E50" s="118">
        <v>0</v>
      </c>
      <c r="F50" s="118">
        <v>0</v>
      </c>
      <c r="G50" s="118">
        <v>0</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8">
        <v>0</v>
      </c>
      <c r="Y50" s="118">
        <v>0</v>
      </c>
      <c r="Z50" s="118">
        <v>0</v>
      </c>
      <c r="AA50" s="118">
        <v>0</v>
      </c>
      <c r="AB50" s="118">
        <v>0</v>
      </c>
      <c r="AC50" s="379">
        <v>0</v>
      </c>
      <c r="AD50" s="379">
        <v>0</v>
      </c>
      <c r="AE50" s="379">
        <v>0</v>
      </c>
      <c r="AF50" s="379">
        <v>0</v>
      </c>
      <c r="AG50" s="379">
        <v>0</v>
      </c>
      <c r="AH50" s="379">
        <v>0</v>
      </c>
      <c r="AI50" s="379">
        <v>0</v>
      </c>
      <c r="AJ50" s="379">
        <v>0</v>
      </c>
      <c r="AK50" s="379">
        <v>0</v>
      </c>
      <c r="AL50" s="379">
        <v>0</v>
      </c>
      <c r="AM50" s="379">
        <v>0</v>
      </c>
      <c r="AN50" s="379">
        <v>0</v>
      </c>
      <c r="AO50" s="379">
        <v>0</v>
      </c>
      <c r="AP50" s="379">
        <v>0</v>
      </c>
      <c r="AQ50" s="379">
        <v>0</v>
      </c>
      <c r="AR50" s="379">
        <v>0</v>
      </c>
    </row>
    <row r="51" spans="3:44" s="2" customFormat="1" ht="18" customHeight="1" x14ac:dyDescent="0.25">
      <c r="C51" s="230" t="s">
        <v>264</v>
      </c>
      <c r="D51" s="119">
        <v>0</v>
      </c>
      <c r="E51" s="119">
        <v>0</v>
      </c>
      <c r="F51" s="119">
        <v>0</v>
      </c>
      <c r="G51" s="119">
        <v>0</v>
      </c>
      <c r="H51" s="119">
        <v>0</v>
      </c>
      <c r="I51" s="119">
        <v>0</v>
      </c>
      <c r="J51" s="119">
        <v>0</v>
      </c>
      <c r="K51" s="119">
        <v>0</v>
      </c>
      <c r="L51" s="119">
        <v>0</v>
      </c>
      <c r="M51" s="119">
        <v>0</v>
      </c>
      <c r="N51" s="119">
        <v>21969.650537638001</v>
      </c>
      <c r="O51" s="119">
        <v>0</v>
      </c>
      <c r="P51" s="119">
        <v>0</v>
      </c>
      <c r="Q51" s="119">
        <v>0</v>
      </c>
      <c r="R51" s="119">
        <v>0</v>
      </c>
      <c r="S51" s="119">
        <v>0</v>
      </c>
      <c r="T51" s="119">
        <v>0</v>
      </c>
      <c r="U51" s="119">
        <v>0</v>
      </c>
      <c r="V51" s="119">
        <v>0</v>
      </c>
      <c r="W51" s="119">
        <v>0</v>
      </c>
      <c r="X51" s="119">
        <v>0</v>
      </c>
      <c r="Y51" s="119">
        <v>0</v>
      </c>
      <c r="Z51" s="119">
        <v>0</v>
      </c>
      <c r="AA51" s="119">
        <v>0</v>
      </c>
      <c r="AB51" s="119">
        <v>0</v>
      </c>
      <c r="AC51" s="383">
        <v>0</v>
      </c>
      <c r="AD51" s="383">
        <v>0</v>
      </c>
      <c r="AE51" s="383">
        <v>0</v>
      </c>
      <c r="AF51" s="383">
        <v>0</v>
      </c>
      <c r="AG51" s="383">
        <v>0</v>
      </c>
      <c r="AH51" s="383">
        <v>0</v>
      </c>
      <c r="AI51" s="383">
        <v>0</v>
      </c>
      <c r="AJ51" s="383">
        <v>0</v>
      </c>
      <c r="AK51" s="383">
        <v>0</v>
      </c>
      <c r="AL51" s="383">
        <v>0</v>
      </c>
      <c r="AM51" s="383">
        <v>0</v>
      </c>
      <c r="AN51" s="383">
        <v>0</v>
      </c>
      <c r="AO51" s="383">
        <v>0</v>
      </c>
      <c r="AP51" s="383">
        <v>0</v>
      </c>
      <c r="AQ51" s="383">
        <v>0</v>
      </c>
      <c r="AR51" s="383">
        <v>0</v>
      </c>
    </row>
    <row r="52" spans="3:44" s="2" customFormat="1" ht="18" customHeight="1" x14ac:dyDescent="0.25">
      <c r="C52" s="230" t="s">
        <v>265</v>
      </c>
      <c r="D52" s="119">
        <v>0</v>
      </c>
      <c r="E52" s="119">
        <v>0</v>
      </c>
      <c r="F52" s="119">
        <v>0</v>
      </c>
      <c r="G52" s="119">
        <v>0</v>
      </c>
      <c r="H52" s="119">
        <v>0</v>
      </c>
      <c r="I52" s="119">
        <v>0</v>
      </c>
      <c r="J52" s="119">
        <v>0</v>
      </c>
      <c r="K52" s="119">
        <v>0</v>
      </c>
      <c r="L52" s="119">
        <v>0</v>
      </c>
      <c r="M52" s="119">
        <v>0</v>
      </c>
      <c r="N52" s="119">
        <v>19943.650980000002</v>
      </c>
      <c r="O52" s="119">
        <v>0</v>
      </c>
      <c r="P52" s="119">
        <v>0</v>
      </c>
      <c r="Q52" s="119">
        <v>0</v>
      </c>
      <c r="R52" s="119">
        <v>0</v>
      </c>
      <c r="S52" s="119">
        <v>0</v>
      </c>
      <c r="T52" s="119">
        <v>0</v>
      </c>
      <c r="U52" s="119">
        <v>0</v>
      </c>
      <c r="V52" s="119">
        <v>0</v>
      </c>
      <c r="W52" s="119">
        <v>0</v>
      </c>
      <c r="X52" s="119">
        <v>0</v>
      </c>
      <c r="Y52" s="119">
        <v>0</v>
      </c>
      <c r="Z52" s="119">
        <v>0</v>
      </c>
      <c r="AA52" s="119">
        <v>0</v>
      </c>
      <c r="AB52" s="119">
        <v>0</v>
      </c>
      <c r="AC52" s="383">
        <v>0</v>
      </c>
      <c r="AD52" s="383">
        <v>0</v>
      </c>
      <c r="AE52" s="383">
        <v>0</v>
      </c>
      <c r="AF52" s="383">
        <v>0</v>
      </c>
      <c r="AG52" s="383">
        <v>0</v>
      </c>
      <c r="AH52" s="383">
        <v>0</v>
      </c>
      <c r="AI52" s="383">
        <v>0</v>
      </c>
      <c r="AJ52" s="383">
        <v>0</v>
      </c>
      <c r="AK52" s="383">
        <v>0</v>
      </c>
      <c r="AL52" s="383">
        <v>0</v>
      </c>
      <c r="AM52" s="383">
        <v>0</v>
      </c>
      <c r="AN52" s="383">
        <v>0</v>
      </c>
      <c r="AO52" s="383">
        <v>0</v>
      </c>
      <c r="AP52" s="383">
        <v>0</v>
      </c>
      <c r="AQ52" s="383">
        <v>0</v>
      </c>
      <c r="AR52" s="383">
        <v>0</v>
      </c>
    </row>
    <row r="53" spans="3:44" s="2" customFormat="1" ht="18" customHeight="1" x14ac:dyDescent="0.25">
      <c r="C53" s="230" t="s">
        <v>266</v>
      </c>
      <c r="D53" s="119">
        <v>0</v>
      </c>
      <c r="E53" s="119">
        <v>0</v>
      </c>
      <c r="F53" s="119">
        <v>0</v>
      </c>
      <c r="G53" s="119">
        <v>0</v>
      </c>
      <c r="H53" s="119">
        <v>0</v>
      </c>
      <c r="I53" s="119">
        <v>0</v>
      </c>
      <c r="J53" s="119">
        <v>0</v>
      </c>
      <c r="K53" s="119">
        <v>0</v>
      </c>
      <c r="L53" s="119">
        <v>0</v>
      </c>
      <c r="M53" s="119">
        <v>0</v>
      </c>
      <c r="N53" s="119">
        <v>0</v>
      </c>
      <c r="O53" s="119">
        <v>0</v>
      </c>
      <c r="P53" s="119">
        <v>0</v>
      </c>
      <c r="Q53" s="119">
        <v>0</v>
      </c>
      <c r="R53" s="119">
        <v>0</v>
      </c>
      <c r="S53" s="119">
        <v>13457.705400000003</v>
      </c>
      <c r="T53" s="119">
        <v>0</v>
      </c>
      <c r="U53" s="119">
        <v>0</v>
      </c>
      <c r="V53" s="119">
        <v>0</v>
      </c>
      <c r="W53" s="119">
        <v>0</v>
      </c>
      <c r="X53" s="119">
        <v>0</v>
      </c>
      <c r="Y53" s="119">
        <v>0</v>
      </c>
      <c r="Z53" s="119">
        <v>0</v>
      </c>
      <c r="AA53" s="119">
        <v>0</v>
      </c>
      <c r="AB53" s="119">
        <v>0</v>
      </c>
      <c r="AC53" s="383">
        <v>0</v>
      </c>
      <c r="AD53" s="383">
        <v>0</v>
      </c>
      <c r="AE53" s="383">
        <v>0</v>
      </c>
      <c r="AF53" s="383">
        <v>0</v>
      </c>
      <c r="AG53" s="383">
        <v>0</v>
      </c>
      <c r="AH53" s="383">
        <v>0</v>
      </c>
      <c r="AI53" s="383">
        <v>0</v>
      </c>
      <c r="AJ53" s="383">
        <v>0</v>
      </c>
      <c r="AK53" s="383">
        <v>0</v>
      </c>
      <c r="AL53" s="383">
        <v>0</v>
      </c>
      <c r="AM53" s="383">
        <v>0</v>
      </c>
      <c r="AN53" s="383">
        <v>0</v>
      </c>
      <c r="AO53" s="383">
        <v>0</v>
      </c>
      <c r="AP53" s="383">
        <v>0</v>
      </c>
      <c r="AQ53" s="383">
        <v>0</v>
      </c>
      <c r="AR53" s="383">
        <v>0</v>
      </c>
    </row>
    <row r="54" spans="3:44" s="2" customFormat="1" ht="18" customHeight="1" x14ac:dyDescent="0.25">
      <c r="C54" s="230" t="s">
        <v>267</v>
      </c>
      <c r="D54" s="119">
        <v>0</v>
      </c>
      <c r="E54" s="119">
        <v>0</v>
      </c>
      <c r="F54" s="119">
        <v>0</v>
      </c>
      <c r="G54" s="119">
        <v>0</v>
      </c>
      <c r="H54" s="119">
        <v>0</v>
      </c>
      <c r="I54" s="119">
        <v>0</v>
      </c>
      <c r="J54" s="119">
        <v>0</v>
      </c>
      <c r="K54" s="119">
        <v>0</v>
      </c>
      <c r="L54" s="119">
        <v>0</v>
      </c>
      <c r="M54" s="119">
        <v>0</v>
      </c>
      <c r="N54" s="119">
        <v>0</v>
      </c>
      <c r="O54" s="119">
        <v>0</v>
      </c>
      <c r="P54" s="119">
        <v>0</v>
      </c>
      <c r="Q54" s="119">
        <v>0</v>
      </c>
      <c r="R54" s="119">
        <v>0</v>
      </c>
      <c r="S54" s="119">
        <v>9557.0750000000007</v>
      </c>
      <c r="T54" s="119">
        <v>0</v>
      </c>
      <c r="U54" s="119">
        <v>0</v>
      </c>
      <c r="V54" s="119">
        <v>0</v>
      </c>
      <c r="W54" s="119">
        <v>0</v>
      </c>
      <c r="X54" s="119">
        <v>0</v>
      </c>
      <c r="Y54" s="119">
        <v>0</v>
      </c>
      <c r="Z54" s="119">
        <v>0</v>
      </c>
      <c r="AA54" s="119">
        <v>0</v>
      </c>
      <c r="AB54" s="119">
        <v>0</v>
      </c>
      <c r="AC54" s="383">
        <v>0</v>
      </c>
      <c r="AD54" s="383">
        <v>0</v>
      </c>
      <c r="AE54" s="383">
        <v>0</v>
      </c>
      <c r="AF54" s="383">
        <v>0</v>
      </c>
      <c r="AG54" s="383">
        <v>0</v>
      </c>
      <c r="AH54" s="383">
        <v>0</v>
      </c>
      <c r="AI54" s="383">
        <v>0</v>
      </c>
      <c r="AJ54" s="383">
        <v>0</v>
      </c>
      <c r="AK54" s="383">
        <v>0</v>
      </c>
      <c r="AL54" s="383">
        <v>0</v>
      </c>
      <c r="AM54" s="383">
        <v>0</v>
      </c>
      <c r="AN54" s="383">
        <v>0</v>
      </c>
      <c r="AO54" s="383">
        <v>0</v>
      </c>
      <c r="AP54" s="383">
        <v>0</v>
      </c>
      <c r="AQ54" s="383">
        <v>0</v>
      </c>
      <c r="AR54" s="383">
        <v>0</v>
      </c>
    </row>
    <row r="55" spans="3:44" s="2" customFormat="1" ht="18" customHeight="1" x14ac:dyDescent="0.25">
      <c r="C55" s="230" t="s">
        <v>268</v>
      </c>
      <c r="D55" s="119">
        <v>0</v>
      </c>
      <c r="E55" s="119">
        <v>0</v>
      </c>
      <c r="F55" s="119">
        <v>0</v>
      </c>
      <c r="G55" s="119">
        <v>0</v>
      </c>
      <c r="H55" s="119">
        <v>0</v>
      </c>
      <c r="I55" s="119">
        <v>0</v>
      </c>
      <c r="J55" s="119">
        <v>0</v>
      </c>
      <c r="K55" s="119">
        <v>0</v>
      </c>
      <c r="L55" s="119">
        <v>0</v>
      </c>
      <c r="M55" s="119">
        <v>0</v>
      </c>
      <c r="N55" s="119">
        <v>0</v>
      </c>
      <c r="O55" s="119">
        <v>0</v>
      </c>
      <c r="P55" s="119">
        <v>0</v>
      </c>
      <c r="Q55" s="119">
        <v>0</v>
      </c>
      <c r="R55" s="119">
        <v>0</v>
      </c>
      <c r="S55" s="119">
        <v>-176101</v>
      </c>
      <c r="T55" s="119">
        <v>0</v>
      </c>
      <c r="U55" s="119">
        <v>0</v>
      </c>
      <c r="V55" s="119">
        <v>0</v>
      </c>
      <c r="W55" s="119">
        <v>0</v>
      </c>
      <c r="X55" s="119">
        <v>0</v>
      </c>
      <c r="Y55" s="119">
        <v>0</v>
      </c>
      <c r="Z55" s="119">
        <v>0</v>
      </c>
      <c r="AA55" s="119">
        <v>0</v>
      </c>
      <c r="AB55" s="119">
        <v>0</v>
      </c>
      <c r="AC55" s="383">
        <v>0</v>
      </c>
      <c r="AD55" s="383">
        <v>0</v>
      </c>
      <c r="AE55" s="383">
        <v>0</v>
      </c>
      <c r="AF55" s="383">
        <v>0</v>
      </c>
      <c r="AG55" s="383">
        <v>0</v>
      </c>
      <c r="AH55" s="383">
        <v>0</v>
      </c>
      <c r="AI55" s="383">
        <v>0</v>
      </c>
      <c r="AJ55" s="383">
        <v>0</v>
      </c>
      <c r="AK55" s="383">
        <v>0</v>
      </c>
      <c r="AL55" s="383">
        <v>0</v>
      </c>
      <c r="AM55" s="383">
        <v>0</v>
      </c>
      <c r="AN55" s="383">
        <v>0</v>
      </c>
      <c r="AO55" s="383">
        <v>0</v>
      </c>
      <c r="AP55" s="383">
        <v>0</v>
      </c>
      <c r="AQ55" s="383">
        <v>0</v>
      </c>
      <c r="AR55" s="383">
        <v>0</v>
      </c>
    </row>
    <row r="56" spans="3:44" s="2" customFormat="1" ht="18" customHeight="1" x14ac:dyDescent="0.25">
      <c r="C56" s="230" t="s">
        <v>269</v>
      </c>
      <c r="D56" s="119">
        <v>0</v>
      </c>
      <c r="E56" s="119">
        <v>0</v>
      </c>
      <c r="F56" s="119">
        <v>0</v>
      </c>
      <c r="G56" s="119">
        <v>0</v>
      </c>
      <c r="H56" s="119">
        <v>0</v>
      </c>
      <c r="I56" s="119">
        <v>0</v>
      </c>
      <c r="J56" s="119">
        <v>0</v>
      </c>
      <c r="K56" s="119">
        <v>0</v>
      </c>
      <c r="L56" s="119">
        <v>0</v>
      </c>
      <c r="M56" s="119">
        <v>0</v>
      </c>
      <c r="N56" s="119">
        <v>0</v>
      </c>
      <c r="O56" s="119">
        <v>0</v>
      </c>
      <c r="P56" s="119">
        <v>0</v>
      </c>
      <c r="Q56" s="119">
        <v>0</v>
      </c>
      <c r="R56" s="119">
        <v>0</v>
      </c>
      <c r="S56" s="119">
        <v>59874</v>
      </c>
      <c r="T56" s="119">
        <v>0</v>
      </c>
      <c r="U56" s="119">
        <v>0</v>
      </c>
      <c r="V56" s="119">
        <v>0</v>
      </c>
      <c r="W56" s="119">
        <v>0</v>
      </c>
      <c r="X56" s="119">
        <v>0</v>
      </c>
      <c r="Y56" s="119">
        <v>0</v>
      </c>
      <c r="Z56" s="119">
        <v>0</v>
      </c>
      <c r="AA56" s="119">
        <v>0</v>
      </c>
      <c r="AB56" s="119">
        <v>0</v>
      </c>
      <c r="AC56" s="383">
        <v>0</v>
      </c>
      <c r="AD56" s="383">
        <v>0</v>
      </c>
      <c r="AE56" s="383">
        <v>0</v>
      </c>
      <c r="AF56" s="383">
        <v>0</v>
      </c>
      <c r="AG56" s="383">
        <v>0</v>
      </c>
      <c r="AH56" s="383">
        <v>0</v>
      </c>
      <c r="AI56" s="383">
        <v>0</v>
      </c>
      <c r="AJ56" s="383">
        <v>0</v>
      </c>
      <c r="AK56" s="383">
        <v>0</v>
      </c>
      <c r="AL56" s="383">
        <v>0</v>
      </c>
      <c r="AM56" s="383">
        <v>0</v>
      </c>
      <c r="AN56" s="383">
        <v>0</v>
      </c>
      <c r="AO56" s="383">
        <v>0</v>
      </c>
      <c r="AP56" s="383">
        <v>0</v>
      </c>
      <c r="AQ56" s="383">
        <v>0</v>
      </c>
      <c r="AR56" s="383">
        <v>0</v>
      </c>
    </row>
    <row r="57" spans="3:44" s="2" customFormat="1" ht="18" customHeight="1" x14ac:dyDescent="0.25">
      <c r="C57" s="230" t="s">
        <v>309</v>
      </c>
      <c r="D57" s="119">
        <v>0</v>
      </c>
      <c r="E57" s="119">
        <v>0</v>
      </c>
      <c r="F57" s="119">
        <v>0</v>
      </c>
      <c r="G57" s="119">
        <v>0</v>
      </c>
      <c r="H57" s="119">
        <v>0</v>
      </c>
      <c r="I57" s="119">
        <v>0</v>
      </c>
      <c r="J57" s="119">
        <v>0</v>
      </c>
      <c r="K57" s="119">
        <v>0</v>
      </c>
      <c r="L57" s="119">
        <v>0</v>
      </c>
      <c r="M57" s="119">
        <v>0</v>
      </c>
      <c r="N57" s="119">
        <v>0</v>
      </c>
      <c r="O57" s="119">
        <v>0</v>
      </c>
      <c r="P57" s="119">
        <v>0</v>
      </c>
      <c r="Q57" s="119">
        <v>0</v>
      </c>
      <c r="R57" s="119">
        <v>0</v>
      </c>
      <c r="S57" s="119">
        <v>0</v>
      </c>
      <c r="T57" s="119">
        <v>0</v>
      </c>
      <c r="U57" s="119">
        <v>0</v>
      </c>
      <c r="V57" s="119">
        <v>171191.45457999999</v>
      </c>
      <c r="W57" s="119">
        <v>0</v>
      </c>
      <c r="X57" s="119">
        <v>0</v>
      </c>
      <c r="Y57" s="119">
        <v>0</v>
      </c>
      <c r="Z57" s="119">
        <v>0</v>
      </c>
      <c r="AA57" s="119">
        <v>0</v>
      </c>
      <c r="AB57" s="119">
        <v>0</v>
      </c>
      <c r="AC57" s="383">
        <v>0</v>
      </c>
      <c r="AD57" s="383">
        <v>0</v>
      </c>
      <c r="AE57" s="383">
        <v>0</v>
      </c>
      <c r="AF57" s="383">
        <v>0</v>
      </c>
      <c r="AG57" s="383">
        <v>0</v>
      </c>
      <c r="AH57" s="383">
        <v>0</v>
      </c>
      <c r="AI57" s="383">
        <v>0</v>
      </c>
      <c r="AJ57" s="383">
        <v>0</v>
      </c>
      <c r="AK57" s="383">
        <v>0</v>
      </c>
      <c r="AL57" s="383">
        <v>0</v>
      </c>
      <c r="AM57" s="383">
        <v>0</v>
      </c>
      <c r="AN57" s="383">
        <v>0</v>
      </c>
      <c r="AO57" s="383">
        <v>0</v>
      </c>
      <c r="AP57" s="383">
        <v>0</v>
      </c>
      <c r="AQ57" s="383">
        <v>0</v>
      </c>
      <c r="AR57" s="383">
        <v>0</v>
      </c>
    </row>
    <row r="58" spans="3:44" s="2" customFormat="1" ht="18" customHeight="1" x14ac:dyDescent="0.25">
      <c r="C58" s="230" t="s">
        <v>310</v>
      </c>
      <c r="D58" s="119">
        <v>0</v>
      </c>
      <c r="E58" s="119">
        <v>0</v>
      </c>
      <c r="F58" s="119">
        <v>0</v>
      </c>
      <c r="G58" s="119">
        <v>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-15451.862022532499</v>
      </c>
      <c r="X58" s="119">
        <v>0</v>
      </c>
      <c r="Y58" s="119">
        <v>0</v>
      </c>
      <c r="Z58" s="119">
        <v>0</v>
      </c>
      <c r="AA58" s="119">
        <v>0</v>
      </c>
      <c r="AB58" s="119">
        <v>0</v>
      </c>
      <c r="AC58" s="383">
        <v>0</v>
      </c>
      <c r="AD58" s="383">
        <v>0</v>
      </c>
      <c r="AE58" s="383">
        <v>0</v>
      </c>
      <c r="AF58" s="383">
        <v>0</v>
      </c>
      <c r="AG58" s="383">
        <v>0</v>
      </c>
      <c r="AH58" s="383">
        <v>0</v>
      </c>
      <c r="AI58" s="383">
        <v>0</v>
      </c>
      <c r="AJ58" s="383">
        <v>0</v>
      </c>
      <c r="AK58" s="383">
        <v>0</v>
      </c>
      <c r="AL58" s="383">
        <v>0</v>
      </c>
      <c r="AM58" s="383">
        <v>0</v>
      </c>
      <c r="AN58" s="383">
        <v>0</v>
      </c>
      <c r="AO58" s="383">
        <v>0</v>
      </c>
      <c r="AP58" s="383">
        <v>0</v>
      </c>
      <c r="AQ58" s="383">
        <v>0</v>
      </c>
      <c r="AR58" s="383">
        <v>0</v>
      </c>
    </row>
    <row r="59" spans="3:44" s="2" customFormat="1" ht="18" customHeight="1" x14ac:dyDescent="0.25">
      <c r="C59" s="230" t="s">
        <v>313</v>
      </c>
      <c r="D59" s="119">
        <v>0</v>
      </c>
      <c r="E59" s="119">
        <v>0</v>
      </c>
      <c r="F59" s="119">
        <v>0</v>
      </c>
      <c r="G59" s="119">
        <v>0</v>
      </c>
      <c r="H59" s="119">
        <v>0</v>
      </c>
      <c r="I59" s="119">
        <v>0</v>
      </c>
      <c r="J59" s="119">
        <v>0</v>
      </c>
      <c r="K59" s="119">
        <v>0</v>
      </c>
      <c r="L59" s="119">
        <v>0</v>
      </c>
      <c r="M59" s="119">
        <v>0</v>
      </c>
      <c r="N59" s="119">
        <v>0</v>
      </c>
      <c r="O59" s="119">
        <v>0</v>
      </c>
      <c r="P59" s="119">
        <v>0</v>
      </c>
      <c r="Q59" s="119">
        <v>0</v>
      </c>
      <c r="R59" s="119">
        <v>0</v>
      </c>
      <c r="S59" s="119">
        <v>0</v>
      </c>
      <c r="T59" s="119">
        <v>0</v>
      </c>
      <c r="U59" s="119">
        <v>0</v>
      </c>
      <c r="V59" s="119">
        <v>0</v>
      </c>
      <c r="W59" s="119">
        <v>-17482.025728749995</v>
      </c>
      <c r="X59" s="119">
        <v>0</v>
      </c>
      <c r="Y59" s="119">
        <v>0</v>
      </c>
      <c r="Z59" s="119">
        <v>0</v>
      </c>
      <c r="AA59" s="119">
        <v>0</v>
      </c>
      <c r="AB59" s="119">
        <v>0</v>
      </c>
      <c r="AC59" s="383">
        <v>0</v>
      </c>
      <c r="AD59" s="383">
        <v>0</v>
      </c>
      <c r="AE59" s="383">
        <v>0</v>
      </c>
      <c r="AF59" s="383">
        <v>0</v>
      </c>
      <c r="AG59" s="383">
        <v>0</v>
      </c>
      <c r="AH59" s="383">
        <v>0</v>
      </c>
      <c r="AI59" s="383">
        <v>0</v>
      </c>
      <c r="AJ59" s="383">
        <v>0</v>
      </c>
      <c r="AK59" s="383">
        <v>0</v>
      </c>
      <c r="AL59" s="383">
        <v>0</v>
      </c>
      <c r="AM59" s="383">
        <v>0</v>
      </c>
      <c r="AN59" s="383">
        <v>0</v>
      </c>
      <c r="AO59" s="383">
        <v>0</v>
      </c>
      <c r="AP59" s="383">
        <v>0</v>
      </c>
      <c r="AQ59" s="383">
        <v>0</v>
      </c>
      <c r="AR59" s="383">
        <v>0</v>
      </c>
    </row>
    <row r="60" spans="3:44" s="2" customFormat="1" ht="18" customHeight="1" x14ac:dyDescent="0.25">
      <c r="C60" s="230" t="s">
        <v>320</v>
      </c>
      <c r="D60" s="119">
        <v>0</v>
      </c>
      <c r="E60" s="119">
        <v>0</v>
      </c>
      <c r="F60" s="119">
        <v>0</v>
      </c>
      <c r="G60" s="119">
        <v>0</v>
      </c>
      <c r="H60" s="119">
        <v>0</v>
      </c>
      <c r="I60" s="119">
        <v>0</v>
      </c>
      <c r="J60" s="119">
        <v>0</v>
      </c>
      <c r="K60" s="119">
        <v>0</v>
      </c>
      <c r="L60" s="119">
        <v>0</v>
      </c>
      <c r="M60" s="119">
        <v>0</v>
      </c>
      <c r="N60" s="119">
        <v>0</v>
      </c>
      <c r="O60" s="119">
        <v>0</v>
      </c>
      <c r="P60" s="119">
        <v>0</v>
      </c>
      <c r="Q60" s="119">
        <v>0</v>
      </c>
      <c r="R60" s="119">
        <v>0</v>
      </c>
      <c r="S60" s="119">
        <v>0</v>
      </c>
      <c r="T60" s="119">
        <v>0</v>
      </c>
      <c r="U60" s="119">
        <v>0</v>
      </c>
      <c r="V60" s="119">
        <v>0</v>
      </c>
      <c r="W60" s="119">
        <v>0</v>
      </c>
      <c r="X60" s="119">
        <v>-20889.0985435</v>
      </c>
      <c r="Y60" s="119">
        <v>0</v>
      </c>
      <c r="Z60" s="119">
        <v>0</v>
      </c>
      <c r="AA60" s="119">
        <v>0</v>
      </c>
      <c r="AB60" s="119">
        <v>0</v>
      </c>
      <c r="AC60" s="383">
        <v>0</v>
      </c>
      <c r="AD60" s="383">
        <v>0</v>
      </c>
      <c r="AE60" s="383">
        <v>0</v>
      </c>
      <c r="AF60" s="383">
        <v>0</v>
      </c>
      <c r="AG60" s="383">
        <v>0</v>
      </c>
      <c r="AH60" s="383">
        <v>0</v>
      </c>
      <c r="AI60" s="383">
        <v>0</v>
      </c>
      <c r="AJ60" s="383">
        <v>0</v>
      </c>
      <c r="AK60" s="383">
        <v>0</v>
      </c>
      <c r="AL60" s="383">
        <v>0</v>
      </c>
      <c r="AM60" s="383">
        <v>0</v>
      </c>
      <c r="AN60" s="383">
        <v>0</v>
      </c>
      <c r="AO60" s="383">
        <v>0</v>
      </c>
      <c r="AP60" s="383">
        <v>0</v>
      </c>
      <c r="AQ60" s="383">
        <v>0</v>
      </c>
      <c r="AR60" s="383">
        <v>0</v>
      </c>
    </row>
    <row r="61" spans="3:44" s="2" customFormat="1" ht="18" customHeight="1" x14ac:dyDescent="0.25">
      <c r="C61" s="230" t="s">
        <v>329</v>
      </c>
      <c r="D61" s="119">
        <v>0</v>
      </c>
      <c r="E61" s="119">
        <v>0</v>
      </c>
      <c r="F61" s="119">
        <v>0</v>
      </c>
      <c r="G61" s="119">
        <v>0</v>
      </c>
      <c r="H61" s="119">
        <v>0</v>
      </c>
      <c r="I61" s="119">
        <v>0</v>
      </c>
      <c r="J61" s="119">
        <v>0</v>
      </c>
      <c r="K61" s="119">
        <v>0</v>
      </c>
      <c r="L61" s="119">
        <v>0</v>
      </c>
      <c r="M61" s="119">
        <v>0</v>
      </c>
      <c r="N61" s="119">
        <v>0</v>
      </c>
      <c r="O61" s="119">
        <v>0</v>
      </c>
      <c r="P61" s="119">
        <v>0</v>
      </c>
      <c r="Q61" s="119">
        <v>0</v>
      </c>
      <c r="R61" s="119">
        <v>0</v>
      </c>
      <c r="S61" s="119">
        <v>0</v>
      </c>
      <c r="T61" s="119">
        <v>0</v>
      </c>
      <c r="U61" s="119">
        <v>0</v>
      </c>
      <c r="V61" s="119">
        <v>0</v>
      </c>
      <c r="W61" s="119">
        <v>0</v>
      </c>
      <c r="X61" s="119">
        <v>0</v>
      </c>
      <c r="Y61" s="119">
        <v>231770.79315930899</v>
      </c>
      <c r="Z61" s="119">
        <v>0</v>
      </c>
      <c r="AA61" s="119">
        <v>0</v>
      </c>
      <c r="AB61" s="119">
        <v>0</v>
      </c>
      <c r="AC61" s="383">
        <v>0</v>
      </c>
      <c r="AD61" s="383">
        <v>0</v>
      </c>
      <c r="AE61" s="383">
        <v>0</v>
      </c>
      <c r="AF61" s="383">
        <v>0</v>
      </c>
      <c r="AG61" s="383">
        <v>0</v>
      </c>
      <c r="AH61" s="383">
        <v>0</v>
      </c>
      <c r="AI61" s="383">
        <v>0</v>
      </c>
      <c r="AJ61" s="383">
        <v>0</v>
      </c>
      <c r="AK61" s="383">
        <v>0</v>
      </c>
      <c r="AL61" s="383">
        <v>0</v>
      </c>
      <c r="AM61" s="383">
        <v>0</v>
      </c>
      <c r="AN61" s="383">
        <v>0</v>
      </c>
      <c r="AO61" s="383">
        <v>0</v>
      </c>
      <c r="AP61" s="383">
        <v>0</v>
      </c>
      <c r="AQ61" s="383">
        <v>0</v>
      </c>
      <c r="AR61" s="383">
        <v>0</v>
      </c>
    </row>
    <row r="62" spans="3:44" s="2" customFormat="1" ht="18" customHeight="1" x14ac:dyDescent="0.25">
      <c r="C62" s="230" t="s">
        <v>330</v>
      </c>
      <c r="D62" s="119">
        <v>0</v>
      </c>
      <c r="E62" s="119">
        <v>0</v>
      </c>
      <c r="F62" s="119">
        <v>0</v>
      </c>
      <c r="G62" s="119">
        <v>0</v>
      </c>
      <c r="H62" s="119">
        <v>0</v>
      </c>
      <c r="I62" s="119">
        <v>0</v>
      </c>
      <c r="J62" s="119">
        <v>0</v>
      </c>
      <c r="K62" s="119">
        <v>0</v>
      </c>
      <c r="L62" s="119">
        <v>0</v>
      </c>
      <c r="M62" s="119">
        <v>0</v>
      </c>
      <c r="N62" s="119">
        <v>0</v>
      </c>
      <c r="O62" s="119">
        <v>0</v>
      </c>
      <c r="P62" s="119">
        <v>0</v>
      </c>
      <c r="Q62" s="119">
        <v>0</v>
      </c>
      <c r="R62" s="119">
        <v>0</v>
      </c>
      <c r="S62" s="119">
        <v>0</v>
      </c>
      <c r="T62" s="119">
        <v>0</v>
      </c>
      <c r="U62" s="119">
        <v>0</v>
      </c>
      <c r="V62" s="119">
        <v>0</v>
      </c>
      <c r="W62" s="119">
        <v>0</v>
      </c>
      <c r="X62" s="119">
        <v>0</v>
      </c>
      <c r="Y62" s="119">
        <v>-79348.908113749989</v>
      </c>
      <c r="Z62" s="119">
        <v>0</v>
      </c>
      <c r="AA62" s="119">
        <v>0</v>
      </c>
      <c r="AB62" s="119">
        <v>0</v>
      </c>
      <c r="AC62" s="383">
        <v>0</v>
      </c>
      <c r="AD62" s="383">
        <v>0</v>
      </c>
      <c r="AE62" s="383">
        <v>0</v>
      </c>
      <c r="AF62" s="383">
        <v>0</v>
      </c>
      <c r="AG62" s="383">
        <v>0</v>
      </c>
      <c r="AH62" s="383">
        <v>0</v>
      </c>
      <c r="AI62" s="383">
        <v>0</v>
      </c>
      <c r="AJ62" s="383">
        <v>0</v>
      </c>
      <c r="AK62" s="383">
        <v>0</v>
      </c>
      <c r="AL62" s="383">
        <v>0</v>
      </c>
      <c r="AM62" s="383">
        <v>0</v>
      </c>
      <c r="AN62" s="383">
        <v>0</v>
      </c>
      <c r="AO62" s="383">
        <v>0</v>
      </c>
      <c r="AP62" s="383">
        <v>0</v>
      </c>
      <c r="AQ62" s="383">
        <v>0</v>
      </c>
      <c r="AR62" s="383">
        <v>0</v>
      </c>
    </row>
    <row r="63" spans="3:44" s="2" customFormat="1" ht="18" customHeight="1" x14ac:dyDescent="0.25">
      <c r="C63" s="230" t="s">
        <v>334</v>
      </c>
      <c r="D63" s="119">
        <v>0</v>
      </c>
      <c r="E63" s="119">
        <v>0</v>
      </c>
      <c r="F63" s="119">
        <v>0</v>
      </c>
      <c r="G63" s="119">
        <v>0</v>
      </c>
      <c r="H63" s="119">
        <v>0</v>
      </c>
      <c r="I63" s="119">
        <v>0</v>
      </c>
      <c r="J63" s="119">
        <v>0</v>
      </c>
      <c r="K63" s="119">
        <v>0</v>
      </c>
      <c r="L63" s="119">
        <v>0</v>
      </c>
      <c r="M63" s="119">
        <v>0</v>
      </c>
      <c r="N63" s="119">
        <v>0</v>
      </c>
      <c r="O63" s="119">
        <v>0</v>
      </c>
      <c r="P63" s="119">
        <v>0</v>
      </c>
      <c r="Q63" s="119">
        <v>0</v>
      </c>
      <c r="R63" s="119">
        <v>0</v>
      </c>
      <c r="S63" s="119">
        <v>0</v>
      </c>
      <c r="T63" s="119">
        <v>0</v>
      </c>
      <c r="U63" s="119">
        <v>0</v>
      </c>
      <c r="V63" s="119">
        <v>0</v>
      </c>
      <c r="W63" s="119">
        <v>0</v>
      </c>
      <c r="X63" s="119">
        <v>0</v>
      </c>
      <c r="Y63" s="119">
        <v>0</v>
      </c>
      <c r="Z63" s="119">
        <v>-17783.06810275</v>
      </c>
      <c r="AA63" s="119">
        <v>0</v>
      </c>
      <c r="AB63" s="119">
        <v>0</v>
      </c>
      <c r="AC63" s="383">
        <v>0</v>
      </c>
      <c r="AD63" s="383">
        <v>0</v>
      </c>
      <c r="AE63" s="383">
        <v>0</v>
      </c>
      <c r="AF63" s="383">
        <v>0</v>
      </c>
      <c r="AG63" s="383">
        <v>0</v>
      </c>
      <c r="AH63" s="383">
        <v>0</v>
      </c>
      <c r="AI63" s="383">
        <v>0</v>
      </c>
      <c r="AJ63" s="383">
        <v>0</v>
      </c>
      <c r="AK63" s="383">
        <v>0</v>
      </c>
      <c r="AL63" s="383">
        <v>0</v>
      </c>
      <c r="AM63" s="383">
        <v>0</v>
      </c>
      <c r="AN63" s="383">
        <v>0</v>
      </c>
      <c r="AO63" s="383">
        <v>0</v>
      </c>
      <c r="AP63" s="383">
        <v>0</v>
      </c>
      <c r="AQ63" s="383">
        <v>0</v>
      </c>
      <c r="AR63" s="383">
        <v>0</v>
      </c>
    </row>
    <row r="64" spans="3:44" s="2" customFormat="1" ht="18" customHeight="1" x14ac:dyDescent="0.25">
      <c r="C64" s="230" t="s">
        <v>374</v>
      </c>
      <c r="D64" s="119">
        <v>0</v>
      </c>
      <c r="E64" s="119">
        <v>0</v>
      </c>
      <c r="F64" s="119">
        <v>0</v>
      </c>
      <c r="G64" s="119">
        <v>0</v>
      </c>
      <c r="H64" s="119">
        <v>0</v>
      </c>
      <c r="I64" s="119">
        <v>0</v>
      </c>
      <c r="J64" s="119">
        <v>0</v>
      </c>
      <c r="K64" s="119">
        <v>0</v>
      </c>
      <c r="L64" s="119">
        <v>0</v>
      </c>
      <c r="M64" s="119">
        <v>0</v>
      </c>
      <c r="N64" s="119">
        <v>0</v>
      </c>
      <c r="O64" s="119">
        <v>0</v>
      </c>
      <c r="P64" s="119">
        <v>0</v>
      </c>
      <c r="Q64" s="119">
        <v>0</v>
      </c>
      <c r="R64" s="119">
        <v>0</v>
      </c>
      <c r="S64" s="119">
        <v>0</v>
      </c>
      <c r="T64" s="119">
        <v>0</v>
      </c>
      <c r="U64" s="119">
        <v>0</v>
      </c>
      <c r="V64" s="119">
        <v>0</v>
      </c>
      <c r="W64" s="119">
        <v>0</v>
      </c>
      <c r="X64" s="119">
        <v>0</v>
      </c>
      <c r="Y64" s="119">
        <v>0</v>
      </c>
      <c r="Z64" s="119">
        <v>0</v>
      </c>
      <c r="AA64" s="119">
        <v>-5348.3007106450032</v>
      </c>
      <c r="AB64" s="119">
        <v>0</v>
      </c>
      <c r="AC64" s="383">
        <v>0</v>
      </c>
      <c r="AD64" s="383">
        <v>0</v>
      </c>
      <c r="AE64" s="383">
        <v>0</v>
      </c>
      <c r="AF64" s="383">
        <v>0</v>
      </c>
      <c r="AG64" s="383">
        <v>0</v>
      </c>
      <c r="AH64" s="383">
        <v>0</v>
      </c>
      <c r="AI64" s="383">
        <v>0</v>
      </c>
      <c r="AJ64" s="383">
        <v>0</v>
      </c>
      <c r="AK64" s="383">
        <v>0</v>
      </c>
      <c r="AL64" s="383">
        <v>0</v>
      </c>
      <c r="AM64" s="383">
        <v>0</v>
      </c>
      <c r="AN64" s="383">
        <v>0</v>
      </c>
      <c r="AO64" s="383">
        <v>0</v>
      </c>
      <c r="AP64" s="383">
        <v>0</v>
      </c>
      <c r="AQ64" s="383">
        <v>0</v>
      </c>
      <c r="AR64" s="383">
        <v>0</v>
      </c>
    </row>
    <row r="65" spans="3:44" s="2" customFormat="1" ht="18" customHeight="1" x14ac:dyDescent="0.25">
      <c r="C65" s="230" t="s">
        <v>375</v>
      </c>
      <c r="D65" s="119">
        <v>0</v>
      </c>
      <c r="E65" s="119">
        <v>0</v>
      </c>
      <c r="F65" s="119">
        <v>0</v>
      </c>
      <c r="G65" s="119">
        <v>0</v>
      </c>
      <c r="H65" s="119">
        <v>0</v>
      </c>
      <c r="I65" s="119">
        <v>0</v>
      </c>
      <c r="J65" s="119">
        <v>0</v>
      </c>
      <c r="K65" s="119">
        <v>0</v>
      </c>
      <c r="L65" s="119">
        <v>0</v>
      </c>
      <c r="M65" s="119">
        <v>0</v>
      </c>
      <c r="N65" s="119">
        <v>0</v>
      </c>
      <c r="O65" s="119">
        <v>0</v>
      </c>
      <c r="P65" s="119">
        <v>0</v>
      </c>
      <c r="Q65" s="119">
        <v>0</v>
      </c>
      <c r="R65" s="119">
        <v>0</v>
      </c>
      <c r="S65" s="119">
        <v>0</v>
      </c>
      <c r="T65" s="119">
        <v>0</v>
      </c>
      <c r="U65" s="119">
        <v>0</v>
      </c>
      <c r="V65" s="119">
        <v>0</v>
      </c>
      <c r="W65" s="119">
        <v>0</v>
      </c>
      <c r="X65" s="119">
        <v>0</v>
      </c>
      <c r="Y65" s="119">
        <v>0</v>
      </c>
      <c r="Z65" s="119">
        <v>0</v>
      </c>
      <c r="AA65" s="119">
        <v>-15576.694477947001</v>
      </c>
      <c r="AB65" s="119">
        <v>0</v>
      </c>
      <c r="AC65" s="383">
        <v>0</v>
      </c>
      <c r="AD65" s="383">
        <v>0</v>
      </c>
      <c r="AE65" s="383">
        <v>0</v>
      </c>
      <c r="AF65" s="383">
        <v>0</v>
      </c>
      <c r="AG65" s="383">
        <v>0</v>
      </c>
      <c r="AH65" s="383">
        <v>0</v>
      </c>
      <c r="AI65" s="383">
        <v>0</v>
      </c>
      <c r="AJ65" s="383">
        <v>0</v>
      </c>
      <c r="AK65" s="383">
        <v>0</v>
      </c>
      <c r="AL65" s="383">
        <v>0</v>
      </c>
      <c r="AM65" s="383">
        <v>0</v>
      </c>
      <c r="AN65" s="383">
        <v>0</v>
      </c>
      <c r="AO65" s="383">
        <v>0</v>
      </c>
      <c r="AP65" s="383">
        <v>0</v>
      </c>
      <c r="AQ65" s="383">
        <v>0</v>
      </c>
      <c r="AR65" s="383">
        <v>0</v>
      </c>
    </row>
    <row r="66" spans="3:44" s="2" customFormat="1" ht="18" customHeight="1" x14ac:dyDescent="0.25">
      <c r="C66" s="230" t="s">
        <v>376</v>
      </c>
      <c r="D66" s="119">
        <v>0</v>
      </c>
      <c r="E66" s="119">
        <v>0</v>
      </c>
      <c r="F66" s="119">
        <v>0</v>
      </c>
      <c r="G66" s="119">
        <v>0</v>
      </c>
      <c r="H66" s="119">
        <v>0</v>
      </c>
      <c r="I66" s="119">
        <v>0</v>
      </c>
      <c r="J66" s="119">
        <v>0</v>
      </c>
      <c r="K66" s="119">
        <v>0</v>
      </c>
      <c r="L66" s="119">
        <v>0</v>
      </c>
      <c r="M66" s="119">
        <v>0</v>
      </c>
      <c r="N66" s="119">
        <v>0</v>
      </c>
      <c r="O66" s="119">
        <v>0</v>
      </c>
      <c r="P66" s="119">
        <v>0</v>
      </c>
      <c r="Q66" s="119">
        <v>0</v>
      </c>
      <c r="R66" s="119">
        <v>0</v>
      </c>
      <c r="S66" s="119">
        <v>0</v>
      </c>
      <c r="T66" s="119">
        <v>0</v>
      </c>
      <c r="U66" s="119">
        <v>0</v>
      </c>
      <c r="V66" s="119">
        <v>0</v>
      </c>
      <c r="W66" s="119">
        <v>0</v>
      </c>
      <c r="X66" s="119">
        <v>0</v>
      </c>
      <c r="Y66" s="119">
        <v>0</v>
      </c>
      <c r="Z66" s="119">
        <v>0</v>
      </c>
      <c r="AA66" s="119">
        <v>13335.088411111996</v>
      </c>
      <c r="AB66" s="119">
        <v>0</v>
      </c>
      <c r="AC66" s="383">
        <v>0</v>
      </c>
      <c r="AD66" s="383">
        <v>0</v>
      </c>
      <c r="AE66" s="383">
        <v>0</v>
      </c>
      <c r="AF66" s="383">
        <v>0</v>
      </c>
      <c r="AG66" s="383">
        <v>0</v>
      </c>
      <c r="AH66" s="383">
        <v>0</v>
      </c>
      <c r="AI66" s="383">
        <v>0</v>
      </c>
      <c r="AJ66" s="383">
        <v>0</v>
      </c>
      <c r="AK66" s="383">
        <v>0</v>
      </c>
      <c r="AL66" s="383">
        <v>0</v>
      </c>
      <c r="AM66" s="383">
        <v>0</v>
      </c>
      <c r="AN66" s="383">
        <v>0</v>
      </c>
      <c r="AO66" s="383">
        <v>0</v>
      </c>
      <c r="AP66" s="383">
        <v>0</v>
      </c>
      <c r="AQ66" s="383">
        <v>0</v>
      </c>
      <c r="AR66" s="383">
        <v>0</v>
      </c>
    </row>
    <row r="67" spans="3:44" s="2" customFormat="1" ht="18" customHeight="1" x14ac:dyDescent="0.25">
      <c r="C67" s="230" t="s">
        <v>377</v>
      </c>
      <c r="D67" s="119">
        <v>0</v>
      </c>
      <c r="E67" s="119">
        <v>0</v>
      </c>
      <c r="F67" s="119">
        <v>0</v>
      </c>
      <c r="G67" s="119">
        <v>0</v>
      </c>
      <c r="H67" s="119">
        <v>0</v>
      </c>
      <c r="I67" s="119">
        <v>0</v>
      </c>
      <c r="J67" s="119">
        <v>0</v>
      </c>
      <c r="K67" s="119">
        <v>0</v>
      </c>
      <c r="L67" s="119">
        <v>0</v>
      </c>
      <c r="M67" s="119">
        <v>0</v>
      </c>
      <c r="N67" s="119">
        <v>0</v>
      </c>
      <c r="O67" s="119">
        <v>0</v>
      </c>
      <c r="P67" s="119">
        <v>0</v>
      </c>
      <c r="Q67" s="119">
        <v>0</v>
      </c>
      <c r="R67" s="119">
        <v>0</v>
      </c>
      <c r="S67" s="119">
        <v>0</v>
      </c>
      <c r="T67" s="119">
        <v>0</v>
      </c>
      <c r="U67" s="119">
        <v>0</v>
      </c>
      <c r="V67" s="119">
        <v>0</v>
      </c>
      <c r="W67" s="119">
        <v>0</v>
      </c>
      <c r="X67" s="119">
        <v>0</v>
      </c>
      <c r="Y67" s="119">
        <v>0</v>
      </c>
      <c r="Z67" s="119">
        <v>0</v>
      </c>
      <c r="AA67" s="119">
        <v>-6768.4633853710002</v>
      </c>
      <c r="AB67" s="119">
        <v>0</v>
      </c>
      <c r="AC67" s="383">
        <v>0</v>
      </c>
      <c r="AD67" s="383">
        <v>0</v>
      </c>
      <c r="AE67" s="383">
        <v>0</v>
      </c>
      <c r="AF67" s="383">
        <v>0</v>
      </c>
      <c r="AG67" s="383">
        <v>0</v>
      </c>
      <c r="AH67" s="383">
        <v>0</v>
      </c>
      <c r="AI67" s="383">
        <v>0</v>
      </c>
      <c r="AJ67" s="383">
        <v>0</v>
      </c>
      <c r="AK67" s="383">
        <v>0</v>
      </c>
      <c r="AL67" s="383">
        <v>0</v>
      </c>
      <c r="AM67" s="383">
        <v>0</v>
      </c>
      <c r="AN67" s="383">
        <v>0</v>
      </c>
      <c r="AO67" s="383">
        <v>0</v>
      </c>
      <c r="AP67" s="383">
        <v>0</v>
      </c>
      <c r="AQ67" s="383">
        <v>0</v>
      </c>
      <c r="AR67" s="383">
        <v>0</v>
      </c>
    </row>
    <row r="68" spans="3:44" s="2" customFormat="1" ht="18" customHeight="1" x14ac:dyDescent="0.25">
      <c r="C68" s="230" t="s">
        <v>378</v>
      </c>
      <c r="D68" s="119">
        <v>0</v>
      </c>
      <c r="E68" s="119">
        <v>0</v>
      </c>
      <c r="F68" s="119">
        <v>0</v>
      </c>
      <c r="G68" s="119">
        <v>0</v>
      </c>
      <c r="H68" s="119">
        <v>0</v>
      </c>
      <c r="I68" s="119">
        <v>0</v>
      </c>
      <c r="J68" s="119">
        <v>0</v>
      </c>
      <c r="K68" s="119">
        <v>0</v>
      </c>
      <c r="L68" s="119">
        <v>0</v>
      </c>
      <c r="M68" s="119">
        <v>0</v>
      </c>
      <c r="N68" s="119">
        <v>0</v>
      </c>
      <c r="O68" s="119">
        <v>0</v>
      </c>
      <c r="P68" s="119">
        <v>0</v>
      </c>
      <c r="Q68" s="119">
        <v>0</v>
      </c>
      <c r="R68" s="119">
        <v>0</v>
      </c>
      <c r="S68" s="119">
        <v>0</v>
      </c>
      <c r="T68" s="119">
        <v>0</v>
      </c>
      <c r="U68" s="119">
        <v>0</v>
      </c>
      <c r="V68" s="119">
        <v>0</v>
      </c>
      <c r="W68" s="119">
        <v>0</v>
      </c>
      <c r="X68" s="119">
        <v>0</v>
      </c>
      <c r="Y68" s="119">
        <v>0</v>
      </c>
      <c r="Z68" s="119">
        <v>0</v>
      </c>
      <c r="AA68" s="119">
        <v>-4754.7967472499986</v>
      </c>
      <c r="AB68" s="119">
        <v>0</v>
      </c>
      <c r="AC68" s="383">
        <v>0</v>
      </c>
      <c r="AD68" s="383">
        <v>0</v>
      </c>
      <c r="AE68" s="383">
        <v>0</v>
      </c>
      <c r="AF68" s="383">
        <v>0</v>
      </c>
      <c r="AG68" s="383">
        <v>0</v>
      </c>
      <c r="AH68" s="383">
        <v>0</v>
      </c>
      <c r="AI68" s="383">
        <v>0</v>
      </c>
      <c r="AJ68" s="383">
        <v>0</v>
      </c>
      <c r="AK68" s="383">
        <v>0</v>
      </c>
      <c r="AL68" s="383">
        <v>0</v>
      </c>
      <c r="AM68" s="383">
        <v>0</v>
      </c>
      <c r="AN68" s="383">
        <v>0</v>
      </c>
      <c r="AO68" s="383">
        <v>0</v>
      </c>
      <c r="AP68" s="383">
        <v>0</v>
      </c>
      <c r="AQ68" s="383">
        <v>0</v>
      </c>
      <c r="AR68" s="383">
        <v>0</v>
      </c>
    </row>
    <row r="69" spans="3:44" s="2" customFormat="1" ht="18" customHeight="1" x14ac:dyDescent="0.25">
      <c r="C69" s="230" t="s">
        <v>379</v>
      </c>
      <c r="D69" s="119">
        <v>0</v>
      </c>
      <c r="E69" s="119">
        <v>0</v>
      </c>
      <c r="F69" s="119">
        <v>0</v>
      </c>
      <c r="G69" s="119">
        <v>0</v>
      </c>
      <c r="H69" s="119">
        <v>0</v>
      </c>
      <c r="I69" s="119">
        <v>0</v>
      </c>
      <c r="J69" s="119">
        <v>0</v>
      </c>
      <c r="K69" s="119">
        <v>0</v>
      </c>
      <c r="L69" s="119">
        <v>0</v>
      </c>
      <c r="M69" s="119">
        <v>0</v>
      </c>
      <c r="N69" s="119">
        <v>0</v>
      </c>
      <c r="O69" s="119">
        <v>0</v>
      </c>
      <c r="P69" s="119">
        <v>0</v>
      </c>
      <c r="Q69" s="119">
        <v>0</v>
      </c>
      <c r="R69" s="119">
        <v>0</v>
      </c>
      <c r="S69" s="119">
        <v>0</v>
      </c>
      <c r="T69" s="119">
        <v>0</v>
      </c>
      <c r="U69" s="119">
        <v>0</v>
      </c>
      <c r="V69" s="119">
        <v>0</v>
      </c>
      <c r="W69" s="119">
        <v>0</v>
      </c>
      <c r="X69" s="119">
        <v>0</v>
      </c>
      <c r="Y69" s="119">
        <v>0</v>
      </c>
      <c r="Z69" s="119">
        <v>0</v>
      </c>
      <c r="AA69" s="119">
        <v>-19098.432122000002</v>
      </c>
      <c r="AB69" s="119">
        <v>0</v>
      </c>
      <c r="AC69" s="383">
        <v>0</v>
      </c>
      <c r="AD69" s="383">
        <v>0</v>
      </c>
      <c r="AE69" s="383">
        <v>0</v>
      </c>
      <c r="AF69" s="383">
        <v>0</v>
      </c>
      <c r="AG69" s="383">
        <v>0</v>
      </c>
      <c r="AH69" s="383">
        <v>0</v>
      </c>
      <c r="AI69" s="383">
        <v>0</v>
      </c>
      <c r="AJ69" s="383">
        <v>0</v>
      </c>
      <c r="AK69" s="383">
        <v>0</v>
      </c>
      <c r="AL69" s="383">
        <v>0</v>
      </c>
      <c r="AM69" s="383">
        <v>0</v>
      </c>
      <c r="AN69" s="383">
        <v>0</v>
      </c>
      <c r="AO69" s="383">
        <v>0</v>
      </c>
      <c r="AP69" s="383">
        <v>0</v>
      </c>
      <c r="AQ69" s="383">
        <v>0</v>
      </c>
      <c r="AR69" s="383">
        <v>0</v>
      </c>
    </row>
    <row r="70" spans="3:44" s="2" customFormat="1" ht="18" customHeight="1" x14ac:dyDescent="0.25">
      <c r="C70" s="230" t="s">
        <v>380</v>
      </c>
      <c r="D70" s="119">
        <v>0</v>
      </c>
      <c r="E70" s="119">
        <v>0</v>
      </c>
      <c r="F70" s="119">
        <v>0</v>
      </c>
      <c r="G70" s="119">
        <v>0</v>
      </c>
      <c r="H70" s="119">
        <v>0</v>
      </c>
      <c r="I70" s="119">
        <v>0</v>
      </c>
      <c r="J70" s="119">
        <v>0</v>
      </c>
      <c r="K70" s="119">
        <v>0</v>
      </c>
      <c r="L70" s="119">
        <v>0</v>
      </c>
      <c r="M70" s="119">
        <v>0</v>
      </c>
      <c r="N70" s="119">
        <v>0</v>
      </c>
      <c r="O70" s="119">
        <v>0</v>
      </c>
      <c r="P70" s="119">
        <v>0</v>
      </c>
      <c r="Q70" s="119">
        <v>0</v>
      </c>
      <c r="R70" s="119">
        <v>0</v>
      </c>
      <c r="S70" s="119">
        <v>0</v>
      </c>
      <c r="T70" s="119">
        <v>0</v>
      </c>
      <c r="U70" s="119">
        <v>0</v>
      </c>
      <c r="V70" s="119">
        <v>0</v>
      </c>
      <c r="W70" s="119">
        <v>0</v>
      </c>
      <c r="X70" s="119">
        <v>0</v>
      </c>
      <c r="Y70" s="119">
        <v>0</v>
      </c>
      <c r="Z70" s="119">
        <v>0</v>
      </c>
      <c r="AA70" s="119">
        <v>-28966.263856750003</v>
      </c>
      <c r="AB70" s="119">
        <v>0</v>
      </c>
      <c r="AC70" s="383">
        <v>0</v>
      </c>
      <c r="AD70" s="383">
        <v>0</v>
      </c>
      <c r="AE70" s="383">
        <v>0</v>
      </c>
      <c r="AF70" s="383">
        <v>0</v>
      </c>
      <c r="AG70" s="383">
        <v>0</v>
      </c>
      <c r="AH70" s="383">
        <v>0</v>
      </c>
      <c r="AI70" s="383">
        <v>0</v>
      </c>
      <c r="AJ70" s="383">
        <v>0</v>
      </c>
      <c r="AK70" s="383">
        <v>0</v>
      </c>
      <c r="AL70" s="383">
        <v>0</v>
      </c>
      <c r="AM70" s="383">
        <v>0</v>
      </c>
      <c r="AN70" s="383">
        <v>0</v>
      </c>
      <c r="AO70" s="383">
        <v>0</v>
      </c>
      <c r="AP70" s="383">
        <v>0</v>
      </c>
      <c r="AQ70" s="383">
        <v>0</v>
      </c>
      <c r="AR70" s="383">
        <v>0</v>
      </c>
    </row>
    <row r="71" spans="3:44" s="2" customFormat="1" ht="18" customHeight="1" x14ac:dyDescent="0.25">
      <c r="C71" s="230" t="s">
        <v>381</v>
      </c>
      <c r="D71" s="119">
        <v>0</v>
      </c>
      <c r="E71" s="119">
        <v>0</v>
      </c>
      <c r="F71" s="119">
        <v>0</v>
      </c>
      <c r="G71" s="119">
        <v>0</v>
      </c>
      <c r="H71" s="119">
        <v>0</v>
      </c>
      <c r="I71" s="119">
        <v>0</v>
      </c>
      <c r="J71" s="119">
        <v>0</v>
      </c>
      <c r="K71" s="119">
        <v>0</v>
      </c>
      <c r="L71" s="119">
        <v>0</v>
      </c>
      <c r="M71" s="119">
        <v>0</v>
      </c>
      <c r="N71" s="119">
        <v>0</v>
      </c>
      <c r="O71" s="119">
        <v>0</v>
      </c>
      <c r="P71" s="119">
        <v>0</v>
      </c>
      <c r="Q71" s="119">
        <v>0</v>
      </c>
      <c r="R71" s="119">
        <v>0</v>
      </c>
      <c r="S71" s="119">
        <v>0</v>
      </c>
      <c r="T71" s="119">
        <v>0</v>
      </c>
      <c r="U71" s="119">
        <v>0</v>
      </c>
      <c r="V71" s="119">
        <v>0</v>
      </c>
      <c r="W71" s="119">
        <v>0</v>
      </c>
      <c r="X71" s="119">
        <v>0</v>
      </c>
      <c r="Y71" s="119">
        <v>0</v>
      </c>
      <c r="Z71" s="119">
        <v>0</v>
      </c>
      <c r="AA71" s="119">
        <v>-16290.450167749996</v>
      </c>
      <c r="AB71" s="119">
        <v>0</v>
      </c>
      <c r="AC71" s="383">
        <v>0</v>
      </c>
      <c r="AD71" s="383">
        <v>0</v>
      </c>
      <c r="AE71" s="383">
        <v>0</v>
      </c>
      <c r="AF71" s="383">
        <v>0</v>
      </c>
      <c r="AG71" s="383">
        <v>0</v>
      </c>
      <c r="AH71" s="383">
        <v>0</v>
      </c>
      <c r="AI71" s="383">
        <v>0</v>
      </c>
      <c r="AJ71" s="383">
        <v>0</v>
      </c>
      <c r="AK71" s="383">
        <v>0</v>
      </c>
      <c r="AL71" s="383">
        <v>0</v>
      </c>
      <c r="AM71" s="383">
        <v>0</v>
      </c>
      <c r="AN71" s="383">
        <v>0</v>
      </c>
      <c r="AO71" s="383">
        <v>0</v>
      </c>
      <c r="AP71" s="383">
        <v>0</v>
      </c>
      <c r="AQ71" s="383">
        <v>0</v>
      </c>
      <c r="AR71" s="383">
        <v>0</v>
      </c>
    </row>
    <row r="72" spans="3:44" s="2" customFormat="1" ht="18" customHeight="1" x14ac:dyDescent="0.25">
      <c r="C72" s="230" t="s">
        <v>382</v>
      </c>
      <c r="D72" s="119">
        <v>0</v>
      </c>
      <c r="E72" s="119">
        <v>0</v>
      </c>
      <c r="F72" s="119">
        <v>0</v>
      </c>
      <c r="G72" s="119">
        <v>0</v>
      </c>
      <c r="H72" s="119">
        <v>0</v>
      </c>
      <c r="I72" s="119">
        <v>0</v>
      </c>
      <c r="J72" s="119">
        <v>0</v>
      </c>
      <c r="K72" s="119">
        <v>0</v>
      </c>
      <c r="L72" s="119">
        <v>0</v>
      </c>
      <c r="M72" s="119">
        <v>0</v>
      </c>
      <c r="N72" s="119">
        <v>0</v>
      </c>
      <c r="O72" s="119">
        <v>0</v>
      </c>
      <c r="P72" s="119">
        <v>0</v>
      </c>
      <c r="Q72" s="119">
        <v>0</v>
      </c>
      <c r="R72" s="119">
        <v>0</v>
      </c>
      <c r="S72" s="119">
        <v>0</v>
      </c>
      <c r="T72" s="119">
        <v>0</v>
      </c>
      <c r="U72" s="119">
        <v>0</v>
      </c>
      <c r="V72" s="119">
        <v>0</v>
      </c>
      <c r="W72" s="119">
        <v>0</v>
      </c>
      <c r="X72" s="119">
        <v>0</v>
      </c>
      <c r="Y72" s="119">
        <v>0</v>
      </c>
      <c r="Z72" s="119">
        <v>0</v>
      </c>
      <c r="AA72" s="119">
        <v>-14034.7531225</v>
      </c>
      <c r="AB72" s="119">
        <v>0</v>
      </c>
      <c r="AC72" s="383">
        <v>0</v>
      </c>
      <c r="AD72" s="383">
        <v>0</v>
      </c>
      <c r="AE72" s="383">
        <v>0</v>
      </c>
      <c r="AF72" s="383">
        <v>0</v>
      </c>
      <c r="AG72" s="383">
        <v>0</v>
      </c>
      <c r="AH72" s="383">
        <v>0</v>
      </c>
      <c r="AI72" s="383">
        <v>0</v>
      </c>
      <c r="AJ72" s="383">
        <v>0</v>
      </c>
      <c r="AK72" s="383">
        <v>0</v>
      </c>
      <c r="AL72" s="383">
        <v>0</v>
      </c>
      <c r="AM72" s="383">
        <v>0</v>
      </c>
      <c r="AN72" s="383">
        <v>0</v>
      </c>
      <c r="AO72" s="383">
        <v>0</v>
      </c>
      <c r="AP72" s="383">
        <v>0</v>
      </c>
      <c r="AQ72" s="383">
        <v>0</v>
      </c>
      <c r="AR72" s="383">
        <v>0</v>
      </c>
    </row>
    <row r="73" spans="3:44" s="2" customFormat="1" ht="18" customHeight="1" x14ac:dyDescent="0.25">
      <c r="C73" s="230" t="s">
        <v>384</v>
      </c>
      <c r="D73" s="119">
        <v>0</v>
      </c>
      <c r="E73" s="119">
        <v>0</v>
      </c>
      <c r="F73" s="119">
        <v>0</v>
      </c>
      <c r="G73" s="119">
        <v>0</v>
      </c>
      <c r="H73" s="119">
        <v>0</v>
      </c>
      <c r="I73" s="119">
        <v>0</v>
      </c>
      <c r="J73" s="119">
        <v>0</v>
      </c>
      <c r="K73" s="119">
        <v>0</v>
      </c>
      <c r="L73" s="119">
        <v>0</v>
      </c>
      <c r="M73" s="119">
        <v>0</v>
      </c>
      <c r="N73" s="119">
        <v>0</v>
      </c>
      <c r="O73" s="119">
        <v>0</v>
      </c>
      <c r="P73" s="119">
        <v>0</v>
      </c>
      <c r="Q73" s="119">
        <v>0</v>
      </c>
      <c r="R73" s="119">
        <v>0</v>
      </c>
      <c r="S73" s="119">
        <v>0</v>
      </c>
      <c r="T73" s="119">
        <v>0</v>
      </c>
      <c r="U73" s="119">
        <v>0</v>
      </c>
      <c r="V73" s="119">
        <v>0</v>
      </c>
      <c r="W73" s="119">
        <v>0</v>
      </c>
      <c r="X73" s="119">
        <v>0</v>
      </c>
      <c r="Y73" s="119">
        <v>0</v>
      </c>
      <c r="Z73" s="119">
        <v>0</v>
      </c>
      <c r="AA73" s="119">
        <v>-25438.470701625221</v>
      </c>
      <c r="AB73" s="119">
        <v>0</v>
      </c>
      <c r="AC73" s="383">
        <v>0</v>
      </c>
      <c r="AD73" s="383">
        <v>0</v>
      </c>
      <c r="AE73" s="383">
        <v>0</v>
      </c>
      <c r="AF73" s="383">
        <v>0</v>
      </c>
      <c r="AG73" s="383">
        <v>0</v>
      </c>
      <c r="AH73" s="383">
        <v>0</v>
      </c>
      <c r="AI73" s="383">
        <v>0</v>
      </c>
      <c r="AJ73" s="383">
        <v>0</v>
      </c>
      <c r="AK73" s="383">
        <v>0</v>
      </c>
      <c r="AL73" s="383">
        <v>0</v>
      </c>
      <c r="AM73" s="383">
        <v>0</v>
      </c>
      <c r="AN73" s="383">
        <v>0</v>
      </c>
      <c r="AO73" s="383">
        <v>0</v>
      </c>
      <c r="AP73" s="383">
        <v>0</v>
      </c>
      <c r="AQ73" s="383">
        <v>0</v>
      </c>
      <c r="AR73" s="383">
        <v>0</v>
      </c>
    </row>
    <row r="74" spans="3:44" s="2" customFormat="1" ht="18" customHeight="1" x14ac:dyDescent="0.25">
      <c r="C74" s="434" t="s">
        <v>408</v>
      </c>
      <c r="D74" s="119">
        <v>0</v>
      </c>
      <c r="E74" s="119">
        <v>0</v>
      </c>
      <c r="F74" s="119">
        <v>0</v>
      </c>
      <c r="G74" s="119">
        <v>0</v>
      </c>
      <c r="H74" s="119">
        <v>0</v>
      </c>
      <c r="I74" s="119">
        <v>0</v>
      </c>
      <c r="J74" s="119">
        <v>0</v>
      </c>
      <c r="K74" s="119">
        <v>0</v>
      </c>
      <c r="L74" s="119">
        <v>0</v>
      </c>
      <c r="M74" s="119">
        <v>0</v>
      </c>
      <c r="N74" s="119">
        <v>0</v>
      </c>
      <c r="O74" s="119">
        <v>0</v>
      </c>
      <c r="P74" s="119">
        <v>0</v>
      </c>
      <c r="Q74" s="119">
        <v>0</v>
      </c>
      <c r="R74" s="119">
        <v>0</v>
      </c>
      <c r="S74" s="119">
        <v>0</v>
      </c>
      <c r="T74" s="119">
        <v>0</v>
      </c>
      <c r="U74" s="119">
        <v>0</v>
      </c>
      <c r="V74" s="119">
        <v>0</v>
      </c>
      <c r="W74" s="119">
        <v>0</v>
      </c>
      <c r="X74" s="119">
        <v>0</v>
      </c>
      <c r="Y74" s="119">
        <v>0</v>
      </c>
      <c r="Z74" s="119">
        <v>0</v>
      </c>
      <c r="AA74" s="119">
        <v>0</v>
      </c>
      <c r="AB74" s="119">
        <v>0</v>
      </c>
      <c r="AC74" s="383">
        <v>0</v>
      </c>
      <c r="AD74" s="383">
        <v>2320461</v>
      </c>
      <c r="AE74" s="383">
        <v>0</v>
      </c>
      <c r="AF74" s="383">
        <v>0</v>
      </c>
      <c r="AG74" s="383">
        <v>0</v>
      </c>
      <c r="AH74" s="383">
        <v>0</v>
      </c>
      <c r="AI74" s="383">
        <v>0</v>
      </c>
      <c r="AJ74" s="383">
        <v>0</v>
      </c>
      <c r="AK74" s="383">
        <v>0</v>
      </c>
      <c r="AL74" s="383">
        <v>0</v>
      </c>
      <c r="AM74" s="383">
        <v>0</v>
      </c>
      <c r="AN74" s="383">
        <v>0</v>
      </c>
      <c r="AO74" s="383">
        <v>0</v>
      </c>
      <c r="AP74" s="383">
        <v>0</v>
      </c>
      <c r="AQ74" s="383">
        <v>0</v>
      </c>
      <c r="AR74" s="383">
        <v>0</v>
      </c>
    </row>
    <row r="75" spans="3:44" s="2" customFormat="1" ht="18" customHeight="1" x14ac:dyDescent="0.25">
      <c r="C75" s="443" t="s">
        <v>419</v>
      </c>
      <c r="D75" s="383">
        <v>0</v>
      </c>
      <c r="E75" s="383">
        <v>0</v>
      </c>
      <c r="F75" s="383">
        <v>0</v>
      </c>
      <c r="G75" s="383">
        <v>0</v>
      </c>
      <c r="H75" s="383">
        <v>0</v>
      </c>
      <c r="I75" s="383">
        <v>0</v>
      </c>
      <c r="J75" s="383">
        <v>0</v>
      </c>
      <c r="K75" s="383">
        <v>0</v>
      </c>
      <c r="L75" s="383">
        <v>0</v>
      </c>
      <c r="M75" s="383">
        <v>0</v>
      </c>
      <c r="N75" s="383">
        <v>0</v>
      </c>
      <c r="O75" s="383">
        <v>0</v>
      </c>
      <c r="P75" s="383">
        <v>0</v>
      </c>
      <c r="Q75" s="383">
        <v>0</v>
      </c>
      <c r="R75" s="383">
        <v>0</v>
      </c>
      <c r="S75" s="383">
        <v>0</v>
      </c>
      <c r="T75" s="383">
        <v>0</v>
      </c>
      <c r="U75" s="383">
        <v>0</v>
      </c>
      <c r="V75" s="383">
        <v>0</v>
      </c>
      <c r="W75" s="383">
        <v>0</v>
      </c>
      <c r="X75" s="383">
        <v>0</v>
      </c>
      <c r="Y75" s="383">
        <v>0</v>
      </c>
      <c r="Z75" s="383">
        <v>0</v>
      </c>
      <c r="AA75" s="383">
        <v>0</v>
      </c>
      <c r="AB75" s="383">
        <v>0</v>
      </c>
      <c r="AC75" s="383">
        <v>0</v>
      </c>
      <c r="AD75" s="383">
        <v>0</v>
      </c>
      <c r="AE75" s="383">
        <v>12375.008823794362</v>
      </c>
      <c r="AF75" s="383">
        <v>0</v>
      </c>
      <c r="AG75" s="383">
        <v>0</v>
      </c>
      <c r="AH75" s="383">
        <v>0</v>
      </c>
      <c r="AI75" s="383">
        <v>0</v>
      </c>
      <c r="AJ75" s="383">
        <v>0</v>
      </c>
      <c r="AK75" s="383">
        <v>0</v>
      </c>
      <c r="AL75" s="383">
        <v>0</v>
      </c>
      <c r="AM75" s="383">
        <v>0</v>
      </c>
      <c r="AN75" s="383">
        <v>0</v>
      </c>
      <c r="AO75" s="383">
        <v>0</v>
      </c>
      <c r="AP75" s="383">
        <v>0</v>
      </c>
      <c r="AQ75" s="383">
        <v>0</v>
      </c>
      <c r="AR75" s="383">
        <v>0</v>
      </c>
    </row>
    <row r="76" spans="3:44" s="2" customFormat="1" ht="18" customHeight="1" x14ac:dyDescent="0.25">
      <c r="C76" s="443" t="s">
        <v>418</v>
      </c>
      <c r="D76" s="383">
        <v>0</v>
      </c>
      <c r="E76" s="383">
        <v>0</v>
      </c>
      <c r="F76" s="383">
        <v>0</v>
      </c>
      <c r="G76" s="383">
        <v>0</v>
      </c>
      <c r="H76" s="383">
        <v>0</v>
      </c>
      <c r="I76" s="383">
        <v>0</v>
      </c>
      <c r="J76" s="383">
        <v>0</v>
      </c>
      <c r="K76" s="383">
        <v>0</v>
      </c>
      <c r="L76" s="383">
        <v>0</v>
      </c>
      <c r="M76" s="383">
        <v>0</v>
      </c>
      <c r="N76" s="383">
        <v>0</v>
      </c>
      <c r="O76" s="383">
        <v>0</v>
      </c>
      <c r="P76" s="383">
        <v>0</v>
      </c>
      <c r="Q76" s="383">
        <v>0</v>
      </c>
      <c r="R76" s="383">
        <v>0</v>
      </c>
      <c r="S76" s="383">
        <v>0</v>
      </c>
      <c r="T76" s="383">
        <v>0</v>
      </c>
      <c r="U76" s="383">
        <v>0</v>
      </c>
      <c r="V76" s="383">
        <v>0</v>
      </c>
      <c r="W76" s="383">
        <v>0</v>
      </c>
      <c r="X76" s="383">
        <v>0</v>
      </c>
      <c r="Y76" s="383">
        <v>0</v>
      </c>
      <c r="Z76" s="383">
        <v>0</v>
      </c>
      <c r="AA76" s="383">
        <v>0</v>
      </c>
      <c r="AB76" s="383">
        <v>0</v>
      </c>
      <c r="AC76" s="383">
        <v>0</v>
      </c>
      <c r="AD76" s="383">
        <v>0</v>
      </c>
      <c r="AE76" s="383">
        <v>19679.292519429997</v>
      </c>
      <c r="AF76" s="383">
        <v>0</v>
      </c>
      <c r="AG76" s="383">
        <v>0</v>
      </c>
      <c r="AH76" s="383">
        <v>0</v>
      </c>
      <c r="AI76" s="383">
        <v>0</v>
      </c>
      <c r="AJ76" s="383">
        <v>0</v>
      </c>
      <c r="AK76" s="383">
        <v>0</v>
      </c>
      <c r="AL76" s="383">
        <v>0</v>
      </c>
      <c r="AM76" s="383">
        <v>0</v>
      </c>
      <c r="AN76" s="383">
        <v>0</v>
      </c>
      <c r="AO76" s="383">
        <v>0</v>
      </c>
      <c r="AP76" s="383">
        <v>0</v>
      </c>
      <c r="AQ76" s="383">
        <v>0</v>
      </c>
      <c r="AR76" s="383">
        <v>0</v>
      </c>
    </row>
    <row r="77" spans="3:44" s="2" customFormat="1" ht="18" customHeight="1" x14ac:dyDescent="0.25">
      <c r="C77" s="443" t="s">
        <v>434</v>
      </c>
      <c r="D77" s="383">
        <v>0</v>
      </c>
      <c r="E77" s="383">
        <v>0</v>
      </c>
      <c r="F77" s="383">
        <v>0</v>
      </c>
      <c r="G77" s="383">
        <v>0</v>
      </c>
      <c r="H77" s="383">
        <v>0</v>
      </c>
      <c r="I77" s="383">
        <v>0</v>
      </c>
      <c r="J77" s="383">
        <v>0</v>
      </c>
      <c r="K77" s="383">
        <v>0</v>
      </c>
      <c r="L77" s="383">
        <v>0</v>
      </c>
      <c r="M77" s="383">
        <v>0</v>
      </c>
      <c r="N77" s="383">
        <v>0</v>
      </c>
      <c r="O77" s="383">
        <v>0</v>
      </c>
      <c r="P77" s="383">
        <v>0</v>
      </c>
      <c r="Q77" s="383">
        <v>0</v>
      </c>
      <c r="R77" s="383">
        <v>0</v>
      </c>
      <c r="S77" s="383">
        <v>0</v>
      </c>
      <c r="T77" s="383">
        <v>0</v>
      </c>
      <c r="U77" s="383">
        <v>0</v>
      </c>
      <c r="V77" s="383">
        <v>0</v>
      </c>
      <c r="W77" s="383">
        <v>0</v>
      </c>
      <c r="X77" s="383">
        <v>0</v>
      </c>
      <c r="Y77" s="383">
        <v>0</v>
      </c>
      <c r="Z77" s="383">
        <v>0</v>
      </c>
      <c r="AA77" s="383">
        <v>0</v>
      </c>
      <c r="AB77" s="383">
        <v>0</v>
      </c>
      <c r="AC77" s="383">
        <v>0</v>
      </c>
      <c r="AD77" s="383">
        <v>0</v>
      </c>
      <c r="AE77" s="383">
        <v>0</v>
      </c>
      <c r="AF77" s="383">
        <v>0</v>
      </c>
      <c r="AG77" s="383">
        <v>-25015.865140199996</v>
      </c>
      <c r="AH77" s="383">
        <v>-1384.1348598000006</v>
      </c>
      <c r="AI77" s="383">
        <v>0</v>
      </c>
      <c r="AJ77" s="383">
        <v>0</v>
      </c>
      <c r="AK77" s="383">
        <v>0</v>
      </c>
      <c r="AL77" s="383">
        <v>0</v>
      </c>
      <c r="AM77" s="383">
        <v>0</v>
      </c>
      <c r="AN77" s="383">
        <v>0</v>
      </c>
      <c r="AO77" s="383">
        <v>0</v>
      </c>
      <c r="AP77" s="383">
        <v>0</v>
      </c>
      <c r="AQ77" s="383">
        <v>0</v>
      </c>
      <c r="AR77" s="383">
        <v>0</v>
      </c>
    </row>
    <row r="78" spans="3:44" s="2" customFormat="1" ht="18" customHeight="1" x14ac:dyDescent="0.25">
      <c r="C78" s="105" t="s">
        <v>45</v>
      </c>
      <c r="D78" s="120">
        <v>471969.99999999994</v>
      </c>
      <c r="E78" s="120">
        <v>550340</v>
      </c>
      <c r="F78" s="120">
        <v>547832</v>
      </c>
      <c r="G78" s="120">
        <v>903611</v>
      </c>
      <c r="H78" s="120">
        <v>648723</v>
      </c>
      <c r="I78" s="120">
        <v>845424</v>
      </c>
      <c r="J78" s="120">
        <v>822279</v>
      </c>
      <c r="K78" s="120">
        <v>1140257</v>
      </c>
      <c r="L78" s="120">
        <v>949115</v>
      </c>
      <c r="M78" s="120">
        <v>1215183.94838</v>
      </c>
      <c r="N78" s="120">
        <v>1029570.6</v>
      </c>
      <c r="O78" s="120">
        <v>1013561.9616200001</v>
      </c>
      <c r="P78" s="120">
        <v>957682.67169999995</v>
      </c>
      <c r="Q78" s="120">
        <v>1086713.9117699999</v>
      </c>
      <c r="R78" s="120">
        <v>987930.44500000007</v>
      </c>
      <c r="S78" s="120">
        <v>981524.20897000027</v>
      </c>
      <c r="T78" s="120">
        <v>992802.71231999993</v>
      </c>
      <c r="U78" s="120">
        <v>956306.0133600001</v>
      </c>
      <c r="V78" s="120">
        <v>1192219.4718200001</v>
      </c>
      <c r="W78" s="120">
        <v>907917.00502999977</v>
      </c>
      <c r="X78" s="120">
        <v>886499.41579999996</v>
      </c>
      <c r="Y78" s="120">
        <v>1062387.5661700002</v>
      </c>
      <c r="Z78" s="120">
        <v>873778.82915000001</v>
      </c>
      <c r="AA78" s="120">
        <v>716887.44237999991</v>
      </c>
      <c r="AB78" s="120">
        <v>1013757.84005</v>
      </c>
      <c r="AC78" s="385">
        <v>1078393.3202399998</v>
      </c>
      <c r="AD78" s="385">
        <v>3401649.5430499995</v>
      </c>
      <c r="AE78" s="385">
        <v>1164980.2596899997</v>
      </c>
      <c r="AF78" s="385">
        <v>882721.01704000006</v>
      </c>
      <c r="AG78" s="385">
        <v>956797.44389999995</v>
      </c>
      <c r="AH78" s="385">
        <v>1094633.8874799998</v>
      </c>
      <c r="AI78" s="385">
        <v>916619.01384999987</v>
      </c>
      <c r="AJ78" s="385">
        <v>977061.73149999976</v>
      </c>
      <c r="AK78" s="385">
        <v>753701.9564599999</v>
      </c>
      <c r="AL78" s="385">
        <v>975821.19292000006</v>
      </c>
      <c r="AM78" s="385">
        <v>1226632.2673699998</v>
      </c>
      <c r="AN78" s="385">
        <v>1179430.6872000003</v>
      </c>
      <c r="AO78" s="385">
        <v>1406371.4191200004</v>
      </c>
      <c r="AP78" s="385">
        <v>1652179.9011000004</v>
      </c>
      <c r="AQ78" s="385">
        <v>1806588.2161499998</v>
      </c>
      <c r="AR78" s="385">
        <v>1760539.6599756251</v>
      </c>
    </row>
    <row r="79" spans="3:44" x14ac:dyDescent="0.25">
      <c r="C79" s="230" t="s">
        <v>395</v>
      </c>
    </row>
    <row r="80" spans="3:44" x14ac:dyDescent="0.25">
      <c r="C80" s="227" t="s">
        <v>396</v>
      </c>
    </row>
    <row r="81" spans="4:36" x14ac:dyDescent="0.2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4:36" x14ac:dyDescent="0.25">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row>
    <row r="83" spans="4:36" x14ac:dyDescent="0.2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sheetData>
  <mergeCells count="2">
    <mergeCell ref="C5:I6"/>
    <mergeCell ref="D7:O7"/>
  </mergeCells>
  <hyperlinks>
    <hyperlink ref="C1" location="'1'!A1" display="&gt;&gt; Home" xr:uid="{00000000-0004-0000-0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Plan53">
    <tabColor rgb="FFFFFF00"/>
  </sheetPr>
  <dimension ref="C1:AR14"/>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s>
  <sheetData>
    <row r="1" spans="3:44" s="211" customFormat="1" ht="86.1" customHeight="1" x14ac:dyDescent="0.25">
      <c r="C1" s="213" t="s">
        <v>200</v>
      </c>
    </row>
    <row r="2" spans="3:44" s="214" customFormat="1" ht="10.050000000000001" customHeight="1" x14ac:dyDescent="0.25"/>
    <row r="3" spans="3:44" s="184" customFormat="1" ht="10.050000000000001" customHeight="1" x14ac:dyDescent="0.25"/>
    <row r="4" spans="3:44" s="184" customFormat="1" ht="10.050000000000001" customHeight="1" x14ac:dyDescent="0.25"/>
    <row r="5" spans="3:44" s="184" customFormat="1" ht="10.050000000000001" customHeight="1" x14ac:dyDescent="0.25">
      <c r="C5" s="516" t="s">
        <v>563</v>
      </c>
      <c r="D5" s="516"/>
      <c r="E5" s="516"/>
      <c r="F5" s="516"/>
      <c r="G5" s="516"/>
      <c r="H5" s="516"/>
      <c r="I5" s="516"/>
    </row>
    <row r="6" spans="3:44" s="184"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8" t="s">
        <v>14</v>
      </c>
      <c r="D8" s="112" t="s">
        <v>502</v>
      </c>
      <c r="E8" s="112" t="s">
        <v>503</v>
      </c>
      <c r="F8" s="112" t="s">
        <v>504</v>
      </c>
      <c r="G8" s="112" t="s">
        <v>505</v>
      </c>
      <c r="H8" s="112" t="s">
        <v>506</v>
      </c>
      <c r="I8" s="112" t="s">
        <v>507</v>
      </c>
      <c r="J8" s="112" t="s">
        <v>508</v>
      </c>
      <c r="K8" s="112" t="s">
        <v>509</v>
      </c>
      <c r="L8" s="112" t="s">
        <v>510</v>
      </c>
      <c r="M8" s="112" t="s">
        <v>511</v>
      </c>
      <c r="N8" s="112" t="s">
        <v>512</v>
      </c>
      <c r="O8" s="112" t="s">
        <v>513</v>
      </c>
      <c r="P8" s="112" t="s">
        <v>514</v>
      </c>
      <c r="Q8" s="112" t="s">
        <v>515</v>
      </c>
      <c r="R8" s="112" t="s">
        <v>516</v>
      </c>
      <c r="S8" s="112" t="s">
        <v>517</v>
      </c>
      <c r="T8" s="112" t="s">
        <v>518</v>
      </c>
      <c r="U8" s="112" t="s">
        <v>519</v>
      </c>
      <c r="V8" s="112" t="s">
        <v>520</v>
      </c>
      <c r="W8" s="112" t="s">
        <v>521</v>
      </c>
      <c r="X8" s="112" t="s">
        <v>522</v>
      </c>
      <c r="Y8" s="112" t="s">
        <v>523</v>
      </c>
      <c r="Z8" s="112" t="s">
        <v>524</v>
      </c>
      <c r="AA8" s="112" t="s">
        <v>525</v>
      </c>
      <c r="AB8" s="112" t="s">
        <v>526</v>
      </c>
      <c r="AC8" s="112" t="s">
        <v>527</v>
      </c>
      <c r="AD8" s="112" t="s">
        <v>528</v>
      </c>
      <c r="AE8" s="112" t="s">
        <v>529</v>
      </c>
      <c r="AF8" s="112" t="s">
        <v>530</v>
      </c>
      <c r="AG8" s="112" t="s">
        <v>531</v>
      </c>
      <c r="AH8" s="112" t="s">
        <v>532</v>
      </c>
      <c r="AI8" s="112" t="s">
        <v>533</v>
      </c>
      <c r="AJ8" s="112" t="s">
        <v>534</v>
      </c>
      <c r="AK8" s="112" t="s">
        <v>535</v>
      </c>
      <c r="AL8" s="112" t="s">
        <v>536</v>
      </c>
      <c r="AM8" s="112" t="s">
        <v>537</v>
      </c>
      <c r="AN8" s="112" t="s">
        <v>538</v>
      </c>
      <c r="AO8" s="112" t="s">
        <v>539</v>
      </c>
      <c r="AP8" s="112" t="s">
        <v>540</v>
      </c>
      <c r="AQ8" s="112" t="s">
        <v>541</v>
      </c>
      <c r="AR8" s="112" t="s">
        <v>542</v>
      </c>
    </row>
    <row r="9" spans="3:44" s="2" customFormat="1" ht="18" customHeight="1" x14ac:dyDescent="0.25">
      <c r="C9" s="111" t="s">
        <v>203</v>
      </c>
      <c r="D9" s="118">
        <v>78716.855179718827</v>
      </c>
      <c r="E9" s="118">
        <v>101365.45121499836</v>
      </c>
      <c r="F9" s="118">
        <v>103650.86933997253</v>
      </c>
      <c r="G9" s="118">
        <v>108536.00337405424</v>
      </c>
      <c r="H9" s="118">
        <v>105358.33078958705</v>
      </c>
      <c r="I9" s="118">
        <v>103855.18690207023</v>
      </c>
      <c r="J9" s="118">
        <v>118995.25878855969</v>
      </c>
      <c r="K9" s="118">
        <v>120824.60312644717</v>
      </c>
      <c r="L9" s="118">
        <v>121236.10322475441</v>
      </c>
      <c r="M9" s="118">
        <v>130406.49204236144</v>
      </c>
      <c r="N9" s="118">
        <v>156454.11133242512</v>
      </c>
      <c r="O9" s="118">
        <v>132645.03734895607</v>
      </c>
      <c r="P9" s="118">
        <v>142173.15970130908</v>
      </c>
      <c r="Q9" s="118">
        <v>166133.54361447194</v>
      </c>
      <c r="R9" s="118">
        <v>204385.60752935725</v>
      </c>
      <c r="S9" s="118">
        <v>194904.16225118603</v>
      </c>
      <c r="T9" s="118">
        <v>189261.19875877508</v>
      </c>
      <c r="U9" s="118">
        <v>204186.09655190867</v>
      </c>
      <c r="V9" s="118">
        <v>217243.76587571393</v>
      </c>
      <c r="W9" s="118">
        <v>219957.71187721498</v>
      </c>
      <c r="X9" s="118">
        <v>215001.31182188555</v>
      </c>
      <c r="Y9" s="118">
        <v>246862.36626094053</v>
      </c>
      <c r="Z9" s="118">
        <v>241570.74776830352</v>
      </c>
      <c r="AA9" s="118">
        <v>221797.7679084457</v>
      </c>
      <c r="AB9" s="118">
        <v>216333.15218098633</v>
      </c>
      <c r="AC9" s="379">
        <v>232361.2693294491</v>
      </c>
      <c r="AD9" s="379">
        <v>290869.93876959861</v>
      </c>
      <c r="AE9" s="379">
        <v>247340.8012825427</v>
      </c>
      <c r="AF9" s="379">
        <v>232032.79879300337</v>
      </c>
      <c r="AG9" s="379">
        <v>250226.80104886528</v>
      </c>
      <c r="AH9" s="379">
        <v>295945.80557354767</v>
      </c>
      <c r="AI9" s="379">
        <v>352657.46307847212</v>
      </c>
      <c r="AJ9" s="379">
        <v>270980.96153615904</v>
      </c>
      <c r="AK9" s="379">
        <v>281004.31827515375</v>
      </c>
      <c r="AL9" s="379">
        <v>281038.79569893499</v>
      </c>
      <c r="AM9" s="379">
        <v>349738.44475440454</v>
      </c>
      <c r="AN9" s="379">
        <v>286734.47827734041</v>
      </c>
      <c r="AO9" s="379">
        <v>283726.54185165506</v>
      </c>
      <c r="AP9" s="379">
        <v>310254.92080610077</v>
      </c>
      <c r="AQ9" s="379">
        <v>358202.11884710204</v>
      </c>
      <c r="AR9" s="379">
        <v>290943.25824077037</v>
      </c>
    </row>
    <row r="10" spans="3:44" s="2" customFormat="1" ht="18" customHeight="1" x14ac:dyDescent="0.25">
      <c r="C10" s="111" t="s">
        <v>204</v>
      </c>
      <c r="D10" s="118">
        <v>48942.144820281188</v>
      </c>
      <c r="E10" s="118">
        <v>43219.548785001643</v>
      </c>
      <c r="F10" s="118">
        <v>49599.130660027462</v>
      </c>
      <c r="G10" s="118">
        <v>57985.996625945736</v>
      </c>
      <c r="H10" s="118">
        <v>69778.669210412947</v>
      </c>
      <c r="I10" s="118">
        <v>62518.813097929757</v>
      </c>
      <c r="J10" s="118">
        <v>67175.521953770789</v>
      </c>
      <c r="K10" s="118">
        <v>80207.864303553535</v>
      </c>
      <c r="L10" s="118">
        <v>98835.501737992352</v>
      </c>
      <c r="M10" s="118">
        <v>79120.331137638525</v>
      </c>
      <c r="N10" s="118">
        <v>66106.069177579164</v>
      </c>
      <c r="O10" s="118">
        <v>76569.491341035697</v>
      </c>
      <c r="P10" s="118">
        <v>80648.897738691172</v>
      </c>
      <c r="Q10" s="118">
        <v>75731.908868578481</v>
      </c>
      <c r="R10" s="118">
        <v>73263.137016993031</v>
      </c>
      <c r="S10" s="118">
        <v>71800.628528813584</v>
      </c>
      <c r="T10" s="118">
        <v>59124.128050780193</v>
      </c>
      <c r="U10" s="118">
        <v>56002.583199007204</v>
      </c>
      <c r="V10" s="118">
        <v>86531.491354282931</v>
      </c>
      <c r="W10" s="118">
        <v>58850.434672785203</v>
      </c>
      <c r="X10" s="118">
        <v>48658.45564811588</v>
      </c>
      <c r="Y10" s="118">
        <v>50353.349475240619</v>
      </c>
      <c r="Z10" s="118">
        <v>10219.991111697889</v>
      </c>
      <c r="AA10" s="118">
        <v>-45272.732066489407</v>
      </c>
      <c r="AB10" s="118">
        <v>165737.62220745182</v>
      </c>
      <c r="AC10" s="379">
        <v>47151.254610557873</v>
      </c>
      <c r="AD10" s="379">
        <v>40603.552680397406</v>
      </c>
      <c r="AE10" s="379">
        <v>152789.58850742917</v>
      </c>
      <c r="AF10" s="379">
        <v>-67950.268363006355</v>
      </c>
      <c r="AG10" s="379">
        <v>29583.629491142172</v>
      </c>
      <c r="AH10" s="379">
        <v>51769.73439643981</v>
      </c>
      <c r="AI10" s="379">
        <v>-232261.93552847454</v>
      </c>
      <c r="AJ10" s="379">
        <v>-15131.865406158457</v>
      </c>
      <c r="AK10" s="379">
        <v>-229493.01973515391</v>
      </c>
      <c r="AL10" s="379">
        <v>-122264.77136893498</v>
      </c>
      <c r="AM10" s="379">
        <v>192920.2592656413</v>
      </c>
      <c r="AN10" s="379">
        <v>115837.63250265276</v>
      </c>
      <c r="AO10" s="379">
        <v>-53980.605411650307</v>
      </c>
      <c r="AP10" s="379">
        <v>-20745.883296091826</v>
      </c>
      <c r="AQ10" s="379">
        <v>209117.33908287066</v>
      </c>
      <c r="AR10" s="379">
        <v>147402.49818922504</v>
      </c>
    </row>
    <row r="11" spans="3:44" s="2" customFormat="1" ht="18" customHeight="1" x14ac:dyDescent="0.25">
      <c r="C11" s="105" t="s">
        <v>40</v>
      </c>
      <c r="D11" s="120">
        <v>127659.00000000001</v>
      </c>
      <c r="E11" s="120">
        <v>144585</v>
      </c>
      <c r="F11" s="120">
        <v>153250</v>
      </c>
      <c r="G11" s="120">
        <v>166521.99999999997</v>
      </c>
      <c r="H11" s="120">
        <v>175137</v>
      </c>
      <c r="I11" s="120">
        <v>166374</v>
      </c>
      <c r="J11" s="120">
        <v>186170.78074233048</v>
      </c>
      <c r="K11" s="120">
        <v>201032.46743000072</v>
      </c>
      <c r="L11" s="120">
        <v>220071.60496274676</v>
      </c>
      <c r="M11" s="120">
        <v>209526.82317999995</v>
      </c>
      <c r="N11" s="120">
        <v>222560.18051000428</v>
      </c>
      <c r="O11" s="120">
        <v>209214.52868999177</v>
      </c>
      <c r="P11" s="120">
        <v>222822.05744000024</v>
      </c>
      <c r="Q11" s="120">
        <v>241865.45248305041</v>
      </c>
      <c r="R11" s="120">
        <v>277648.74454635027</v>
      </c>
      <c r="S11" s="120">
        <v>266704.79077999963</v>
      </c>
      <c r="T11" s="120">
        <v>248386.32680955526</v>
      </c>
      <c r="U11" s="120">
        <v>260189.67975091588</v>
      </c>
      <c r="V11" s="120">
        <v>303775.25722999685</v>
      </c>
      <c r="W11" s="120">
        <v>278809.5465500002</v>
      </c>
      <c r="X11" s="120">
        <v>263659.76747000142</v>
      </c>
      <c r="Y11" s="120">
        <v>297215.41573618114</v>
      </c>
      <c r="Z11" s="120">
        <v>251790.43888000143</v>
      </c>
      <c r="AA11" s="120">
        <v>176525.0358419563</v>
      </c>
      <c r="AB11" s="120">
        <v>382070.77438843815</v>
      </c>
      <c r="AC11" s="385">
        <v>279512.52394000697</v>
      </c>
      <c r="AD11" s="385">
        <v>331473.49144999601</v>
      </c>
      <c r="AE11" s="385">
        <v>400130.38978997187</v>
      </c>
      <c r="AF11" s="385">
        <v>164082.53042999702</v>
      </c>
      <c r="AG11" s="385">
        <v>279810.43054000742</v>
      </c>
      <c r="AH11" s="385">
        <v>347715.53996998747</v>
      </c>
      <c r="AI11" s="385">
        <v>120395.52754999758</v>
      </c>
      <c r="AJ11" s="385">
        <v>255849.09613000057</v>
      </c>
      <c r="AK11" s="385">
        <v>51511.298539999843</v>
      </c>
      <c r="AL11" s="385">
        <v>158774.02433000001</v>
      </c>
      <c r="AM11" s="385">
        <v>542658.70402004581</v>
      </c>
      <c r="AN11" s="385">
        <v>402572.11077999318</v>
      </c>
      <c r="AO11" s="385">
        <v>229745.93644000473</v>
      </c>
      <c r="AP11" s="385">
        <v>289509.03751000896</v>
      </c>
      <c r="AQ11" s="385">
        <v>567319.45792997268</v>
      </c>
      <c r="AR11" s="385">
        <v>438345.75642999541</v>
      </c>
    </row>
    <row r="12" spans="3:44" x14ac:dyDescent="0.25">
      <c r="C12" s="230" t="s">
        <v>208</v>
      </c>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row>
    <row r="13" spans="3:44" x14ac:dyDescent="0.25">
      <c r="C13" s="231"/>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row>
    <row r="14" spans="3:44" x14ac:dyDescent="0.25">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row>
  </sheetData>
  <mergeCells count="2">
    <mergeCell ref="C5:I6"/>
    <mergeCell ref="D7:O7"/>
  </mergeCells>
  <hyperlinks>
    <hyperlink ref="C1" location="'1'!A1" display="&gt;&gt; Home" xr:uid="{00000000-0004-0000-3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Plan54">
    <tabColor rgb="FFFFFF00"/>
  </sheetPr>
  <dimension ref="C1:AR44"/>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s>
  <sheetData>
    <row r="1" spans="3:44" s="211" customFormat="1" ht="86.1" customHeight="1" x14ac:dyDescent="0.25">
      <c r="C1" s="213" t="s">
        <v>200</v>
      </c>
    </row>
    <row r="2" spans="3:44" s="215" customFormat="1" ht="10.050000000000001" customHeight="1" x14ac:dyDescent="0.25"/>
    <row r="3" spans="3:44" s="210" customFormat="1" ht="10.050000000000001" customHeight="1" x14ac:dyDescent="0.25"/>
    <row r="4" spans="3:44" s="210" customFormat="1" ht="10.050000000000001" customHeight="1" x14ac:dyDescent="0.25"/>
    <row r="5" spans="3:44" s="210" customFormat="1" ht="10.050000000000001" customHeight="1" x14ac:dyDescent="0.25">
      <c r="C5" s="516" t="s">
        <v>562</v>
      </c>
      <c r="D5" s="516"/>
      <c r="E5" s="516"/>
      <c r="F5" s="516"/>
      <c r="G5" s="516"/>
      <c r="H5" s="516"/>
      <c r="I5" s="516"/>
    </row>
    <row r="6" spans="3:44" s="210" customFormat="1" ht="10.050000000000001" customHeight="1" x14ac:dyDescent="0.25">
      <c r="C6" s="516"/>
      <c r="D6" s="516"/>
      <c r="E6" s="516"/>
      <c r="F6" s="516"/>
      <c r="G6" s="516"/>
      <c r="H6" s="516"/>
      <c r="I6" s="516"/>
    </row>
    <row r="7" spans="3:44" s="2" customFormat="1" ht="18" customHeight="1" x14ac:dyDescent="0.25">
      <c r="C7" s="3"/>
      <c r="D7" s="518" t="s">
        <v>12</v>
      </c>
      <c r="E7" s="518"/>
      <c r="F7" s="518"/>
      <c r="G7" s="518"/>
      <c r="H7" s="518"/>
      <c r="I7" s="518"/>
      <c r="J7" s="518"/>
      <c r="K7" s="518"/>
      <c r="L7" s="518"/>
      <c r="M7" s="518"/>
      <c r="N7" s="518"/>
      <c r="O7" s="518"/>
      <c r="P7" s="7"/>
      <c r="Q7" s="7"/>
    </row>
    <row r="8" spans="3:44" s="2" customFormat="1" ht="18" customHeight="1" x14ac:dyDescent="0.25">
      <c r="C8" s="8" t="s">
        <v>10</v>
      </c>
      <c r="D8" s="9" t="s">
        <v>460</v>
      </c>
      <c r="E8" s="9" t="s">
        <v>461</v>
      </c>
      <c r="F8" s="9" t="s">
        <v>462</v>
      </c>
      <c r="G8" s="9" t="s">
        <v>463</v>
      </c>
      <c r="H8" s="9" t="s">
        <v>464</v>
      </c>
      <c r="I8" s="9" t="s">
        <v>465</v>
      </c>
      <c r="J8" s="9" t="s">
        <v>466</v>
      </c>
      <c r="K8" s="9" t="s">
        <v>467</v>
      </c>
      <c r="L8" s="9" t="s">
        <v>468</v>
      </c>
      <c r="M8" s="9" t="s">
        <v>469</v>
      </c>
      <c r="N8" s="9" t="s">
        <v>470</v>
      </c>
      <c r="O8" s="9" t="s">
        <v>471</v>
      </c>
      <c r="P8" s="9" t="s">
        <v>472</v>
      </c>
      <c r="Q8" s="9" t="s">
        <v>473</v>
      </c>
      <c r="R8" s="9" t="s">
        <v>474</v>
      </c>
      <c r="S8" s="9" t="s">
        <v>475</v>
      </c>
      <c r="T8" s="9" t="s">
        <v>476</v>
      </c>
      <c r="U8" s="9" t="s">
        <v>477</v>
      </c>
      <c r="V8" s="9" t="s">
        <v>478</v>
      </c>
      <c r="W8" s="9" t="s">
        <v>479</v>
      </c>
      <c r="X8" s="9" t="s">
        <v>480</v>
      </c>
      <c r="Y8" s="9" t="s">
        <v>481</v>
      </c>
      <c r="Z8" s="9" t="s">
        <v>482</v>
      </c>
      <c r="AA8" s="9" t="s">
        <v>483</v>
      </c>
      <c r="AB8" s="9" t="s">
        <v>447</v>
      </c>
      <c r="AC8" s="9" t="s">
        <v>448</v>
      </c>
      <c r="AD8" s="9" t="s">
        <v>484</v>
      </c>
      <c r="AE8" s="9" t="s">
        <v>485</v>
      </c>
      <c r="AF8" s="9" t="s">
        <v>486</v>
      </c>
      <c r="AG8" s="9" t="s">
        <v>487</v>
      </c>
      <c r="AH8" s="9" t="s">
        <v>488</v>
      </c>
      <c r="AI8" s="9" t="s">
        <v>489</v>
      </c>
      <c r="AJ8" s="9" t="s">
        <v>490</v>
      </c>
      <c r="AK8" s="9" t="s">
        <v>491</v>
      </c>
      <c r="AL8" s="9" t="s">
        <v>492</v>
      </c>
      <c r="AM8" s="9" t="s">
        <v>493</v>
      </c>
      <c r="AN8" s="9" t="s">
        <v>444</v>
      </c>
      <c r="AO8" s="9" t="s">
        <v>445</v>
      </c>
      <c r="AP8" s="9" t="s">
        <v>494</v>
      </c>
      <c r="AQ8" s="9" t="s">
        <v>495</v>
      </c>
      <c r="AR8" s="9" t="s">
        <v>453</v>
      </c>
    </row>
    <row r="9" spans="3:44" s="2" customFormat="1" ht="18" customHeight="1" x14ac:dyDescent="0.25">
      <c r="C9" s="155" t="s">
        <v>198</v>
      </c>
      <c r="D9" s="156">
        <v>86.423010841566523</v>
      </c>
      <c r="E9" s="156">
        <v>85.822849035894038</v>
      </c>
      <c r="F9" s="156">
        <v>85.758475204467402</v>
      </c>
      <c r="G9" s="156">
        <v>84.92040566534385</v>
      </c>
      <c r="H9" s="156">
        <v>85.021543966160834</v>
      </c>
      <c r="I9" s="156">
        <v>83.590945528040479</v>
      </c>
      <c r="J9" s="156">
        <v>82.715441508517472</v>
      </c>
      <c r="K9" s="156">
        <v>81.775236654696855</v>
      </c>
      <c r="L9" s="156">
        <v>81.088541509020345</v>
      </c>
      <c r="M9" s="156">
        <v>79.808930509765858</v>
      </c>
      <c r="N9" s="156">
        <v>79.057184576607469</v>
      </c>
      <c r="O9" s="156">
        <v>78.276681387979266</v>
      </c>
      <c r="P9" s="156">
        <v>78.41124888293119</v>
      </c>
      <c r="Q9" s="156">
        <v>76.888769490323341</v>
      </c>
      <c r="R9" s="156">
        <v>75.957546114254654</v>
      </c>
      <c r="S9" s="156">
        <v>74.41504845580539</v>
      </c>
      <c r="T9" s="156">
        <v>73.594927659060289</v>
      </c>
      <c r="U9" s="156">
        <v>73.078595111024043</v>
      </c>
      <c r="V9" s="156">
        <v>72.508235760896895</v>
      </c>
      <c r="W9" s="156">
        <v>71.882104354383998</v>
      </c>
      <c r="X9" s="156">
        <v>71.832671467089185</v>
      </c>
      <c r="Y9" s="156">
        <v>73.483870613604523</v>
      </c>
      <c r="Z9" s="156">
        <v>73.537261325448213</v>
      </c>
      <c r="AA9" s="156">
        <v>73.05174039195046</v>
      </c>
      <c r="AB9" s="156">
        <v>72.327962198142316</v>
      </c>
      <c r="AC9" s="420">
        <v>72.590026135650518</v>
      </c>
      <c r="AD9" s="420">
        <v>71.64561569596674</v>
      </c>
      <c r="AE9" s="420">
        <v>71.719733813131043</v>
      </c>
      <c r="AF9" s="420">
        <v>72.174000622278655</v>
      </c>
      <c r="AG9" s="420">
        <v>71.940829041811824</v>
      </c>
      <c r="AH9" s="420">
        <v>71.556611814504791</v>
      </c>
      <c r="AI9" s="420">
        <v>71.628828589657402</v>
      </c>
      <c r="AJ9" s="420">
        <v>71.266613160226782</v>
      </c>
      <c r="AK9" s="420">
        <v>71.851470276073087</v>
      </c>
      <c r="AL9" s="420">
        <v>71.44603464036139</v>
      </c>
      <c r="AM9" s="420">
        <v>71.978616698741831</v>
      </c>
      <c r="AN9" s="420">
        <v>71.418498822791193</v>
      </c>
      <c r="AO9" s="420">
        <v>71.063191787608332</v>
      </c>
      <c r="AP9" s="420">
        <v>70.431068522336432</v>
      </c>
      <c r="AQ9" s="420">
        <v>71.072241768524748</v>
      </c>
      <c r="AR9" s="420">
        <v>70.296014657617647</v>
      </c>
    </row>
    <row r="10" spans="3:44" s="2" customFormat="1" ht="18" customHeight="1" x14ac:dyDescent="0.25">
      <c r="C10" s="40" t="s">
        <v>199</v>
      </c>
      <c r="D10" s="144">
        <v>13.57698915843347</v>
      </c>
      <c r="E10" s="144">
        <v>14.177150964105959</v>
      </c>
      <c r="F10" s="144">
        <v>14.241524795532603</v>
      </c>
      <c r="G10" s="144">
        <v>15.079594334656141</v>
      </c>
      <c r="H10" s="144">
        <v>14.978456033839166</v>
      </c>
      <c r="I10" s="144">
        <v>16.409054471959518</v>
      </c>
      <c r="J10" s="144">
        <v>17.284558491482525</v>
      </c>
      <c r="K10" s="144">
        <v>18.224763345303153</v>
      </c>
      <c r="L10" s="144">
        <v>18.911458490979648</v>
      </c>
      <c r="M10" s="144">
        <v>20.191069490234153</v>
      </c>
      <c r="N10" s="144">
        <v>20.942815423392521</v>
      </c>
      <c r="O10" s="144">
        <v>21.72331861202073</v>
      </c>
      <c r="P10" s="144">
        <v>21.58875111706881</v>
      </c>
      <c r="Q10" s="144">
        <v>23.111230509676655</v>
      </c>
      <c r="R10" s="144">
        <v>24.042453885745342</v>
      </c>
      <c r="S10" s="144">
        <v>25.584951544194606</v>
      </c>
      <c r="T10" s="144">
        <v>26.405072340939718</v>
      </c>
      <c r="U10" s="144">
        <v>26.921404888975964</v>
      </c>
      <c r="V10" s="144">
        <v>27.491764239103116</v>
      </c>
      <c r="W10" s="144">
        <v>28.117895645616013</v>
      </c>
      <c r="X10" s="144">
        <v>28.167328532910819</v>
      </c>
      <c r="Y10" s="144">
        <v>26.516129386395487</v>
      </c>
      <c r="Z10" s="144">
        <v>26.462738674551794</v>
      </c>
      <c r="AA10" s="144">
        <v>26.94825960804954</v>
      </c>
      <c r="AB10" s="144">
        <v>27.672037801857684</v>
      </c>
      <c r="AC10" s="174">
        <v>27.409973864349478</v>
      </c>
      <c r="AD10" s="174">
        <v>28.354384304033271</v>
      </c>
      <c r="AE10" s="174">
        <v>28.280266186868964</v>
      </c>
      <c r="AF10" s="174">
        <v>27.825999377721345</v>
      </c>
      <c r="AG10" s="174">
        <v>28.059170958188172</v>
      </c>
      <c r="AH10" s="174">
        <v>28.443388185495209</v>
      </c>
      <c r="AI10" s="174">
        <v>28.371171410342598</v>
      </c>
      <c r="AJ10" s="174">
        <v>28.733386839773218</v>
      </c>
      <c r="AK10" s="174">
        <v>28.14852972392692</v>
      </c>
      <c r="AL10" s="174">
        <v>28.55396535963861</v>
      </c>
      <c r="AM10" s="174">
        <v>28.021383301258162</v>
      </c>
      <c r="AN10" s="174">
        <v>28.581501177208807</v>
      </c>
      <c r="AO10" s="174">
        <v>28.936808212391657</v>
      </c>
      <c r="AP10" s="174">
        <v>29.568931477663579</v>
      </c>
      <c r="AQ10" s="174">
        <v>28.927758231475259</v>
      </c>
      <c r="AR10" s="174">
        <v>29.70398534238236</v>
      </c>
    </row>
    <row r="11" spans="3:44" s="2" customFormat="1" ht="18" customHeight="1" x14ac:dyDescent="0.25">
      <c r="C11" s="157" t="s">
        <v>5</v>
      </c>
      <c r="D11" s="154">
        <v>100</v>
      </c>
      <c r="E11" s="154">
        <v>100</v>
      </c>
      <c r="F11" s="154">
        <v>100</v>
      </c>
      <c r="G11" s="154">
        <v>100</v>
      </c>
      <c r="H11" s="154">
        <v>100</v>
      </c>
      <c r="I11" s="154">
        <v>100</v>
      </c>
      <c r="J11" s="154">
        <v>100</v>
      </c>
      <c r="K11" s="154">
        <v>100</v>
      </c>
      <c r="L11" s="154">
        <v>100</v>
      </c>
      <c r="M11" s="154">
        <v>100</v>
      </c>
      <c r="N11" s="154">
        <v>100</v>
      </c>
      <c r="O11" s="154">
        <v>100</v>
      </c>
      <c r="P11" s="154">
        <v>100</v>
      </c>
      <c r="Q11" s="154">
        <v>100</v>
      </c>
      <c r="R11" s="154">
        <v>100</v>
      </c>
      <c r="S11" s="154">
        <v>100</v>
      </c>
      <c r="T11" s="154">
        <v>100</v>
      </c>
      <c r="U11" s="154">
        <v>100</v>
      </c>
      <c r="V11" s="154">
        <v>100</v>
      </c>
      <c r="W11" s="154">
        <v>100</v>
      </c>
      <c r="X11" s="154">
        <v>100</v>
      </c>
      <c r="Y11" s="154">
        <v>100</v>
      </c>
      <c r="Z11" s="154">
        <v>100</v>
      </c>
      <c r="AA11" s="154">
        <v>100</v>
      </c>
      <c r="AB11" s="154">
        <v>100</v>
      </c>
      <c r="AC11" s="421">
        <v>100</v>
      </c>
      <c r="AD11" s="421">
        <v>100</v>
      </c>
      <c r="AE11" s="421">
        <v>100</v>
      </c>
      <c r="AF11" s="421">
        <v>100</v>
      </c>
      <c r="AG11" s="421">
        <v>100</v>
      </c>
      <c r="AH11" s="421">
        <v>100</v>
      </c>
      <c r="AI11" s="421">
        <v>100</v>
      </c>
      <c r="AJ11" s="421">
        <v>100</v>
      </c>
      <c r="AK11" s="421">
        <v>100</v>
      </c>
      <c r="AL11" s="421">
        <v>100</v>
      </c>
      <c r="AM11" s="421">
        <v>100</v>
      </c>
      <c r="AN11" s="421">
        <v>100</v>
      </c>
      <c r="AO11" s="421">
        <v>100</v>
      </c>
      <c r="AP11" s="421">
        <v>100</v>
      </c>
      <c r="AQ11" s="421">
        <v>100</v>
      </c>
      <c r="AR11" s="421">
        <v>100</v>
      </c>
    </row>
    <row r="12" spans="3:44" s="2" customFormat="1" ht="18" customHeight="1" x14ac:dyDescent="0.25">
      <c r="C12" s="11"/>
      <c r="D12" s="11"/>
      <c r="E12" s="11"/>
      <c r="F12" s="11"/>
    </row>
    <row r="13" spans="3:44" s="2" customFormat="1" ht="18" customHeight="1" x14ac:dyDescent="0.25">
      <c r="C13" s="11"/>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row>
    <row r="14" spans="3:44" s="2" customFormat="1" ht="18" customHeight="1" x14ac:dyDescent="0.25">
      <c r="E14" s="11"/>
      <c r="F14" s="11"/>
    </row>
    <row r="15" spans="3:44" s="2" customFormat="1" ht="18" customHeight="1" x14ac:dyDescent="0.25"/>
    <row r="16" spans="3:44" s="2" customFormat="1" ht="18" customHeight="1" x14ac:dyDescent="0.25"/>
    <row r="17" spans="14:15" x14ac:dyDescent="0.25">
      <c r="N17" s="2"/>
      <c r="O17" s="2"/>
    </row>
    <row r="18" spans="14:15" x14ac:dyDescent="0.25">
      <c r="N18" s="2"/>
      <c r="O18" s="2"/>
    </row>
    <row r="19" spans="14:15" x14ac:dyDescent="0.25">
      <c r="N19" s="2"/>
      <c r="O19" s="2"/>
    </row>
    <row r="20" spans="14:15" x14ac:dyDescent="0.25">
      <c r="N20" s="2"/>
      <c r="O20" s="2"/>
    </row>
    <row r="21" spans="14:15" x14ac:dyDescent="0.25">
      <c r="N21" s="2"/>
      <c r="O21" s="2"/>
    </row>
    <row r="22" spans="14:15" x14ac:dyDescent="0.25">
      <c r="N22" s="2"/>
      <c r="O22" s="2"/>
    </row>
    <row r="23" spans="14:15" x14ac:dyDescent="0.25">
      <c r="N23" s="2"/>
      <c r="O23" s="2"/>
    </row>
    <row r="24" spans="14:15" x14ac:dyDescent="0.25">
      <c r="N24" s="2"/>
      <c r="O24" s="2"/>
    </row>
    <row r="25" spans="14:15" x14ac:dyDescent="0.25">
      <c r="N25" s="2"/>
      <c r="O25" s="2"/>
    </row>
    <row r="26" spans="14:15" x14ac:dyDescent="0.25">
      <c r="N26" s="2"/>
      <c r="O26" s="2"/>
    </row>
    <row r="27" spans="14:15" x14ac:dyDescent="0.25">
      <c r="N27" s="2"/>
      <c r="O27" s="2"/>
    </row>
    <row r="28" spans="14:15" x14ac:dyDescent="0.25">
      <c r="N28" s="2"/>
      <c r="O28" s="2"/>
    </row>
    <row r="29" spans="14:15" x14ac:dyDescent="0.25">
      <c r="N29" s="2"/>
      <c r="O29" s="2"/>
    </row>
    <row r="30" spans="14:15" x14ac:dyDescent="0.25">
      <c r="N30" s="2"/>
      <c r="O30" s="2"/>
    </row>
    <row r="31" spans="14:15" x14ac:dyDescent="0.25">
      <c r="N31" s="2"/>
      <c r="O31" s="2"/>
    </row>
    <row r="32" spans="14: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sheetData>
  <mergeCells count="2">
    <mergeCell ref="C5:I6"/>
    <mergeCell ref="D7:O7"/>
  </mergeCells>
  <hyperlinks>
    <hyperlink ref="C1" location="'1'!A1" display="&gt;&gt; Home" xr:uid="{00000000-0004-0000-3C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Plan55"/>
  <dimension ref="C1:AV42"/>
  <sheetViews>
    <sheetView showGridLines="0" zoomScaleNormal="100" workbookViewId="0">
      <pane xSplit="3" ySplit="8" topLeftCell="AR9" activePane="bottomRight" state="frozen"/>
      <selection pane="topRight"/>
      <selection pane="bottomLeft"/>
      <selection pane="bottomRight" activeCell="AV10" sqref="AV10"/>
    </sheetView>
  </sheetViews>
  <sheetFormatPr defaultColWidth="12.77734375" defaultRowHeight="13.2" x14ac:dyDescent="0.25"/>
  <cols>
    <col min="1" max="2" width="1.77734375" customWidth="1"/>
    <col min="3" max="3" width="50.77734375"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561</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12</v>
      </c>
      <c r="E7" s="518"/>
      <c r="F7" s="518"/>
      <c r="G7" s="518"/>
      <c r="H7" s="518"/>
      <c r="I7" s="518"/>
      <c r="J7" s="518"/>
      <c r="K7" s="518"/>
      <c r="L7" s="518"/>
      <c r="M7" s="518"/>
      <c r="N7" s="518"/>
      <c r="O7" s="518"/>
      <c r="P7" s="518"/>
      <c r="Q7" s="518"/>
      <c r="R7" s="518"/>
      <c r="S7" s="518"/>
    </row>
    <row r="8" spans="3:48" s="2" customFormat="1" ht="18" customHeight="1" x14ac:dyDescent="0.25">
      <c r="C8" s="8" t="s">
        <v>10</v>
      </c>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9" t="s">
        <v>447</v>
      </c>
      <c r="AG8" s="9" t="s">
        <v>448</v>
      </c>
      <c r="AH8" s="9" t="s">
        <v>484</v>
      </c>
      <c r="AI8" s="9" t="s">
        <v>485</v>
      </c>
      <c r="AJ8" s="9" t="s">
        <v>486</v>
      </c>
      <c r="AK8" s="9" t="s">
        <v>487</v>
      </c>
      <c r="AL8" s="9" t="s">
        <v>488</v>
      </c>
      <c r="AM8" s="9" t="s">
        <v>489</v>
      </c>
      <c r="AN8" s="9" t="s">
        <v>490</v>
      </c>
      <c r="AO8" s="9" t="s">
        <v>491</v>
      </c>
      <c r="AP8" s="9" t="s">
        <v>492</v>
      </c>
      <c r="AQ8" s="9" t="s">
        <v>493</v>
      </c>
      <c r="AR8" s="9" t="s">
        <v>444</v>
      </c>
      <c r="AS8" s="9" t="s">
        <v>445</v>
      </c>
      <c r="AT8" s="9" t="s">
        <v>494</v>
      </c>
      <c r="AU8" s="9" t="s">
        <v>495</v>
      </c>
      <c r="AV8" s="9" t="s">
        <v>453</v>
      </c>
    </row>
    <row r="9" spans="3:48" s="2" customFormat="1" ht="18" customHeight="1" x14ac:dyDescent="0.25">
      <c r="C9" s="457" t="s">
        <v>7</v>
      </c>
      <c r="D9" s="245">
        <v>31.076292100142172</v>
      </c>
      <c r="E9" s="245">
        <v>29.588702495696122</v>
      </c>
      <c r="F9" s="245">
        <v>29.015874712246909</v>
      </c>
      <c r="G9" s="245">
        <v>28.014372053474347</v>
      </c>
      <c r="H9" s="245">
        <v>26.50571374746481</v>
      </c>
      <c r="I9" s="245">
        <v>25.377462853278278</v>
      </c>
      <c r="J9" s="245">
        <v>25.124217720360775</v>
      </c>
      <c r="K9" s="245">
        <v>24.343571808615103</v>
      </c>
      <c r="L9" s="245">
        <v>23.740680577530703</v>
      </c>
      <c r="M9" s="245">
        <v>22.287670330691835</v>
      </c>
      <c r="N9" s="245">
        <v>21.526311954217299</v>
      </c>
      <c r="O9" s="245">
        <v>20.791034687478188</v>
      </c>
      <c r="P9" s="245">
        <v>19.904596897743126</v>
      </c>
      <c r="Q9" s="245">
        <v>19.066670874083361</v>
      </c>
      <c r="R9" s="245">
        <v>18.51679171267595</v>
      </c>
      <c r="S9" s="245">
        <v>18.149106489650073</v>
      </c>
      <c r="T9" s="245">
        <v>17.737849101984001</v>
      </c>
      <c r="U9" s="245">
        <v>16.760119062871155</v>
      </c>
      <c r="V9" s="245">
        <v>16.309323431559804</v>
      </c>
      <c r="W9" s="245">
        <v>15.716916827694247</v>
      </c>
      <c r="X9" s="245">
        <v>15.310489988088577</v>
      </c>
      <c r="Y9" s="245">
        <v>15.008404975018344</v>
      </c>
      <c r="Z9" s="245">
        <v>14.694412252456098</v>
      </c>
      <c r="AA9" s="245">
        <v>14.526560677067815</v>
      </c>
      <c r="AB9" s="245">
        <v>14.360891108718715</v>
      </c>
      <c r="AC9" s="245">
        <v>14.180289738089314</v>
      </c>
      <c r="AD9" s="245">
        <v>13.964687525957812</v>
      </c>
      <c r="AE9" s="245">
        <v>13.845167580242073</v>
      </c>
      <c r="AF9" s="245">
        <v>13.668843704165381</v>
      </c>
      <c r="AG9" s="245">
        <v>13.401253197846104</v>
      </c>
      <c r="AH9" s="245">
        <v>13.059704102279726</v>
      </c>
      <c r="AI9" s="245">
        <v>12.983094644090428</v>
      </c>
      <c r="AJ9" s="245">
        <v>12.736754150204202</v>
      </c>
      <c r="AK9" s="245">
        <v>12.754280066305695</v>
      </c>
      <c r="AL9" s="245">
        <v>12.498255072312922</v>
      </c>
      <c r="AM9" s="245">
        <v>12.480324065519609</v>
      </c>
      <c r="AN9" s="245">
        <v>12.332515595906306</v>
      </c>
      <c r="AO9" s="245">
        <v>12.168930664073963</v>
      </c>
      <c r="AP9" s="245">
        <v>11.99950055538806</v>
      </c>
      <c r="AQ9" s="245">
        <v>12.01691615144574</v>
      </c>
      <c r="AR9" s="245">
        <v>11.831013070233128</v>
      </c>
      <c r="AS9" s="245">
        <v>11.68040554629785</v>
      </c>
      <c r="AT9" s="245">
        <v>11.457945722930654</v>
      </c>
      <c r="AU9" s="245">
        <v>11.457935576681153</v>
      </c>
      <c r="AV9" s="245">
        <v>11.225123192047587</v>
      </c>
    </row>
    <row r="10" spans="3:48" s="2" customFormat="1" ht="18" customHeight="1" x14ac:dyDescent="0.25">
      <c r="C10" s="40" t="s">
        <v>8</v>
      </c>
      <c r="D10" s="144">
        <v>56.215156463831015</v>
      </c>
      <c r="E10" s="144">
        <v>58.376928747088485</v>
      </c>
      <c r="F10" s="144">
        <v>59.168998033428075</v>
      </c>
      <c r="G10" s="144">
        <v>60.979763977996782</v>
      </c>
      <c r="H10" s="144">
        <v>63.019223610229581</v>
      </c>
      <c r="I10" s="144">
        <v>64.468307030810649</v>
      </c>
      <c r="J10" s="144">
        <v>64.621656731057726</v>
      </c>
      <c r="K10" s="144">
        <v>65.961807250196443</v>
      </c>
      <c r="L10" s="144">
        <v>66.799051269704236</v>
      </c>
      <c r="M10" s="144">
        <v>69.062988482032111</v>
      </c>
      <c r="N10" s="144">
        <v>70.346358297366777</v>
      </c>
      <c r="O10" s="144">
        <v>71.8749389415633</v>
      </c>
      <c r="P10" s="144">
        <v>73.112253875385832</v>
      </c>
      <c r="Q10" s="144">
        <v>74.759558437306112</v>
      </c>
      <c r="R10" s="144">
        <v>75.52059052757555</v>
      </c>
      <c r="S10" s="144">
        <v>76.073441113016656</v>
      </c>
      <c r="T10" s="144">
        <v>76.654126082706426</v>
      </c>
      <c r="U10" s="144">
        <v>77.977999991059306</v>
      </c>
      <c r="V10" s="144">
        <v>78.691725923881634</v>
      </c>
      <c r="W10" s="144">
        <v>79.616981717330319</v>
      </c>
      <c r="X10" s="144">
        <v>80.213598307525416</v>
      </c>
      <c r="Y10" s="144">
        <v>80.734327713030609</v>
      </c>
      <c r="Z10" s="144">
        <v>81.267201018346753</v>
      </c>
      <c r="AA10" s="144">
        <v>81.526797441733962</v>
      </c>
      <c r="AB10" s="144">
        <v>81.738344765373583</v>
      </c>
      <c r="AC10" s="144">
        <v>81.834332569491892</v>
      </c>
      <c r="AD10" s="144">
        <v>82.016598177966529</v>
      </c>
      <c r="AE10" s="144">
        <v>82.180623447332351</v>
      </c>
      <c r="AF10" s="144">
        <v>82.438037098389941</v>
      </c>
      <c r="AG10" s="174">
        <v>82.751025649361111</v>
      </c>
      <c r="AH10" s="174">
        <v>83.195838241822969</v>
      </c>
      <c r="AI10" s="174">
        <v>83.32193130624465</v>
      </c>
      <c r="AJ10" s="174">
        <v>83.427396662141348</v>
      </c>
      <c r="AK10" s="174">
        <v>83.395508173214012</v>
      </c>
      <c r="AL10" s="174">
        <v>83.474604376876755</v>
      </c>
      <c r="AM10" s="174">
        <v>83.217098615397845</v>
      </c>
      <c r="AN10" s="174">
        <v>83.07609816961444</v>
      </c>
      <c r="AO10" s="174">
        <v>82.930648526154258</v>
      </c>
      <c r="AP10" s="174">
        <v>82.957546477575193</v>
      </c>
      <c r="AQ10" s="174">
        <v>82.959104505899276</v>
      </c>
      <c r="AR10" s="174">
        <v>83.053459694870185</v>
      </c>
      <c r="AS10" s="174">
        <v>83.083593417150297</v>
      </c>
      <c r="AT10" s="174">
        <v>83.472599848757611</v>
      </c>
      <c r="AU10" s="174">
        <v>83.697762408864008</v>
      </c>
      <c r="AV10" s="174">
        <v>84.048334074184652</v>
      </c>
    </row>
    <row r="11" spans="3:48" s="2" customFormat="1" ht="18" customHeight="1" x14ac:dyDescent="0.25">
      <c r="C11" s="40" t="s">
        <v>58</v>
      </c>
      <c r="D11" s="144">
        <v>12.708551436026813</v>
      </c>
      <c r="E11" s="144">
        <v>12.034368757215379</v>
      </c>
      <c r="F11" s="144">
        <v>11.815127254325006</v>
      </c>
      <c r="G11" s="144">
        <v>11.005863968528869</v>
      </c>
      <c r="H11" s="144">
        <v>10.475062642305616</v>
      </c>
      <c r="I11" s="144">
        <v>10.154230115911062</v>
      </c>
      <c r="J11" s="144">
        <v>10.254125548581522</v>
      </c>
      <c r="K11" s="144">
        <v>9.694620941188445</v>
      </c>
      <c r="L11" s="144">
        <v>9.4602681527650638</v>
      </c>
      <c r="M11" s="144">
        <v>8.6493411872760575</v>
      </c>
      <c r="N11" s="144">
        <v>8.1273297484159261</v>
      </c>
      <c r="O11" s="144">
        <v>7.3340263709585214</v>
      </c>
      <c r="P11" s="144">
        <v>6.9831492268710464</v>
      </c>
      <c r="Q11" s="144">
        <v>6.1737706886105306</v>
      </c>
      <c r="R11" s="144">
        <v>5.9626177597485084</v>
      </c>
      <c r="S11" s="144">
        <v>5.7774523973332759</v>
      </c>
      <c r="T11" s="144">
        <v>5.6080248153095829</v>
      </c>
      <c r="U11" s="144">
        <v>5.2618809460695299</v>
      </c>
      <c r="V11" s="144">
        <v>4.9989506445585459</v>
      </c>
      <c r="W11" s="144">
        <v>4.666101454975438</v>
      </c>
      <c r="X11" s="144">
        <v>4.475911704386009</v>
      </c>
      <c r="Y11" s="144">
        <v>4.2572673119510478</v>
      </c>
      <c r="Z11" s="144">
        <v>4.0383867291971596</v>
      </c>
      <c r="AA11" s="144">
        <v>3.9466418811982393</v>
      </c>
      <c r="AB11" s="144">
        <v>3.9007641259076911</v>
      </c>
      <c r="AC11" s="144">
        <v>3.985377692418802</v>
      </c>
      <c r="AD11" s="144">
        <v>4.018714296075669</v>
      </c>
      <c r="AE11" s="144">
        <v>3.9742089724255916</v>
      </c>
      <c r="AF11" s="144">
        <v>3.8931191974446806</v>
      </c>
      <c r="AG11" s="174">
        <v>3.8477211527927784</v>
      </c>
      <c r="AH11" s="174">
        <v>3.7444576558973144</v>
      </c>
      <c r="AI11" s="174">
        <v>3.6949740496649146</v>
      </c>
      <c r="AJ11" s="174">
        <v>3.8358491876544449</v>
      </c>
      <c r="AK11" s="174">
        <v>3.8502117604802972</v>
      </c>
      <c r="AL11" s="174">
        <v>4.0271405508103317</v>
      </c>
      <c r="AM11" s="174">
        <v>4.3025773190825509</v>
      </c>
      <c r="AN11" s="174">
        <v>4.5913862344792511</v>
      </c>
      <c r="AO11" s="174">
        <v>4.9004208097717736</v>
      </c>
      <c r="AP11" s="174">
        <v>5.0429529670367392</v>
      </c>
      <c r="AQ11" s="174">
        <v>5.0239793426549939</v>
      </c>
      <c r="AR11" s="174">
        <v>5.1155272348966951</v>
      </c>
      <c r="AS11" s="174">
        <v>5.2360010365518477</v>
      </c>
      <c r="AT11" s="174">
        <v>5.0694544283117207</v>
      </c>
      <c r="AU11" s="174">
        <v>4.8443020144548434</v>
      </c>
      <c r="AV11" s="174">
        <v>4.7265427337677561</v>
      </c>
    </row>
    <row r="12" spans="3:48" s="2" customFormat="1" ht="18" customHeight="1" x14ac:dyDescent="0.25">
      <c r="C12" s="68" t="s">
        <v>5</v>
      </c>
      <c r="D12" s="158">
        <v>100</v>
      </c>
      <c r="E12" s="158">
        <v>100</v>
      </c>
      <c r="F12" s="158">
        <v>100</v>
      </c>
      <c r="G12" s="158">
        <v>100</v>
      </c>
      <c r="H12" s="158">
        <v>100</v>
      </c>
      <c r="I12" s="158">
        <v>100</v>
      </c>
      <c r="J12" s="158">
        <v>100</v>
      </c>
      <c r="K12" s="158">
        <v>100</v>
      </c>
      <c r="L12" s="158">
        <v>100</v>
      </c>
      <c r="M12" s="158">
        <v>100</v>
      </c>
      <c r="N12" s="158">
        <v>100</v>
      </c>
      <c r="O12" s="158">
        <v>100</v>
      </c>
      <c r="P12" s="158">
        <v>100</v>
      </c>
      <c r="Q12" s="158">
        <v>100</v>
      </c>
      <c r="R12" s="158">
        <v>100</v>
      </c>
      <c r="S12" s="158">
        <v>100</v>
      </c>
      <c r="T12" s="158">
        <v>100</v>
      </c>
      <c r="U12" s="158">
        <v>100</v>
      </c>
      <c r="V12" s="158">
        <v>100</v>
      </c>
      <c r="W12" s="158">
        <v>100</v>
      </c>
      <c r="X12" s="158">
        <v>100</v>
      </c>
      <c r="Y12" s="158">
        <v>100</v>
      </c>
      <c r="Z12" s="158">
        <v>100</v>
      </c>
      <c r="AA12" s="158">
        <v>100</v>
      </c>
      <c r="AB12" s="158">
        <v>100</v>
      </c>
      <c r="AC12" s="158">
        <v>100</v>
      </c>
      <c r="AD12" s="158">
        <v>100</v>
      </c>
      <c r="AE12" s="158">
        <v>100</v>
      </c>
      <c r="AF12" s="158">
        <v>100</v>
      </c>
      <c r="AG12" s="246">
        <v>100</v>
      </c>
      <c r="AH12" s="246">
        <v>100</v>
      </c>
      <c r="AI12" s="246">
        <v>100</v>
      </c>
      <c r="AJ12" s="246">
        <v>100</v>
      </c>
      <c r="AK12" s="246">
        <v>100</v>
      </c>
      <c r="AL12" s="246">
        <v>100</v>
      </c>
      <c r="AM12" s="246">
        <v>100</v>
      </c>
      <c r="AN12" s="246">
        <v>100</v>
      </c>
      <c r="AO12" s="246">
        <v>100</v>
      </c>
      <c r="AP12" s="246">
        <v>100</v>
      </c>
      <c r="AQ12" s="246">
        <v>100</v>
      </c>
      <c r="AR12" s="246">
        <v>100</v>
      </c>
      <c r="AS12" s="246">
        <v>100</v>
      </c>
      <c r="AT12" s="246">
        <v>100</v>
      </c>
      <c r="AU12" s="246">
        <v>100</v>
      </c>
      <c r="AV12" s="246">
        <v>100</v>
      </c>
    </row>
    <row r="13" spans="3:48" s="2" customFormat="1" ht="18" customHeight="1" x14ac:dyDescent="0.25">
      <c r="C13" s="11"/>
      <c r="D13" s="11"/>
      <c r="E13" s="11"/>
      <c r="F13" s="11"/>
    </row>
    <row r="14" spans="3:48" s="2" customFormat="1" ht="18" customHeight="1" x14ac:dyDescent="0.25"/>
    <row r="15" spans="3:48" s="2" customFormat="1" ht="18" customHeight="1" x14ac:dyDescent="0.25"/>
    <row r="16" spans="3:48" s="2" customFormat="1" ht="18" customHeight="1" x14ac:dyDescent="0.25"/>
    <row r="17" spans="14:15" s="2" customFormat="1" ht="18" customHeight="1" x14ac:dyDescent="0.25"/>
    <row r="18" spans="14:15" x14ac:dyDescent="0.25">
      <c r="N18" s="2"/>
      <c r="O18" s="2"/>
    </row>
    <row r="19" spans="14:15" x14ac:dyDescent="0.25">
      <c r="N19" s="2"/>
      <c r="O19" s="2"/>
    </row>
    <row r="20" spans="14:15" x14ac:dyDescent="0.25">
      <c r="N20" s="2"/>
      <c r="O20" s="2"/>
    </row>
    <row r="21" spans="14:15" x14ac:dyDescent="0.25">
      <c r="N21" s="2"/>
      <c r="O21" s="2"/>
    </row>
    <row r="22" spans="14:15" x14ac:dyDescent="0.25">
      <c r="N22" s="2"/>
      <c r="O22" s="2"/>
    </row>
    <row r="23" spans="14:15" x14ac:dyDescent="0.25">
      <c r="N23" s="2"/>
      <c r="O23" s="2"/>
    </row>
    <row r="24" spans="14:15" x14ac:dyDescent="0.25">
      <c r="N24" s="2"/>
      <c r="O24" s="2"/>
    </row>
    <row r="25" spans="14:15" x14ac:dyDescent="0.25">
      <c r="N25" s="2"/>
      <c r="O25" s="2"/>
    </row>
    <row r="26" spans="14:15" x14ac:dyDescent="0.25">
      <c r="N26" s="2"/>
      <c r="O26" s="2"/>
    </row>
    <row r="27" spans="14:15" x14ac:dyDescent="0.25">
      <c r="N27" s="2"/>
      <c r="O27" s="2"/>
    </row>
    <row r="28" spans="14:15" x14ac:dyDescent="0.25">
      <c r="N28" s="2"/>
      <c r="O28" s="2"/>
    </row>
    <row r="29" spans="14:15" x14ac:dyDescent="0.25">
      <c r="N29" s="2"/>
      <c r="O29" s="2"/>
    </row>
    <row r="30" spans="14:15" x14ac:dyDescent="0.25">
      <c r="N30" s="2"/>
      <c r="O30" s="2"/>
    </row>
    <row r="31" spans="14:15" x14ac:dyDescent="0.25">
      <c r="N31" s="2"/>
      <c r="O31" s="2"/>
    </row>
    <row r="32" spans="14: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sheetData>
  <mergeCells count="2">
    <mergeCell ref="C5:I6"/>
    <mergeCell ref="D7:S7"/>
  </mergeCells>
  <hyperlinks>
    <hyperlink ref="C1" location="'1'!A1" display="&gt;&gt; Home" xr:uid="{00000000-0004-0000-3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Plan56"/>
  <dimension ref="C1:AV9"/>
  <sheetViews>
    <sheetView showGridLines="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s>
  <sheetData>
    <row r="1" spans="3:48" s="211" customFormat="1" ht="86.1" customHeight="1" x14ac:dyDescent="0.25">
      <c r="C1" s="213" t="s">
        <v>200</v>
      </c>
    </row>
    <row r="2" spans="3:48" s="214" customFormat="1" ht="10.050000000000001" customHeight="1" x14ac:dyDescent="0.25"/>
    <row r="3" spans="3:48" s="184" customFormat="1" ht="10.050000000000001" customHeight="1" x14ac:dyDescent="0.25"/>
    <row r="4" spans="3:48" s="184" customFormat="1" ht="10.050000000000001" customHeight="1" x14ac:dyDescent="0.25"/>
    <row r="5" spans="3:48" s="184" customFormat="1" ht="10.050000000000001" customHeight="1" x14ac:dyDescent="0.25">
      <c r="C5" s="516" t="s">
        <v>560</v>
      </c>
      <c r="D5" s="516"/>
      <c r="E5" s="516"/>
      <c r="F5" s="516"/>
      <c r="G5" s="516"/>
      <c r="H5" s="516"/>
      <c r="I5" s="516"/>
    </row>
    <row r="6" spans="3:48" s="184"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c r="T7" s="518"/>
      <c r="U7" s="518"/>
      <c r="V7" s="518"/>
      <c r="W7" s="518"/>
      <c r="X7" s="518"/>
    </row>
    <row r="8" spans="3:48" s="2" customFormat="1" ht="18" customHeight="1" x14ac:dyDescent="0.25">
      <c r="C8" s="8" t="s">
        <v>13</v>
      </c>
      <c r="D8" s="112" t="s">
        <v>498</v>
      </c>
      <c r="E8" s="112" t="s">
        <v>499</v>
      </c>
      <c r="F8" s="112" t="s">
        <v>500</v>
      </c>
      <c r="G8" s="112" t="s">
        <v>501</v>
      </c>
      <c r="H8" s="112" t="s">
        <v>502</v>
      </c>
      <c r="I8" s="112" t="s">
        <v>503</v>
      </c>
      <c r="J8" s="112" t="s">
        <v>504</v>
      </c>
      <c r="K8" s="112" t="s">
        <v>505</v>
      </c>
      <c r="L8" s="112" t="s">
        <v>506</v>
      </c>
      <c r="M8" s="112" t="s">
        <v>507</v>
      </c>
      <c r="N8" s="112" t="s">
        <v>508</v>
      </c>
      <c r="O8" s="112" t="s">
        <v>509</v>
      </c>
      <c r="P8" s="112" t="s">
        <v>510</v>
      </c>
      <c r="Q8" s="112" t="s">
        <v>511</v>
      </c>
      <c r="R8" s="112" t="s">
        <v>512</v>
      </c>
      <c r="S8" s="112" t="s">
        <v>513</v>
      </c>
      <c r="T8" s="112" t="s">
        <v>514</v>
      </c>
      <c r="U8" s="112" t="s">
        <v>515</v>
      </c>
      <c r="V8" s="112" t="s">
        <v>516</v>
      </c>
      <c r="W8" s="112" t="s">
        <v>517</v>
      </c>
      <c r="X8" s="112" t="s">
        <v>518</v>
      </c>
      <c r="Y8" s="112" t="s">
        <v>519</v>
      </c>
      <c r="Z8" s="112" t="s">
        <v>520</v>
      </c>
      <c r="AA8" s="112" t="s">
        <v>521</v>
      </c>
      <c r="AB8" s="112" t="s">
        <v>522</v>
      </c>
      <c r="AC8" s="112" t="s">
        <v>523</v>
      </c>
      <c r="AD8" s="112" t="s">
        <v>524</v>
      </c>
      <c r="AE8" s="112" t="s">
        <v>525</v>
      </c>
      <c r="AF8" s="112" t="s">
        <v>526</v>
      </c>
      <c r="AG8" s="112" t="s">
        <v>527</v>
      </c>
      <c r="AH8" s="112" t="s">
        <v>528</v>
      </c>
      <c r="AI8" s="112" t="s">
        <v>529</v>
      </c>
      <c r="AJ8" s="112" t="s">
        <v>530</v>
      </c>
      <c r="AK8" s="112" t="s">
        <v>531</v>
      </c>
      <c r="AL8" s="112" t="s">
        <v>532</v>
      </c>
      <c r="AM8" s="112" t="s">
        <v>533</v>
      </c>
      <c r="AN8" s="112" t="s">
        <v>534</v>
      </c>
      <c r="AO8" s="112" t="s">
        <v>535</v>
      </c>
      <c r="AP8" s="112" t="s">
        <v>536</v>
      </c>
      <c r="AQ8" s="112" t="s">
        <v>537</v>
      </c>
      <c r="AR8" s="112" t="s">
        <v>538</v>
      </c>
      <c r="AS8" s="112" t="s">
        <v>539</v>
      </c>
      <c r="AT8" s="112" t="s">
        <v>540</v>
      </c>
      <c r="AU8" s="112" t="s">
        <v>541</v>
      </c>
      <c r="AV8" s="112" t="s">
        <v>542</v>
      </c>
    </row>
    <row r="9" spans="3:48" s="2" customFormat="1" ht="18" customHeight="1" x14ac:dyDescent="0.25">
      <c r="C9" s="162" t="s">
        <v>148</v>
      </c>
      <c r="D9" s="163">
        <v>3282.3376567400001</v>
      </c>
      <c r="E9" s="163">
        <v>3526.1942531499999</v>
      </c>
      <c r="F9" s="163">
        <v>1987.08822809</v>
      </c>
      <c r="G9" s="163">
        <v>4273.4775262599996</v>
      </c>
      <c r="H9" s="163">
        <v>4236.8146704800001</v>
      </c>
      <c r="I9" s="163">
        <v>3570.8520100700002</v>
      </c>
      <c r="J9" s="163">
        <v>1122.81302583</v>
      </c>
      <c r="K9" s="163">
        <v>4820.2345513500004</v>
      </c>
      <c r="L9" s="163">
        <v>2518.81871692</v>
      </c>
      <c r="M9" s="163">
        <v>7007.9262301899998</v>
      </c>
      <c r="N9" s="163">
        <v>4356.8171570000004</v>
      </c>
      <c r="O9" s="163">
        <v>6635.1133798299998</v>
      </c>
      <c r="P9" s="163">
        <v>5441.1058444200007</v>
      </c>
      <c r="Q9" s="163">
        <v>7317.35417736</v>
      </c>
      <c r="R9" s="163">
        <v>4307.2462692299996</v>
      </c>
      <c r="S9" s="163">
        <v>5770.4657295999996</v>
      </c>
      <c r="T9" s="163">
        <v>3739.3705000199998</v>
      </c>
      <c r="U9" s="163">
        <v>9566.11041372</v>
      </c>
      <c r="V9" s="163">
        <v>5522.6983441499997</v>
      </c>
      <c r="W9" s="163">
        <v>9699.1603497600008</v>
      </c>
      <c r="X9" s="163">
        <v>4481.8535857799998</v>
      </c>
      <c r="Y9" s="163">
        <v>3262.0589993600001</v>
      </c>
      <c r="Z9" s="163">
        <v>4511.0068567199996</v>
      </c>
      <c r="AA9" s="163">
        <v>5647.4854585000003</v>
      </c>
      <c r="AB9" s="163">
        <v>1842</v>
      </c>
      <c r="AC9" s="163">
        <v>1012.84242607</v>
      </c>
      <c r="AD9" s="163">
        <v>1427.3256716999999</v>
      </c>
      <c r="AE9" s="163">
        <v>3608.2032159400001</v>
      </c>
      <c r="AF9" s="163">
        <v>938</v>
      </c>
      <c r="AG9" s="422">
        <v>2906.14725666</v>
      </c>
      <c r="AH9" s="422">
        <v>4754.1021182599998</v>
      </c>
      <c r="AI9" s="422">
        <v>3519.4226871199999</v>
      </c>
      <c r="AJ9" s="422">
        <v>1610.7575421199999</v>
      </c>
      <c r="AK9" s="422">
        <v>489</v>
      </c>
      <c r="AL9" s="422">
        <v>3804</v>
      </c>
      <c r="AM9" s="422">
        <v>3048.5282983699931</v>
      </c>
      <c r="AN9" s="422">
        <v>905</v>
      </c>
      <c r="AO9" s="422">
        <v>64.644350970012056</v>
      </c>
      <c r="AP9" s="422">
        <v>-1206.550241590006</v>
      </c>
      <c r="AQ9" s="422">
        <v>-545.94242086004101</v>
      </c>
      <c r="AR9" s="422">
        <v>-475.45379007999799</v>
      </c>
      <c r="AS9" s="422">
        <v>-272.77805954999121</v>
      </c>
      <c r="AT9" s="422">
        <v>1774.4029673699911</v>
      </c>
      <c r="AU9" s="422">
        <v>676</v>
      </c>
      <c r="AV9" s="422">
        <v>1925.4643523599998</v>
      </c>
    </row>
  </sheetData>
  <mergeCells count="2">
    <mergeCell ref="C5:I6"/>
    <mergeCell ref="D7:X7"/>
  </mergeCells>
  <hyperlinks>
    <hyperlink ref="C1" location="'1'!A1" display="&gt;&gt; Home" xr:uid="{00000000-0004-0000-3E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Plan57"/>
  <dimension ref="C1:AV42"/>
  <sheetViews>
    <sheetView showGridLines="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559</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12</v>
      </c>
      <c r="E7" s="518"/>
      <c r="F7" s="518"/>
      <c r="G7" s="518"/>
      <c r="H7" s="518"/>
      <c r="I7" s="518"/>
      <c r="J7" s="518"/>
      <c r="K7" s="518"/>
      <c r="L7" s="518"/>
      <c r="M7" s="518"/>
      <c r="N7" s="518"/>
      <c r="O7" s="518"/>
      <c r="P7" s="518"/>
      <c r="Q7" s="518"/>
      <c r="R7" s="518"/>
      <c r="S7" s="518"/>
      <c r="T7" s="518"/>
      <c r="U7" s="518"/>
      <c r="V7" s="518"/>
      <c r="W7" s="518"/>
      <c r="X7" s="518"/>
    </row>
    <row r="8" spans="3:48" s="2" customFormat="1" ht="18" customHeight="1" x14ac:dyDescent="0.25">
      <c r="C8" s="8" t="s">
        <v>10</v>
      </c>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9" t="s">
        <v>447</v>
      </c>
      <c r="AG8" s="9" t="s">
        <v>448</v>
      </c>
      <c r="AH8" s="9" t="s">
        <v>484</v>
      </c>
      <c r="AI8" s="9" t="s">
        <v>485</v>
      </c>
      <c r="AJ8" s="9" t="s">
        <v>486</v>
      </c>
      <c r="AK8" s="9" t="s">
        <v>487</v>
      </c>
      <c r="AL8" s="9" t="s">
        <v>488</v>
      </c>
      <c r="AM8" s="9" t="s">
        <v>489</v>
      </c>
      <c r="AN8" s="9" t="s">
        <v>490</v>
      </c>
      <c r="AO8" s="9" t="s">
        <v>491</v>
      </c>
      <c r="AP8" s="9" t="s">
        <v>492</v>
      </c>
      <c r="AQ8" s="9" t="s">
        <v>493</v>
      </c>
      <c r="AR8" s="9" t="s">
        <v>444</v>
      </c>
      <c r="AS8" s="9" t="s">
        <v>445</v>
      </c>
      <c r="AT8" s="9" t="s">
        <v>494</v>
      </c>
      <c r="AU8" s="9" t="s">
        <v>495</v>
      </c>
      <c r="AV8" s="9" t="s">
        <v>453</v>
      </c>
    </row>
    <row r="9" spans="3:48" s="2" customFormat="1" ht="18" customHeight="1" x14ac:dyDescent="0.25">
      <c r="C9" s="159" t="s">
        <v>149</v>
      </c>
      <c r="D9" s="161">
        <v>78.503373616205536</v>
      </c>
      <c r="E9" s="161">
        <v>73.912990502753544</v>
      </c>
      <c r="F9" s="161">
        <v>73.146289926204375</v>
      </c>
      <c r="G9" s="161">
        <v>74.735763759523479</v>
      </c>
      <c r="H9" s="161">
        <v>73.074498162590302</v>
      </c>
      <c r="I9" s="161">
        <v>75.46717476580298</v>
      </c>
      <c r="J9" s="161">
        <v>74.030308076168581</v>
      </c>
      <c r="K9" s="161">
        <v>75.06058242506036</v>
      </c>
      <c r="L9" s="161">
        <v>74.8472645760326</v>
      </c>
      <c r="M9" s="161">
        <v>75.689912050402427</v>
      </c>
      <c r="N9" s="161">
        <v>77.427438540924612</v>
      </c>
      <c r="O9" s="161">
        <v>78.607808035185727</v>
      </c>
      <c r="P9" s="161">
        <v>79.775700523087679</v>
      </c>
      <c r="Q9" s="161">
        <v>82.564474489271731</v>
      </c>
      <c r="R9" s="161">
        <v>83.104706564917663</v>
      </c>
      <c r="S9" s="161">
        <v>83.011958096332577</v>
      </c>
      <c r="T9" s="161">
        <v>86.538175750391261</v>
      </c>
      <c r="U9" s="161">
        <v>87.854049098220159</v>
      </c>
      <c r="V9" s="161">
        <v>88.142233648598435</v>
      </c>
      <c r="W9" s="161">
        <v>89.441145062803145</v>
      </c>
      <c r="X9" s="161">
        <v>91.364788108974309</v>
      </c>
      <c r="Y9" s="161">
        <v>92.405515855685223</v>
      </c>
      <c r="Z9" s="161">
        <v>92.628656354562253</v>
      </c>
      <c r="AA9" s="161">
        <v>93.088181407190035</v>
      </c>
      <c r="AB9" s="161">
        <v>93.016608938795613</v>
      </c>
      <c r="AC9" s="161">
        <v>93.181274955740093</v>
      </c>
      <c r="AD9" s="161">
        <v>93.622505146919138</v>
      </c>
      <c r="AE9" s="161">
        <v>93.33238164949303</v>
      </c>
      <c r="AF9" s="161">
        <v>92.891302895391007</v>
      </c>
      <c r="AG9" s="423">
        <v>92.755115121471917</v>
      </c>
      <c r="AH9" s="423">
        <v>92.393289292412447</v>
      </c>
      <c r="AI9" s="423">
        <v>92.089270888337879</v>
      </c>
      <c r="AJ9" s="423">
        <v>91.31294410881506</v>
      </c>
      <c r="AK9" s="423">
        <v>91.180889245864734</v>
      </c>
      <c r="AL9" s="423">
        <v>90.753237665033467</v>
      </c>
      <c r="AM9" s="423">
        <v>90.099186847113629</v>
      </c>
      <c r="AN9" s="423">
        <v>89.502137329154323</v>
      </c>
      <c r="AO9" s="423">
        <v>88.414854064651053</v>
      </c>
      <c r="AP9" s="423">
        <v>86.397234324552741</v>
      </c>
      <c r="AQ9" s="423">
        <v>84.105955389983535</v>
      </c>
      <c r="AR9" s="423">
        <v>83.776174792355945</v>
      </c>
      <c r="AS9" s="423">
        <v>80.799909806610344</v>
      </c>
      <c r="AT9" s="423">
        <v>81.458834231310817</v>
      </c>
      <c r="AU9" s="423">
        <v>80.346298454905124</v>
      </c>
      <c r="AV9" s="423">
        <v>80.432674618071005</v>
      </c>
    </row>
    <row r="10" spans="3:48" s="2" customFormat="1" ht="18" customHeight="1" x14ac:dyDescent="0.25">
      <c r="C10" s="40" t="s">
        <v>150</v>
      </c>
      <c r="D10" s="144">
        <v>9.7981216794037742</v>
      </c>
      <c r="E10" s="144">
        <v>14.483605238096089</v>
      </c>
      <c r="F10" s="144">
        <v>14.018123867989999</v>
      </c>
      <c r="G10" s="144">
        <v>12.94196015389665</v>
      </c>
      <c r="H10" s="144">
        <v>15.214583990124284</v>
      </c>
      <c r="I10" s="144">
        <v>12.716954322199491</v>
      </c>
      <c r="J10" s="144">
        <v>14.933297694308465</v>
      </c>
      <c r="K10" s="144">
        <v>14.909091008887753</v>
      </c>
      <c r="L10" s="144">
        <v>15.886526544335048</v>
      </c>
      <c r="M10" s="144">
        <v>15.561917251624784</v>
      </c>
      <c r="N10" s="144">
        <v>14.338139737895863</v>
      </c>
      <c r="O10" s="144">
        <v>13.907212949404494</v>
      </c>
      <c r="P10" s="144">
        <v>13.762812770425997</v>
      </c>
      <c r="Q10" s="144">
        <v>12.221697908591922</v>
      </c>
      <c r="R10" s="144">
        <v>12.124486385711466</v>
      </c>
      <c r="S10" s="144">
        <v>12.753269398912787</v>
      </c>
      <c r="T10" s="144">
        <v>9.5359706230562828</v>
      </c>
      <c r="U10" s="144">
        <v>8.978893769086957</v>
      </c>
      <c r="V10" s="144">
        <v>8.9582358106352604</v>
      </c>
      <c r="W10" s="144">
        <v>7.8312375023029563</v>
      </c>
      <c r="X10" s="144">
        <v>5.9575626491262561</v>
      </c>
      <c r="Y10" s="144">
        <v>5.1521877378720413</v>
      </c>
      <c r="Z10" s="144">
        <v>5.0120123711326796</v>
      </c>
      <c r="AA10" s="144">
        <v>4.6115413034111343</v>
      </c>
      <c r="AB10" s="144">
        <v>4.4094115101411608</v>
      </c>
      <c r="AC10" s="144">
        <v>4.5120942317522008</v>
      </c>
      <c r="AD10" s="144">
        <v>3.7461050474981668</v>
      </c>
      <c r="AE10" s="144">
        <v>4.4511246534557669</v>
      </c>
      <c r="AF10" s="144">
        <v>4.6959365594485041</v>
      </c>
      <c r="AG10" s="174">
        <v>4.6778499119353789</v>
      </c>
      <c r="AH10" s="174">
        <v>4.8754664265855849</v>
      </c>
      <c r="AI10" s="174">
        <v>4.3350945979079274</v>
      </c>
      <c r="AJ10" s="174">
        <v>5.1982251210568302</v>
      </c>
      <c r="AK10" s="174">
        <v>4.9066032801125505</v>
      </c>
      <c r="AL10" s="174">
        <v>4.6523589282736815</v>
      </c>
      <c r="AM10" s="174">
        <v>4.829194059112849</v>
      </c>
      <c r="AN10" s="174">
        <v>4.4024418146829962</v>
      </c>
      <c r="AO10" s="174">
        <v>4.1417579805232183</v>
      </c>
      <c r="AP10" s="174">
        <v>3.8046257469360558</v>
      </c>
      <c r="AQ10" s="174">
        <v>4.1418761496184171</v>
      </c>
      <c r="AR10" s="174">
        <v>4.2905815371949805</v>
      </c>
      <c r="AS10" s="174">
        <v>4.1802931455625458</v>
      </c>
      <c r="AT10" s="174">
        <v>4.3961703232605025</v>
      </c>
      <c r="AU10" s="174">
        <v>4.8648415192233045</v>
      </c>
      <c r="AV10" s="174">
        <v>4.7948515380526837</v>
      </c>
    </row>
    <row r="11" spans="3:48" s="2" customFormat="1" ht="18" customHeight="1" x14ac:dyDescent="0.25">
      <c r="C11" s="40" t="s">
        <v>151</v>
      </c>
      <c r="D11" s="144">
        <v>7.8219811028926198</v>
      </c>
      <c r="E11" s="144">
        <v>8.1010995514958051</v>
      </c>
      <c r="F11" s="144">
        <v>9.6101355768153915</v>
      </c>
      <c r="G11" s="144">
        <v>8.9516725462064031</v>
      </c>
      <c r="H11" s="144">
        <v>8.4378224488302465</v>
      </c>
      <c r="I11" s="144">
        <v>8.9805519541487335</v>
      </c>
      <c r="J11" s="144">
        <v>8.3183945755737767</v>
      </c>
      <c r="K11" s="144">
        <v>7.7351691141671761</v>
      </c>
      <c r="L11" s="144">
        <v>7.1929187764730038</v>
      </c>
      <c r="M11" s="144">
        <v>6.873258723127698</v>
      </c>
      <c r="N11" s="144">
        <v>6.5975047716493656</v>
      </c>
      <c r="O11" s="144">
        <v>6.0040768430493054</v>
      </c>
      <c r="P11" s="144">
        <v>5.1875895920500126</v>
      </c>
      <c r="Q11" s="144">
        <v>4.0879825491138329</v>
      </c>
      <c r="R11" s="144">
        <v>3.9262742492640732</v>
      </c>
      <c r="S11" s="144">
        <v>3.4288801571416805</v>
      </c>
      <c r="T11" s="144">
        <v>3.0769133834923741</v>
      </c>
      <c r="U11" s="144">
        <v>2.5787085817929123</v>
      </c>
      <c r="V11" s="144">
        <v>2.3298265964926053</v>
      </c>
      <c r="W11" s="144">
        <v>2.1592647857140106</v>
      </c>
      <c r="X11" s="144">
        <v>2.061323797084393</v>
      </c>
      <c r="Y11" s="144">
        <v>1.9593433357203367</v>
      </c>
      <c r="Z11" s="144">
        <v>1.711194046298907</v>
      </c>
      <c r="AA11" s="144">
        <v>1.6215184961571854</v>
      </c>
      <c r="AB11" s="144">
        <v>1.774017316509013</v>
      </c>
      <c r="AC11" s="144">
        <v>1.5820909524094044</v>
      </c>
      <c r="AD11" s="144">
        <v>1.4273636988368419</v>
      </c>
      <c r="AE11" s="144">
        <v>1.2922276917836129</v>
      </c>
      <c r="AF11" s="144">
        <v>1.287935787394807</v>
      </c>
      <c r="AG11" s="174">
        <v>1.3682310501896731</v>
      </c>
      <c r="AH11" s="174">
        <v>1.2841492506419938</v>
      </c>
      <c r="AI11" s="174">
        <v>1.3705407572352668</v>
      </c>
      <c r="AJ11" s="174">
        <v>1.346731739592796</v>
      </c>
      <c r="AK11" s="174">
        <v>1.4735086680689056</v>
      </c>
      <c r="AL11" s="174">
        <v>1.5353929755896885</v>
      </c>
      <c r="AM11" s="174">
        <v>1.4917022899090113</v>
      </c>
      <c r="AN11" s="174">
        <v>1.4228636843081801</v>
      </c>
      <c r="AO11" s="174">
        <v>1.6990533989477057</v>
      </c>
      <c r="AP11" s="174">
        <v>1.9163382690016033</v>
      </c>
      <c r="AQ11" s="174">
        <v>2.7777165368152801</v>
      </c>
      <c r="AR11" s="174">
        <v>2.8372215880407516</v>
      </c>
      <c r="AS11" s="174">
        <v>3.1934111487737371</v>
      </c>
      <c r="AT11" s="174">
        <v>3.6412167124500301</v>
      </c>
      <c r="AU11" s="174">
        <v>4.1029361890630485</v>
      </c>
      <c r="AV11" s="174">
        <v>3.8729770719152392</v>
      </c>
    </row>
    <row r="12" spans="3:48" s="2" customFormat="1" ht="18" customHeight="1" x14ac:dyDescent="0.25">
      <c r="C12" s="160" t="s">
        <v>152</v>
      </c>
      <c r="D12" s="145">
        <v>3.8765236014980284</v>
      </c>
      <c r="E12" s="145">
        <v>3.5023047076545728</v>
      </c>
      <c r="F12" s="145">
        <v>3.2254506289902398</v>
      </c>
      <c r="G12" s="145">
        <v>3.3706035403734647</v>
      </c>
      <c r="H12" s="145">
        <v>3.273095398455149</v>
      </c>
      <c r="I12" s="145">
        <v>2.8353189578487954</v>
      </c>
      <c r="J12" s="145">
        <v>2.7179996539491724</v>
      </c>
      <c r="K12" s="145">
        <v>2.2951574518847084</v>
      </c>
      <c r="L12" s="145">
        <v>2.0732901031593736</v>
      </c>
      <c r="M12" s="145">
        <v>1.874911974845096</v>
      </c>
      <c r="N12" s="145">
        <v>1.6369169495301532</v>
      </c>
      <c r="O12" s="145">
        <v>1.4809021723604734</v>
      </c>
      <c r="P12" s="145">
        <v>1.2738971144363063</v>
      </c>
      <c r="Q12" s="145">
        <v>1.1258450530225057</v>
      </c>
      <c r="R12" s="145">
        <v>0.8445328001067911</v>
      </c>
      <c r="S12" s="145">
        <v>0.80589234761295692</v>
      </c>
      <c r="T12" s="145">
        <v>0.84894024306007698</v>
      </c>
      <c r="U12" s="145">
        <v>0.58834855089996541</v>
      </c>
      <c r="V12" s="145">
        <v>0.5697039442738081</v>
      </c>
      <c r="W12" s="145">
        <v>0.56835264918002004</v>
      </c>
      <c r="X12" s="145">
        <v>0.61632544481507023</v>
      </c>
      <c r="Y12" s="145">
        <v>0.48295307072258659</v>
      </c>
      <c r="Z12" s="145">
        <v>0.64813722800612905</v>
      </c>
      <c r="AA12" s="145">
        <v>0.67875879324148802</v>
      </c>
      <c r="AB12" s="145">
        <v>0.79996223455409443</v>
      </c>
      <c r="AC12" s="145">
        <v>0.72453986009824312</v>
      </c>
      <c r="AD12" s="145">
        <v>1.2040261067457418</v>
      </c>
      <c r="AE12" s="145">
        <v>0.92426600526771563</v>
      </c>
      <c r="AF12" s="145">
        <v>1.124824757765776</v>
      </c>
      <c r="AG12" s="419">
        <v>1.1988039164030371</v>
      </c>
      <c r="AH12" s="419">
        <v>1.4470950303600871</v>
      </c>
      <c r="AI12" s="419">
        <v>2.2050937565187634</v>
      </c>
      <c r="AJ12" s="419">
        <v>2.1420990305353218</v>
      </c>
      <c r="AK12" s="419">
        <v>2.4389988059538017</v>
      </c>
      <c r="AL12" s="419">
        <v>3.0590100975001251</v>
      </c>
      <c r="AM12" s="419">
        <v>3.5799168038644962</v>
      </c>
      <c r="AN12" s="419">
        <v>4.6725571718545078</v>
      </c>
      <c r="AO12" s="419">
        <v>5.7443345558780265</v>
      </c>
      <c r="AP12" s="419">
        <v>7.881801659509577</v>
      </c>
      <c r="AQ12" s="419">
        <v>8.9744519235827696</v>
      </c>
      <c r="AR12" s="419">
        <v>9.0960220824083287</v>
      </c>
      <c r="AS12" s="419">
        <v>11.826385899053363</v>
      </c>
      <c r="AT12" s="419">
        <v>10.50377873297866</v>
      </c>
      <c r="AU12" s="419">
        <v>10.685923836808529</v>
      </c>
      <c r="AV12" s="419">
        <v>10.899496771961077</v>
      </c>
    </row>
    <row r="13" spans="3:48" s="2" customFormat="1" ht="18" customHeight="1" x14ac:dyDescent="0.25">
      <c r="C13" s="157" t="s">
        <v>5</v>
      </c>
      <c r="D13" s="154">
        <v>100</v>
      </c>
      <c r="E13" s="154">
        <v>100</v>
      </c>
      <c r="F13" s="154">
        <v>100</v>
      </c>
      <c r="G13" s="154">
        <v>100</v>
      </c>
      <c r="H13" s="154">
        <v>100</v>
      </c>
      <c r="I13" s="154">
        <v>100</v>
      </c>
      <c r="J13" s="154">
        <v>100</v>
      </c>
      <c r="K13" s="154">
        <v>100</v>
      </c>
      <c r="L13" s="154">
        <v>100</v>
      </c>
      <c r="M13" s="154">
        <v>100</v>
      </c>
      <c r="N13" s="154">
        <v>100</v>
      </c>
      <c r="O13" s="154">
        <v>100</v>
      </c>
      <c r="P13" s="154">
        <v>100</v>
      </c>
      <c r="Q13" s="154">
        <v>100</v>
      </c>
      <c r="R13" s="154">
        <v>100</v>
      </c>
      <c r="S13" s="154">
        <v>100</v>
      </c>
      <c r="T13" s="154">
        <v>100</v>
      </c>
      <c r="U13" s="154">
        <v>100</v>
      </c>
      <c r="V13" s="154">
        <v>100</v>
      </c>
      <c r="W13" s="154">
        <v>100</v>
      </c>
      <c r="X13" s="154">
        <v>100</v>
      </c>
      <c r="Y13" s="154">
        <v>100</v>
      </c>
      <c r="Z13" s="154">
        <v>100</v>
      </c>
      <c r="AA13" s="154">
        <v>100</v>
      </c>
      <c r="AB13" s="154">
        <v>100</v>
      </c>
      <c r="AC13" s="154">
        <v>100</v>
      </c>
      <c r="AD13" s="154">
        <v>100</v>
      </c>
      <c r="AE13" s="154">
        <v>100</v>
      </c>
      <c r="AF13" s="154">
        <v>100</v>
      </c>
      <c r="AG13" s="421">
        <v>100</v>
      </c>
      <c r="AH13" s="421">
        <v>100</v>
      </c>
      <c r="AI13" s="421">
        <v>100</v>
      </c>
      <c r="AJ13" s="421">
        <v>100</v>
      </c>
      <c r="AK13" s="421">
        <v>100</v>
      </c>
      <c r="AL13" s="421">
        <v>100</v>
      </c>
      <c r="AM13" s="421">
        <v>100</v>
      </c>
      <c r="AN13" s="421">
        <v>100</v>
      </c>
      <c r="AO13" s="421">
        <v>100</v>
      </c>
      <c r="AP13" s="421">
        <v>100</v>
      </c>
      <c r="AQ13" s="421">
        <v>100</v>
      </c>
      <c r="AR13" s="421">
        <v>100</v>
      </c>
      <c r="AS13" s="421">
        <v>100</v>
      </c>
      <c r="AT13" s="421">
        <v>100</v>
      </c>
      <c r="AU13" s="421">
        <v>100</v>
      </c>
      <c r="AV13" s="421">
        <v>100</v>
      </c>
    </row>
    <row r="14" spans="3:48" s="2" customFormat="1" ht="18" customHeight="1" x14ac:dyDescent="0.25">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row>
    <row r="15" spans="3:48" s="2" customFormat="1" ht="18" customHeight="1" x14ac:dyDescent="0.25">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row>
    <row r="16" spans="3:48" x14ac:dyDescent="0.25">
      <c r="D16" s="97"/>
      <c r="E16" s="97"/>
      <c r="F16" s="97"/>
      <c r="G16" s="97"/>
      <c r="H16" s="97"/>
      <c r="I16" s="97"/>
      <c r="J16" s="97"/>
      <c r="K16" s="97"/>
      <c r="L16" s="97"/>
      <c r="M16" s="97"/>
      <c r="N16" s="2"/>
      <c r="O16" s="2"/>
    </row>
    <row r="17" spans="4:15" x14ac:dyDescent="0.25">
      <c r="D17" s="97"/>
      <c r="E17" s="97"/>
      <c r="F17" s="97"/>
      <c r="G17" s="97"/>
      <c r="H17" s="97"/>
      <c r="I17" s="97"/>
      <c r="J17" s="97"/>
      <c r="K17" s="97"/>
      <c r="L17" s="97"/>
      <c r="M17" s="97"/>
      <c r="N17" s="2"/>
      <c r="O17" s="2"/>
    </row>
    <row r="18" spans="4:15" x14ac:dyDescent="0.25">
      <c r="D18" s="97"/>
      <c r="E18" s="97"/>
      <c r="F18" s="97"/>
      <c r="G18" s="97"/>
      <c r="H18" s="97"/>
      <c r="I18" s="97"/>
      <c r="J18" s="97"/>
      <c r="K18" s="97"/>
      <c r="L18" s="97"/>
      <c r="M18" s="97"/>
      <c r="N18" s="2"/>
      <c r="O18" s="2"/>
    </row>
    <row r="19" spans="4:15" x14ac:dyDescent="0.25">
      <c r="D19" s="97"/>
      <c r="E19" s="97"/>
      <c r="F19" s="97"/>
      <c r="G19" s="97"/>
      <c r="H19" s="97"/>
      <c r="I19" s="97"/>
      <c r="J19" s="97"/>
      <c r="K19" s="97"/>
      <c r="L19" s="97"/>
      <c r="M19" s="97"/>
      <c r="N19" s="2"/>
      <c r="O19" s="2"/>
    </row>
    <row r="20" spans="4:15" x14ac:dyDescent="0.25">
      <c r="D20" s="97"/>
      <c r="E20" s="97"/>
      <c r="F20" s="97"/>
      <c r="G20" s="97"/>
      <c r="H20" s="97"/>
      <c r="I20" s="97"/>
      <c r="J20" s="97"/>
      <c r="K20" s="97"/>
      <c r="L20" s="97"/>
      <c r="M20" s="97"/>
      <c r="N20" s="2"/>
      <c r="O20" s="2"/>
    </row>
    <row r="21" spans="4:15" x14ac:dyDescent="0.25">
      <c r="D21" s="97"/>
      <c r="E21" s="97"/>
      <c r="F21" s="97"/>
      <c r="G21" s="97"/>
      <c r="H21" s="97"/>
      <c r="I21" s="97"/>
      <c r="J21" s="97"/>
      <c r="K21" s="97"/>
      <c r="L21" s="97"/>
      <c r="M21" s="97"/>
      <c r="N21" s="2"/>
      <c r="O21" s="2"/>
    </row>
    <row r="22" spans="4:15" x14ac:dyDescent="0.25">
      <c r="D22" s="97"/>
      <c r="E22" s="97"/>
      <c r="F22" s="97"/>
      <c r="G22" s="97"/>
      <c r="H22" s="97"/>
      <c r="I22" s="97"/>
      <c r="J22" s="97"/>
      <c r="K22" s="97"/>
      <c r="L22" s="97"/>
      <c r="M22" s="97"/>
      <c r="N22" s="2"/>
      <c r="O22" s="2"/>
    </row>
    <row r="23" spans="4:15" x14ac:dyDescent="0.25">
      <c r="D23" s="97"/>
      <c r="E23" s="97"/>
      <c r="F23" s="97"/>
      <c r="G23" s="97"/>
      <c r="H23" s="97"/>
      <c r="I23" s="97"/>
      <c r="J23" s="97"/>
      <c r="K23" s="97"/>
      <c r="L23" s="97"/>
      <c r="M23" s="97"/>
      <c r="N23" s="2"/>
      <c r="O23" s="2"/>
    </row>
    <row r="24" spans="4:15" x14ac:dyDescent="0.25">
      <c r="D24" s="97"/>
      <c r="E24" s="97"/>
      <c r="F24" s="97"/>
      <c r="G24" s="97"/>
      <c r="H24" s="97"/>
      <c r="I24" s="97"/>
      <c r="J24" s="97"/>
      <c r="K24" s="97"/>
      <c r="L24" s="97"/>
      <c r="M24" s="97"/>
      <c r="N24" s="2"/>
      <c r="O24" s="2"/>
    </row>
    <row r="25" spans="4:15" x14ac:dyDescent="0.25">
      <c r="D25" s="97"/>
      <c r="E25" s="97"/>
      <c r="F25" s="97"/>
      <c r="G25" s="97"/>
      <c r="H25" s="97"/>
      <c r="I25" s="97"/>
      <c r="J25" s="97"/>
      <c r="K25" s="97"/>
      <c r="L25" s="97"/>
      <c r="M25" s="97"/>
      <c r="N25" s="2"/>
      <c r="O25" s="2"/>
    </row>
    <row r="26" spans="4:15" x14ac:dyDescent="0.25">
      <c r="D26" s="97"/>
      <c r="E26" s="97"/>
      <c r="F26" s="97"/>
      <c r="G26" s="97"/>
      <c r="H26" s="97"/>
      <c r="I26" s="97"/>
      <c r="J26" s="97"/>
      <c r="K26" s="97"/>
      <c r="L26" s="97"/>
      <c r="M26" s="97"/>
      <c r="N26" s="2"/>
      <c r="O26" s="2"/>
    </row>
    <row r="27" spans="4:15" x14ac:dyDescent="0.25">
      <c r="D27" s="97"/>
      <c r="E27" s="97"/>
      <c r="F27" s="97"/>
      <c r="G27" s="97"/>
      <c r="H27" s="97"/>
      <c r="I27" s="97"/>
      <c r="J27" s="97"/>
      <c r="K27" s="97"/>
      <c r="L27" s="97"/>
      <c r="M27" s="97"/>
      <c r="N27" s="2"/>
      <c r="O27" s="2"/>
    </row>
    <row r="28" spans="4:15" x14ac:dyDescent="0.25">
      <c r="N28" s="2"/>
      <c r="O28" s="2"/>
    </row>
    <row r="29" spans="4:15" x14ac:dyDescent="0.25">
      <c r="N29" s="2"/>
      <c r="O29" s="2"/>
    </row>
    <row r="30" spans="4:15" x14ac:dyDescent="0.25">
      <c r="N30" s="2"/>
      <c r="O30" s="2"/>
    </row>
    <row r="31" spans="4:15" x14ac:dyDescent="0.25">
      <c r="N31" s="2"/>
      <c r="O31" s="2"/>
    </row>
    <row r="32" spans="4: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sheetData>
  <mergeCells count="2">
    <mergeCell ref="C5:I6"/>
    <mergeCell ref="D7:X7"/>
  </mergeCells>
  <hyperlinks>
    <hyperlink ref="C1" location="'1'!A1" display="&gt;&gt; Home" xr:uid="{00000000-0004-0000-3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Plan58">
    <tabColor rgb="FFFFFF00"/>
  </sheetPr>
  <dimension ref="C1:AR34"/>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 min="4" max="4" width="14" customWidth="1"/>
    <col min="5" max="44" width="14" bestFit="1" customWidth="1"/>
  </cols>
  <sheetData>
    <row r="1" spans="3:44" s="211" customFormat="1" ht="86.1" customHeight="1" x14ac:dyDescent="0.25">
      <c r="C1" s="213" t="s">
        <v>200</v>
      </c>
    </row>
    <row r="2" spans="3:44" s="214" customFormat="1" ht="10.050000000000001" customHeight="1" x14ac:dyDescent="0.25"/>
    <row r="3" spans="3:44" s="184" customFormat="1" ht="10.050000000000001" customHeight="1" x14ac:dyDescent="0.25"/>
    <row r="4" spans="3:44" s="184" customFormat="1" ht="10.050000000000001" customHeight="1" x14ac:dyDescent="0.25"/>
    <row r="5" spans="3:44" s="184" customFormat="1" ht="10.050000000000001" customHeight="1" x14ac:dyDescent="0.25">
      <c r="C5" s="516" t="s">
        <v>558</v>
      </c>
      <c r="D5" s="516"/>
      <c r="E5" s="516"/>
      <c r="F5" s="516"/>
      <c r="G5" s="516"/>
      <c r="H5" s="516"/>
      <c r="I5" s="516"/>
    </row>
    <row r="6" spans="3:44" s="184" customFormat="1" ht="10.050000000000001" customHeight="1" x14ac:dyDescent="0.25">
      <c r="C6" s="516"/>
      <c r="D6" s="516"/>
      <c r="E6" s="516"/>
      <c r="F6" s="516"/>
      <c r="G6" s="516"/>
      <c r="H6" s="516"/>
      <c r="I6" s="516"/>
    </row>
    <row r="7" spans="3:44" s="2" customFormat="1" ht="18" customHeight="1" x14ac:dyDescent="0.25">
      <c r="C7" s="3"/>
      <c r="D7" s="518" t="s">
        <v>12</v>
      </c>
      <c r="E7" s="518"/>
      <c r="F7" s="518"/>
      <c r="G7" s="518"/>
      <c r="H7" s="518"/>
      <c r="I7" s="518"/>
      <c r="J7" s="518"/>
      <c r="K7" s="518"/>
      <c r="L7" s="518"/>
      <c r="M7" s="518"/>
      <c r="N7" s="518"/>
      <c r="O7" s="518"/>
    </row>
    <row r="8" spans="3:44" s="2" customFormat="1" ht="18" customHeight="1" x14ac:dyDescent="0.25">
      <c r="C8" s="8" t="s">
        <v>14</v>
      </c>
      <c r="D8" s="9" t="s">
        <v>460</v>
      </c>
      <c r="E8" s="9" t="s">
        <v>461</v>
      </c>
      <c r="F8" s="9" t="s">
        <v>462</v>
      </c>
      <c r="G8" s="9" t="s">
        <v>463</v>
      </c>
      <c r="H8" s="9" t="s">
        <v>464</v>
      </c>
      <c r="I8" s="9" t="s">
        <v>465</v>
      </c>
      <c r="J8" s="9" t="s">
        <v>466</v>
      </c>
      <c r="K8" s="9" t="s">
        <v>467</v>
      </c>
      <c r="L8" s="9" t="s">
        <v>468</v>
      </c>
      <c r="M8" s="9" t="s">
        <v>469</v>
      </c>
      <c r="N8" s="9" t="s">
        <v>470</v>
      </c>
      <c r="O8" s="9" t="s">
        <v>471</v>
      </c>
      <c r="P8" s="9" t="s">
        <v>472</v>
      </c>
      <c r="Q8" s="9" t="s">
        <v>473</v>
      </c>
      <c r="R8" s="9" t="s">
        <v>474</v>
      </c>
      <c r="S8" s="9" t="s">
        <v>475</v>
      </c>
      <c r="T8" s="9" t="s">
        <v>476</v>
      </c>
      <c r="U8" s="9" t="s">
        <v>477</v>
      </c>
      <c r="V8" s="9" t="s">
        <v>478</v>
      </c>
      <c r="W8" s="9" t="s">
        <v>479</v>
      </c>
      <c r="X8" s="9" t="s">
        <v>480</v>
      </c>
      <c r="Y8" s="9" t="s">
        <v>481</v>
      </c>
      <c r="Z8" s="9" t="s">
        <v>482</v>
      </c>
      <c r="AA8" s="9" t="s">
        <v>483</v>
      </c>
      <c r="AB8" s="9" t="s">
        <v>447</v>
      </c>
      <c r="AC8" s="9" t="s">
        <v>448</v>
      </c>
      <c r="AD8" s="9" t="s">
        <v>484</v>
      </c>
      <c r="AE8" s="9" t="s">
        <v>485</v>
      </c>
      <c r="AF8" s="9" t="s">
        <v>486</v>
      </c>
      <c r="AG8" s="9" t="s">
        <v>487</v>
      </c>
      <c r="AH8" s="9" t="s">
        <v>488</v>
      </c>
      <c r="AI8" s="9" t="s">
        <v>489</v>
      </c>
      <c r="AJ8" s="9" t="s">
        <v>490</v>
      </c>
      <c r="AK8" s="9" t="s">
        <v>491</v>
      </c>
      <c r="AL8" s="9" t="s">
        <v>492</v>
      </c>
      <c r="AM8" s="9" t="s">
        <v>493</v>
      </c>
      <c r="AN8" s="9" t="s">
        <v>444</v>
      </c>
      <c r="AO8" s="9" t="s">
        <v>445</v>
      </c>
      <c r="AP8" s="9" t="s">
        <v>494</v>
      </c>
      <c r="AQ8" s="9" t="s">
        <v>495</v>
      </c>
      <c r="AR8" s="9" t="s">
        <v>453</v>
      </c>
    </row>
    <row r="9" spans="3:44" s="2" customFormat="1" ht="18" customHeight="1" x14ac:dyDescent="0.25">
      <c r="C9" s="100" t="s">
        <v>131</v>
      </c>
      <c r="D9" s="240">
        <v>7588812.4738600012</v>
      </c>
      <c r="E9" s="240">
        <v>7827382.1034400025</v>
      </c>
      <c r="F9" s="240">
        <v>8053702.0789899984</v>
      </c>
      <c r="G9" s="240">
        <v>8314707.076439999</v>
      </c>
      <c r="H9" s="100">
        <v>8436695.0147900023</v>
      </c>
      <c r="I9" s="100">
        <v>8562443.9319700003</v>
      </c>
      <c r="J9" s="100">
        <v>8488917.8060099967</v>
      </c>
      <c r="K9" s="100">
        <v>8930426.6610700004</v>
      </c>
      <c r="L9" s="100">
        <v>9091436.2928499989</v>
      </c>
      <c r="M9" s="100">
        <v>9411321.7555000018</v>
      </c>
      <c r="N9" s="100">
        <v>9495451.7620499991</v>
      </c>
      <c r="O9" s="100">
        <v>9966356.2703600004</v>
      </c>
      <c r="P9" s="100">
        <v>10153206.711959997</v>
      </c>
      <c r="Q9" s="100">
        <v>10485534.74653</v>
      </c>
      <c r="R9" s="100">
        <v>10498648.788209999</v>
      </c>
      <c r="S9" s="100">
        <v>10651925.678210005</v>
      </c>
      <c r="T9" s="100">
        <v>10631998.980609996</v>
      </c>
      <c r="U9" s="100">
        <v>10704430.339059999</v>
      </c>
      <c r="V9" s="399">
        <v>10239752.363319995</v>
      </c>
      <c r="W9" s="100">
        <v>10457460.223920003</v>
      </c>
      <c r="X9" s="100">
        <v>10507173.453209998</v>
      </c>
      <c r="Y9" s="100">
        <v>10854834.709290002</v>
      </c>
      <c r="Z9" s="100">
        <v>10994674.645249993</v>
      </c>
      <c r="AA9" s="100">
        <v>11094692.039759999</v>
      </c>
      <c r="AB9" s="100">
        <v>11185013.848189993</v>
      </c>
      <c r="AC9" s="399">
        <v>11456479.845309993</v>
      </c>
      <c r="AD9" s="399">
        <v>11384341.104189996</v>
      </c>
      <c r="AE9" s="399">
        <v>11711695.778320005</v>
      </c>
      <c r="AF9" s="399">
        <v>11786091.985870006</v>
      </c>
      <c r="AG9" s="399">
        <v>12011997</v>
      </c>
      <c r="AH9" s="399">
        <v>12554804</v>
      </c>
      <c r="AI9" s="399">
        <v>13376782</v>
      </c>
      <c r="AJ9" s="399">
        <v>14383953</v>
      </c>
      <c r="AK9" s="399">
        <v>15161198</v>
      </c>
      <c r="AL9" s="399">
        <v>16417426.82337</v>
      </c>
      <c r="AM9" s="399">
        <v>17663506.98734</v>
      </c>
      <c r="AN9" s="399">
        <v>18630858.67647</v>
      </c>
      <c r="AO9" s="399">
        <v>19356480.39226</v>
      </c>
      <c r="AP9" s="399">
        <v>18914656.814619999</v>
      </c>
      <c r="AQ9" s="399">
        <v>19020371.04848</v>
      </c>
      <c r="AR9" s="399">
        <v>19203613.993209999</v>
      </c>
    </row>
    <row r="10" spans="3:44" s="2" customFormat="1" ht="18" customHeight="1" x14ac:dyDescent="0.25">
      <c r="C10" s="101" t="s">
        <v>49</v>
      </c>
      <c r="D10" s="178">
        <v>95644.25364999997</v>
      </c>
      <c r="E10" s="178">
        <v>98462.098330000008</v>
      </c>
      <c r="F10" s="178">
        <v>97284.284639999911</v>
      </c>
      <c r="G10" s="178">
        <v>100193.25096999999</v>
      </c>
      <c r="H10" s="111">
        <v>98837.880100000068</v>
      </c>
      <c r="I10" s="111">
        <v>101649.45025999995</v>
      </c>
      <c r="J10" s="111">
        <v>100562.7300499999</v>
      </c>
      <c r="K10" s="111">
        <v>103610.12156999996</v>
      </c>
      <c r="L10" s="111">
        <v>92107.802459999977</v>
      </c>
      <c r="M10" s="111">
        <v>94765.109900000039</v>
      </c>
      <c r="N10" s="111">
        <v>93464.007329999993</v>
      </c>
      <c r="O10" s="111">
        <v>96247.992480000015</v>
      </c>
      <c r="P10" s="111">
        <v>79445.073530000023</v>
      </c>
      <c r="Q10" s="111">
        <v>81870.366169999965</v>
      </c>
      <c r="R10" s="111">
        <v>80232.935949999985</v>
      </c>
      <c r="S10" s="111">
        <v>82643.151060000004</v>
      </c>
      <c r="T10" s="111">
        <v>52376.780619999976</v>
      </c>
      <c r="U10" s="111">
        <v>53985.102010000031</v>
      </c>
      <c r="V10" s="400">
        <v>52904.252429999877</v>
      </c>
      <c r="W10" s="111">
        <v>76458.143559999997</v>
      </c>
      <c r="X10" s="111">
        <v>75797.932910000032</v>
      </c>
      <c r="Y10" s="111">
        <v>78000.260039999965</v>
      </c>
      <c r="Z10" s="111">
        <v>77484.109960000031</v>
      </c>
      <c r="AA10" s="111">
        <v>79694.40800000001</v>
      </c>
      <c r="AB10" s="111">
        <v>79115.744749999998</v>
      </c>
      <c r="AC10" s="400">
        <v>81367.658060000016</v>
      </c>
      <c r="AD10" s="400">
        <v>81013.719689999998</v>
      </c>
      <c r="AE10" s="400">
        <v>83390.064199999993</v>
      </c>
      <c r="AF10" s="400">
        <v>82942.513830000011</v>
      </c>
      <c r="AG10" s="400">
        <v>85255</v>
      </c>
      <c r="AH10" s="400">
        <v>81655</v>
      </c>
      <c r="AI10" s="400">
        <v>84022</v>
      </c>
      <c r="AJ10" s="400">
        <v>25869</v>
      </c>
      <c r="AK10" s="400">
        <v>26448</v>
      </c>
      <c r="AL10" s="400">
        <v>49555.116349999997</v>
      </c>
      <c r="AM10" s="400">
        <v>50822.008049999997</v>
      </c>
      <c r="AN10" s="400">
        <v>49599.579409999998</v>
      </c>
      <c r="AO10" s="400">
        <v>50847.229350000001</v>
      </c>
      <c r="AP10" s="400">
        <v>49685.12545</v>
      </c>
      <c r="AQ10" s="400">
        <v>50934.927259999997</v>
      </c>
      <c r="AR10" s="400">
        <v>49735.263870000002</v>
      </c>
    </row>
    <row r="11" spans="3:44" s="2" customFormat="1" ht="18" customHeight="1" x14ac:dyDescent="0.25">
      <c r="C11" s="101" t="s">
        <v>153</v>
      </c>
      <c r="D11" s="178">
        <v>7493168.2202100009</v>
      </c>
      <c r="E11" s="178">
        <v>7728920.0046300022</v>
      </c>
      <c r="F11" s="178">
        <v>7956417.7943499982</v>
      </c>
      <c r="G11" s="178">
        <v>8214513.8254699986</v>
      </c>
      <c r="H11" s="111">
        <v>8337857.1346900016</v>
      </c>
      <c r="I11" s="111">
        <v>8460794.48171</v>
      </c>
      <c r="J11" s="111">
        <v>8388355.0759599963</v>
      </c>
      <c r="K11" s="111">
        <v>8826816.5395</v>
      </c>
      <c r="L11" s="111">
        <v>8999328.490389999</v>
      </c>
      <c r="M11" s="111">
        <v>9316556.6456000023</v>
      </c>
      <c r="N11" s="111">
        <v>9401987.7547199987</v>
      </c>
      <c r="O11" s="111">
        <v>9870108.27788</v>
      </c>
      <c r="P11" s="111">
        <v>10073761.638429997</v>
      </c>
      <c r="Q11" s="111">
        <v>10403664.38036</v>
      </c>
      <c r="R11" s="111">
        <v>10418415.852259999</v>
      </c>
      <c r="S11" s="111">
        <v>10569282.527150005</v>
      </c>
      <c r="T11" s="111">
        <v>10579622.199989997</v>
      </c>
      <c r="U11" s="111">
        <v>10650445.237049999</v>
      </c>
      <c r="V11" s="400">
        <v>10186848.264589995</v>
      </c>
      <c r="W11" s="111">
        <v>10381003.412260003</v>
      </c>
      <c r="X11" s="111">
        <v>10431375.520299997</v>
      </c>
      <c r="Y11" s="111">
        <v>10776834.449250001</v>
      </c>
      <c r="Z11" s="111">
        <v>10917190.535289994</v>
      </c>
      <c r="AA11" s="111">
        <v>11014997.631759999</v>
      </c>
      <c r="AB11" s="111">
        <v>11105898.103439992</v>
      </c>
      <c r="AC11" s="400">
        <v>11375112.187249994</v>
      </c>
      <c r="AD11" s="400">
        <v>11303327.384499995</v>
      </c>
      <c r="AE11" s="400">
        <v>11628305.714120004</v>
      </c>
      <c r="AF11" s="400">
        <v>11703149.472040005</v>
      </c>
      <c r="AG11" s="400">
        <v>11926742</v>
      </c>
      <c r="AH11" s="400">
        <v>12473149</v>
      </c>
      <c r="AI11" s="400">
        <v>13292760</v>
      </c>
      <c r="AJ11" s="400">
        <v>14358084</v>
      </c>
      <c r="AK11" s="400">
        <v>15134750</v>
      </c>
      <c r="AL11" s="400">
        <v>16367871.70702</v>
      </c>
      <c r="AM11" s="400">
        <v>17612684.979290001</v>
      </c>
      <c r="AN11" s="400">
        <v>18581259.097059999</v>
      </c>
      <c r="AO11" s="400">
        <v>19305633.162909999</v>
      </c>
      <c r="AP11" s="400">
        <v>18864971.689169999</v>
      </c>
      <c r="AQ11" s="400">
        <v>18969436.12122</v>
      </c>
      <c r="AR11" s="400">
        <v>19153878.729339998</v>
      </c>
    </row>
    <row r="12" spans="3:44" s="2" customFormat="1" ht="18" customHeight="1" x14ac:dyDescent="0.25">
      <c r="C12" s="102" t="s">
        <v>229</v>
      </c>
      <c r="D12" s="238">
        <v>1274449.7962300002</v>
      </c>
      <c r="E12" s="238">
        <v>1245716.9560700001</v>
      </c>
      <c r="F12" s="238">
        <v>1239877.88078</v>
      </c>
      <c r="G12" s="238">
        <v>1130859.7405399999</v>
      </c>
      <c r="H12" s="102">
        <v>1351967.4860799999</v>
      </c>
      <c r="I12" s="102">
        <v>1487877.27896</v>
      </c>
      <c r="J12" s="102">
        <v>1454633.9100300001</v>
      </c>
      <c r="K12" s="102">
        <v>1238640.2816299999</v>
      </c>
      <c r="L12" s="102">
        <v>1278548.8323799998</v>
      </c>
      <c r="M12" s="102">
        <v>1380496.96156</v>
      </c>
      <c r="N12" s="102">
        <v>1098879.4394000003</v>
      </c>
      <c r="O12" s="102">
        <v>940226.04053999984</v>
      </c>
      <c r="P12" s="102">
        <v>1180224.8120199998</v>
      </c>
      <c r="Q12" s="102">
        <v>1487661.3143099998</v>
      </c>
      <c r="R12" s="102">
        <v>1513453.2024599996</v>
      </c>
      <c r="S12" s="102">
        <v>1221253.96462</v>
      </c>
      <c r="T12" s="102">
        <v>1405703.5059199999</v>
      </c>
      <c r="U12" s="102">
        <v>1214309.3171899999</v>
      </c>
      <c r="V12" s="102">
        <v>1947680.7644699998</v>
      </c>
      <c r="W12" s="102">
        <v>1848824.3299799999</v>
      </c>
      <c r="X12" s="102">
        <v>1772967.81008</v>
      </c>
      <c r="Y12" s="102">
        <v>1978050.5437400001</v>
      </c>
      <c r="Z12" s="102">
        <v>2617108.9840699998</v>
      </c>
      <c r="AA12" s="102">
        <v>2544633.99425</v>
      </c>
      <c r="AB12" s="102">
        <v>2583051.0840500002</v>
      </c>
      <c r="AC12" s="401">
        <v>2752223.7812599996</v>
      </c>
      <c r="AD12" s="401">
        <v>3343871.6900200001</v>
      </c>
      <c r="AE12" s="401">
        <v>3115944.6052900003</v>
      </c>
      <c r="AF12" s="401">
        <v>2668340.7706599999</v>
      </c>
      <c r="AG12" s="401">
        <v>2807932</v>
      </c>
      <c r="AH12" s="401">
        <v>3136066</v>
      </c>
      <c r="AI12" s="401">
        <v>4674855</v>
      </c>
      <c r="AJ12" s="401">
        <v>4930186</v>
      </c>
      <c r="AK12" s="401">
        <v>6813030</v>
      </c>
      <c r="AL12" s="401">
        <v>6455480.0474800011</v>
      </c>
      <c r="AM12" s="401">
        <v>5088024.1211700002</v>
      </c>
      <c r="AN12" s="401">
        <v>5188350.9938599998</v>
      </c>
      <c r="AO12" s="401">
        <v>4723561.3362699999</v>
      </c>
      <c r="AP12" s="401">
        <v>5361897.83837</v>
      </c>
      <c r="AQ12" s="401">
        <v>5211787.2095300006</v>
      </c>
      <c r="AR12" s="401">
        <v>5198986.0094400002</v>
      </c>
    </row>
    <row r="13" spans="3:44" s="2" customFormat="1" ht="18" customHeight="1" x14ac:dyDescent="0.25">
      <c r="C13" s="101" t="s">
        <v>49</v>
      </c>
      <c r="D13" s="178">
        <v>390935.64166999998</v>
      </c>
      <c r="E13" s="178">
        <v>426781.35833999998</v>
      </c>
      <c r="F13" s="178">
        <v>433767.82888999995</v>
      </c>
      <c r="G13" s="178">
        <v>439307.74406999996</v>
      </c>
      <c r="H13" s="111">
        <v>468234.32351999998</v>
      </c>
      <c r="I13" s="111">
        <v>519498.62251000002</v>
      </c>
      <c r="J13" s="111">
        <v>579596.33343000012</v>
      </c>
      <c r="K13" s="111">
        <v>592701.20597999997</v>
      </c>
      <c r="L13" s="111">
        <v>362024.41855</v>
      </c>
      <c r="M13" s="111">
        <v>415060.24192</v>
      </c>
      <c r="N13" s="111">
        <v>136951.78956999999</v>
      </c>
      <c r="O13" s="111">
        <v>139088.91081999999</v>
      </c>
      <c r="P13" s="111">
        <v>208597.2432</v>
      </c>
      <c r="Q13" s="111">
        <v>197685.25985</v>
      </c>
      <c r="R13" s="111">
        <v>205252.07592</v>
      </c>
      <c r="S13" s="111">
        <v>265459.66875999997</v>
      </c>
      <c r="T13" s="111">
        <v>315787.06206000003</v>
      </c>
      <c r="U13" s="111">
        <v>262176.05335999996</v>
      </c>
      <c r="V13" s="111">
        <v>681145.99755000009</v>
      </c>
      <c r="W13" s="111">
        <v>571647.69891000004</v>
      </c>
      <c r="X13" s="111">
        <v>269515.65382000007</v>
      </c>
      <c r="Y13" s="111">
        <v>174397.46522999997</v>
      </c>
      <c r="Z13" s="111">
        <v>176175.80815999999</v>
      </c>
      <c r="AA13" s="111">
        <v>82749.273650000003</v>
      </c>
      <c r="AB13" s="111">
        <v>36738.225489999997</v>
      </c>
      <c r="AC13" s="400">
        <v>166062.63191</v>
      </c>
      <c r="AD13" s="400">
        <v>395783.75947999995</v>
      </c>
      <c r="AE13" s="400">
        <v>250721.66968000002</v>
      </c>
      <c r="AF13" s="400">
        <v>129311.54141999999</v>
      </c>
      <c r="AG13" s="400">
        <v>136282</v>
      </c>
      <c r="AH13" s="400">
        <v>448994</v>
      </c>
      <c r="AI13" s="400">
        <v>153215</v>
      </c>
      <c r="AJ13" s="400">
        <v>168933</v>
      </c>
      <c r="AK13" s="400">
        <v>369662</v>
      </c>
      <c r="AL13" s="400">
        <v>455069.25075000001</v>
      </c>
      <c r="AM13" s="400">
        <v>214434.90877000001</v>
      </c>
      <c r="AN13" s="400">
        <v>212291.42801999999</v>
      </c>
      <c r="AO13" s="400">
        <v>249919.88636</v>
      </c>
      <c r="AP13" s="400">
        <v>254778.94581</v>
      </c>
      <c r="AQ13" s="400">
        <v>316365.26484999998</v>
      </c>
      <c r="AR13" s="400">
        <v>318106.73794999998</v>
      </c>
    </row>
    <row r="14" spans="3:44" s="2" customFormat="1" ht="18" customHeight="1" x14ac:dyDescent="0.25">
      <c r="C14" s="101" t="s">
        <v>50</v>
      </c>
      <c r="D14" s="178">
        <v>531207.77500000002</v>
      </c>
      <c r="E14" s="178">
        <v>512804.96505</v>
      </c>
      <c r="F14" s="178">
        <v>466766.89083999995</v>
      </c>
      <c r="G14" s="178">
        <v>327491.97402999998</v>
      </c>
      <c r="H14" s="111">
        <v>518073.2085200001</v>
      </c>
      <c r="I14" s="111">
        <v>629949.89640999993</v>
      </c>
      <c r="J14" s="111">
        <v>534489.66850000003</v>
      </c>
      <c r="K14" s="111">
        <v>334210.53862000001</v>
      </c>
      <c r="L14" s="111">
        <v>569586.37476999999</v>
      </c>
      <c r="M14" s="111">
        <v>674981.73746999993</v>
      </c>
      <c r="N14" s="111">
        <v>636144.51392000006</v>
      </c>
      <c r="O14" s="111">
        <v>494051.23517999996</v>
      </c>
      <c r="P14" s="111">
        <v>652728.89566999988</v>
      </c>
      <c r="Q14" s="111">
        <v>984051.54642999999</v>
      </c>
      <c r="R14" s="111">
        <v>994457.14907999965</v>
      </c>
      <c r="S14" s="111">
        <v>641387.96753000014</v>
      </c>
      <c r="T14" s="111">
        <v>771848.27469999983</v>
      </c>
      <c r="U14" s="111">
        <v>565375.74266999983</v>
      </c>
      <c r="V14" s="111">
        <v>865622.43895999982</v>
      </c>
      <c r="W14" s="111">
        <v>873305.11249999981</v>
      </c>
      <c r="X14" s="111">
        <v>1053318.0641099999</v>
      </c>
      <c r="Y14" s="111">
        <v>1358506.9525400002</v>
      </c>
      <c r="Z14" s="111">
        <v>1818065.8765399999</v>
      </c>
      <c r="AA14" s="111">
        <v>1800429.96004</v>
      </c>
      <c r="AB14" s="111">
        <v>1473472.9678</v>
      </c>
      <c r="AC14" s="400">
        <v>1352879.5013299999</v>
      </c>
      <c r="AD14" s="400">
        <v>1635675.6332400003</v>
      </c>
      <c r="AE14" s="400">
        <v>1598824.86824</v>
      </c>
      <c r="AF14" s="400">
        <v>1407989.7028099999</v>
      </c>
      <c r="AG14" s="400">
        <v>1368131</v>
      </c>
      <c r="AH14" s="400">
        <v>1144306</v>
      </c>
      <c r="AI14" s="400">
        <v>2932832</v>
      </c>
      <c r="AJ14" s="400">
        <v>2190722</v>
      </c>
      <c r="AK14" s="400">
        <v>3035755</v>
      </c>
      <c r="AL14" s="400">
        <v>2288093.21239</v>
      </c>
      <c r="AM14" s="400">
        <v>1410297.17646</v>
      </c>
      <c r="AN14" s="400">
        <v>1339263.7850800001</v>
      </c>
      <c r="AO14" s="400">
        <v>946627.94001999998</v>
      </c>
      <c r="AP14" s="400">
        <v>1775105.6147499999</v>
      </c>
      <c r="AQ14" s="400">
        <v>1616256.84567</v>
      </c>
      <c r="AR14" s="400">
        <v>1536367.4835399999</v>
      </c>
    </row>
    <row r="15" spans="3:44" s="2" customFormat="1" ht="18" customHeight="1" x14ac:dyDescent="0.25">
      <c r="C15" s="137" t="s">
        <v>153</v>
      </c>
      <c r="D15" s="239">
        <v>352306.37956000009</v>
      </c>
      <c r="E15" s="239">
        <v>306130.63267999998</v>
      </c>
      <c r="F15" s="239">
        <v>339343.16105</v>
      </c>
      <c r="G15" s="239">
        <v>364060.02243999997</v>
      </c>
      <c r="H15" s="164">
        <v>365659.95403999998</v>
      </c>
      <c r="I15" s="164">
        <v>338428.76003999996</v>
      </c>
      <c r="J15" s="164">
        <v>340547.9081</v>
      </c>
      <c r="K15" s="164">
        <v>311728.53702999995</v>
      </c>
      <c r="L15" s="164">
        <v>346938.03905999998</v>
      </c>
      <c r="M15" s="164">
        <v>290454.98217000003</v>
      </c>
      <c r="N15" s="164">
        <v>325783.13591000007</v>
      </c>
      <c r="O15" s="164">
        <v>307085.89453999995</v>
      </c>
      <c r="P15" s="164">
        <v>318898.67315000005</v>
      </c>
      <c r="Q15" s="164">
        <v>305924.50803000003</v>
      </c>
      <c r="R15" s="164">
        <v>313743.97745999997</v>
      </c>
      <c r="S15" s="164">
        <v>314406.32832999999</v>
      </c>
      <c r="T15" s="164">
        <v>318068.16916000005</v>
      </c>
      <c r="U15" s="164">
        <v>386757.52116</v>
      </c>
      <c r="V15" s="164">
        <v>400912.32796000002</v>
      </c>
      <c r="W15" s="164">
        <v>403871.51857000001</v>
      </c>
      <c r="X15" s="164">
        <v>450134.09214999998</v>
      </c>
      <c r="Y15" s="164">
        <v>445146.12596999999</v>
      </c>
      <c r="Z15" s="164">
        <v>622867.29936999991</v>
      </c>
      <c r="AA15" s="164">
        <v>661454.76055999997</v>
      </c>
      <c r="AB15" s="164">
        <v>1072839.8907600001</v>
      </c>
      <c r="AC15" s="424">
        <v>1233281.6480199997</v>
      </c>
      <c r="AD15" s="424">
        <v>1312412.2972999997</v>
      </c>
      <c r="AE15" s="424">
        <v>1266398.0673699998</v>
      </c>
      <c r="AF15" s="424">
        <v>1131039.5264300003</v>
      </c>
      <c r="AG15" s="424">
        <v>1303519</v>
      </c>
      <c r="AH15" s="424">
        <v>1542766</v>
      </c>
      <c r="AI15" s="424">
        <v>1588808</v>
      </c>
      <c r="AJ15" s="424">
        <v>2570531</v>
      </c>
      <c r="AK15" s="424">
        <v>3407613</v>
      </c>
      <c r="AL15" s="424">
        <v>3712317.5843400001</v>
      </c>
      <c r="AM15" s="424">
        <v>3463292.0359399999</v>
      </c>
      <c r="AN15" s="424">
        <v>3636795.78076</v>
      </c>
      <c r="AO15" s="424">
        <v>3527013.5098899999</v>
      </c>
      <c r="AP15" s="424">
        <v>3332013.2778099999</v>
      </c>
      <c r="AQ15" s="424">
        <v>3279165.09901</v>
      </c>
      <c r="AR15" s="424">
        <v>3344511.7879500003</v>
      </c>
    </row>
    <row r="16" spans="3:44" x14ac:dyDescent="0.25">
      <c r="N16" s="2"/>
      <c r="O16" s="2"/>
      <c r="V16" s="354"/>
    </row>
    <row r="17" spans="4:36" x14ac:dyDescent="0.25">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J17" s="354"/>
    </row>
    <row r="18" spans="4:36" x14ac:dyDescent="0.25">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row>
    <row r="19" spans="4:36" x14ac:dyDescent="0.25">
      <c r="D19" s="147"/>
      <c r="E19" s="147"/>
      <c r="N19" s="2"/>
      <c r="O19" s="2"/>
    </row>
    <row r="20" spans="4:36" x14ac:dyDescent="0.25">
      <c r="D20" s="147"/>
      <c r="E20" s="147"/>
      <c r="N20" s="2"/>
      <c r="O20" s="2"/>
    </row>
    <row r="21" spans="4:36" x14ac:dyDescent="0.25">
      <c r="D21" s="196"/>
      <c r="E21" s="196"/>
      <c r="N21" s="2"/>
      <c r="O21" s="2"/>
    </row>
    <row r="22" spans="4:36" x14ac:dyDescent="0.25">
      <c r="D22" s="147"/>
      <c r="E22" s="147"/>
      <c r="N22" s="2"/>
      <c r="O22" s="2"/>
    </row>
    <row r="23" spans="4:36" x14ac:dyDescent="0.25">
      <c r="N23" s="2"/>
      <c r="O23" s="2"/>
    </row>
    <row r="24" spans="4:36" x14ac:dyDescent="0.25">
      <c r="N24" s="2"/>
      <c r="O24" s="2"/>
    </row>
    <row r="25" spans="4:36" x14ac:dyDescent="0.25">
      <c r="N25" s="2"/>
      <c r="O25" s="2"/>
    </row>
    <row r="26" spans="4:36" x14ac:dyDescent="0.25">
      <c r="N26" s="2"/>
      <c r="O26" s="2"/>
    </row>
    <row r="27" spans="4:36" x14ac:dyDescent="0.25">
      <c r="N27" s="2"/>
      <c r="O27" s="2"/>
    </row>
    <row r="28" spans="4:36" x14ac:dyDescent="0.25">
      <c r="N28" s="2"/>
      <c r="O28" s="2"/>
    </row>
    <row r="29" spans="4:36" x14ac:dyDescent="0.25">
      <c r="N29" s="2"/>
      <c r="O29" s="2"/>
    </row>
    <row r="30" spans="4:36" x14ac:dyDescent="0.25">
      <c r="N30" s="2"/>
      <c r="O30" s="2"/>
    </row>
    <row r="31" spans="4:36" x14ac:dyDescent="0.25">
      <c r="N31" s="2"/>
      <c r="O31" s="2"/>
    </row>
    <row r="32" spans="4:36" x14ac:dyDescent="0.25">
      <c r="N32" s="2"/>
      <c r="O32" s="2"/>
    </row>
    <row r="33" spans="14:15" x14ac:dyDescent="0.25">
      <c r="N33" s="2"/>
      <c r="O33" s="2"/>
    </row>
    <row r="34" spans="14:15" x14ac:dyDescent="0.25">
      <c r="N34" s="2"/>
      <c r="O34" s="2"/>
    </row>
  </sheetData>
  <mergeCells count="2">
    <mergeCell ref="C5:I6"/>
    <mergeCell ref="D7:O7"/>
  </mergeCells>
  <hyperlinks>
    <hyperlink ref="C1" location="'1'!A1" display="&gt;&gt; Home" xr:uid="{00000000-0004-0000-40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Plan59"/>
  <dimension ref="C1:AW42"/>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s>
  <sheetData>
    <row r="1" spans="3:49" s="211" customFormat="1" ht="86.1" customHeight="1" x14ac:dyDescent="0.25">
      <c r="C1" s="213" t="s">
        <v>200</v>
      </c>
    </row>
    <row r="2" spans="3:49" s="215" customFormat="1" ht="10.050000000000001" customHeight="1" x14ac:dyDescent="0.25"/>
    <row r="3" spans="3:49" s="210" customFormat="1" ht="10.050000000000001" customHeight="1" x14ac:dyDescent="0.25"/>
    <row r="4" spans="3:49" s="210" customFormat="1" ht="10.050000000000001" customHeight="1" x14ac:dyDescent="0.25"/>
    <row r="5" spans="3:49" s="210" customFormat="1" ht="10.050000000000001" customHeight="1" x14ac:dyDescent="0.25">
      <c r="C5" s="516" t="s">
        <v>557</v>
      </c>
      <c r="D5" s="516"/>
      <c r="E5" s="516"/>
      <c r="F5" s="516"/>
      <c r="G5" s="516"/>
      <c r="H5" s="516"/>
      <c r="I5" s="516"/>
    </row>
    <row r="6" spans="3:49" s="210" customFormat="1" ht="10.050000000000001" customHeight="1" x14ac:dyDescent="0.25">
      <c r="C6" s="516"/>
      <c r="D6" s="516"/>
      <c r="E6" s="516"/>
      <c r="F6" s="516"/>
      <c r="G6" s="516"/>
      <c r="H6" s="516"/>
      <c r="I6" s="516"/>
    </row>
    <row r="7" spans="3:49" s="2" customFormat="1" ht="18" customHeight="1" x14ac:dyDescent="0.25">
      <c r="C7" s="3"/>
      <c r="D7" s="518" t="s">
        <v>15</v>
      </c>
      <c r="E7" s="518"/>
      <c r="F7" s="518"/>
      <c r="G7" s="518"/>
      <c r="H7" s="518"/>
      <c r="I7" s="518"/>
      <c r="J7" s="518"/>
      <c r="K7" s="518"/>
      <c r="L7" s="518"/>
      <c r="M7" s="518"/>
      <c r="N7" s="518"/>
      <c r="O7" s="518"/>
      <c r="P7" s="518"/>
      <c r="Q7" s="518"/>
      <c r="R7" s="518"/>
      <c r="S7" s="518"/>
    </row>
    <row r="8" spans="3:49" s="2" customFormat="1" ht="18" customHeight="1" x14ac:dyDescent="0.3">
      <c r="C8" s="59"/>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9" t="s">
        <v>447</v>
      </c>
      <c r="AG8" s="9" t="s">
        <v>448</v>
      </c>
      <c r="AH8" s="9" t="s">
        <v>484</v>
      </c>
      <c r="AI8" s="9" t="s">
        <v>485</v>
      </c>
      <c r="AJ8" s="9" t="s">
        <v>486</v>
      </c>
      <c r="AK8" s="9" t="s">
        <v>487</v>
      </c>
      <c r="AL8" s="9" t="s">
        <v>488</v>
      </c>
      <c r="AM8" s="9" t="s">
        <v>489</v>
      </c>
      <c r="AN8" s="9" t="s">
        <v>490</v>
      </c>
      <c r="AO8" s="9" t="s">
        <v>491</v>
      </c>
      <c r="AP8" s="9" t="s">
        <v>492</v>
      </c>
      <c r="AQ8" s="9" t="s">
        <v>493</v>
      </c>
      <c r="AR8" s="9" t="s">
        <v>444</v>
      </c>
      <c r="AS8" s="9" t="s">
        <v>445</v>
      </c>
      <c r="AT8" s="9" t="s">
        <v>494</v>
      </c>
      <c r="AU8" s="9" t="s">
        <v>495</v>
      </c>
      <c r="AV8" s="9" t="s">
        <v>453</v>
      </c>
    </row>
    <row r="9" spans="3:49" s="2" customFormat="1" ht="18" customHeight="1" x14ac:dyDescent="0.25">
      <c r="C9" s="149" t="s">
        <v>146</v>
      </c>
      <c r="D9" s="203">
        <v>8.7910265019759445E-2</v>
      </c>
      <c r="E9" s="203">
        <v>8.2671521142668972E-2</v>
      </c>
      <c r="F9" s="203">
        <v>9.0853808559241037E-2</v>
      </c>
      <c r="G9" s="203">
        <v>8.5416912787299917E-2</v>
      </c>
      <c r="H9" s="203">
        <v>9.7691494462882264E-2</v>
      </c>
      <c r="I9" s="203">
        <v>0.11040834562245001</v>
      </c>
      <c r="J9" s="203">
        <v>0.12545436540698798</v>
      </c>
      <c r="K9" s="203">
        <v>0.111</v>
      </c>
      <c r="L9" s="203">
        <v>0.10551890916943317</v>
      </c>
      <c r="M9" s="203">
        <v>8.8688171096920704E-2</v>
      </c>
      <c r="N9" s="203">
        <v>9.0777347097742198E-2</v>
      </c>
      <c r="O9" s="203">
        <v>9.2999999999999999E-2</v>
      </c>
      <c r="P9" s="203">
        <v>0.09</v>
      </c>
      <c r="Q9" s="203">
        <v>9.2999999999999999E-2</v>
      </c>
      <c r="R9" s="203">
        <v>9.2124511254811262E-2</v>
      </c>
      <c r="S9" s="203">
        <v>9.4970746220764693E-2</v>
      </c>
      <c r="T9" s="203">
        <v>9.1528581944167284E-2</v>
      </c>
      <c r="U9" s="203">
        <v>8.4123429820711207E-2</v>
      </c>
      <c r="V9" s="203">
        <v>7.8012536752467998E-2</v>
      </c>
      <c r="W9" s="203">
        <v>9.6874690446392589E-2</v>
      </c>
      <c r="X9" s="203">
        <v>8.1026228586391719E-2</v>
      </c>
      <c r="Y9" s="203">
        <v>8.2239583242450343E-2</v>
      </c>
      <c r="Z9" s="203">
        <v>7.7452912318297693E-2</v>
      </c>
      <c r="AA9" s="203">
        <v>7.7066484953614955E-2</v>
      </c>
      <c r="AB9" s="203">
        <v>7.4094490811120392E-2</v>
      </c>
      <c r="AC9" s="203">
        <v>8.5221526927161173E-2</v>
      </c>
      <c r="AD9" s="203">
        <v>7.6529717603633904E-2</v>
      </c>
      <c r="AE9" s="203">
        <v>7.504166880322366E-2</v>
      </c>
      <c r="AF9" s="203">
        <v>7.0764523518914754E-2</v>
      </c>
      <c r="AG9" s="203">
        <v>7.0764523518914754E-2</v>
      </c>
      <c r="AH9" s="203">
        <v>6.7839995292223135E-2</v>
      </c>
      <c r="AI9" s="203">
        <v>6.7503391881589617E-2</v>
      </c>
      <c r="AJ9" s="203">
        <v>9.4455721628043665E-2</v>
      </c>
      <c r="AK9" s="203">
        <v>6.5579133366147069E-2</v>
      </c>
      <c r="AL9" s="203">
        <v>7.7731201611801429E-2</v>
      </c>
      <c r="AM9" s="203">
        <v>8.6166532638033824E-2</v>
      </c>
      <c r="AN9" s="203">
        <v>9.2199634585139995E-2</v>
      </c>
      <c r="AO9" s="203">
        <v>9.9723263880901941E-2</v>
      </c>
      <c r="AP9" s="203">
        <v>0.11339467706785918</v>
      </c>
      <c r="AQ9" s="203">
        <v>0.12296030127941547</v>
      </c>
      <c r="AR9" s="203">
        <v>0.11982502638294829</v>
      </c>
      <c r="AS9" s="203">
        <v>0.11087626494031307</v>
      </c>
      <c r="AT9" s="203">
        <v>0.11852123420163485</v>
      </c>
      <c r="AU9" s="203">
        <v>0.11474246329656718</v>
      </c>
      <c r="AV9" s="203">
        <v>0.11850568549194365</v>
      </c>
    </row>
    <row r="10" spans="3:49" s="2" customFormat="1" ht="18" customHeight="1" x14ac:dyDescent="0.25">
      <c r="C10" s="150" t="s">
        <v>317</v>
      </c>
      <c r="D10" s="204">
        <v>2479</v>
      </c>
      <c r="E10" s="204">
        <v>2574</v>
      </c>
      <c r="F10" s="204">
        <v>2648</v>
      </c>
      <c r="G10" s="204">
        <v>2753</v>
      </c>
      <c r="H10" s="204">
        <v>2853</v>
      </c>
      <c r="I10" s="204">
        <v>2949</v>
      </c>
      <c r="J10" s="204">
        <v>3011</v>
      </c>
      <c r="K10" s="204">
        <v>3280.3180000000002</v>
      </c>
      <c r="L10" s="204">
        <v>3421.1219999999998</v>
      </c>
      <c r="M10" s="204">
        <v>3548.741</v>
      </c>
      <c r="N10" s="204">
        <v>3551.7170000000001</v>
      </c>
      <c r="O10" s="204">
        <v>3650</v>
      </c>
      <c r="P10" s="204">
        <v>3781.42</v>
      </c>
      <c r="Q10" s="204">
        <v>3903</v>
      </c>
      <c r="R10" s="204">
        <v>4000.7240000000002</v>
      </c>
      <c r="S10" s="204">
        <v>4097.2920000000004</v>
      </c>
      <c r="T10" s="204">
        <v>2647.681</v>
      </c>
      <c r="U10" s="204">
        <v>2684.7310000000002</v>
      </c>
      <c r="V10" s="204">
        <v>2698.0430000000001</v>
      </c>
      <c r="W10" s="204">
        <v>2729.3989999999999</v>
      </c>
      <c r="X10" s="204">
        <v>2736.4250000000002</v>
      </c>
      <c r="Y10" s="204">
        <v>2731.538</v>
      </c>
      <c r="Z10" s="204">
        <v>2731.9479999999999</v>
      </c>
      <c r="AA10" s="204">
        <v>2759.3969999999999</v>
      </c>
      <c r="AB10" s="204">
        <v>2776.308</v>
      </c>
      <c r="AC10" s="204">
        <v>2773.6759999999999</v>
      </c>
      <c r="AD10" s="204">
        <v>2811.9110000000001</v>
      </c>
      <c r="AE10" s="204">
        <v>2853.6080000000002</v>
      </c>
      <c r="AF10" s="204">
        <v>2912.098</v>
      </c>
      <c r="AG10" s="204">
        <v>3064.7040000000002</v>
      </c>
      <c r="AH10" s="204">
        <v>3292.7809999999999</v>
      </c>
      <c r="AI10" s="204">
        <v>3542.453</v>
      </c>
      <c r="AJ10" s="204">
        <v>3870</v>
      </c>
      <c r="AK10" s="204">
        <v>3839</v>
      </c>
      <c r="AL10" s="204">
        <v>3982</v>
      </c>
      <c r="AM10" s="204">
        <v>4433</v>
      </c>
      <c r="AN10" s="204">
        <v>4461</v>
      </c>
      <c r="AO10" s="204">
        <v>4856.893</v>
      </c>
      <c r="AP10" s="204">
        <v>4875.4830000000002</v>
      </c>
      <c r="AQ10" s="204">
        <v>4977.5360000000001</v>
      </c>
      <c r="AR10" s="204">
        <v>4906.5780000000004</v>
      </c>
      <c r="AS10" s="204">
        <v>4853.9250000000002</v>
      </c>
      <c r="AT10" s="204">
        <v>4769.3950000000004</v>
      </c>
      <c r="AU10" s="204">
        <v>4899.7889999999998</v>
      </c>
      <c r="AV10" s="204">
        <v>4856.3450000000003</v>
      </c>
    </row>
    <row r="11" spans="3:49" s="2" customFormat="1" ht="18" customHeight="1" x14ac:dyDescent="0.25">
      <c r="C11" s="150" t="s">
        <v>216</v>
      </c>
      <c r="D11" s="243">
        <v>0.29828573020449345</v>
      </c>
      <c r="E11" s="243">
        <v>0.26143022085394041</v>
      </c>
      <c r="F11" s="243">
        <v>0.22398357827650051</v>
      </c>
      <c r="G11" s="243">
        <v>0.26086256020394416</v>
      </c>
      <c r="H11" s="243">
        <v>0.32027922158676159</v>
      </c>
      <c r="I11" s="243">
        <v>0.30115177312661656</v>
      </c>
      <c r="J11" s="243">
        <v>0.29590704810836277</v>
      </c>
      <c r="K11" s="243">
        <v>0.33132664703244369</v>
      </c>
      <c r="L11" s="243">
        <v>0.34277619049468894</v>
      </c>
      <c r="M11" s="243">
        <v>0.41505648375472387</v>
      </c>
      <c r="N11" s="243">
        <v>0.37940987296061951</v>
      </c>
      <c r="O11" s="243">
        <v>0.35093303210998084</v>
      </c>
      <c r="P11" s="243">
        <v>0.40234453802955999</v>
      </c>
      <c r="Q11" s="243">
        <v>0.40619724026019793</v>
      </c>
      <c r="R11" s="243">
        <v>0.36251765069506686</v>
      </c>
      <c r="S11" s="243">
        <v>0.33874785585868156</v>
      </c>
      <c r="T11" s="243">
        <v>0.3521583711210603</v>
      </c>
      <c r="U11" s="243">
        <v>0.4447164882694038</v>
      </c>
      <c r="V11" s="243">
        <v>0.3937312878453938</v>
      </c>
      <c r="W11" s="243">
        <v>0.41292995027553192</v>
      </c>
      <c r="X11" s="243">
        <v>0.35102061675840546</v>
      </c>
      <c r="Y11" s="243">
        <v>0.33377247786267106</v>
      </c>
      <c r="Z11" s="243">
        <v>0.34925808698766653</v>
      </c>
      <c r="AA11" s="243">
        <v>0.33172893331146319</v>
      </c>
      <c r="AB11" s="243">
        <v>0.29214848807119481</v>
      </c>
      <c r="AC11" s="243">
        <v>0.29358773790755116</v>
      </c>
      <c r="AD11" s="243">
        <v>0.32837419578246174</v>
      </c>
      <c r="AE11" s="243">
        <v>0.3267436234059849</v>
      </c>
      <c r="AF11" s="243">
        <v>0.30968122443433149</v>
      </c>
      <c r="AG11" s="243">
        <v>0.36378873380067611</v>
      </c>
      <c r="AH11" s="243">
        <v>0.36169838506105983</v>
      </c>
      <c r="AI11" s="243">
        <v>0.29756124903744624</v>
      </c>
      <c r="AJ11" s="243">
        <v>0.34720149716131149</v>
      </c>
      <c r="AK11" s="243">
        <v>0.30200002382619795</v>
      </c>
      <c r="AL11" s="243">
        <v>0.32814956651637944</v>
      </c>
      <c r="AM11" s="243">
        <v>0.33538077478409406</v>
      </c>
      <c r="AN11" s="243">
        <v>0.33101411427549471</v>
      </c>
      <c r="AO11" s="243">
        <v>0.33536196797528445</v>
      </c>
      <c r="AP11" s="243">
        <v>0.33626529148339857</v>
      </c>
      <c r="AQ11" s="243">
        <v>0.3183953762440061</v>
      </c>
      <c r="AR11" s="243">
        <v>0.35329082066411971</v>
      </c>
      <c r="AS11" s="243">
        <v>0.31588507732234455</v>
      </c>
      <c r="AT11" s="243">
        <v>0.36404056703006432</v>
      </c>
      <c r="AU11" s="243">
        <v>0.34011578904072115</v>
      </c>
      <c r="AV11" s="243">
        <v>0.38237172183626117</v>
      </c>
    </row>
    <row r="12" spans="3:49" s="2" customFormat="1" ht="18" customHeight="1" x14ac:dyDescent="0.25">
      <c r="C12" s="150" t="s">
        <v>217</v>
      </c>
      <c r="D12" s="243">
        <v>0.20019999999999999</v>
      </c>
      <c r="E12" s="243">
        <v>0.20030000000000001</v>
      </c>
      <c r="F12" s="243">
        <v>0.20173696170858157</v>
      </c>
      <c r="G12" s="243">
        <v>0.20680000000000001</v>
      </c>
      <c r="H12" s="243">
        <v>0.2135</v>
      </c>
      <c r="I12" s="243">
        <v>0.2185</v>
      </c>
      <c r="J12" s="243">
        <v>0.22173420809479691</v>
      </c>
      <c r="K12" s="243">
        <v>0.2291</v>
      </c>
      <c r="L12" s="243">
        <v>0.2346587559897606</v>
      </c>
      <c r="M12" s="243">
        <v>0.24610000000000001</v>
      </c>
      <c r="N12" s="243">
        <v>0.25240000000000001</v>
      </c>
      <c r="O12" s="243">
        <v>0.2586</v>
      </c>
      <c r="P12" s="243">
        <v>0.26690000000000003</v>
      </c>
      <c r="Q12" s="243">
        <v>0.27410000000000001</v>
      </c>
      <c r="R12" s="243">
        <v>0.27839999999999998</v>
      </c>
      <c r="S12" s="243">
        <v>0.28160000000000002</v>
      </c>
      <c r="T12" s="243">
        <v>0.2853</v>
      </c>
      <c r="U12" s="243">
        <v>0.29389999999999999</v>
      </c>
      <c r="V12" s="243">
        <v>0.29749999999999999</v>
      </c>
      <c r="W12" s="243">
        <v>0.30309999999999998</v>
      </c>
      <c r="X12" s="243">
        <v>0.30499999999999999</v>
      </c>
      <c r="Y12" s="243">
        <v>0.30557924011326393</v>
      </c>
      <c r="Z12" s="243">
        <v>0.3064427715780822</v>
      </c>
      <c r="AA12" s="243">
        <v>0.30640708028694441</v>
      </c>
      <c r="AB12" s="243">
        <v>0.30609999999999998</v>
      </c>
      <c r="AC12" s="243">
        <v>0.30484141087948935</v>
      </c>
      <c r="AD12" s="243">
        <v>0.30435238431678052</v>
      </c>
      <c r="AE12" s="243">
        <v>0.30399999999999999</v>
      </c>
      <c r="AF12" s="243">
        <v>0.30324341297325125</v>
      </c>
      <c r="AG12" s="243">
        <v>0.30439137018075824</v>
      </c>
      <c r="AH12" s="243">
        <v>0.30500764821397014</v>
      </c>
      <c r="AI12" s="243">
        <v>0.30329123910351757</v>
      </c>
      <c r="AJ12" s="243">
        <v>0.30405496650371078</v>
      </c>
      <c r="AK12" s="243">
        <v>0.30149953321696932</v>
      </c>
      <c r="AL12" s="243">
        <v>0.30047043759805814</v>
      </c>
      <c r="AM12" s="243">
        <v>0.29995877126294079</v>
      </c>
      <c r="AN12" s="243">
        <v>0.29808589440795974</v>
      </c>
      <c r="AO12" s="243">
        <v>0.29661099819367442</v>
      </c>
      <c r="AP12" s="243">
        <v>0.29441193999553372</v>
      </c>
      <c r="AQ12" s="243">
        <v>0.29237910395217354</v>
      </c>
      <c r="AR12" s="243">
        <v>0.28970593995399196</v>
      </c>
      <c r="AS12" s="243">
        <v>0.28697637205320403</v>
      </c>
      <c r="AT12" s="243">
        <v>0.28533797403089411</v>
      </c>
      <c r="AU12" s="459">
        <v>0.28384793582900064</v>
      </c>
      <c r="AV12" s="243">
        <v>0.28492674773748589</v>
      </c>
      <c r="AW12" s="458"/>
    </row>
    <row r="13" spans="3:49" s="2" customFormat="1" ht="18" customHeight="1" x14ac:dyDescent="0.25">
      <c r="C13" s="150" t="s">
        <v>218</v>
      </c>
      <c r="D13" s="204" t="s">
        <v>428</v>
      </c>
      <c r="E13" s="204" t="s">
        <v>426</v>
      </c>
      <c r="F13" s="204" t="s">
        <v>427</v>
      </c>
      <c r="G13" s="204" t="s">
        <v>426</v>
      </c>
      <c r="H13" s="204" t="s">
        <v>428</v>
      </c>
      <c r="I13" s="204" t="s">
        <v>426</v>
      </c>
      <c r="J13" s="204" t="s">
        <v>426</v>
      </c>
      <c r="K13" s="204" t="s">
        <v>428</v>
      </c>
      <c r="L13" s="204" t="s">
        <v>428</v>
      </c>
      <c r="M13" s="204" t="s">
        <v>428</v>
      </c>
      <c r="N13" s="204" t="s">
        <v>428</v>
      </c>
      <c r="O13" s="204" t="s">
        <v>428</v>
      </c>
      <c r="P13" s="204" t="s">
        <v>428</v>
      </c>
      <c r="Q13" s="204" t="s">
        <v>428</v>
      </c>
      <c r="R13" s="204" t="s">
        <v>428</v>
      </c>
      <c r="S13" s="204" t="s">
        <v>428</v>
      </c>
      <c r="T13" s="204" t="s">
        <v>428</v>
      </c>
      <c r="U13" s="204" t="s">
        <v>428</v>
      </c>
      <c r="V13" s="204" t="s">
        <v>428</v>
      </c>
      <c r="W13" s="204" t="s">
        <v>428</v>
      </c>
      <c r="X13" s="204" t="s">
        <v>428</v>
      </c>
      <c r="Y13" s="204" t="s">
        <v>428</v>
      </c>
      <c r="Z13" s="204" t="s">
        <v>428</v>
      </c>
      <c r="AA13" s="204" t="s">
        <v>428</v>
      </c>
      <c r="AB13" s="204" t="s">
        <v>428</v>
      </c>
      <c r="AC13" s="204" t="s">
        <v>428</v>
      </c>
      <c r="AD13" s="204" t="s">
        <v>428</v>
      </c>
      <c r="AE13" s="204" t="s">
        <v>428</v>
      </c>
      <c r="AF13" s="204" t="s">
        <v>428</v>
      </c>
      <c r="AG13" s="204" t="s">
        <v>428</v>
      </c>
      <c r="AH13" s="204" t="s">
        <v>428</v>
      </c>
      <c r="AI13" s="204" t="s">
        <v>428</v>
      </c>
      <c r="AJ13" s="204" t="s">
        <v>428</v>
      </c>
      <c r="AK13" s="204" t="s">
        <v>428</v>
      </c>
      <c r="AL13" s="204" t="s">
        <v>428</v>
      </c>
      <c r="AM13" s="204" t="s">
        <v>428</v>
      </c>
      <c r="AN13" s="204" t="s">
        <v>428</v>
      </c>
      <c r="AO13" s="204" t="s">
        <v>428</v>
      </c>
      <c r="AP13" s="204" t="s">
        <v>428</v>
      </c>
      <c r="AQ13" s="204" t="s">
        <v>428</v>
      </c>
      <c r="AR13" s="204" t="s">
        <v>428</v>
      </c>
      <c r="AS13" s="204" t="s">
        <v>428</v>
      </c>
      <c r="AT13" s="204" t="s">
        <v>428</v>
      </c>
      <c r="AU13" s="204" t="s">
        <v>428</v>
      </c>
      <c r="AV13" s="204" t="s">
        <v>428</v>
      </c>
    </row>
    <row r="14" spans="3:49" s="2" customFormat="1" ht="18" customHeight="1" x14ac:dyDescent="0.25">
      <c r="C14" s="241" t="s">
        <v>219</v>
      </c>
      <c r="D14" s="242" t="s">
        <v>427</v>
      </c>
      <c r="E14" s="242" t="s">
        <v>427</v>
      </c>
      <c r="F14" s="242" t="s">
        <v>427</v>
      </c>
      <c r="G14" s="242" t="s">
        <v>427</v>
      </c>
      <c r="H14" s="242" t="s">
        <v>427</v>
      </c>
      <c r="I14" s="242" t="s">
        <v>427</v>
      </c>
      <c r="J14" s="242" t="s">
        <v>427</v>
      </c>
      <c r="K14" s="242" t="s">
        <v>427</v>
      </c>
      <c r="L14" s="242" t="s">
        <v>427</v>
      </c>
      <c r="M14" s="242" t="s">
        <v>426</v>
      </c>
      <c r="N14" s="242" t="s">
        <v>426</v>
      </c>
      <c r="O14" s="242" t="s">
        <v>426</v>
      </c>
      <c r="P14" s="242" t="s">
        <v>426</v>
      </c>
      <c r="Q14" s="242" t="s">
        <v>426</v>
      </c>
      <c r="R14" s="242" t="s">
        <v>426</v>
      </c>
      <c r="S14" s="242" t="s">
        <v>426</v>
      </c>
      <c r="T14" s="242" t="s">
        <v>428</v>
      </c>
      <c r="U14" s="242" t="s">
        <v>428</v>
      </c>
      <c r="V14" s="242" t="s">
        <v>428</v>
      </c>
      <c r="W14" s="242" t="s">
        <v>428</v>
      </c>
      <c r="X14" s="242" t="s">
        <v>428</v>
      </c>
      <c r="Y14" s="242" t="s">
        <v>428</v>
      </c>
      <c r="Z14" s="242" t="s">
        <v>428</v>
      </c>
      <c r="AA14" s="242" t="s">
        <v>428</v>
      </c>
      <c r="AB14" s="242" t="s">
        <v>428</v>
      </c>
      <c r="AC14" s="242" t="s">
        <v>428</v>
      </c>
      <c r="AD14" s="242" t="s">
        <v>428</v>
      </c>
      <c r="AE14" s="242" t="s">
        <v>428</v>
      </c>
      <c r="AF14" s="242" t="s">
        <v>428</v>
      </c>
      <c r="AG14" s="242" t="s">
        <v>428</v>
      </c>
      <c r="AH14" s="242" t="s">
        <v>428</v>
      </c>
      <c r="AI14" s="242" t="s">
        <v>428</v>
      </c>
      <c r="AJ14" s="242" t="s">
        <v>428</v>
      </c>
      <c r="AK14" s="242" t="s">
        <v>428</v>
      </c>
      <c r="AL14" s="242" t="s">
        <v>428</v>
      </c>
      <c r="AM14" s="242" t="s">
        <v>428</v>
      </c>
      <c r="AN14" s="242" t="s">
        <v>428</v>
      </c>
      <c r="AO14" s="242" t="s">
        <v>428</v>
      </c>
      <c r="AP14" s="242" t="s">
        <v>428</v>
      </c>
      <c r="AQ14" s="242" t="s">
        <v>428</v>
      </c>
      <c r="AR14" s="242" t="s">
        <v>428</v>
      </c>
      <c r="AS14" s="242" t="s">
        <v>428</v>
      </c>
      <c r="AT14" s="242" t="s">
        <v>428</v>
      </c>
      <c r="AU14" s="242" t="s">
        <v>428</v>
      </c>
      <c r="AV14" s="242" t="s">
        <v>428</v>
      </c>
    </row>
    <row r="15" spans="3:49" s="2" customFormat="1" ht="18" customHeight="1" x14ac:dyDescent="0.3">
      <c r="C15" s="99" t="s">
        <v>318</v>
      </c>
      <c r="D15" s="82"/>
      <c r="E15" s="82"/>
      <c r="F15" s="82"/>
      <c r="G15" s="535"/>
      <c r="H15" s="535"/>
      <c r="I15" s="535"/>
      <c r="J15" s="535"/>
      <c r="K15" s="535"/>
    </row>
    <row r="16" spans="3:49" s="2" customFormat="1" ht="18" customHeight="1" x14ac:dyDescent="0.25">
      <c r="D16" s="83"/>
      <c r="E16" s="83"/>
      <c r="F16" s="83"/>
      <c r="G16" s="92"/>
      <c r="H16" s="165"/>
      <c r="I16" s="80"/>
      <c r="J16" s="80"/>
      <c r="K16" s="80"/>
      <c r="L16" s="80"/>
      <c r="M16" s="80"/>
      <c r="P16" s="80"/>
    </row>
    <row r="17" spans="5:15" s="2" customFormat="1" ht="18" customHeight="1" x14ac:dyDescent="0.25">
      <c r="E17" s="11"/>
      <c r="F17" s="11"/>
    </row>
    <row r="18" spans="5:15" s="2" customFormat="1" ht="18" customHeight="1" x14ac:dyDescent="0.25">
      <c r="E18" s="11"/>
      <c r="F18" s="11"/>
    </row>
    <row r="19" spans="5:15" s="2" customFormat="1" ht="18" customHeight="1" x14ac:dyDescent="0.25"/>
    <row r="20" spans="5:15" s="2" customFormat="1" ht="18" customHeight="1" x14ac:dyDescent="0.25"/>
    <row r="21" spans="5:15" s="2" customFormat="1" ht="18" customHeight="1" x14ac:dyDescent="0.25"/>
    <row r="22" spans="5:15" s="2" customFormat="1" ht="18" customHeight="1" x14ac:dyDescent="0.25"/>
    <row r="23" spans="5:15" s="2" customFormat="1" ht="18" customHeight="1" x14ac:dyDescent="0.25"/>
    <row r="24" spans="5:15" s="2" customFormat="1" ht="18" customHeight="1" x14ac:dyDescent="0.25"/>
    <row r="25" spans="5:15" s="2" customFormat="1" ht="18" customHeight="1" x14ac:dyDescent="0.25"/>
    <row r="26" spans="5:15" s="2" customFormat="1" ht="18" customHeight="1" x14ac:dyDescent="0.25"/>
    <row r="27" spans="5:15" s="2" customFormat="1" ht="18" customHeight="1" x14ac:dyDescent="0.25"/>
    <row r="28" spans="5:15" s="2" customFormat="1" ht="18" customHeight="1" x14ac:dyDescent="0.25"/>
    <row r="29" spans="5:15" x14ac:dyDescent="0.25">
      <c r="N29" s="2"/>
      <c r="O29" s="2"/>
    </row>
    <row r="30" spans="5:15" x14ac:dyDescent="0.25">
      <c r="N30" s="2"/>
      <c r="O30" s="2"/>
    </row>
    <row r="31" spans="5:15" x14ac:dyDescent="0.25">
      <c r="N31" s="2"/>
      <c r="O31" s="2"/>
    </row>
    <row r="32" spans="5: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sheetData>
  <mergeCells count="3">
    <mergeCell ref="G15:K15"/>
    <mergeCell ref="C5:I6"/>
    <mergeCell ref="D7:S7"/>
  </mergeCells>
  <hyperlinks>
    <hyperlink ref="C1" location="'1'!A1" display="&gt;&gt; Home" xr:uid="{00000000-0004-0000-41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Plan60"/>
  <dimension ref="C1:AV38"/>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s>
  <sheetData>
    <row r="1" spans="3:48" s="211" customFormat="1" ht="86.1" customHeight="1" x14ac:dyDescent="0.25">
      <c r="C1" s="213" t="s">
        <v>200</v>
      </c>
    </row>
    <row r="2" spans="3:48" s="214" customFormat="1" ht="10.050000000000001" customHeight="1" x14ac:dyDescent="0.25"/>
    <row r="3" spans="3:48" s="184" customFormat="1" ht="10.050000000000001" customHeight="1" x14ac:dyDescent="0.25"/>
    <row r="4" spans="3:48" s="184" customFormat="1" ht="10.050000000000001" customHeight="1" x14ac:dyDescent="0.25"/>
    <row r="5" spans="3:48" s="184" customFormat="1" ht="10.050000000000001" customHeight="1" x14ac:dyDescent="0.25">
      <c r="C5" s="516" t="s">
        <v>556</v>
      </c>
      <c r="D5" s="516"/>
      <c r="E5" s="516"/>
      <c r="F5" s="516"/>
      <c r="G5" s="516"/>
      <c r="H5" s="516"/>
      <c r="I5" s="516"/>
    </row>
    <row r="6" spans="3:48" s="184" customFormat="1" ht="10.050000000000001" customHeight="1" x14ac:dyDescent="0.25">
      <c r="C6" s="516"/>
      <c r="D6" s="516"/>
      <c r="E6" s="516"/>
      <c r="F6" s="516"/>
      <c r="G6" s="516"/>
      <c r="H6" s="516"/>
      <c r="I6" s="516"/>
    </row>
    <row r="7" spans="3:48" s="2" customFormat="1" ht="18" customHeight="1" x14ac:dyDescent="0.25">
      <c r="C7" s="3"/>
      <c r="D7" s="518" t="s">
        <v>12</v>
      </c>
      <c r="E7" s="518"/>
      <c r="F7" s="518"/>
      <c r="G7" s="518"/>
      <c r="H7" s="518"/>
      <c r="I7" s="518"/>
      <c r="J7" s="518"/>
      <c r="K7" s="518"/>
      <c r="L7" s="518"/>
      <c r="M7" s="518"/>
      <c r="N7" s="518"/>
      <c r="O7" s="518"/>
      <c r="P7" s="518"/>
      <c r="Q7" s="518"/>
      <c r="R7" s="518"/>
      <c r="S7" s="518"/>
    </row>
    <row r="8" spans="3:48" s="2" customFormat="1" ht="18" customHeight="1" x14ac:dyDescent="0.25">
      <c r="C8" s="8" t="s">
        <v>14</v>
      </c>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9" t="s">
        <v>447</v>
      </c>
      <c r="AG8" s="9" t="s">
        <v>448</v>
      </c>
      <c r="AH8" s="9" t="s">
        <v>484</v>
      </c>
      <c r="AI8" s="9" t="s">
        <v>485</v>
      </c>
      <c r="AJ8" s="9" t="s">
        <v>486</v>
      </c>
      <c r="AK8" s="9" t="s">
        <v>487</v>
      </c>
      <c r="AL8" s="9" t="s">
        <v>488</v>
      </c>
      <c r="AM8" s="9" t="s">
        <v>489</v>
      </c>
      <c r="AN8" s="9" t="s">
        <v>490</v>
      </c>
      <c r="AO8" s="9" t="s">
        <v>491</v>
      </c>
      <c r="AP8" s="9" t="s">
        <v>492</v>
      </c>
      <c r="AQ8" s="9" t="s">
        <v>493</v>
      </c>
      <c r="AR8" s="9" t="s">
        <v>444</v>
      </c>
      <c r="AS8" s="9" t="s">
        <v>445</v>
      </c>
      <c r="AT8" s="9" t="s">
        <v>494</v>
      </c>
      <c r="AU8" s="9" t="s">
        <v>495</v>
      </c>
      <c r="AV8" s="9" t="s">
        <v>453</v>
      </c>
    </row>
    <row r="9" spans="3:48" s="2" customFormat="1" ht="18" customHeight="1" x14ac:dyDescent="0.25">
      <c r="C9" s="17" t="s">
        <v>62</v>
      </c>
      <c r="D9" s="45">
        <v>54957103</v>
      </c>
      <c r="E9" s="45">
        <v>59645778.799999997</v>
      </c>
      <c r="F9" s="45">
        <v>62931974.799999997</v>
      </c>
      <c r="G9" s="45">
        <v>68779429.600000024</v>
      </c>
      <c r="H9" s="45">
        <v>73579760</v>
      </c>
      <c r="I9" s="45">
        <v>77033111.686360016</v>
      </c>
      <c r="J9" s="45">
        <v>79425615</v>
      </c>
      <c r="K9" s="45">
        <v>85479009</v>
      </c>
      <c r="L9" s="45">
        <v>89677657</v>
      </c>
      <c r="M9" s="45">
        <v>99218406</v>
      </c>
      <c r="N9" s="45">
        <v>105540475</v>
      </c>
      <c r="O9" s="45">
        <v>114565255.58189003</v>
      </c>
      <c r="P9" s="45">
        <v>123009354.80906004</v>
      </c>
      <c r="Q9" s="45">
        <v>134352919</v>
      </c>
      <c r="R9" s="45">
        <v>141168955.06263998</v>
      </c>
      <c r="S9" s="45">
        <v>151421352.28287899</v>
      </c>
      <c r="T9" s="45">
        <v>160664056.39429799</v>
      </c>
      <c r="U9" s="45">
        <v>175689659.81355801</v>
      </c>
      <c r="V9" s="45">
        <v>186552882.95741406</v>
      </c>
      <c r="W9" s="45">
        <v>201232535.25440502</v>
      </c>
      <c r="X9" s="45">
        <v>212271057.686046</v>
      </c>
      <c r="Y9" s="45">
        <v>219268063.485452</v>
      </c>
      <c r="Z9" s="45">
        <v>230141871.87416404</v>
      </c>
      <c r="AA9" s="45">
        <v>238762332.64789698</v>
      </c>
      <c r="AB9" s="45">
        <v>245228068.42830998</v>
      </c>
      <c r="AC9" s="45">
        <v>246896549.02458799</v>
      </c>
      <c r="AD9" s="45">
        <v>252606794.44610703</v>
      </c>
      <c r="AE9" s="45">
        <v>261419297.88213801</v>
      </c>
      <c r="AF9" s="45">
        <v>267448435.27789006</v>
      </c>
      <c r="AG9" s="389">
        <v>277543502.48811996</v>
      </c>
      <c r="AH9" s="389">
        <v>287459210.864833</v>
      </c>
      <c r="AI9" s="389">
        <v>295174198.88474602</v>
      </c>
      <c r="AJ9" s="389">
        <v>290172085.34412199</v>
      </c>
      <c r="AK9" s="389">
        <v>296534134.95672005</v>
      </c>
      <c r="AL9" s="389">
        <v>301523002.47008997</v>
      </c>
      <c r="AM9" s="389">
        <v>313154646.87697005</v>
      </c>
      <c r="AN9" s="389">
        <v>312580660.84592998</v>
      </c>
      <c r="AO9" s="389">
        <v>318919391.21412796</v>
      </c>
      <c r="AP9" s="389">
        <v>317550703.41819203</v>
      </c>
      <c r="AQ9" s="389">
        <v>320585452.65147108</v>
      </c>
      <c r="AR9" s="389">
        <v>329069103.88648301</v>
      </c>
      <c r="AS9" s="389">
        <v>332928457.33533102</v>
      </c>
      <c r="AT9" s="389">
        <v>343555972.64449108</v>
      </c>
      <c r="AU9" s="389">
        <v>351467366.47323304</v>
      </c>
      <c r="AV9" s="389">
        <v>362110619.86298704</v>
      </c>
    </row>
    <row r="10" spans="3:48" s="2" customFormat="1" ht="18" customHeight="1" x14ac:dyDescent="0.25">
      <c r="C10" s="76" t="s">
        <v>63</v>
      </c>
      <c r="D10" s="46">
        <v>4003</v>
      </c>
      <c r="E10" s="46">
        <v>4058.4</v>
      </c>
      <c r="F10" s="46">
        <v>3193.4</v>
      </c>
      <c r="G10" s="46">
        <v>483</v>
      </c>
      <c r="H10" s="46">
        <v>4292</v>
      </c>
      <c r="I10" s="46">
        <v>5730.1489300000003</v>
      </c>
      <c r="J10" s="46">
        <v>5077</v>
      </c>
      <c r="K10" s="46">
        <v>181549</v>
      </c>
      <c r="L10" s="46">
        <v>5172</v>
      </c>
      <c r="M10" s="46">
        <v>6565</v>
      </c>
      <c r="N10" s="46">
        <v>5776</v>
      </c>
      <c r="O10" s="46">
        <v>98.535590000000028</v>
      </c>
      <c r="P10" s="46">
        <v>5047.7235999999984</v>
      </c>
      <c r="Q10" s="46">
        <v>6882</v>
      </c>
      <c r="R10" s="46">
        <v>5869.890699999999</v>
      </c>
      <c r="S10" s="46">
        <v>62.33361</v>
      </c>
      <c r="T10" s="46">
        <v>3645.2489</v>
      </c>
      <c r="U10" s="46">
        <v>3819.28287</v>
      </c>
      <c r="V10" s="46">
        <v>5736.3875599999992</v>
      </c>
      <c r="W10" s="46">
        <v>133.11726000000002</v>
      </c>
      <c r="X10" s="46">
        <v>1871.8898100000001</v>
      </c>
      <c r="Y10" s="46">
        <v>5110.9044800000001</v>
      </c>
      <c r="Z10" s="46">
        <v>3753.5730099999996</v>
      </c>
      <c r="AA10" s="46">
        <v>176.30275</v>
      </c>
      <c r="AB10" s="46">
        <v>4082.8788799999998</v>
      </c>
      <c r="AC10" s="46">
        <v>6528.1669499999998</v>
      </c>
      <c r="AD10" s="46">
        <v>6935.9548800000002</v>
      </c>
      <c r="AE10" s="46">
        <v>3174.1386600000001</v>
      </c>
      <c r="AF10" s="46">
        <v>7129.4140900000002</v>
      </c>
      <c r="AG10" s="256">
        <v>8204.4433200000003</v>
      </c>
      <c r="AH10" s="256">
        <v>11842.70543</v>
      </c>
      <c r="AI10" s="256">
        <v>3907.54612</v>
      </c>
      <c r="AJ10" s="256">
        <v>7042.3578699999998</v>
      </c>
      <c r="AK10" s="256">
        <v>9713.8822400000008</v>
      </c>
      <c r="AL10" s="256">
        <v>62080.751990000004</v>
      </c>
      <c r="AM10" s="256">
        <v>14200.607199999999</v>
      </c>
      <c r="AN10" s="256">
        <v>7325.0628799999995</v>
      </c>
      <c r="AO10" s="256">
        <v>3292958.3456100002</v>
      </c>
      <c r="AP10" s="256">
        <v>1839506.01761</v>
      </c>
      <c r="AQ10" s="256">
        <v>601279.86810000008</v>
      </c>
      <c r="AR10" s="256">
        <v>429399.86507999996</v>
      </c>
      <c r="AS10" s="256">
        <v>872094.22394000005</v>
      </c>
      <c r="AT10" s="256">
        <v>316439.31298000005</v>
      </c>
      <c r="AU10" s="256">
        <v>278271.05732999998</v>
      </c>
      <c r="AV10" s="256">
        <v>235421.14471000002</v>
      </c>
    </row>
    <row r="11" spans="3:48" s="2" customFormat="1" ht="18" customHeight="1" x14ac:dyDescent="0.25">
      <c r="C11" s="76" t="s">
        <v>71</v>
      </c>
      <c r="D11" s="46">
        <v>54436922</v>
      </c>
      <c r="E11" s="46">
        <v>59081036.399999999</v>
      </c>
      <c r="F11" s="46">
        <v>62208706.399999999</v>
      </c>
      <c r="G11" s="46">
        <v>67964489.400000006</v>
      </c>
      <c r="H11" s="46">
        <v>72731787</v>
      </c>
      <c r="I11" s="46">
        <v>76119767.737430006</v>
      </c>
      <c r="J11" s="46">
        <v>78542255</v>
      </c>
      <c r="K11" s="46">
        <v>84386959</v>
      </c>
      <c r="L11" s="46">
        <v>88670465</v>
      </c>
      <c r="M11" s="46">
        <v>98123016</v>
      </c>
      <c r="N11" s="46">
        <v>104383297</v>
      </c>
      <c r="O11" s="46">
        <v>113330577.97556004</v>
      </c>
      <c r="P11" s="46">
        <v>121655169.00994001</v>
      </c>
      <c r="Q11" s="46">
        <v>132865826</v>
      </c>
      <c r="R11" s="46">
        <v>139646128.88004994</v>
      </c>
      <c r="S11" s="46">
        <v>149738598.02492899</v>
      </c>
      <c r="T11" s="46">
        <v>158938214.300488</v>
      </c>
      <c r="U11" s="46">
        <v>173777763.408048</v>
      </c>
      <c r="V11" s="46">
        <v>184622795.12004402</v>
      </c>
      <c r="W11" s="46">
        <v>199154211.34655499</v>
      </c>
      <c r="X11" s="46">
        <v>210054762.73633599</v>
      </c>
      <c r="Y11" s="46">
        <v>217020683.243132</v>
      </c>
      <c r="Z11" s="46">
        <v>227850307.320034</v>
      </c>
      <c r="AA11" s="46">
        <v>236344026.79706699</v>
      </c>
      <c r="AB11" s="46">
        <v>242749594.55667999</v>
      </c>
      <c r="AC11" s="46">
        <v>244412141.27908802</v>
      </c>
      <c r="AD11" s="46">
        <v>250161625.99534702</v>
      </c>
      <c r="AE11" s="46">
        <v>258957024.02918801</v>
      </c>
      <c r="AF11" s="46">
        <v>264867408.04045001</v>
      </c>
      <c r="AG11" s="256">
        <v>274949623.67499</v>
      </c>
      <c r="AH11" s="256">
        <v>284771004.55688304</v>
      </c>
      <c r="AI11" s="256">
        <v>292454051.38953602</v>
      </c>
      <c r="AJ11" s="256">
        <v>288405246.80460197</v>
      </c>
      <c r="AK11" s="256">
        <v>294864638.16914004</v>
      </c>
      <c r="AL11" s="256">
        <v>299757460.51559997</v>
      </c>
      <c r="AM11" s="256">
        <v>311137610.46483999</v>
      </c>
      <c r="AN11" s="256">
        <v>310667637.95428997</v>
      </c>
      <c r="AO11" s="256">
        <v>313708504.311948</v>
      </c>
      <c r="AP11" s="256">
        <v>313592034.23864198</v>
      </c>
      <c r="AQ11" s="256">
        <v>317557199.27204102</v>
      </c>
      <c r="AR11" s="256">
        <v>326087901.419433</v>
      </c>
      <c r="AS11" s="256">
        <v>329621905.33736098</v>
      </c>
      <c r="AT11" s="256">
        <v>340962705.80510104</v>
      </c>
      <c r="AU11" s="256">
        <v>348967776.87372303</v>
      </c>
      <c r="AV11" s="256">
        <v>359794403.31860697</v>
      </c>
    </row>
    <row r="12" spans="3:48" s="2" customFormat="1" ht="18" customHeight="1" x14ac:dyDescent="0.25">
      <c r="C12" s="76" t="s">
        <v>110</v>
      </c>
      <c r="D12" s="46">
        <v>2048</v>
      </c>
      <c r="E12" s="46">
        <v>2949</v>
      </c>
      <c r="F12" s="46">
        <v>3876</v>
      </c>
      <c r="G12" s="46">
        <v>1439.4</v>
      </c>
      <c r="H12" s="46">
        <v>2081</v>
      </c>
      <c r="I12" s="46">
        <v>2200.4</v>
      </c>
      <c r="J12" s="46">
        <v>6173</v>
      </c>
      <c r="K12" s="46">
        <v>1471</v>
      </c>
      <c r="L12" s="46">
        <v>2321</v>
      </c>
      <c r="M12" s="46">
        <v>2838</v>
      </c>
      <c r="N12" s="46">
        <v>1684</v>
      </c>
      <c r="O12" s="46">
        <v>1648.0879100000002</v>
      </c>
      <c r="P12" s="46">
        <v>2436</v>
      </c>
      <c r="Q12" s="46">
        <v>2500</v>
      </c>
      <c r="R12" s="46">
        <v>2314.1570200000001</v>
      </c>
      <c r="S12" s="46">
        <v>1939.63634</v>
      </c>
      <c r="T12" s="46">
        <v>2285.2372099999998</v>
      </c>
      <c r="U12" s="46">
        <v>1884.1561999999999</v>
      </c>
      <c r="V12" s="46">
        <v>1890.4530400000001</v>
      </c>
      <c r="W12" s="46">
        <v>1505.9916599999999</v>
      </c>
      <c r="X12" s="46">
        <v>2474.8907100000001</v>
      </c>
      <c r="Y12" s="46">
        <v>2382.3898599999998</v>
      </c>
      <c r="Z12" s="46">
        <v>2411.8966700000001</v>
      </c>
      <c r="AA12" s="46">
        <v>1609.3744899999999</v>
      </c>
      <c r="AB12" s="46">
        <v>2569.5442599999997</v>
      </c>
      <c r="AC12" s="46">
        <v>2487.87428</v>
      </c>
      <c r="AD12" s="46">
        <v>3160.9350800000002</v>
      </c>
      <c r="AE12" s="46">
        <v>2756.2740699999999</v>
      </c>
      <c r="AF12" s="46">
        <v>4215.8377899999996</v>
      </c>
      <c r="AG12" s="256">
        <v>5232.9493200000006</v>
      </c>
      <c r="AH12" s="256">
        <v>6324.2686699999995</v>
      </c>
      <c r="AI12" s="256">
        <v>4715.6552000000001</v>
      </c>
      <c r="AJ12" s="256">
        <v>4954.7411300000003</v>
      </c>
      <c r="AK12" s="256">
        <v>5335.9485500000001</v>
      </c>
      <c r="AL12" s="256">
        <v>3552.8803499999999</v>
      </c>
      <c r="AM12" s="256">
        <v>3844.6858900000002</v>
      </c>
      <c r="AN12" s="256">
        <v>2537.2208599999999</v>
      </c>
      <c r="AO12" s="256">
        <v>2668.7965199999999</v>
      </c>
      <c r="AP12" s="256">
        <v>2882.9176299999999</v>
      </c>
      <c r="AQ12" s="256">
        <v>2392.6654599999902</v>
      </c>
      <c r="AR12" s="256">
        <v>3165.9746600000003</v>
      </c>
      <c r="AS12" s="256">
        <v>3417.1919500000004</v>
      </c>
      <c r="AT12" s="256">
        <v>3288.10583</v>
      </c>
      <c r="AU12" s="256">
        <v>1970.31373999999</v>
      </c>
      <c r="AV12" s="256">
        <v>507.67372000000103</v>
      </c>
    </row>
    <row r="13" spans="3:48" s="2" customFormat="1" ht="18" customHeight="1" x14ac:dyDescent="0.25">
      <c r="C13" s="76" t="s">
        <v>112</v>
      </c>
      <c r="D13" s="46">
        <v>175062</v>
      </c>
      <c r="E13" s="46">
        <v>184818</v>
      </c>
      <c r="F13" s="46">
        <v>195556</v>
      </c>
      <c r="G13" s="46">
        <v>246271.4</v>
      </c>
      <c r="H13" s="46">
        <v>224352</v>
      </c>
      <c r="I13" s="46">
        <v>268878.40000000002</v>
      </c>
      <c r="J13" s="46">
        <v>258925</v>
      </c>
      <c r="K13" s="46">
        <v>253576</v>
      </c>
      <c r="L13" s="46">
        <v>321365</v>
      </c>
      <c r="M13" s="46">
        <v>313746</v>
      </c>
      <c r="N13" s="46">
        <v>338400</v>
      </c>
      <c r="O13" s="46">
        <v>348270.16480999999</v>
      </c>
      <c r="P13" s="46">
        <v>400425.41597999999</v>
      </c>
      <c r="Q13" s="46">
        <v>446098</v>
      </c>
      <c r="R13" s="46">
        <v>454838.98415000003</v>
      </c>
      <c r="S13" s="46">
        <v>557125.79417000001</v>
      </c>
      <c r="T13" s="46">
        <v>545732.20776000002</v>
      </c>
      <c r="U13" s="46">
        <v>597246.13217999996</v>
      </c>
      <c r="V13" s="46">
        <v>574785.67294999992</v>
      </c>
      <c r="W13" s="46">
        <v>596973.91653000005</v>
      </c>
      <c r="X13" s="46">
        <v>710738.38795</v>
      </c>
      <c r="Y13" s="46">
        <v>740478.25588000007</v>
      </c>
      <c r="Z13" s="46">
        <v>763188.00459000014</v>
      </c>
      <c r="AA13" s="46">
        <v>858848.76738000009</v>
      </c>
      <c r="AB13" s="46">
        <v>943022.25989999995</v>
      </c>
      <c r="AC13" s="46">
        <v>982786.92890000006</v>
      </c>
      <c r="AD13" s="46">
        <v>972648.44828000001</v>
      </c>
      <c r="AE13" s="46">
        <v>994479.26461999991</v>
      </c>
      <c r="AF13" s="46">
        <v>1132457.4760499999</v>
      </c>
      <c r="AG13" s="256">
        <v>1129093.04779</v>
      </c>
      <c r="AH13" s="256">
        <v>1169351.9791000001</v>
      </c>
      <c r="AI13" s="256">
        <v>1201254.14579</v>
      </c>
      <c r="AJ13" s="256">
        <v>229495.88754</v>
      </c>
      <c r="AK13" s="256">
        <v>196980.90159999998</v>
      </c>
      <c r="AL13" s="256">
        <v>211011.5196</v>
      </c>
      <c r="AM13" s="256">
        <v>457230.95552000002</v>
      </c>
      <c r="AN13" s="256">
        <v>303695.28950000001</v>
      </c>
      <c r="AO13" s="256">
        <v>288683.02069999999</v>
      </c>
      <c r="AP13" s="256">
        <v>456186.07887999999</v>
      </c>
      <c r="AQ13" s="256">
        <v>792518.95772999991</v>
      </c>
      <c r="AR13" s="256">
        <v>888424.51870000002</v>
      </c>
      <c r="AS13" s="256">
        <v>766807.83258000005</v>
      </c>
      <c r="AT13" s="256">
        <v>553280.03697000002</v>
      </c>
      <c r="AU13" s="256">
        <v>513766.53729000001</v>
      </c>
      <c r="AV13" s="256">
        <v>341743.60298999998</v>
      </c>
    </row>
    <row r="14" spans="3:48" s="2" customFormat="1" ht="18" customHeight="1" x14ac:dyDescent="0.25">
      <c r="C14" s="76" t="s">
        <v>17</v>
      </c>
      <c r="D14" s="46">
        <v>8</v>
      </c>
      <c r="E14" s="46">
        <v>0</v>
      </c>
      <c r="F14" s="46">
        <v>0</v>
      </c>
      <c r="G14" s="46">
        <v>3937.4</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256">
        <v>0</v>
      </c>
      <c r="AH14" s="256">
        <v>0</v>
      </c>
      <c r="AI14" s="256">
        <v>0</v>
      </c>
      <c r="AJ14" s="256">
        <v>0</v>
      </c>
      <c r="AK14" s="256">
        <v>0</v>
      </c>
      <c r="AL14" s="256">
        <v>0</v>
      </c>
      <c r="AM14" s="256">
        <v>0</v>
      </c>
      <c r="AN14" s="256">
        <v>45905.603430000003</v>
      </c>
      <c r="AO14" s="256">
        <v>45656.208689999999</v>
      </c>
      <c r="AP14" s="256">
        <v>44284.445520000001</v>
      </c>
      <c r="AQ14" s="256">
        <v>42929.849459999998</v>
      </c>
      <c r="AR14" s="256">
        <v>41555.847119999999</v>
      </c>
      <c r="AS14" s="256">
        <v>40181.844779999999</v>
      </c>
      <c r="AT14" s="256">
        <v>38807.84244</v>
      </c>
      <c r="AU14" s="256">
        <v>37365.11636</v>
      </c>
      <c r="AV14" s="256">
        <v>37474.399799999999</v>
      </c>
    </row>
    <row r="15" spans="3:48" s="2" customFormat="1" ht="18" customHeight="1" x14ac:dyDescent="0.25">
      <c r="C15" s="76" t="s">
        <v>113</v>
      </c>
      <c r="D15" s="46">
        <v>481</v>
      </c>
      <c r="E15" s="46">
        <v>1000</v>
      </c>
      <c r="F15" s="46">
        <v>1297</v>
      </c>
      <c r="G15" s="46">
        <v>313</v>
      </c>
      <c r="H15" s="46">
        <v>6624</v>
      </c>
      <c r="I15" s="46">
        <v>4387</v>
      </c>
      <c r="J15" s="46">
        <v>2393</v>
      </c>
      <c r="K15" s="46">
        <v>386</v>
      </c>
      <c r="L15" s="46">
        <v>556</v>
      </c>
      <c r="M15" s="46">
        <v>4424</v>
      </c>
      <c r="N15" s="46">
        <v>2279</v>
      </c>
      <c r="O15" s="46">
        <v>43.301130000000001</v>
      </c>
      <c r="P15" s="46">
        <v>1600.5796</v>
      </c>
      <c r="Q15" s="46">
        <v>1742</v>
      </c>
      <c r="R15" s="46">
        <v>836</v>
      </c>
      <c r="S15" s="46">
        <v>34.085830000000001</v>
      </c>
      <c r="T15" s="46">
        <v>3054.5601099999999</v>
      </c>
      <c r="U15" s="46">
        <v>2253.5580499999996</v>
      </c>
      <c r="V15" s="46">
        <v>1169.4501</v>
      </c>
      <c r="W15" s="46">
        <v>1265.0722900000001</v>
      </c>
      <c r="X15" s="46">
        <v>3984.2758599999997</v>
      </c>
      <c r="Y15" s="46">
        <v>3242.2683399999996</v>
      </c>
      <c r="Z15" s="46">
        <v>4495.4494299999997</v>
      </c>
      <c r="AA15" s="46">
        <v>8382.8777300000002</v>
      </c>
      <c r="AB15" s="46">
        <v>13827.11651</v>
      </c>
      <c r="AC15" s="46">
        <v>17462.927620000002</v>
      </c>
      <c r="AD15" s="46">
        <v>14024.487009999999</v>
      </c>
      <c r="AE15" s="46">
        <v>5334.7102599999998</v>
      </c>
      <c r="AF15" s="46">
        <v>5890.4524299999994</v>
      </c>
      <c r="AG15" s="256">
        <v>4694.9551300000003</v>
      </c>
      <c r="AH15" s="256">
        <v>4764.9090999999999</v>
      </c>
      <c r="AI15" s="256">
        <v>5031.1621100000002</v>
      </c>
      <c r="AJ15" s="256">
        <v>8923.7635399999999</v>
      </c>
      <c r="AK15" s="256">
        <v>6159.2313199999999</v>
      </c>
      <c r="AL15" s="256">
        <v>3600.6831400000001</v>
      </c>
      <c r="AM15" s="256">
        <v>6433.3068499999999</v>
      </c>
      <c r="AN15" s="256">
        <v>9636.0485000000008</v>
      </c>
      <c r="AO15" s="256">
        <v>7110.3585300000004</v>
      </c>
      <c r="AP15" s="256">
        <v>6109.1042200000002</v>
      </c>
      <c r="AQ15" s="256">
        <v>3304.7546499999999</v>
      </c>
      <c r="AR15" s="256">
        <v>8884.0306</v>
      </c>
      <c r="AS15" s="256">
        <v>5901.6647400000002</v>
      </c>
      <c r="AT15" s="256">
        <v>7370.3206</v>
      </c>
      <c r="AU15" s="256">
        <v>10994.388070000001</v>
      </c>
      <c r="AV15" s="256">
        <v>17187.29794</v>
      </c>
    </row>
    <row r="16" spans="3:48" s="2" customFormat="1" ht="18" customHeight="1" x14ac:dyDescent="0.25">
      <c r="C16" s="76" t="s">
        <v>114</v>
      </c>
      <c r="D16" s="46">
        <v>284834</v>
      </c>
      <c r="E16" s="46">
        <v>317037</v>
      </c>
      <c r="F16" s="46">
        <v>324552</v>
      </c>
      <c r="G16" s="46">
        <v>364365</v>
      </c>
      <c r="H16" s="46">
        <v>414511</v>
      </c>
      <c r="I16" s="46">
        <v>441651</v>
      </c>
      <c r="J16" s="46">
        <v>427554</v>
      </c>
      <c r="K16" s="46">
        <v>473029</v>
      </c>
      <c r="L16" s="46">
        <v>494246</v>
      </c>
      <c r="M16" s="46">
        <v>582243</v>
      </c>
      <c r="N16" s="46">
        <v>621270</v>
      </c>
      <c r="O16" s="46">
        <v>694432.38267000008</v>
      </c>
      <c r="P16" s="46">
        <v>752058.80371999997</v>
      </c>
      <c r="Q16" s="46">
        <v>837196</v>
      </c>
      <c r="R16" s="46">
        <v>866935.06354</v>
      </c>
      <c r="S16" s="46">
        <v>925596.29569000006</v>
      </c>
      <c r="T16" s="46">
        <v>970360.33424</v>
      </c>
      <c r="U16" s="46">
        <v>1108134.5339899999</v>
      </c>
      <c r="V16" s="46">
        <v>1146461.19679</v>
      </c>
      <c r="W16" s="46">
        <v>1266117.9593799999</v>
      </c>
      <c r="X16" s="46">
        <v>1286053.8322699999</v>
      </c>
      <c r="Y16" s="46">
        <v>1282587.1801800001</v>
      </c>
      <c r="Z16" s="46">
        <v>1297276.7484499998</v>
      </c>
      <c r="AA16" s="46">
        <v>1322411.4631699999</v>
      </c>
      <c r="AB16" s="46">
        <v>1282188.43817</v>
      </c>
      <c r="AC16" s="46">
        <v>1238253.82461</v>
      </c>
      <c r="AD16" s="46">
        <v>1214175.5920600002</v>
      </c>
      <c r="AE16" s="46">
        <v>1215969.9495200003</v>
      </c>
      <c r="AF16" s="46">
        <v>1194704.51853</v>
      </c>
      <c r="AG16" s="256">
        <v>1210176.39405</v>
      </c>
      <c r="AH16" s="256">
        <v>1261504.6499200002</v>
      </c>
      <c r="AI16" s="256">
        <v>1277091.2785400001</v>
      </c>
      <c r="AJ16" s="256">
        <v>1290589.85139</v>
      </c>
      <c r="AK16" s="256">
        <v>1219344.9907499999</v>
      </c>
      <c r="AL16" s="256">
        <v>1249578.2162599999</v>
      </c>
      <c r="AM16" s="256">
        <v>1293004.9359900001</v>
      </c>
      <c r="AN16" s="256">
        <v>1307814.5443899999</v>
      </c>
      <c r="AO16" s="256">
        <v>1338961.11772</v>
      </c>
      <c r="AP16" s="256">
        <v>1377859.98545</v>
      </c>
      <c r="AQ16" s="256">
        <v>1353005.21771</v>
      </c>
      <c r="AR16" s="256">
        <v>1377748.9892799999</v>
      </c>
      <c r="AS16" s="256">
        <v>1382261.59136</v>
      </c>
      <c r="AT16" s="256">
        <v>1433594.8815000001</v>
      </c>
      <c r="AU16" s="256">
        <v>1412098.6479</v>
      </c>
      <c r="AV16" s="256">
        <v>1442342.59586</v>
      </c>
    </row>
    <row r="17" spans="3:48" s="2" customFormat="1" ht="18" customHeight="1" x14ac:dyDescent="0.25">
      <c r="C17" s="76" t="s">
        <v>154</v>
      </c>
      <c r="D17" s="46">
        <v>2130</v>
      </c>
      <c r="E17" s="46">
        <v>2614</v>
      </c>
      <c r="F17" s="46">
        <v>3089</v>
      </c>
      <c r="G17" s="46">
        <v>3564</v>
      </c>
      <c r="H17" s="46">
        <v>6999</v>
      </c>
      <c r="I17" s="46">
        <v>7007</v>
      </c>
      <c r="J17" s="46">
        <v>3980</v>
      </c>
      <c r="K17" s="46">
        <v>4181</v>
      </c>
      <c r="L17" s="46">
        <v>3064</v>
      </c>
      <c r="M17" s="46">
        <v>4321</v>
      </c>
      <c r="N17" s="46">
        <v>4250</v>
      </c>
      <c r="O17" s="46">
        <v>195.06497999999999</v>
      </c>
      <c r="P17" s="46">
        <v>0</v>
      </c>
      <c r="Q17" s="46">
        <v>665</v>
      </c>
      <c r="R17" s="46">
        <v>1226.6886600000003</v>
      </c>
      <c r="S17" s="46">
        <v>561.38318000000004</v>
      </c>
      <c r="T17" s="46">
        <v>1213.9399699999999</v>
      </c>
      <c r="U17" s="46">
        <v>0</v>
      </c>
      <c r="V17" s="46">
        <v>0</v>
      </c>
      <c r="W17" s="46">
        <v>135.68826000000001</v>
      </c>
      <c r="X17" s="46">
        <v>452.38481000000002</v>
      </c>
      <c r="Y17" s="46">
        <v>478.58897999999999</v>
      </c>
      <c r="Z17" s="46">
        <v>161.89242999999999</v>
      </c>
      <c r="AA17" s="46">
        <v>314.08817999999997</v>
      </c>
      <c r="AB17" s="46">
        <v>2441.6373600000002</v>
      </c>
      <c r="AC17" s="46">
        <v>2127.7491800000003</v>
      </c>
      <c r="AD17" s="46">
        <v>456.46345000000002</v>
      </c>
      <c r="AE17" s="46">
        <v>670.00552000000005</v>
      </c>
      <c r="AF17" s="46">
        <v>0</v>
      </c>
      <c r="AG17" s="256">
        <v>1893.0867499999999</v>
      </c>
      <c r="AH17" s="256">
        <v>223.97975</v>
      </c>
      <c r="AI17" s="256">
        <v>97.857849999999999</v>
      </c>
      <c r="AJ17" s="256">
        <v>97.857849999999999</v>
      </c>
      <c r="AK17" s="256">
        <v>0</v>
      </c>
      <c r="AL17" s="256">
        <v>0</v>
      </c>
      <c r="AM17" s="256">
        <v>548.12762999999995</v>
      </c>
      <c r="AN17" s="256">
        <v>195.41979000000001</v>
      </c>
      <c r="AO17" s="256">
        <v>1546.1066000000001</v>
      </c>
      <c r="AP17" s="256">
        <v>1873.36448</v>
      </c>
      <c r="AQ17" s="256">
        <v>698.49586999999997</v>
      </c>
      <c r="AR17" s="256">
        <v>698.49586999999997</v>
      </c>
      <c r="AS17" s="256">
        <v>366.78307000000001</v>
      </c>
      <c r="AT17" s="256">
        <v>173.33187000000001</v>
      </c>
      <c r="AU17" s="256">
        <v>185.57267000000002</v>
      </c>
      <c r="AV17" s="256">
        <v>227.01095000000001</v>
      </c>
    </row>
    <row r="18" spans="3:48" s="2" customFormat="1" ht="18" customHeight="1" x14ac:dyDescent="0.25">
      <c r="C18" s="76" t="s">
        <v>64</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75.346800000000002</v>
      </c>
      <c r="AB18" s="46">
        <v>75.346800000000002</v>
      </c>
      <c r="AC18" s="46">
        <v>75.346800000000002</v>
      </c>
      <c r="AD18" s="46">
        <v>75.346800000000002</v>
      </c>
      <c r="AE18" s="46">
        <v>75.346800000000002</v>
      </c>
      <c r="AF18" s="46">
        <v>75.346800000000002</v>
      </c>
      <c r="AG18" s="256">
        <v>75.346800000000002</v>
      </c>
      <c r="AH18" s="256">
        <v>82.646799999999999</v>
      </c>
      <c r="AI18" s="256">
        <v>75.346800000000002</v>
      </c>
      <c r="AJ18" s="256">
        <v>75.346800000000002</v>
      </c>
      <c r="AK18" s="256">
        <v>75.346800000000002</v>
      </c>
      <c r="AL18" s="256">
        <v>75.346800000000002</v>
      </c>
      <c r="AM18" s="256">
        <v>75.346800000000002</v>
      </c>
      <c r="AN18" s="256">
        <v>75.346800000000002</v>
      </c>
      <c r="AO18" s="256">
        <v>75.346800000000002</v>
      </c>
      <c r="AP18" s="256">
        <v>75.346800000000002</v>
      </c>
      <c r="AQ18" s="256">
        <v>75.346800000000002</v>
      </c>
      <c r="AR18" s="256">
        <v>75.346800000000002</v>
      </c>
      <c r="AS18" s="256">
        <v>75.346800000000002</v>
      </c>
      <c r="AT18" s="256">
        <v>75.346800000000002</v>
      </c>
      <c r="AU18" s="256">
        <v>75.346800000000002</v>
      </c>
      <c r="AV18" s="256">
        <v>75.346800000000002</v>
      </c>
    </row>
    <row r="19" spans="3:48" s="2" customFormat="1" ht="18" customHeight="1" x14ac:dyDescent="0.25">
      <c r="C19" s="76" t="s">
        <v>115</v>
      </c>
      <c r="D19" s="46">
        <v>16469</v>
      </c>
      <c r="E19" s="46">
        <v>16002</v>
      </c>
      <c r="F19" s="46">
        <v>15644</v>
      </c>
      <c r="G19" s="46">
        <v>18115</v>
      </c>
      <c r="H19" s="46">
        <v>18079</v>
      </c>
      <c r="I19" s="46">
        <v>17776</v>
      </c>
      <c r="J19" s="46">
        <v>17175</v>
      </c>
      <c r="K19" s="46">
        <v>17251</v>
      </c>
      <c r="L19" s="46">
        <v>16662</v>
      </c>
      <c r="M19" s="46">
        <v>16549</v>
      </c>
      <c r="N19" s="46">
        <v>16393</v>
      </c>
      <c r="O19" s="46">
        <v>16192.106159999999</v>
      </c>
      <c r="P19" s="46">
        <v>15729.40775</v>
      </c>
      <c r="Q19" s="46">
        <v>15057</v>
      </c>
      <c r="R19" s="46">
        <v>14133.076620000002</v>
      </c>
      <c r="S19" s="46">
        <v>16413.66906</v>
      </c>
      <c r="T19" s="46">
        <v>18918.865460000001</v>
      </c>
      <c r="U19" s="46">
        <v>18211.956859999998</v>
      </c>
      <c r="V19" s="46">
        <v>19013.44598</v>
      </c>
      <c r="W19" s="46">
        <v>24843.22451</v>
      </c>
      <c r="X19" s="46">
        <v>25198.144090000002</v>
      </c>
      <c r="Y19" s="46">
        <v>28225.476260000003</v>
      </c>
      <c r="Z19" s="46">
        <v>29998.186149999998</v>
      </c>
      <c r="AA19" s="46">
        <v>32551.00189</v>
      </c>
      <c r="AB19" s="46">
        <v>29911.257430000001</v>
      </c>
      <c r="AC19" s="46">
        <v>28576.732969999997</v>
      </c>
      <c r="AD19" s="46">
        <v>28481.654210000001</v>
      </c>
      <c r="AE19" s="46">
        <v>29723.156609999998</v>
      </c>
      <c r="AF19" s="46">
        <v>28192.584850000003</v>
      </c>
      <c r="AG19" s="256">
        <v>26386.660459999999</v>
      </c>
      <c r="AH19" s="256">
        <v>25824.046670000003</v>
      </c>
      <c r="AI19" s="256">
        <v>25873.245030000002</v>
      </c>
      <c r="AJ19" s="256">
        <v>25676.875219999998</v>
      </c>
      <c r="AK19" s="256">
        <v>25183.271089999998</v>
      </c>
      <c r="AL19" s="256">
        <v>27121.23245</v>
      </c>
      <c r="AM19" s="256">
        <v>26232.329449999997</v>
      </c>
      <c r="AN19" s="256">
        <v>24371.287379999998</v>
      </c>
      <c r="AO19" s="256">
        <v>22755.842239999998</v>
      </c>
      <c r="AP19" s="256">
        <v>20688.144049999999</v>
      </c>
      <c r="AQ19" s="256">
        <v>19264.28153</v>
      </c>
      <c r="AR19" s="256">
        <v>17659.402489999997</v>
      </c>
      <c r="AS19" s="256">
        <v>16473.554100000001</v>
      </c>
      <c r="AT19" s="256">
        <v>14918.50481</v>
      </c>
      <c r="AU19" s="256">
        <v>13654.843269999999</v>
      </c>
      <c r="AV19" s="256">
        <v>12033.272150000001</v>
      </c>
    </row>
    <row r="20" spans="3:48" s="2" customFormat="1" ht="18" customHeight="1" x14ac:dyDescent="0.25">
      <c r="C20" s="76" t="s">
        <v>116</v>
      </c>
      <c r="D20" s="46">
        <v>35146</v>
      </c>
      <c r="E20" s="46">
        <v>36264</v>
      </c>
      <c r="F20" s="46">
        <v>176061</v>
      </c>
      <c r="G20" s="46">
        <v>176452</v>
      </c>
      <c r="H20" s="46">
        <v>171035</v>
      </c>
      <c r="I20" s="46">
        <v>165714</v>
      </c>
      <c r="J20" s="46">
        <v>162083</v>
      </c>
      <c r="K20" s="46">
        <v>160607</v>
      </c>
      <c r="L20" s="46">
        <v>163806</v>
      </c>
      <c r="M20" s="46">
        <v>164704</v>
      </c>
      <c r="N20" s="46">
        <v>167126</v>
      </c>
      <c r="O20" s="46">
        <v>173798.96308000002</v>
      </c>
      <c r="P20" s="46">
        <v>176888.47664999997</v>
      </c>
      <c r="Q20" s="46">
        <v>176953</v>
      </c>
      <c r="R20" s="46">
        <v>176672.34767000002</v>
      </c>
      <c r="S20" s="46">
        <v>181021.06007000001</v>
      </c>
      <c r="T20" s="46">
        <v>180632.70016000001</v>
      </c>
      <c r="U20" s="46">
        <v>180346.78536000001</v>
      </c>
      <c r="V20" s="46">
        <v>181032.23095</v>
      </c>
      <c r="W20" s="46">
        <v>187348.93796000001</v>
      </c>
      <c r="X20" s="46">
        <v>185521.14421</v>
      </c>
      <c r="Y20" s="46">
        <v>184876.17834000001</v>
      </c>
      <c r="Z20" s="46">
        <v>190278.8034</v>
      </c>
      <c r="AA20" s="46">
        <v>193936.62844</v>
      </c>
      <c r="AB20" s="46">
        <v>200355.39231999998</v>
      </c>
      <c r="AC20" s="46">
        <v>206108.19419000001</v>
      </c>
      <c r="AD20" s="46">
        <v>205209.56899</v>
      </c>
      <c r="AE20" s="46">
        <v>210091.00688999999</v>
      </c>
      <c r="AF20" s="46">
        <v>208361.60690000001</v>
      </c>
      <c r="AG20" s="256">
        <v>208121.92950999999</v>
      </c>
      <c r="AH20" s="256">
        <v>208287.12250999999</v>
      </c>
      <c r="AI20" s="256">
        <v>202101.25777</v>
      </c>
      <c r="AJ20" s="256">
        <v>199981.85818000001</v>
      </c>
      <c r="AK20" s="256">
        <v>206703.21523</v>
      </c>
      <c r="AL20" s="256">
        <v>208521.32390000002</v>
      </c>
      <c r="AM20" s="256">
        <v>215466.11680000002</v>
      </c>
      <c r="AN20" s="256">
        <v>211467.06811000002</v>
      </c>
      <c r="AO20" s="256">
        <v>210471.75877000001</v>
      </c>
      <c r="AP20" s="256">
        <v>209203.77491000001</v>
      </c>
      <c r="AQ20" s="256">
        <v>212783.94211999999</v>
      </c>
      <c r="AR20" s="256">
        <v>213589.99644999998</v>
      </c>
      <c r="AS20" s="256">
        <v>218971.96465000001</v>
      </c>
      <c r="AT20" s="256">
        <v>225319.15559000001</v>
      </c>
      <c r="AU20" s="256">
        <v>231207.77608000001</v>
      </c>
      <c r="AV20" s="256">
        <v>229204.19946</v>
      </c>
    </row>
    <row r="21" spans="3:48" s="2" customFormat="1" ht="18" customHeight="1" x14ac:dyDescent="0.25">
      <c r="C21" s="22" t="s">
        <v>66</v>
      </c>
      <c r="D21" s="21">
        <v>54038717</v>
      </c>
      <c r="E21" s="21">
        <v>58671329</v>
      </c>
      <c r="F21" s="21">
        <v>61953528</v>
      </c>
      <c r="G21" s="21">
        <v>67671369</v>
      </c>
      <c r="H21" s="21">
        <v>72441894.200000003</v>
      </c>
      <c r="I21" s="21">
        <v>75819921</v>
      </c>
      <c r="J21" s="21">
        <v>78125279.200000003</v>
      </c>
      <c r="K21" s="21">
        <v>84029521</v>
      </c>
      <c r="L21" s="21">
        <v>88313581</v>
      </c>
      <c r="M21" s="21">
        <v>97687218</v>
      </c>
      <c r="N21" s="21">
        <v>104028711</v>
      </c>
      <c r="O21" s="21">
        <v>112591959.13651001</v>
      </c>
      <c r="P21" s="21">
        <v>121037986.67113999</v>
      </c>
      <c r="Q21" s="21">
        <v>131877678</v>
      </c>
      <c r="R21" s="21">
        <v>138954749.3626</v>
      </c>
      <c r="S21" s="21">
        <v>148998114.62234899</v>
      </c>
      <c r="T21" s="21">
        <v>158306662.733338</v>
      </c>
      <c r="U21" s="21">
        <v>173089507.25428799</v>
      </c>
      <c r="V21" s="21">
        <v>183984202.71265423</v>
      </c>
      <c r="W21" s="21">
        <v>198832310.73696521</v>
      </c>
      <c r="X21" s="21">
        <v>209669720.0208661</v>
      </c>
      <c r="Y21" s="21">
        <v>216679976.61709237</v>
      </c>
      <c r="Z21" s="21">
        <v>227535931.1096639</v>
      </c>
      <c r="AA21" s="21">
        <v>236098870.58860672</v>
      </c>
      <c r="AB21" s="21">
        <v>242496501.65142968</v>
      </c>
      <c r="AC21" s="21">
        <v>244085109.75497779</v>
      </c>
      <c r="AD21" s="21">
        <v>249754067.02836668</v>
      </c>
      <c r="AE21" s="21">
        <v>258543699.58363828</v>
      </c>
      <c r="AF21" s="21">
        <v>264480893.18383023</v>
      </c>
      <c r="AG21" s="208">
        <v>274508219.02540004</v>
      </c>
      <c r="AH21" s="208">
        <v>284278755.48758328</v>
      </c>
      <c r="AI21" s="208">
        <v>291889998.7326355</v>
      </c>
      <c r="AJ21" s="208">
        <v>286972134.01008177</v>
      </c>
      <c r="AK21" s="208">
        <v>293217775.84491003</v>
      </c>
      <c r="AL21" s="208">
        <v>298280043.42909002</v>
      </c>
      <c r="AM21" s="208">
        <v>308826179.97474992</v>
      </c>
      <c r="AN21" s="208">
        <v>307846846.07222015</v>
      </c>
      <c r="AO21" s="208">
        <v>313533981.79604751</v>
      </c>
      <c r="AP21" s="208">
        <v>312007141.0000217</v>
      </c>
      <c r="AQ21" s="208">
        <v>314752015.11811131</v>
      </c>
      <c r="AR21" s="208">
        <v>323164460.96495259</v>
      </c>
      <c r="AS21" s="208">
        <v>326794606.90511119</v>
      </c>
      <c r="AT21" s="208">
        <v>337767978.10047024</v>
      </c>
      <c r="AU21" s="208">
        <v>345419341.46301335</v>
      </c>
      <c r="AV21" s="208">
        <v>356122356.47449756</v>
      </c>
    </row>
    <row r="22" spans="3:48" s="2" customFormat="1" ht="18" customHeight="1" x14ac:dyDescent="0.25">
      <c r="C22" s="76" t="s">
        <v>117</v>
      </c>
      <c r="D22" s="46">
        <v>97875</v>
      </c>
      <c r="E22" s="46">
        <v>200656</v>
      </c>
      <c r="F22" s="46">
        <v>65258</v>
      </c>
      <c r="G22" s="46">
        <v>170149</v>
      </c>
      <c r="H22" s="46">
        <v>155188</v>
      </c>
      <c r="I22" s="46">
        <v>300805</v>
      </c>
      <c r="J22" s="46">
        <v>256600</v>
      </c>
      <c r="K22" s="46">
        <v>285039</v>
      </c>
      <c r="L22" s="46">
        <v>141428</v>
      </c>
      <c r="M22" s="46">
        <v>199896</v>
      </c>
      <c r="N22" s="46">
        <v>255718</v>
      </c>
      <c r="O22" s="46">
        <v>288636.00509999692</v>
      </c>
      <c r="P22" s="46">
        <v>188359.97197999907</v>
      </c>
      <c r="Q22" s="46">
        <v>362797</v>
      </c>
      <c r="R22" s="46">
        <v>321154.40801999683</v>
      </c>
      <c r="S22" s="46">
        <v>234861.89668900002</v>
      </c>
      <c r="T22" s="46">
        <v>270874.86509799899</v>
      </c>
      <c r="U22" s="46">
        <v>389149.01281799603</v>
      </c>
      <c r="V22" s="46">
        <v>454614.88438421796</v>
      </c>
      <c r="W22" s="46">
        <v>578804.12226523901</v>
      </c>
      <c r="X22" s="46">
        <v>321889.99197607598</v>
      </c>
      <c r="Y22" s="46">
        <v>424320.48365241702</v>
      </c>
      <c r="Z22" s="46">
        <v>575384.36460394389</v>
      </c>
      <c r="AA22" s="46">
        <v>671336.53787665488</v>
      </c>
      <c r="AB22" s="46">
        <v>364413.47712970799</v>
      </c>
      <c r="AC22" s="46">
        <v>471926.49555784202</v>
      </c>
      <c r="AD22" s="46">
        <v>524524.60135669494</v>
      </c>
      <c r="AE22" s="46">
        <v>617507.07768832194</v>
      </c>
      <c r="AF22" s="46">
        <v>468576.03041022702</v>
      </c>
      <c r="AG22" s="256">
        <v>543183.88704003498</v>
      </c>
      <c r="AH22" s="256">
        <v>594980.49214331701</v>
      </c>
      <c r="AI22" s="256">
        <v>875263.95382549497</v>
      </c>
      <c r="AJ22" s="256">
        <v>385445.82299182098</v>
      </c>
      <c r="AK22" s="256">
        <v>331529.00443999999</v>
      </c>
      <c r="AL22" s="256">
        <v>493147.81714999996</v>
      </c>
      <c r="AM22" s="256">
        <v>520025.83564991999</v>
      </c>
      <c r="AN22" s="256">
        <v>364537.87238009699</v>
      </c>
      <c r="AO22" s="256">
        <v>514945.11633755791</v>
      </c>
      <c r="AP22" s="256">
        <v>508892.14220170095</v>
      </c>
      <c r="AQ22" s="256">
        <v>879594.88918127806</v>
      </c>
      <c r="AR22" s="256">
        <v>779549.72954263608</v>
      </c>
      <c r="AS22" s="256">
        <v>539108.29330120003</v>
      </c>
      <c r="AT22" s="256">
        <v>692514.170190276</v>
      </c>
      <c r="AU22" s="256">
        <v>924545.70984335314</v>
      </c>
      <c r="AV22" s="256">
        <v>651350.199187511</v>
      </c>
    </row>
    <row r="23" spans="3:48" s="2" customFormat="1" ht="18" customHeight="1" x14ac:dyDescent="0.25">
      <c r="C23" s="76" t="s">
        <v>451</v>
      </c>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256"/>
      <c r="AH23" s="256"/>
      <c r="AI23" s="256"/>
      <c r="AJ23" s="256"/>
      <c r="AK23" s="256"/>
      <c r="AL23" s="256"/>
      <c r="AM23" s="256"/>
      <c r="AN23" s="256"/>
      <c r="AO23" s="256">
        <v>549034.65786000004</v>
      </c>
      <c r="AP23" s="256">
        <v>547727.35658999998</v>
      </c>
      <c r="AQ23" s="256">
        <v>547849.10534999997</v>
      </c>
      <c r="AR23" s="256">
        <v>547970.85410999996</v>
      </c>
      <c r="AS23" s="256">
        <v>548092.60287000006</v>
      </c>
      <c r="AT23" s="256">
        <v>548214.35163000005</v>
      </c>
      <c r="AU23" s="256">
        <v>548336.10039000004</v>
      </c>
      <c r="AV23" s="256">
        <v>548457.84915000002</v>
      </c>
    </row>
    <row r="24" spans="3:48" s="2" customFormat="1" ht="18" customHeight="1" x14ac:dyDescent="0.25">
      <c r="C24" s="76" t="s">
        <v>118</v>
      </c>
      <c r="D24" s="46">
        <v>5698</v>
      </c>
      <c r="E24" s="46">
        <v>3703</v>
      </c>
      <c r="F24" s="46">
        <v>1870</v>
      </c>
      <c r="G24" s="46">
        <v>5595</v>
      </c>
      <c r="H24" s="46">
        <v>4233</v>
      </c>
      <c r="I24" s="46">
        <v>3219</v>
      </c>
      <c r="J24" s="46">
        <v>2421.6</v>
      </c>
      <c r="K24" s="46">
        <v>2880</v>
      </c>
      <c r="L24" s="46">
        <v>8253</v>
      </c>
      <c r="M24" s="46">
        <v>6210</v>
      </c>
      <c r="N24" s="46">
        <v>3914</v>
      </c>
      <c r="O24" s="46">
        <v>6953.90398</v>
      </c>
      <c r="P24" s="46">
        <v>424.18583999999998</v>
      </c>
      <c r="Q24" s="46">
        <v>5924</v>
      </c>
      <c r="R24" s="46">
        <v>5803.78042</v>
      </c>
      <c r="S24" s="46">
        <v>8446.9318399999993</v>
      </c>
      <c r="T24" s="46">
        <v>11308.20788</v>
      </c>
      <c r="U24" s="46">
        <v>15822.347039999999</v>
      </c>
      <c r="V24" s="46">
        <v>9052.9306799999995</v>
      </c>
      <c r="W24" s="46">
        <v>13785.231730000001</v>
      </c>
      <c r="X24" s="46">
        <v>10955.654640000001</v>
      </c>
      <c r="Y24" s="46">
        <v>9841.7348999999995</v>
      </c>
      <c r="Z24" s="46">
        <v>8320.7801199999994</v>
      </c>
      <c r="AA24" s="46">
        <v>8352.4652499999993</v>
      </c>
      <c r="AB24" s="46">
        <v>7221.6770500000002</v>
      </c>
      <c r="AC24" s="46">
        <v>4868.4357399999999</v>
      </c>
      <c r="AD24" s="46">
        <v>4972.9713000000002</v>
      </c>
      <c r="AE24" s="46">
        <v>5145.7886799999997</v>
      </c>
      <c r="AF24" s="46">
        <v>7458.0426799999996</v>
      </c>
      <c r="AG24" s="256">
        <v>6652.3117899999997</v>
      </c>
      <c r="AH24" s="256">
        <v>13482.962750000001</v>
      </c>
      <c r="AI24" s="256">
        <v>10437.53772</v>
      </c>
      <c r="AJ24" s="256">
        <v>8900.0077200000014</v>
      </c>
      <c r="AK24" s="256">
        <v>8404.6347799999985</v>
      </c>
      <c r="AL24" s="256">
        <v>9448.0911199999991</v>
      </c>
      <c r="AM24" s="256">
        <v>11669.1435</v>
      </c>
      <c r="AN24" s="256">
        <v>5549.9350700000005</v>
      </c>
      <c r="AO24" s="256">
        <v>7782.91111</v>
      </c>
      <c r="AP24" s="256">
        <v>7894.7465899999997</v>
      </c>
      <c r="AQ24" s="256">
        <v>6511.3554899999999</v>
      </c>
      <c r="AR24" s="256">
        <v>5562.1586200000002</v>
      </c>
      <c r="AS24" s="256">
        <v>2953.2606600000004</v>
      </c>
      <c r="AT24" s="256">
        <v>2291.44965</v>
      </c>
      <c r="AU24" s="256">
        <v>9534.9969099999998</v>
      </c>
      <c r="AV24" s="256">
        <v>16950.100399999999</v>
      </c>
    </row>
    <row r="25" spans="3:48" s="2" customFormat="1" ht="18" customHeight="1" x14ac:dyDescent="0.25">
      <c r="C25" s="76" t="s">
        <v>155</v>
      </c>
      <c r="D25" s="46">
        <v>1576</v>
      </c>
      <c r="E25" s="46">
        <v>1115</v>
      </c>
      <c r="F25" s="46">
        <v>1097</v>
      </c>
      <c r="G25" s="46">
        <v>1607</v>
      </c>
      <c r="H25" s="46">
        <v>1165</v>
      </c>
      <c r="I25" s="46">
        <v>1194</v>
      </c>
      <c r="J25" s="46">
        <v>1149.5999999999999</v>
      </c>
      <c r="K25" s="46">
        <v>1700</v>
      </c>
      <c r="L25" s="46">
        <v>1273</v>
      </c>
      <c r="M25" s="46">
        <v>1025</v>
      </c>
      <c r="N25" s="46">
        <v>1540</v>
      </c>
      <c r="O25" s="46">
        <v>3142.24143</v>
      </c>
      <c r="P25" s="46">
        <v>10762.009610000001</v>
      </c>
      <c r="Q25" s="46">
        <v>1349</v>
      </c>
      <c r="R25" s="46">
        <v>1053.9123500000001</v>
      </c>
      <c r="S25" s="46">
        <v>3342.8670400000001</v>
      </c>
      <c r="T25" s="46">
        <v>1109.9112399999999</v>
      </c>
      <c r="U25" s="46">
        <v>1060.15687</v>
      </c>
      <c r="V25" s="46">
        <v>1010.4526500000001</v>
      </c>
      <c r="W25" s="46">
        <v>3202.8228300000001</v>
      </c>
      <c r="X25" s="46">
        <v>1024.07545</v>
      </c>
      <c r="Y25" s="46">
        <v>1211.61652</v>
      </c>
      <c r="Z25" s="46">
        <v>1047.7185899999999</v>
      </c>
      <c r="AA25" s="46">
        <v>3562.5191299999997</v>
      </c>
      <c r="AB25" s="46">
        <v>1180.01394</v>
      </c>
      <c r="AC25" s="46">
        <v>1059.62879</v>
      </c>
      <c r="AD25" s="46">
        <v>893.98097999999993</v>
      </c>
      <c r="AE25" s="46">
        <v>2405.8896400000003</v>
      </c>
      <c r="AF25" s="46">
        <v>1097.47093</v>
      </c>
      <c r="AG25" s="256">
        <v>992.97183999999993</v>
      </c>
      <c r="AH25" s="256">
        <v>994.43227999999999</v>
      </c>
      <c r="AI25" s="256">
        <v>3130.6156800000003</v>
      </c>
      <c r="AJ25" s="256">
        <v>1270.5229399999998</v>
      </c>
      <c r="AK25" s="256">
        <v>564.35626000000002</v>
      </c>
      <c r="AL25" s="256">
        <v>1166.87392</v>
      </c>
      <c r="AM25" s="256">
        <v>7012.1940300000006</v>
      </c>
      <c r="AN25" s="256">
        <v>3208.3908099999999</v>
      </c>
      <c r="AO25" s="256">
        <v>3670.6500299999998</v>
      </c>
      <c r="AP25" s="256">
        <v>3792.0090599999999</v>
      </c>
      <c r="AQ25" s="256">
        <v>5961.5954800000009</v>
      </c>
      <c r="AR25" s="256">
        <v>4100.1678899999997</v>
      </c>
      <c r="AS25" s="256">
        <v>4644.84638</v>
      </c>
      <c r="AT25" s="256">
        <v>5085.2206299999998</v>
      </c>
      <c r="AU25" s="256">
        <v>9963.8822899999996</v>
      </c>
      <c r="AV25" s="256">
        <v>1774.98768</v>
      </c>
    </row>
    <row r="26" spans="3:48" s="2" customFormat="1" ht="18" customHeight="1" x14ac:dyDescent="0.25">
      <c r="C26" s="76" t="s">
        <v>120</v>
      </c>
      <c r="D26" s="46">
        <v>144673</v>
      </c>
      <c r="E26" s="46">
        <v>84124</v>
      </c>
      <c r="F26" s="46">
        <v>102930</v>
      </c>
      <c r="G26" s="46">
        <v>20239</v>
      </c>
      <c r="H26" s="46">
        <v>167767</v>
      </c>
      <c r="I26" s="46">
        <v>103840</v>
      </c>
      <c r="J26" s="46">
        <v>76301</v>
      </c>
      <c r="K26" s="46">
        <v>23885</v>
      </c>
      <c r="L26" s="46">
        <v>160645</v>
      </c>
      <c r="M26" s="46">
        <v>213875</v>
      </c>
      <c r="N26" s="46">
        <v>95156</v>
      </c>
      <c r="O26" s="46">
        <v>36586.93207000001</v>
      </c>
      <c r="P26" s="46">
        <v>174625.40209000002</v>
      </c>
      <c r="Q26" s="46">
        <v>227612</v>
      </c>
      <c r="R26" s="46">
        <v>125815.58415</v>
      </c>
      <c r="S26" s="46">
        <v>22563.876319999999</v>
      </c>
      <c r="T26" s="46">
        <v>201029.91140000001</v>
      </c>
      <c r="U26" s="46">
        <v>292152.59025999997</v>
      </c>
      <c r="V26" s="46">
        <v>183273.90749000001</v>
      </c>
      <c r="W26" s="46">
        <v>44678.288359999999</v>
      </c>
      <c r="X26" s="46">
        <v>154507.69972</v>
      </c>
      <c r="Y26" s="46">
        <v>115056.74934000001</v>
      </c>
      <c r="Z26" s="46">
        <v>196995.51175999999</v>
      </c>
      <c r="AA26" s="46">
        <v>35409.036509999998</v>
      </c>
      <c r="AB26" s="46">
        <v>143022.98801</v>
      </c>
      <c r="AC26" s="46">
        <v>107628.88615000001</v>
      </c>
      <c r="AD26" s="46">
        <v>196889.74808000002</v>
      </c>
      <c r="AE26" s="46">
        <v>115074.81995</v>
      </c>
      <c r="AF26" s="46">
        <v>145141.93749000001</v>
      </c>
      <c r="AG26" s="256">
        <v>196898.17785000001</v>
      </c>
      <c r="AH26" s="256">
        <v>289350.36291000003</v>
      </c>
      <c r="AI26" s="256">
        <v>22348.034449999999</v>
      </c>
      <c r="AJ26" s="256">
        <v>60478.654729999995</v>
      </c>
      <c r="AK26" s="256">
        <v>106478.61829000001</v>
      </c>
      <c r="AL26" s="256">
        <v>151556.29152999999</v>
      </c>
      <c r="AM26" s="256">
        <v>58427.938479999997</v>
      </c>
      <c r="AN26" s="256">
        <v>136011.17945</v>
      </c>
      <c r="AO26" s="256">
        <v>192319.58992</v>
      </c>
      <c r="AP26" s="256">
        <v>99805.049959999989</v>
      </c>
      <c r="AQ26" s="256">
        <v>27453.280260000003</v>
      </c>
      <c r="AR26" s="256">
        <v>191287.06213000001</v>
      </c>
      <c r="AS26" s="256">
        <v>164684.67911000003</v>
      </c>
      <c r="AT26" s="256">
        <v>192092.42662000001</v>
      </c>
      <c r="AU26" s="256">
        <v>36218.947380000005</v>
      </c>
      <c r="AV26" s="256">
        <v>244064.91237000001</v>
      </c>
    </row>
    <row r="27" spans="3:48" s="2" customFormat="1" ht="18" customHeight="1" x14ac:dyDescent="0.25">
      <c r="C27" s="76" t="s">
        <v>119</v>
      </c>
      <c r="D27" s="46">
        <v>30179184</v>
      </c>
      <c r="E27" s="46">
        <v>34009654</v>
      </c>
      <c r="F27" s="46">
        <v>36477682</v>
      </c>
      <c r="G27" s="46">
        <v>41054397</v>
      </c>
      <c r="H27" s="46">
        <v>45309208.399999999</v>
      </c>
      <c r="I27" s="46">
        <v>48471125</v>
      </c>
      <c r="J27" s="46">
        <v>50164850</v>
      </c>
      <c r="K27" s="46">
        <v>55106491</v>
      </c>
      <c r="L27" s="46">
        <v>58629045</v>
      </c>
      <c r="M27" s="46">
        <v>67012175</v>
      </c>
      <c r="N27" s="46">
        <v>72753617</v>
      </c>
      <c r="O27" s="46">
        <v>80446156.025950015</v>
      </c>
      <c r="P27" s="46">
        <v>87974264.824440002</v>
      </c>
      <c r="Q27" s="46">
        <v>97839207</v>
      </c>
      <c r="R27" s="46">
        <v>104265154.74173999</v>
      </c>
      <c r="S27" s="46">
        <v>112776407.39531</v>
      </c>
      <c r="T27" s="46">
        <v>120573976.97098</v>
      </c>
      <c r="U27" s="46">
        <v>133978684.47709</v>
      </c>
      <c r="V27" s="46">
        <v>143788357.58109</v>
      </c>
      <c r="W27" s="46">
        <v>157270075.03847</v>
      </c>
      <c r="X27" s="46">
        <v>167228002.11256999</v>
      </c>
      <c r="Y27" s="46">
        <v>173885474.62981001</v>
      </c>
      <c r="Z27" s="46">
        <v>183621279.52492997</v>
      </c>
      <c r="AA27" s="46">
        <v>191196583.48116001</v>
      </c>
      <c r="AB27" s="46">
        <v>197045713.27627</v>
      </c>
      <c r="AC27" s="46">
        <v>198478147.98640001</v>
      </c>
      <c r="AD27" s="46">
        <v>203417052.91532001</v>
      </c>
      <c r="AE27" s="46">
        <v>211011798.23016</v>
      </c>
      <c r="AF27" s="46">
        <v>216795316.98717001</v>
      </c>
      <c r="AG27" s="256">
        <v>225628616.18722999</v>
      </c>
      <c r="AH27" s="256">
        <v>234823036.33195999</v>
      </c>
      <c r="AI27" s="256">
        <v>241476383.66370001</v>
      </c>
      <c r="AJ27" s="256">
        <v>239014816.66049999</v>
      </c>
      <c r="AK27" s="256">
        <v>244139441.63169</v>
      </c>
      <c r="AL27" s="256">
        <v>248424976.92478999</v>
      </c>
      <c r="AM27" s="256">
        <v>256483640.25242001</v>
      </c>
      <c r="AN27" s="256">
        <v>255269437.89048001</v>
      </c>
      <c r="AO27" s="256">
        <v>258908082.12732998</v>
      </c>
      <c r="AP27" s="256">
        <v>257807588.34544998</v>
      </c>
      <c r="AQ27" s="256">
        <v>259842126.03526002</v>
      </c>
      <c r="AR27" s="256">
        <v>267073875.45912001</v>
      </c>
      <c r="AS27" s="256">
        <v>270410928.69490999</v>
      </c>
      <c r="AT27" s="256">
        <v>280686077.94705999</v>
      </c>
      <c r="AU27" s="256">
        <v>287775083.60777003</v>
      </c>
      <c r="AV27" s="256">
        <v>298028661.85214001</v>
      </c>
    </row>
    <row r="28" spans="3:48" s="2" customFormat="1" ht="18" customHeight="1" x14ac:dyDescent="0.25">
      <c r="C28" s="76" t="s">
        <v>156</v>
      </c>
      <c r="D28" s="46">
        <v>23485702</v>
      </c>
      <c r="E28" s="46">
        <v>24248409</v>
      </c>
      <c r="F28" s="46">
        <v>25179674</v>
      </c>
      <c r="G28" s="46">
        <v>26292322</v>
      </c>
      <c r="H28" s="46">
        <v>26628010.399999999</v>
      </c>
      <c r="I28" s="46">
        <v>26765377</v>
      </c>
      <c r="J28" s="46">
        <v>27451012</v>
      </c>
      <c r="K28" s="46">
        <v>28436537</v>
      </c>
      <c r="L28" s="46">
        <v>29140233</v>
      </c>
      <c r="M28" s="46">
        <v>30018337</v>
      </c>
      <c r="N28" s="46">
        <v>30683549</v>
      </c>
      <c r="O28" s="46">
        <v>31475439.466560002</v>
      </c>
      <c r="P28" s="46">
        <v>32353397.312579997</v>
      </c>
      <c r="Q28" s="46">
        <v>33032629</v>
      </c>
      <c r="R28" s="46">
        <v>33796735.46012</v>
      </c>
      <c r="S28" s="46">
        <v>35470346.985420004</v>
      </c>
      <c r="T28" s="46">
        <v>36721962.222609997</v>
      </c>
      <c r="U28" s="46">
        <v>37837320.668970004</v>
      </c>
      <c r="V28" s="46">
        <v>38935303.848820001</v>
      </c>
      <c r="W28" s="46">
        <v>40263483.144060001</v>
      </c>
      <c r="X28" s="46">
        <v>41250366.938510001</v>
      </c>
      <c r="Y28" s="46">
        <v>41494377.241130002</v>
      </c>
      <c r="Z28" s="46">
        <v>42326308.170479998</v>
      </c>
      <c r="AA28" s="46">
        <v>43323340.641659997</v>
      </c>
      <c r="AB28" s="46">
        <v>44023168.278469995</v>
      </c>
      <c r="AC28" s="46">
        <v>44058378.86648</v>
      </c>
      <c r="AD28" s="46">
        <v>44602320.522930004</v>
      </c>
      <c r="AE28" s="46">
        <v>45754078.420300007</v>
      </c>
      <c r="AF28" s="46">
        <v>45987594.429480001</v>
      </c>
      <c r="AG28" s="256">
        <v>47030984.605460003</v>
      </c>
      <c r="AH28" s="256">
        <v>47430309.173950002</v>
      </c>
      <c r="AI28" s="256">
        <v>48334929.967539996</v>
      </c>
      <c r="AJ28" s="256">
        <v>47479579.997030005</v>
      </c>
      <c r="AK28" s="256">
        <v>48609468.982380003</v>
      </c>
      <c r="AL28" s="256">
        <v>49180478.901079997</v>
      </c>
      <c r="AM28" s="256">
        <v>51726625.134809993</v>
      </c>
      <c r="AN28" s="256">
        <v>52002380.948859997</v>
      </c>
      <c r="AO28" s="256">
        <v>53290228.745529994</v>
      </c>
      <c r="AP28" s="256">
        <v>52964688.639169998</v>
      </c>
      <c r="AQ28" s="256">
        <v>53375003.759240001</v>
      </c>
      <c r="AR28" s="256">
        <v>54494757.453500003</v>
      </c>
      <c r="AS28" s="256">
        <v>55057575.46266</v>
      </c>
      <c r="AT28" s="256">
        <v>55575256.259340003</v>
      </c>
      <c r="AU28" s="256">
        <v>56051412.257469997</v>
      </c>
      <c r="AV28" s="256">
        <v>56563329.95792</v>
      </c>
    </row>
    <row r="29" spans="3:48" s="2" customFormat="1" ht="18" customHeight="1" x14ac:dyDescent="0.25">
      <c r="C29" s="76" t="s">
        <v>69</v>
      </c>
      <c r="D29" s="46">
        <v>124009</v>
      </c>
      <c r="E29" s="46">
        <v>123668</v>
      </c>
      <c r="F29" s="46">
        <v>125017</v>
      </c>
      <c r="G29" s="46">
        <v>127060</v>
      </c>
      <c r="H29" s="46">
        <v>176322.4</v>
      </c>
      <c r="I29" s="46">
        <v>174361</v>
      </c>
      <c r="J29" s="46">
        <v>172945</v>
      </c>
      <c r="K29" s="46">
        <v>172989</v>
      </c>
      <c r="L29" s="46">
        <v>232704</v>
      </c>
      <c r="M29" s="46">
        <v>235700</v>
      </c>
      <c r="N29" s="46">
        <v>235217</v>
      </c>
      <c r="O29" s="46">
        <v>335044.56141999998</v>
      </c>
      <c r="P29" s="46">
        <v>336153.96460000001</v>
      </c>
      <c r="Q29" s="46">
        <v>408160</v>
      </c>
      <c r="R29" s="46">
        <v>439029.47580000001</v>
      </c>
      <c r="S29" s="46">
        <v>482144.66973000002</v>
      </c>
      <c r="T29" s="46">
        <v>526400.64413000003</v>
      </c>
      <c r="U29" s="46">
        <v>575318.00124000001</v>
      </c>
      <c r="V29" s="46">
        <v>612589.10754</v>
      </c>
      <c r="W29" s="46">
        <v>658283.08924999996</v>
      </c>
      <c r="X29" s="46">
        <v>702972.54799999995</v>
      </c>
      <c r="Y29" s="46">
        <v>749693.96174000006</v>
      </c>
      <c r="Z29" s="46">
        <v>806594.03917999996</v>
      </c>
      <c r="AA29" s="46">
        <v>860285.70701999997</v>
      </c>
      <c r="AB29" s="46">
        <v>911782.9405599999</v>
      </c>
      <c r="AC29" s="46">
        <v>963099.95585999999</v>
      </c>
      <c r="AD29" s="46">
        <v>1007411.2884</v>
      </c>
      <c r="AE29" s="46">
        <v>1037689.35722</v>
      </c>
      <c r="AF29" s="46">
        <v>1075708.2856700001</v>
      </c>
      <c r="AG29" s="256">
        <v>1100890.8841900001</v>
      </c>
      <c r="AH29" s="256">
        <v>1126601.73159</v>
      </c>
      <c r="AI29" s="256">
        <v>1167504.9597199999</v>
      </c>
      <c r="AJ29" s="256">
        <v>21642.84417</v>
      </c>
      <c r="AK29" s="256">
        <v>21888.61707</v>
      </c>
      <c r="AL29" s="256">
        <v>19268.529500000001</v>
      </c>
      <c r="AM29" s="256">
        <v>18779.475859999999</v>
      </c>
      <c r="AN29" s="256">
        <v>65719.855169999995</v>
      </c>
      <c r="AO29" s="256">
        <v>67917.997929999998</v>
      </c>
      <c r="AP29" s="256">
        <v>66752.710999999996</v>
      </c>
      <c r="AQ29" s="256">
        <v>67515.097849999991</v>
      </c>
      <c r="AR29" s="256">
        <v>67358.080040000001</v>
      </c>
      <c r="AS29" s="256">
        <v>66619.065220000004</v>
      </c>
      <c r="AT29" s="256">
        <v>66446.275349999996</v>
      </c>
      <c r="AU29" s="256">
        <v>64245.960960000004</v>
      </c>
      <c r="AV29" s="256">
        <v>67766.615650000007</v>
      </c>
    </row>
    <row r="30" spans="3:48" s="2" customFormat="1" ht="18" customHeight="1" x14ac:dyDescent="0.25">
      <c r="C30" s="52" t="s">
        <v>70</v>
      </c>
      <c r="D30" s="53">
        <v>918386</v>
      </c>
      <c r="E30" s="53">
        <v>974450</v>
      </c>
      <c r="F30" s="53">
        <v>978447</v>
      </c>
      <c r="G30" s="53">
        <v>1108061</v>
      </c>
      <c r="H30" s="53">
        <v>1137865.3999999999</v>
      </c>
      <c r="I30" s="53">
        <v>1213190</v>
      </c>
      <c r="J30" s="53">
        <v>1300336</v>
      </c>
      <c r="K30" s="53">
        <v>1449488</v>
      </c>
      <c r="L30" s="53">
        <v>1364076</v>
      </c>
      <c r="M30" s="53">
        <v>1531188</v>
      </c>
      <c r="N30" s="53">
        <v>1511764</v>
      </c>
      <c r="O30" s="53">
        <v>1973297.4453799981</v>
      </c>
      <c r="P30" s="53">
        <v>1971368.1379200004</v>
      </c>
      <c r="Q30" s="53">
        <v>2475241</v>
      </c>
      <c r="R30" s="53">
        <v>2214205.7000400005</v>
      </c>
      <c r="S30" s="53">
        <v>2423236.66053</v>
      </c>
      <c r="T30" s="53">
        <v>2357392.66096</v>
      </c>
      <c r="U30" s="53">
        <v>2600153.3492700001</v>
      </c>
      <c r="V30" s="53">
        <v>2568677.2447600001</v>
      </c>
      <c r="W30" s="53">
        <v>2400223.5174400001</v>
      </c>
      <c r="X30" s="53">
        <v>2601336.66518</v>
      </c>
      <c r="Y30" s="53">
        <v>2588086.0683599999</v>
      </c>
      <c r="Z30" s="53">
        <v>2605940.7645</v>
      </c>
      <c r="AA30" s="53">
        <v>2663461.3592900001</v>
      </c>
      <c r="AB30" s="53">
        <v>2731565.8768800003</v>
      </c>
      <c r="AC30" s="53">
        <v>2811439.2696100003</v>
      </c>
      <c r="AD30" s="53">
        <v>2852727.3177399999</v>
      </c>
      <c r="AE30" s="53">
        <v>2875598.1984999999</v>
      </c>
      <c r="AF30" s="53">
        <v>2967542.09406</v>
      </c>
      <c r="AG30" s="209">
        <v>3035283.4627199997</v>
      </c>
      <c r="AH30" s="209">
        <v>3180455.3772499999</v>
      </c>
      <c r="AI30" s="209">
        <v>3284200.1521100001</v>
      </c>
      <c r="AJ30" s="209">
        <v>3199950.8340400001</v>
      </c>
      <c r="AK30" s="209">
        <v>3316359.1118100001</v>
      </c>
      <c r="AL30" s="209">
        <v>3242958.841</v>
      </c>
      <c r="AM30" s="209">
        <v>4328466.7022200003</v>
      </c>
      <c r="AN30" s="209">
        <v>4733814.5737100001</v>
      </c>
      <c r="AO30" s="209">
        <v>5385409.4180800002</v>
      </c>
      <c r="AP30" s="209">
        <v>5543562.4181700004</v>
      </c>
      <c r="AQ30" s="209">
        <v>5833437.5333599998</v>
      </c>
      <c r="AR30" s="209">
        <v>5904642.9215299999</v>
      </c>
      <c r="AS30" s="209">
        <v>6133850.4302200004</v>
      </c>
      <c r="AT30" s="209">
        <v>5787994.5440200008</v>
      </c>
      <c r="AU30" s="209">
        <v>6048024.8102200003</v>
      </c>
      <c r="AV30" s="209">
        <v>5988263.3884899998</v>
      </c>
    </row>
    <row r="31" spans="3:48" s="2" customFormat="1" ht="18" customHeight="1" x14ac:dyDescent="0.25">
      <c r="C31" s="244"/>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row>
    <row r="32" spans="3:48" s="2" customFormat="1" x14ac:dyDescent="0.25">
      <c r="C32" s="80"/>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row>
    <row r="33" spans="4:40" s="2" customFormat="1" x14ac:dyDescent="0.25">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row>
    <row r="37" spans="4:40" x14ac:dyDescent="0.25">
      <c r="D37" s="205"/>
      <c r="E37" s="195"/>
    </row>
    <row r="38" spans="4:40" x14ac:dyDescent="0.25">
      <c r="D38" s="205"/>
      <c r="E38" s="195"/>
    </row>
  </sheetData>
  <mergeCells count="2">
    <mergeCell ref="C5:I6"/>
    <mergeCell ref="D7:S7"/>
  </mergeCells>
  <hyperlinks>
    <hyperlink ref="C1" location="'1'!A1" display="&gt;&gt; Home" xr:uid="{00000000-0004-0000-4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C1:AV42"/>
  <sheetViews>
    <sheetView showGridLines="0" zoomScaleNormal="100" workbookViewId="0">
      <pane xSplit="3" ySplit="8" topLeftCell="AR9" activePane="bottomRight" state="frozen"/>
      <selection pane="topRight"/>
      <selection pane="bottomLeft"/>
      <selection pane="bottomRight" activeCell="C1" sqref="C1"/>
    </sheetView>
  </sheetViews>
  <sheetFormatPr defaultColWidth="12.77734375" defaultRowHeight="13.2" x14ac:dyDescent="0.25"/>
  <cols>
    <col min="1" max="2" width="1.77734375" customWidth="1"/>
    <col min="3" max="3" width="50.77734375" customWidth="1"/>
    <col min="4" max="4" width="12.77734375" bestFit="1" customWidth="1"/>
    <col min="6" max="6" width="13.21875" bestFit="1"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555</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8"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167" t="s">
        <v>157</v>
      </c>
      <c r="D9" s="168">
        <v>851598</v>
      </c>
      <c r="E9" s="168">
        <v>946805</v>
      </c>
      <c r="F9" s="168">
        <v>972302</v>
      </c>
      <c r="G9" s="168">
        <v>1100507</v>
      </c>
      <c r="H9" s="168">
        <v>1093498</v>
      </c>
      <c r="I9" s="168">
        <v>1958442</v>
      </c>
      <c r="J9" s="168">
        <v>1383223</v>
      </c>
      <c r="K9" s="168">
        <v>1834479</v>
      </c>
      <c r="L9" s="168">
        <v>1303471</v>
      </c>
      <c r="M9" s="168">
        <v>1959926</v>
      </c>
      <c r="N9" s="168">
        <v>1395613</v>
      </c>
      <c r="O9" s="168">
        <v>2027676</v>
      </c>
      <c r="P9" s="168">
        <v>1320884</v>
      </c>
      <c r="Q9" s="168">
        <v>1961346</v>
      </c>
      <c r="R9" s="168">
        <v>1378614</v>
      </c>
      <c r="S9" s="168">
        <v>1856387</v>
      </c>
      <c r="T9" s="168">
        <v>1043471.4636799999</v>
      </c>
      <c r="U9" s="168">
        <v>1570612.6282200001</v>
      </c>
      <c r="V9" s="168">
        <v>1359880</v>
      </c>
      <c r="W9" s="168">
        <v>1675492.9081000001</v>
      </c>
      <c r="X9" s="168">
        <v>934000</v>
      </c>
      <c r="Y9" s="168">
        <v>958774</v>
      </c>
      <c r="Z9" s="168">
        <v>1345142</v>
      </c>
      <c r="AA9" s="168">
        <v>1655413</v>
      </c>
      <c r="AB9" s="168">
        <v>1151234</v>
      </c>
      <c r="AC9" s="168">
        <v>1150042</v>
      </c>
      <c r="AD9" s="168">
        <v>1125598</v>
      </c>
      <c r="AE9" s="168">
        <v>1183010.7363</v>
      </c>
      <c r="AF9" s="360">
        <v>1222375.7807</v>
      </c>
      <c r="AG9" s="360">
        <v>1365910.12029</v>
      </c>
      <c r="AH9" s="360">
        <v>1221432.49548</v>
      </c>
      <c r="AI9" s="360">
        <v>1571369.5822200002</v>
      </c>
      <c r="AJ9" s="360">
        <v>1023778.0464</v>
      </c>
      <c r="AK9" s="360">
        <v>1044817.6423099999</v>
      </c>
      <c r="AL9" s="360">
        <v>1456335.0844100001</v>
      </c>
      <c r="AM9" s="360">
        <v>1255979.9227799997</v>
      </c>
      <c r="AN9" s="360">
        <v>1103168.01202</v>
      </c>
      <c r="AO9" s="360">
        <v>954875.43732000003</v>
      </c>
      <c r="AP9" s="360">
        <v>1132811.6518699999</v>
      </c>
      <c r="AQ9" s="360">
        <v>1118935.2757099997</v>
      </c>
      <c r="AR9" s="360">
        <v>1379304.42591</v>
      </c>
      <c r="AS9" s="360">
        <v>1211538.4230000002</v>
      </c>
      <c r="AT9" s="360">
        <v>1615264.7189999996</v>
      </c>
      <c r="AU9" s="360">
        <v>1743162.9709999999</v>
      </c>
      <c r="AV9" s="360">
        <v>1429108.3370000001</v>
      </c>
    </row>
    <row r="10" spans="3:48" s="2" customFormat="1" ht="18" customHeight="1" x14ac:dyDescent="0.25">
      <c r="C10" s="24" t="s">
        <v>158</v>
      </c>
      <c r="D10" s="38">
        <v>-702407</v>
      </c>
      <c r="E10" s="38">
        <v>-810027</v>
      </c>
      <c r="F10" s="38">
        <v>-776886</v>
      </c>
      <c r="G10" s="38">
        <v>-939292</v>
      </c>
      <c r="H10" s="38">
        <v>-921484</v>
      </c>
      <c r="I10" s="38">
        <v>-1658894</v>
      </c>
      <c r="J10" s="38">
        <v>-1171598</v>
      </c>
      <c r="K10" s="38">
        <v>-1556696</v>
      </c>
      <c r="L10" s="38">
        <v>-1089347</v>
      </c>
      <c r="M10" s="38">
        <v>-1630954</v>
      </c>
      <c r="N10" s="38">
        <v>-1155773</v>
      </c>
      <c r="O10" s="38">
        <v>-1662729</v>
      </c>
      <c r="P10" s="38">
        <v>-1059684</v>
      </c>
      <c r="Q10" s="38">
        <v>-1626804</v>
      </c>
      <c r="R10" s="38">
        <v>-1150357</v>
      </c>
      <c r="S10" s="38">
        <v>-1546895</v>
      </c>
      <c r="T10" s="38">
        <v>-852591.20793000003</v>
      </c>
      <c r="U10" s="38">
        <v>-1313953.8459000001</v>
      </c>
      <c r="V10" s="38">
        <v>-1139745</v>
      </c>
      <c r="W10" s="38">
        <v>-1410034.9461699999</v>
      </c>
      <c r="X10" s="38">
        <v>-792812</v>
      </c>
      <c r="Y10" s="38">
        <v>-823664</v>
      </c>
      <c r="Z10" s="38">
        <v>-1159072</v>
      </c>
      <c r="AA10" s="38">
        <v>-1452452</v>
      </c>
      <c r="AB10" s="38">
        <v>-990064</v>
      </c>
      <c r="AC10" s="38">
        <v>-1004784</v>
      </c>
      <c r="AD10" s="38">
        <v>-986739</v>
      </c>
      <c r="AE10" s="38">
        <v>-1038272.9240000001</v>
      </c>
      <c r="AF10" s="223">
        <v>-1050960.7913599999</v>
      </c>
      <c r="AG10" s="223">
        <v>-1196299.8498600002</v>
      </c>
      <c r="AH10" s="223">
        <v>-1073418.9292699997</v>
      </c>
      <c r="AI10" s="223">
        <v>-1372801.7227700003</v>
      </c>
      <c r="AJ10" s="223">
        <v>-873515.77752</v>
      </c>
      <c r="AK10" s="223">
        <v>-908661.02789000003</v>
      </c>
      <c r="AL10" s="223">
        <v>-1245952.7137099998</v>
      </c>
      <c r="AM10" s="223">
        <v>-1062517.41182</v>
      </c>
      <c r="AN10" s="223">
        <v>-935482.25312999997</v>
      </c>
      <c r="AO10" s="223">
        <v>-827857.16931999999</v>
      </c>
      <c r="AP10" s="223">
        <v>-982371.25848999992</v>
      </c>
      <c r="AQ10" s="223">
        <v>-981811.48029000033</v>
      </c>
      <c r="AR10" s="223">
        <v>-1216905.68707</v>
      </c>
      <c r="AS10" s="223">
        <v>-1068479.2990000001</v>
      </c>
      <c r="AT10" s="223">
        <v>-1427496.54</v>
      </c>
      <c r="AU10" s="223">
        <v>-1538513.8620000002</v>
      </c>
      <c r="AV10" s="223">
        <v>-1251725.459</v>
      </c>
    </row>
    <row r="11" spans="3:48" s="2" customFormat="1" ht="18" customHeight="1" x14ac:dyDescent="0.25">
      <c r="C11" s="25" t="s">
        <v>159</v>
      </c>
      <c r="D11" s="39">
        <v>149191</v>
      </c>
      <c r="E11" s="39">
        <v>136778</v>
      </c>
      <c r="F11" s="39">
        <v>195416</v>
      </c>
      <c r="G11" s="39">
        <v>161215</v>
      </c>
      <c r="H11" s="39">
        <v>172014</v>
      </c>
      <c r="I11" s="39">
        <v>299548</v>
      </c>
      <c r="J11" s="39">
        <v>211625</v>
      </c>
      <c r="K11" s="39">
        <v>277783</v>
      </c>
      <c r="L11" s="39">
        <v>214124</v>
      </c>
      <c r="M11" s="39">
        <v>328972</v>
      </c>
      <c r="N11" s="39">
        <v>239840</v>
      </c>
      <c r="O11" s="39">
        <v>364947</v>
      </c>
      <c r="P11" s="39">
        <v>261200</v>
      </c>
      <c r="Q11" s="39">
        <v>334542</v>
      </c>
      <c r="R11" s="39">
        <v>228257</v>
      </c>
      <c r="S11" s="39">
        <v>309492</v>
      </c>
      <c r="T11" s="39">
        <v>190880.25574999989</v>
      </c>
      <c r="U11" s="39">
        <v>256658.78232</v>
      </c>
      <c r="V11" s="39">
        <v>220135</v>
      </c>
      <c r="W11" s="39">
        <v>265457.96193000022</v>
      </c>
      <c r="X11" s="39">
        <v>141188</v>
      </c>
      <c r="Y11" s="39">
        <v>135110</v>
      </c>
      <c r="Z11" s="39">
        <v>186070</v>
      </c>
      <c r="AA11" s="39">
        <v>202961</v>
      </c>
      <c r="AB11" s="39">
        <v>161170</v>
      </c>
      <c r="AC11" s="39">
        <v>145258</v>
      </c>
      <c r="AD11" s="39">
        <v>138859</v>
      </c>
      <c r="AE11" s="39">
        <v>144737.81229999987</v>
      </c>
      <c r="AF11" s="262">
        <v>171414.98934000009</v>
      </c>
      <c r="AG11" s="262">
        <v>169610.2704299998</v>
      </c>
      <c r="AH11" s="262">
        <v>148013.56621000031</v>
      </c>
      <c r="AI11" s="262">
        <v>198567.85944999987</v>
      </c>
      <c r="AJ11" s="262">
        <v>150262.26887999999</v>
      </c>
      <c r="AK11" s="262">
        <v>136156.61441999988</v>
      </c>
      <c r="AL11" s="262">
        <v>210382.37070000032</v>
      </c>
      <c r="AM11" s="262">
        <v>193462.51095999964</v>
      </c>
      <c r="AN11" s="262">
        <v>167685.75889000006</v>
      </c>
      <c r="AO11" s="262">
        <v>127018.26800000004</v>
      </c>
      <c r="AP11" s="262">
        <v>150440.39338000002</v>
      </c>
      <c r="AQ11" s="262">
        <v>137123.7954199994</v>
      </c>
      <c r="AR11" s="262">
        <v>162398.73884000001</v>
      </c>
      <c r="AS11" s="262">
        <v>143059.12400000007</v>
      </c>
      <c r="AT11" s="262">
        <v>187768.17899999954</v>
      </c>
      <c r="AU11" s="262">
        <v>204649.10899999971</v>
      </c>
      <c r="AV11" s="262">
        <v>177382.87800000003</v>
      </c>
    </row>
    <row r="12" spans="3:48" s="2" customFormat="1" ht="18" customHeight="1" x14ac:dyDescent="0.25">
      <c r="C12" s="24" t="s">
        <v>160</v>
      </c>
      <c r="D12" s="38">
        <v>-18954</v>
      </c>
      <c r="E12" s="38">
        <v>-1753</v>
      </c>
      <c r="F12" s="38">
        <v>-9353</v>
      </c>
      <c r="G12" s="38">
        <v>-10497</v>
      </c>
      <c r="H12" s="38">
        <v>14329</v>
      </c>
      <c r="I12" s="38">
        <v>-975</v>
      </c>
      <c r="J12" s="38">
        <v>-11377</v>
      </c>
      <c r="K12" s="38">
        <v>-7093</v>
      </c>
      <c r="L12" s="38">
        <v>-5153</v>
      </c>
      <c r="M12" s="38">
        <v>-14024</v>
      </c>
      <c r="N12" s="38">
        <v>-6456</v>
      </c>
      <c r="O12" s="38">
        <v>2073</v>
      </c>
      <c r="P12" s="38">
        <v>-9393</v>
      </c>
      <c r="Q12" s="38">
        <v>-14635</v>
      </c>
      <c r="R12" s="38">
        <v>4409</v>
      </c>
      <c r="S12" s="38">
        <v>-9848</v>
      </c>
      <c r="T12" s="38">
        <v>-7706.8834400000005</v>
      </c>
      <c r="U12" s="38">
        <v>-12361.688189999997</v>
      </c>
      <c r="V12" s="38">
        <v>-16934</v>
      </c>
      <c r="W12" s="38">
        <v>-13958.428370000001</v>
      </c>
      <c r="X12" s="38">
        <v>-9464</v>
      </c>
      <c r="Y12" s="38">
        <v>-1871</v>
      </c>
      <c r="Z12" s="38">
        <v>-14188</v>
      </c>
      <c r="AA12" s="38">
        <v>-2841</v>
      </c>
      <c r="AB12" s="38">
        <v>-10495</v>
      </c>
      <c r="AC12" s="38">
        <v>6375</v>
      </c>
      <c r="AD12" s="38">
        <v>-6771</v>
      </c>
      <c r="AE12" s="38">
        <v>-7396.879789999999</v>
      </c>
      <c r="AF12" s="223">
        <v>-6181.7339700000002</v>
      </c>
      <c r="AG12" s="223">
        <v>-4859.7719599999991</v>
      </c>
      <c r="AH12" s="223">
        <v>-4022.4013100000016</v>
      </c>
      <c r="AI12" s="223">
        <v>-6026.8399999999983</v>
      </c>
      <c r="AJ12" s="223">
        <v>13326.156950000001</v>
      </c>
      <c r="AK12" s="223">
        <v>-8983.4460199999994</v>
      </c>
      <c r="AL12" s="223">
        <v>-1195.9430300000004</v>
      </c>
      <c r="AM12" s="223">
        <v>-7998.7372299999997</v>
      </c>
      <c r="AN12" s="223">
        <v>6.0775299999997996</v>
      </c>
      <c r="AO12" s="223">
        <v>-2921.2196300000001</v>
      </c>
      <c r="AP12" s="223">
        <v>2624.7709100000002</v>
      </c>
      <c r="AQ12" s="223">
        <v>792.37333999999998</v>
      </c>
      <c r="AR12" s="223">
        <v>-1768.36979</v>
      </c>
      <c r="AS12" s="223">
        <v>1813.0579999999998</v>
      </c>
      <c r="AT12" s="223">
        <v>-966.98999999999978</v>
      </c>
      <c r="AU12" s="223">
        <v>-61.149999999999977</v>
      </c>
      <c r="AV12" s="223">
        <v>371.81</v>
      </c>
    </row>
    <row r="13" spans="3:48" s="2" customFormat="1" ht="18" customHeight="1" x14ac:dyDescent="0.25">
      <c r="C13" s="24" t="s">
        <v>161</v>
      </c>
      <c r="D13" s="38">
        <v>-29880</v>
      </c>
      <c r="E13" s="38">
        <v>-35937</v>
      </c>
      <c r="F13" s="38">
        <v>-25559</v>
      </c>
      <c r="G13" s="38">
        <v>-47162</v>
      </c>
      <c r="H13" s="38">
        <v>-36758</v>
      </c>
      <c r="I13" s="38">
        <v>-76265</v>
      </c>
      <c r="J13" s="38">
        <v>-57775</v>
      </c>
      <c r="K13" s="38">
        <v>-74010</v>
      </c>
      <c r="L13" s="38">
        <v>-46475</v>
      </c>
      <c r="M13" s="38">
        <v>-70640</v>
      </c>
      <c r="N13" s="38">
        <v>-36438</v>
      </c>
      <c r="O13" s="38">
        <v>-70992</v>
      </c>
      <c r="P13" s="38">
        <v>-38865</v>
      </c>
      <c r="Q13" s="38">
        <v>-73952</v>
      </c>
      <c r="R13" s="38">
        <v>-43333</v>
      </c>
      <c r="S13" s="38">
        <v>-74029</v>
      </c>
      <c r="T13" s="38">
        <v>-34233.168840000006</v>
      </c>
      <c r="U13" s="38">
        <v>-52098.941899999991</v>
      </c>
      <c r="V13" s="38">
        <v>-32515</v>
      </c>
      <c r="W13" s="38">
        <v>-56789.889259999996</v>
      </c>
      <c r="X13" s="38">
        <v>-19204</v>
      </c>
      <c r="Y13" s="38">
        <v>-20836</v>
      </c>
      <c r="Z13" s="38">
        <v>-23690</v>
      </c>
      <c r="AA13" s="38">
        <v>-23358</v>
      </c>
      <c r="AB13" s="38">
        <v>-12857</v>
      </c>
      <c r="AC13" s="38">
        <v>-16347</v>
      </c>
      <c r="AD13" s="38">
        <v>-19558</v>
      </c>
      <c r="AE13" s="38">
        <v>-16378.730629999998</v>
      </c>
      <c r="AF13" s="223">
        <v>-12249.425359999999</v>
      </c>
      <c r="AG13" s="223">
        <v>-22798.102249999996</v>
      </c>
      <c r="AH13" s="223">
        <v>-18715.46429</v>
      </c>
      <c r="AI13" s="223">
        <v>-21230.281479999998</v>
      </c>
      <c r="AJ13" s="223">
        <v>-15890.649369999999</v>
      </c>
      <c r="AK13" s="223">
        <v>-17987.965470000003</v>
      </c>
      <c r="AL13" s="223">
        <v>-26272.396489999999</v>
      </c>
      <c r="AM13" s="223">
        <v>-24330.104069999994</v>
      </c>
      <c r="AN13" s="223">
        <v>-16810.36462</v>
      </c>
      <c r="AO13" s="223">
        <v>-12832.12024</v>
      </c>
      <c r="AP13" s="223">
        <v>-14888.652460000001</v>
      </c>
      <c r="AQ13" s="223">
        <v>-15108.533069999998</v>
      </c>
      <c r="AR13" s="223">
        <v>-8003.6331200000004</v>
      </c>
      <c r="AS13" s="223">
        <v>-11467.694000000001</v>
      </c>
      <c r="AT13" s="223">
        <v>-17478.098999999995</v>
      </c>
      <c r="AU13" s="223">
        <v>-10479.866000000002</v>
      </c>
      <c r="AV13" s="223">
        <v>-19581.847000000002</v>
      </c>
    </row>
    <row r="14" spans="3:48" s="2" customFormat="1" ht="18" customHeight="1" x14ac:dyDescent="0.25">
      <c r="C14" s="24" t="s">
        <v>79</v>
      </c>
      <c r="D14" s="38">
        <v>-62519</v>
      </c>
      <c r="E14" s="38">
        <v>-51452</v>
      </c>
      <c r="F14" s="38">
        <v>-102102</v>
      </c>
      <c r="G14" s="38">
        <v>-47446</v>
      </c>
      <c r="H14" s="38">
        <v>-73783</v>
      </c>
      <c r="I14" s="38">
        <v>-138053</v>
      </c>
      <c r="J14" s="38">
        <v>-92841</v>
      </c>
      <c r="K14" s="38">
        <v>-129154</v>
      </c>
      <c r="L14" s="38">
        <v>-100850</v>
      </c>
      <c r="M14" s="38">
        <v>-161563</v>
      </c>
      <c r="N14" s="38">
        <v>-108251</v>
      </c>
      <c r="O14" s="38">
        <v>-173959</v>
      </c>
      <c r="P14" s="38">
        <v>-126513</v>
      </c>
      <c r="Q14" s="38">
        <v>-157813</v>
      </c>
      <c r="R14" s="38">
        <v>-108009</v>
      </c>
      <c r="S14" s="38">
        <v>-145173</v>
      </c>
      <c r="T14" s="38">
        <v>-84334.409599999999</v>
      </c>
      <c r="U14" s="38">
        <v>-110985.61124000001</v>
      </c>
      <c r="V14" s="38">
        <v>-112536</v>
      </c>
      <c r="W14" s="38">
        <v>-127343.97915999999</v>
      </c>
      <c r="X14" s="38">
        <v>-66736</v>
      </c>
      <c r="Y14" s="38">
        <v>-68020</v>
      </c>
      <c r="Z14" s="38">
        <v>-111983</v>
      </c>
      <c r="AA14" s="38">
        <v>-147879</v>
      </c>
      <c r="AB14" s="38">
        <v>-97004</v>
      </c>
      <c r="AC14" s="38">
        <v>-96860</v>
      </c>
      <c r="AD14" s="38">
        <v>-86983</v>
      </c>
      <c r="AE14" s="38">
        <v>-98058.724739999976</v>
      </c>
      <c r="AF14" s="223">
        <v>-113035.82408999999</v>
      </c>
      <c r="AG14" s="223">
        <v>-125908.96418</v>
      </c>
      <c r="AH14" s="223">
        <v>-109883.15036</v>
      </c>
      <c r="AI14" s="223">
        <v>-159177.89510999998</v>
      </c>
      <c r="AJ14" s="223">
        <v>-108389.53479000001</v>
      </c>
      <c r="AK14" s="223">
        <v>-92552.387920000008</v>
      </c>
      <c r="AL14" s="223">
        <v>-146283.24761999998</v>
      </c>
      <c r="AM14" s="223">
        <v>-133841.85421000002</v>
      </c>
      <c r="AN14" s="223">
        <v>-112176.07169</v>
      </c>
      <c r="AO14" s="223">
        <v>-83162.477430000014</v>
      </c>
      <c r="AP14" s="223">
        <v>-99493.605420000007</v>
      </c>
      <c r="AQ14" s="223">
        <v>-102564.11871000001</v>
      </c>
      <c r="AR14" s="223">
        <v>-118954.0708</v>
      </c>
      <c r="AS14" s="223">
        <v>-105208.16299999999</v>
      </c>
      <c r="AT14" s="223">
        <v>-139662.00099999999</v>
      </c>
      <c r="AU14" s="223">
        <v>-169040.55800000008</v>
      </c>
      <c r="AV14" s="223">
        <v>-124014.66499999999</v>
      </c>
    </row>
    <row r="15" spans="3:48" s="2" customFormat="1" ht="18" customHeight="1" x14ac:dyDescent="0.25">
      <c r="C15" s="24" t="s">
        <v>36</v>
      </c>
      <c r="D15" s="38">
        <v>-15333</v>
      </c>
      <c r="E15" s="38">
        <v>-18152</v>
      </c>
      <c r="F15" s="38">
        <v>-18545</v>
      </c>
      <c r="G15" s="38">
        <v>-23822</v>
      </c>
      <c r="H15" s="38">
        <v>-15850</v>
      </c>
      <c r="I15" s="38">
        <v>-20486</v>
      </c>
      <c r="J15" s="38">
        <v>-18115</v>
      </c>
      <c r="K15" s="38">
        <v>-18055</v>
      </c>
      <c r="L15" s="38">
        <v>-17067</v>
      </c>
      <c r="M15" s="38">
        <v>-20238</v>
      </c>
      <c r="N15" s="38">
        <v>-21960</v>
      </c>
      <c r="O15" s="38">
        <v>-28801</v>
      </c>
      <c r="P15" s="38">
        <v>-19865</v>
      </c>
      <c r="Q15" s="38">
        <v>-23875</v>
      </c>
      <c r="R15" s="38">
        <v>-22259</v>
      </c>
      <c r="S15" s="38">
        <v>-30993</v>
      </c>
      <c r="T15" s="38">
        <v>-16455.270039999999</v>
      </c>
      <c r="U15" s="38">
        <v>-20947.586739999999</v>
      </c>
      <c r="V15" s="38">
        <v>-22511</v>
      </c>
      <c r="W15" s="38">
        <v>-30602.143219999998</v>
      </c>
      <c r="X15" s="38">
        <v>-18957</v>
      </c>
      <c r="Y15" s="38">
        <v>-20544</v>
      </c>
      <c r="Z15" s="38">
        <v>-20406</v>
      </c>
      <c r="AA15" s="38">
        <v>-29108.5357</v>
      </c>
      <c r="AB15" s="38">
        <v>-19342.564299999998</v>
      </c>
      <c r="AC15" s="38">
        <v>-19118</v>
      </c>
      <c r="AD15" s="38">
        <v>-20358</v>
      </c>
      <c r="AE15" s="38">
        <v>-22469.890530000004</v>
      </c>
      <c r="AF15" s="223">
        <v>-20661.98732</v>
      </c>
      <c r="AG15" s="223">
        <v>-19588.79449</v>
      </c>
      <c r="AH15" s="223">
        <v>-18215.510490000001</v>
      </c>
      <c r="AI15" s="223">
        <v>-26692.261479999997</v>
      </c>
      <c r="AJ15" s="223">
        <v>-19169.943660000001</v>
      </c>
      <c r="AK15" s="223">
        <v>-21569.278669999996</v>
      </c>
      <c r="AL15" s="223">
        <v>-21260.428540000004</v>
      </c>
      <c r="AM15" s="223">
        <v>-26891.103129999996</v>
      </c>
      <c r="AN15" s="223">
        <v>-19980.720290000001</v>
      </c>
      <c r="AO15" s="223">
        <v>-21945.693149999996</v>
      </c>
      <c r="AP15" s="223">
        <v>-22172.008470000001</v>
      </c>
      <c r="AQ15" s="223">
        <v>-24351.428900000006</v>
      </c>
      <c r="AR15" s="223">
        <v>-25128.406879999999</v>
      </c>
      <c r="AS15" s="223">
        <v>-26682.037</v>
      </c>
      <c r="AT15" s="223">
        <v>-29571.829999999994</v>
      </c>
      <c r="AU15" s="223">
        <v>-36067.229000000007</v>
      </c>
      <c r="AV15" s="223">
        <v>-27754.447</v>
      </c>
    </row>
    <row r="16" spans="3:48" s="2" customFormat="1" ht="18" customHeight="1" x14ac:dyDescent="0.25">
      <c r="C16" s="24" t="s">
        <v>37</v>
      </c>
      <c r="D16" s="38">
        <v>-6490</v>
      </c>
      <c r="E16" s="38">
        <v>-4121</v>
      </c>
      <c r="F16" s="38">
        <v>-9329</v>
      </c>
      <c r="G16" s="38">
        <v>-5191</v>
      </c>
      <c r="H16" s="38">
        <v>-7550</v>
      </c>
      <c r="I16" s="38">
        <v>-11148</v>
      </c>
      <c r="J16" s="38">
        <v>-7283</v>
      </c>
      <c r="K16" s="38">
        <v>-11529</v>
      </c>
      <c r="L16" s="38">
        <v>-8245</v>
      </c>
      <c r="M16" s="38">
        <v>-12225</v>
      </c>
      <c r="N16" s="38">
        <v>-10049</v>
      </c>
      <c r="O16" s="38">
        <v>-14841</v>
      </c>
      <c r="P16" s="38">
        <v>-10910</v>
      </c>
      <c r="Q16" s="38">
        <v>-12561</v>
      </c>
      <c r="R16" s="38">
        <v>-9880</v>
      </c>
      <c r="S16" s="38">
        <v>-11841</v>
      </c>
      <c r="T16" s="38">
        <v>-8351.9042800000007</v>
      </c>
      <c r="U16" s="38">
        <v>-10492.397579999999</v>
      </c>
      <c r="V16" s="38">
        <v>-9486</v>
      </c>
      <c r="W16" s="38">
        <v>-10602.69814</v>
      </c>
      <c r="X16" s="38">
        <v>-6490</v>
      </c>
      <c r="Y16" s="38">
        <v>-6309</v>
      </c>
      <c r="Z16" s="38">
        <v>-8131</v>
      </c>
      <c r="AA16" s="38">
        <v>-9214</v>
      </c>
      <c r="AB16" s="38">
        <v>-7409</v>
      </c>
      <c r="AC16" s="38">
        <v>-7143</v>
      </c>
      <c r="AD16" s="38">
        <v>-6132</v>
      </c>
      <c r="AE16" s="38">
        <v>-6581.2783799999997</v>
      </c>
      <c r="AF16" s="223">
        <v>-8095.7912900000001</v>
      </c>
      <c r="AG16" s="223">
        <v>-7514.8738800000001</v>
      </c>
      <c r="AH16" s="223">
        <v>-6887.2423899999994</v>
      </c>
      <c r="AI16" s="223">
        <v>-9027.091800000002</v>
      </c>
      <c r="AJ16" s="223">
        <v>-7970.3975</v>
      </c>
      <c r="AK16" s="223">
        <v>-6336.0270599999994</v>
      </c>
      <c r="AL16" s="223">
        <v>-9707.9862900000007</v>
      </c>
      <c r="AM16" s="223">
        <v>-8702.3527299999987</v>
      </c>
      <c r="AN16" s="223">
        <v>-8165.7469199999996</v>
      </c>
      <c r="AO16" s="223">
        <v>-5639.6619800000008</v>
      </c>
      <c r="AP16" s="223">
        <v>-7927.6459499999983</v>
      </c>
      <c r="AQ16" s="223">
        <v>-7605.869160000002</v>
      </c>
      <c r="AR16" s="223">
        <v>-9099.5894000000008</v>
      </c>
      <c r="AS16" s="223">
        <v>-8334.9729999999981</v>
      </c>
      <c r="AT16" s="223">
        <v>-10746.035000000002</v>
      </c>
      <c r="AU16" s="223">
        <v>-11182.981</v>
      </c>
      <c r="AV16" s="223">
        <v>-9412.6729999999989</v>
      </c>
    </row>
    <row r="17" spans="3:48" s="2" customFormat="1" ht="18" customHeight="1" x14ac:dyDescent="0.25">
      <c r="C17" s="24" t="s">
        <v>38</v>
      </c>
      <c r="D17" s="38">
        <v>2968</v>
      </c>
      <c r="E17" s="38">
        <v>-3766</v>
      </c>
      <c r="F17" s="38">
        <v>3092</v>
      </c>
      <c r="G17" s="38">
        <v>-2033</v>
      </c>
      <c r="H17" s="38">
        <v>-95</v>
      </c>
      <c r="I17" s="38">
        <v>284</v>
      </c>
      <c r="J17" s="38">
        <v>-1233</v>
      </c>
      <c r="K17" s="38">
        <v>284</v>
      </c>
      <c r="L17" s="38">
        <v>167</v>
      </c>
      <c r="M17" s="38">
        <v>-471</v>
      </c>
      <c r="N17" s="38">
        <v>-6109</v>
      </c>
      <c r="O17" s="38">
        <v>-5849</v>
      </c>
      <c r="P17" s="38">
        <v>-5464</v>
      </c>
      <c r="Q17" s="38">
        <v>-4750</v>
      </c>
      <c r="R17" s="38">
        <v>-2349</v>
      </c>
      <c r="S17" s="38">
        <v>-3223</v>
      </c>
      <c r="T17" s="38">
        <v>-4798.6760899999999</v>
      </c>
      <c r="U17" s="38">
        <v>-2847.2745</v>
      </c>
      <c r="V17" s="38">
        <v>-3008</v>
      </c>
      <c r="W17" s="38">
        <v>-2584.0494099999996</v>
      </c>
      <c r="X17" s="38">
        <v>-2999</v>
      </c>
      <c r="Y17" s="38">
        <v>-910</v>
      </c>
      <c r="Z17" s="38">
        <v>-13962</v>
      </c>
      <c r="AA17" s="38">
        <v>1061</v>
      </c>
      <c r="AB17" s="38">
        <v>979</v>
      </c>
      <c r="AC17" s="38">
        <v>567</v>
      </c>
      <c r="AD17" s="38">
        <v>1005</v>
      </c>
      <c r="AE17" s="38">
        <v>765.95712999999978</v>
      </c>
      <c r="AF17" s="223">
        <v>921.89703999999995</v>
      </c>
      <c r="AG17" s="223">
        <v>1928.5240100000001</v>
      </c>
      <c r="AH17" s="223">
        <v>2998.6750600000005</v>
      </c>
      <c r="AI17" s="223">
        <v>3995.3288400000001</v>
      </c>
      <c r="AJ17" s="223">
        <v>5905.8063300000003</v>
      </c>
      <c r="AK17" s="223">
        <v>7299.8902599999992</v>
      </c>
      <c r="AL17" s="223">
        <v>6789.4356500000004</v>
      </c>
      <c r="AM17" s="223">
        <v>8230.9935000000005</v>
      </c>
      <c r="AN17" s="223">
        <v>8997.1118499999993</v>
      </c>
      <c r="AO17" s="223">
        <v>11849.29903</v>
      </c>
      <c r="AP17" s="223">
        <v>9311.6657300000006</v>
      </c>
      <c r="AQ17" s="223">
        <v>14284.181269999997</v>
      </c>
      <c r="AR17" s="223">
        <v>11696.42461</v>
      </c>
      <c r="AS17" s="223">
        <v>15868.184000000001</v>
      </c>
      <c r="AT17" s="223">
        <v>14236.490999999998</v>
      </c>
      <c r="AU17" s="223">
        <v>16621.343000000001</v>
      </c>
      <c r="AV17" s="223">
        <v>13285.324000000001</v>
      </c>
    </row>
    <row r="18" spans="3:48" s="2" customFormat="1" ht="18" customHeight="1" x14ac:dyDescent="0.25">
      <c r="C18" s="24" t="s">
        <v>21</v>
      </c>
      <c r="D18" s="38">
        <v>37</v>
      </c>
      <c r="E18" s="38">
        <v>32</v>
      </c>
      <c r="F18" s="38">
        <v>33</v>
      </c>
      <c r="G18" s="38">
        <v>-1414</v>
      </c>
      <c r="H18" s="38">
        <v>42</v>
      </c>
      <c r="I18" s="38">
        <v>31</v>
      </c>
      <c r="J18" s="38">
        <v>-50</v>
      </c>
      <c r="K18" s="38">
        <v>59</v>
      </c>
      <c r="L18" s="38">
        <v>31</v>
      </c>
      <c r="M18" s="38">
        <v>10</v>
      </c>
      <c r="N18" s="38">
        <v>63</v>
      </c>
      <c r="O18" s="38">
        <v>97</v>
      </c>
      <c r="P18" s="38">
        <v>95</v>
      </c>
      <c r="Q18" s="38">
        <v>98</v>
      </c>
      <c r="R18" s="38">
        <v>90</v>
      </c>
      <c r="S18" s="38">
        <v>110</v>
      </c>
      <c r="T18" s="38">
        <v>102.3695</v>
      </c>
      <c r="U18" s="38">
        <v>102.36951000000001</v>
      </c>
      <c r="V18" s="38">
        <v>114</v>
      </c>
      <c r="W18" s="38">
        <v>114.26098999999999</v>
      </c>
      <c r="X18" s="38">
        <v>49</v>
      </c>
      <c r="Y18" s="38">
        <v>-8</v>
      </c>
      <c r="Z18" s="38">
        <v>-6</v>
      </c>
      <c r="AA18" s="38">
        <v>15</v>
      </c>
      <c r="AB18" s="38">
        <v>-26</v>
      </c>
      <c r="AC18" s="38">
        <v>-14</v>
      </c>
      <c r="AD18" s="38">
        <v>-13</v>
      </c>
      <c r="AE18" s="38">
        <v>-37.104410000000001</v>
      </c>
      <c r="AF18" s="223">
        <v>-7.8199899999999998</v>
      </c>
      <c r="AG18" s="223">
        <v>20.25386</v>
      </c>
      <c r="AH18" s="223">
        <v>-2</v>
      </c>
      <c r="AI18" s="223">
        <v>4.5999999999999996</v>
      </c>
      <c r="AJ18" s="223">
        <v>7.6166900000000002</v>
      </c>
      <c r="AK18" s="223">
        <v>-5.3833200000000003</v>
      </c>
      <c r="AL18" s="223">
        <v>-6.3833299999999999</v>
      </c>
      <c r="AM18" s="223">
        <v>-0.23253000000000001</v>
      </c>
      <c r="AN18" s="223">
        <v>0.11746000000000001</v>
      </c>
      <c r="AO18" s="223">
        <v>0.11745999999999999</v>
      </c>
      <c r="AP18" s="223">
        <v>0.11745999999999999</v>
      </c>
      <c r="AQ18" s="223">
        <v>-0.38253999999999999</v>
      </c>
      <c r="AR18" s="223">
        <v>0.11715</v>
      </c>
      <c r="AS18" s="223">
        <v>3.9000000000000007E-2</v>
      </c>
      <c r="AT18" s="223">
        <v>0</v>
      </c>
      <c r="AU18" s="223">
        <v>0</v>
      </c>
      <c r="AV18" s="223">
        <v>0</v>
      </c>
    </row>
    <row r="19" spans="3:48" s="2" customFormat="1" ht="18" customHeight="1" x14ac:dyDescent="0.25">
      <c r="C19" s="24" t="s">
        <v>83</v>
      </c>
      <c r="D19" s="38">
        <v>0</v>
      </c>
      <c r="E19" s="38">
        <v>-5</v>
      </c>
      <c r="F19" s="38">
        <v>-84</v>
      </c>
      <c r="G19" s="38">
        <v>1</v>
      </c>
      <c r="H19" s="38">
        <v>0</v>
      </c>
      <c r="I19" s="38">
        <v>0</v>
      </c>
      <c r="J19" s="38">
        <v>0</v>
      </c>
      <c r="K19" s="38">
        <v>0</v>
      </c>
      <c r="L19" s="38">
        <v>0</v>
      </c>
      <c r="M19" s="38">
        <v>0</v>
      </c>
      <c r="N19" s="38">
        <v>0</v>
      </c>
      <c r="O19" s="38">
        <v>0</v>
      </c>
      <c r="P19" s="38">
        <v>0</v>
      </c>
      <c r="Q19" s="38">
        <v>0</v>
      </c>
      <c r="R19" s="38">
        <v>0</v>
      </c>
      <c r="S19" s="38">
        <v>0</v>
      </c>
      <c r="T19" s="38">
        <v>0</v>
      </c>
      <c r="U19" s="38">
        <v>0</v>
      </c>
      <c r="V19" s="38">
        <v>0</v>
      </c>
      <c r="W19" s="38">
        <v>0</v>
      </c>
      <c r="X19" s="38">
        <v>0</v>
      </c>
      <c r="Y19" s="38">
        <v>0</v>
      </c>
      <c r="Z19" s="38">
        <v>0</v>
      </c>
      <c r="AA19" s="38">
        <v>0</v>
      </c>
      <c r="AB19" s="38">
        <v>0</v>
      </c>
      <c r="AC19" s="38">
        <v>0</v>
      </c>
      <c r="AD19" s="38">
        <v>0</v>
      </c>
      <c r="AE19" s="38">
        <v>0</v>
      </c>
      <c r="AF19" s="223">
        <v>0</v>
      </c>
      <c r="AG19" s="223">
        <v>0</v>
      </c>
      <c r="AH19" s="223">
        <v>0</v>
      </c>
      <c r="AI19" s="223">
        <v>0</v>
      </c>
      <c r="AJ19" s="223">
        <v>0</v>
      </c>
      <c r="AK19" s="223">
        <v>0</v>
      </c>
      <c r="AL19" s="223">
        <v>0</v>
      </c>
      <c r="AM19" s="223">
        <v>0</v>
      </c>
      <c r="AN19" s="223">
        <v>-2.0634999999999999</v>
      </c>
      <c r="AO19" s="223">
        <v>0</v>
      </c>
      <c r="AP19" s="223">
        <v>0</v>
      </c>
      <c r="AQ19" s="223">
        <v>0</v>
      </c>
      <c r="AR19" s="223">
        <v>-151.517</v>
      </c>
      <c r="AS19" s="223">
        <v>-110.035</v>
      </c>
      <c r="AT19" s="223">
        <v>0</v>
      </c>
      <c r="AU19" s="223">
        <v>-53.032000000000004</v>
      </c>
      <c r="AV19" s="223">
        <v>-4.6589999999999998</v>
      </c>
    </row>
    <row r="20" spans="3:48" s="2" customFormat="1" ht="18" customHeight="1" x14ac:dyDescent="0.25">
      <c r="C20" s="25" t="s">
        <v>292</v>
      </c>
      <c r="D20" s="39">
        <v>19020</v>
      </c>
      <c r="E20" s="39">
        <v>21624</v>
      </c>
      <c r="F20" s="39">
        <v>33569</v>
      </c>
      <c r="G20" s="39">
        <v>23651</v>
      </c>
      <c r="H20" s="39">
        <v>52349</v>
      </c>
      <c r="I20" s="39">
        <v>52936</v>
      </c>
      <c r="J20" s="39">
        <v>22951</v>
      </c>
      <c r="K20" s="39">
        <v>38285</v>
      </c>
      <c r="L20" s="39">
        <v>36532</v>
      </c>
      <c r="M20" s="39">
        <v>49821</v>
      </c>
      <c r="N20" s="39">
        <v>50640</v>
      </c>
      <c r="O20" s="39">
        <v>72675</v>
      </c>
      <c r="P20" s="39">
        <v>50285</v>
      </c>
      <c r="Q20" s="39">
        <v>47054</v>
      </c>
      <c r="R20" s="39">
        <v>46926</v>
      </c>
      <c r="S20" s="39">
        <v>34495</v>
      </c>
      <c r="T20" s="39">
        <v>35102.312959999887</v>
      </c>
      <c r="U20" s="39">
        <v>47027.651679999995</v>
      </c>
      <c r="V20" s="39">
        <v>23259</v>
      </c>
      <c r="W20" s="39">
        <v>23691.035360000231</v>
      </c>
      <c r="X20" s="39">
        <v>17387</v>
      </c>
      <c r="Y20" s="39">
        <v>16612</v>
      </c>
      <c r="Z20" s="39">
        <v>-6296</v>
      </c>
      <c r="AA20" s="39">
        <v>-8363.5357000000004</v>
      </c>
      <c r="AB20" s="39">
        <v>15015.435700000002</v>
      </c>
      <c r="AC20" s="39">
        <v>12718</v>
      </c>
      <c r="AD20" s="39">
        <v>49</v>
      </c>
      <c r="AE20" s="39">
        <v>-5418.8390500001178</v>
      </c>
      <c r="AF20" s="262">
        <v>12104.304360000096</v>
      </c>
      <c r="AG20" s="262">
        <v>-9112.4584600002017</v>
      </c>
      <c r="AH20" s="262">
        <v>-6713.5275699997082</v>
      </c>
      <c r="AI20" s="262">
        <v>-19586.181580000113</v>
      </c>
      <c r="AJ20" s="262">
        <v>18081.323529999987</v>
      </c>
      <c r="AK20" s="262">
        <v>-3977.9837800001224</v>
      </c>
      <c r="AL20" s="262">
        <v>12445.421050000354</v>
      </c>
      <c r="AM20" s="262">
        <v>-70.879440000377826</v>
      </c>
      <c r="AN20" s="262">
        <v>19554.09871000006</v>
      </c>
      <c r="AO20" s="262">
        <v>12366.512060000019</v>
      </c>
      <c r="AP20" s="262">
        <v>17895.035179999999</v>
      </c>
      <c r="AQ20" s="262">
        <v>2570.0176499993636</v>
      </c>
      <c r="AR20" s="262">
        <v>10989.693609999995</v>
      </c>
      <c r="AS20" s="262">
        <v>8937.2030000000887</v>
      </c>
      <c r="AT20" s="262">
        <v>3579.7149999995727</v>
      </c>
      <c r="AU20" s="262">
        <v>-5614.3640000003807</v>
      </c>
      <c r="AV20" s="262">
        <v>10271.721000000023</v>
      </c>
    </row>
    <row r="21" spans="3:48" s="2" customFormat="1" ht="18" customHeight="1" x14ac:dyDescent="0.25">
      <c r="C21" s="25" t="s">
        <v>31</v>
      </c>
      <c r="D21" s="39">
        <v>59974</v>
      </c>
      <c r="E21" s="39">
        <v>40719</v>
      </c>
      <c r="F21" s="39">
        <v>38096</v>
      </c>
      <c r="G21" s="39">
        <v>44646</v>
      </c>
      <c r="H21" s="39">
        <v>-9315</v>
      </c>
      <c r="I21" s="39">
        <v>-3675</v>
      </c>
      <c r="J21" s="39">
        <v>24398</v>
      </c>
      <c r="K21" s="39">
        <v>47484</v>
      </c>
      <c r="L21" s="39">
        <v>66339</v>
      </c>
      <c r="M21" s="39">
        <v>99575</v>
      </c>
      <c r="N21" s="39">
        <v>72543</v>
      </c>
      <c r="O21" s="39">
        <v>86544</v>
      </c>
      <c r="P21" s="39">
        <v>124469</v>
      </c>
      <c r="Q21" s="39">
        <v>114826</v>
      </c>
      <c r="R21" s="39">
        <v>66704</v>
      </c>
      <c r="S21" s="39">
        <v>147898</v>
      </c>
      <c r="T21" s="39">
        <v>212809.88562000004</v>
      </c>
      <c r="U21" s="39">
        <v>142127.97324000002</v>
      </c>
      <c r="V21" s="39">
        <v>161217</v>
      </c>
      <c r="W21" s="39">
        <v>128893.14113999985</v>
      </c>
      <c r="X21" s="39">
        <v>172628</v>
      </c>
      <c r="Y21" s="39">
        <v>66940</v>
      </c>
      <c r="Z21" s="39">
        <v>139798</v>
      </c>
      <c r="AA21" s="39">
        <v>44536.031129999988</v>
      </c>
      <c r="AB21" s="39">
        <v>87061.968870000012</v>
      </c>
      <c r="AC21" s="39">
        <v>-11696</v>
      </c>
      <c r="AD21" s="39">
        <v>52702</v>
      </c>
      <c r="AE21" s="39">
        <v>55986.321770000039</v>
      </c>
      <c r="AF21" s="262">
        <v>43313.229720000003</v>
      </c>
      <c r="AG21" s="262">
        <v>48588.355779999983</v>
      </c>
      <c r="AH21" s="262">
        <v>54862.475849999988</v>
      </c>
      <c r="AI21" s="262">
        <v>46023.63804999995</v>
      </c>
      <c r="AJ21" s="262">
        <v>46276.244950000022</v>
      </c>
      <c r="AK21" s="262">
        <v>80095.562729999947</v>
      </c>
      <c r="AL21" s="262">
        <v>60681.119920000056</v>
      </c>
      <c r="AM21" s="262">
        <v>52008.351659999928</v>
      </c>
      <c r="AN21" s="262">
        <v>62361.545849999995</v>
      </c>
      <c r="AO21" s="262">
        <v>24235.251090000034</v>
      </c>
      <c r="AP21" s="262">
        <v>90802.655339999968</v>
      </c>
      <c r="AQ21" s="262">
        <v>-215227.83664000011</v>
      </c>
      <c r="AR21" s="262">
        <v>76876.488370000006</v>
      </c>
      <c r="AS21" s="262">
        <v>100645.22299999997</v>
      </c>
      <c r="AT21" s="262">
        <v>62599.548999999999</v>
      </c>
      <c r="AU21" s="262">
        <v>87892.98900000006</v>
      </c>
      <c r="AV21" s="262">
        <v>95043.174999999988</v>
      </c>
    </row>
    <row r="22" spans="3:48" s="2" customFormat="1" ht="18" customHeight="1" x14ac:dyDescent="0.25">
      <c r="C22" s="171" t="s">
        <v>32</v>
      </c>
      <c r="D22" s="38">
        <v>160717</v>
      </c>
      <c r="E22" s="38">
        <v>143627</v>
      </c>
      <c r="F22" s="38">
        <v>146401</v>
      </c>
      <c r="G22" s="38">
        <v>159250</v>
      </c>
      <c r="H22" s="38">
        <v>109661</v>
      </c>
      <c r="I22" s="38">
        <v>139092</v>
      </c>
      <c r="J22" s="38">
        <v>167162</v>
      </c>
      <c r="K22" s="38">
        <v>220800</v>
      </c>
      <c r="L22" s="38">
        <v>249037</v>
      </c>
      <c r="M22" s="38">
        <v>280764</v>
      </c>
      <c r="N22" s="38">
        <v>290721</v>
      </c>
      <c r="O22" s="38">
        <v>315281</v>
      </c>
      <c r="P22" s="38">
        <v>357090</v>
      </c>
      <c r="Q22" s="38">
        <v>359486</v>
      </c>
      <c r="R22" s="38">
        <v>352198</v>
      </c>
      <c r="S22" s="38">
        <v>422126</v>
      </c>
      <c r="T22" s="38">
        <v>474867.21147000004</v>
      </c>
      <c r="U22" s="38">
        <v>421122.77876000002</v>
      </c>
      <c r="V22" s="38">
        <v>412090</v>
      </c>
      <c r="W22" s="38">
        <v>372633.00976999989</v>
      </c>
      <c r="X22" s="38">
        <v>389264</v>
      </c>
      <c r="Y22" s="38">
        <v>263645</v>
      </c>
      <c r="Z22" s="38">
        <v>342552</v>
      </c>
      <c r="AA22" s="38">
        <v>221866</v>
      </c>
      <c r="AB22" s="38">
        <v>273561</v>
      </c>
      <c r="AC22" s="38">
        <v>181493</v>
      </c>
      <c r="AD22" s="38">
        <v>229888</v>
      </c>
      <c r="AE22" s="38">
        <v>226324.40035000001</v>
      </c>
      <c r="AF22" s="223">
        <v>243992.11224000002</v>
      </c>
      <c r="AG22" s="223">
        <v>212061.06552999999</v>
      </c>
      <c r="AH22" s="223">
        <v>272759.73045999993</v>
      </c>
      <c r="AI22" s="223">
        <v>204335.98979000002</v>
      </c>
      <c r="AJ22" s="223">
        <v>181769.05780000001</v>
      </c>
      <c r="AK22" s="223">
        <v>188585.55692999996</v>
      </c>
      <c r="AL22" s="223">
        <v>176626.80604000002</v>
      </c>
      <c r="AM22" s="223">
        <v>208490.71496999997</v>
      </c>
      <c r="AN22" s="223">
        <v>267823.25532</v>
      </c>
      <c r="AO22" s="223">
        <v>272851.87297000003</v>
      </c>
      <c r="AP22" s="223">
        <v>261683.29029999996</v>
      </c>
      <c r="AQ22" s="223">
        <v>278820.23101999995</v>
      </c>
      <c r="AR22" s="223">
        <v>295931.78885000001</v>
      </c>
      <c r="AS22" s="223">
        <v>326127.91099999996</v>
      </c>
      <c r="AT22" s="223">
        <v>297275.71499999997</v>
      </c>
      <c r="AU22" s="223">
        <v>255858.54400000011</v>
      </c>
      <c r="AV22" s="223">
        <v>297075.065</v>
      </c>
    </row>
    <row r="23" spans="3:48" s="2" customFormat="1" ht="18" customHeight="1" x14ac:dyDescent="0.25">
      <c r="C23" s="171" t="s">
        <v>33</v>
      </c>
      <c r="D23" s="38">
        <v>-100743</v>
      </c>
      <c r="E23" s="38">
        <v>-102908</v>
      </c>
      <c r="F23" s="38">
        <v>-108305</v>
      </c>
      <c r="G23" s="38">
        <v>-114604</v>
      </c>
      <c r="H23" s="38">
        <v>-118976</v>
      </c>
      <c r="I23" s="38">
        <v>-142767</v>
      </c>
      <c r="J23" s="38">
        <v>-142764</v>
      </c>
      <c r="K23" s="38">
        <v>-173316</v>
      </c>
      <c r="L23" s="38">
        <v>-182698</v>
      </c>
      <c r="M23" s="38">
        <v>-181189</v>
      </c>
      <c r="N23" s="38">
        <v>-218178</v>
      </c>
      <c r="O23" s="38">
        <v>-228737</v>
      </c>
      <c r="P23" s="38">
        <v>-232621</v>
      </c>
      <c r="Q23" s="38">
        <v>-244660</v>
      </c>
      <c r="R23" s="38">
        <v>-285494</v>
      </c>
      <c r="S23" s="38">
        <v>-274228</v>
      </c>
      <c r="T23" s="38">
        <v>-262057.32584999999</v>
      </c>
      <c r="U23" s="38">
        <v>-278994.80551999999</v>
      </c>
      <c r="V23" s="38">
        <v>-250873</v>
      </c>
      <c r="W23" s="38">
        <v>-243739.86863000004</v>
      </c>
      <c r="X23" s="38">
        <v>-216636</v>
      </c>
      <c r="Y23" s="38">
        <v>-196705</v>
      </c>
      <c r="Z23" s="38">
        <v>-202754</v>
      </c>
      <c r="AA23" s="38">
        <v>-177329.96887000001</v>
      </c>
      <c r="AB23" s="38">
        <v>-186499.03112999999</v>
      </c>
      <c r="AC23" s="38">
        <v>-193189</v>
      </c>
      <c r="AD23" s="38">
        <v>-177186</v>
      </c>
      <c r="AE23" s="38">
        <v>-170338.07857999997</v>
      </c>
      <c r="AF23" s="223">
        <v>-200678.88252000001</v>
      </c>
      <c r="AG23" s="223">
        <v>-163473.70975000001</v>
      </c>
      <c r="AH23" s="223">
        <v>-217897.25460999995</v>
      </c>
      <c r="AI23" s="223">
        <v>-158312.35174000007</v>
      </c>
      <c r="AJ23" s="223">
        <v>-135492.81284999999</v>
      </c>
      <c r="AK23" s="223">
        <v>-108489.99420000002</v>
      </c>
      <c r="AL23" s="223">
        <v>-115945.68611999997</v>
      </c>
      <c r="AM23" s="223">
        <v>-156482.36331000004</v>
      </c>
      <c r="AN23" s="223">
        <v>-205461.70947</v>
      </c>
      <c r="AO23" s="223">
        <v>-248616.62187999999</v>
      </c>
      <c r="AP23" s="223">
        <v>-170880.63496</v>
      </c>
      <c r="AQ23" s="223">
        <v>-494048.06766000006</v>
      </c>
      <c r="AR23" s="223">
        <v>-219055.30048000001</v>
      </c>
      <c r="AS23" s="223">
        <v>-225482.68799999999</v>
      </c>
      <c r="AT23" s="223">
        <v>-234676.16599999997</v>
      </c>
      <c r="AU23" s="223">
        <v>-167965.55500000005</v>
      </c>
      <c r="AV23" s="223">
        <v>-202031.89</v>
      </c>
    </row>
    <row r="24" spans="3:48" s="2" customFormat="1" ht="18" customHeight="1" x14ac:dyDescent="0.25">
      <c r="C24" s="25" t="s">
        <v>84</v>
      </c>
      <c r="D24" s="39">
        <v>78994</v>
      </c>
      <c r="E24" s="39">
        <v>62343</v>
      </c>
      <c r="F24" s="39">
        <v>71665</v>
      </c>
      <c r="G24" s="39">
        <v>68297</v>
      </c>
      <c r="H24" s="39">
        <v>43034</v>
      </c>
      <c r="I24" s="39">
        <v>49261</v>
      </c>
      <c r="J24" s="39">
        <v>47349</v>
      </c>
      <c r="K24" s="39">
        <v>85769</v>
      </c>
      <c r="L24" s="39">
        <v>102871</v>
      </c>
      <c r="M24" s="39">
        <v>149396</v>
      </c>
      <c r="N24" s="39">
        <v>123183</v>
      </c>
      <c r="O24" s="39">
        <v>159219</v>
      </c>
      <c r="P24" s="39">
        <v>174754</v>
      </c>
      <c r="Q24" s="39">
        <v>161880</v>
      </c>
      <c r="R24" s="39">
        <v>113630</v>
      </c>
      <c r="S24" s="39">
        <v>182393</v>
      </c>
      <c r="T24" s="39">
        <v>247912.19857999994</v>
      </c>
      <c r="U24" s="39">
        <v>189155.62492000003</v>
      </c>
      <c r="V24" s="39">
        <v>184476</v>
      </c>
      <c r="W24" s="39">
        <v>152584.17650000009</v>
      </c>
      <c r="X24" s="39">
        <v>190015</v>
      </c>
      <c r="Y24" s="39">
        <v>83552</v>
      </c>
      <c r="Z24" s="39">
        <v>133502</v>
      </c>
      <c r="AA24" s="39">
        <v>36172.495429999988</v>
      </c>
      <c r="AB24" s="39">
        <v>102077.40457000001</v>
      </c>
      <c r="AC24" s="39">
        <v>1022</v>
      </c>
      <c r="AD24" s="39">
        <v>52751</v>
      </c>
      <c r="AE24" s="39">
        <v>50567.48271999992</v>
      </c>
      <c r="AF24" s="262">
        <v>55419.534080000099</v>
      </c>
      <c r="AG24" s="262">
        <v>39475.897319999785</v>
      </c>
      <c r="AH24" s="262">
        <v>48149.948280000281</v>
      </c>
      <c r="AI24" s="262">
        <v>26437.156469999838</v>
      </c>
      <c r="AJ24" s="262">
        <v>64357.568480000009</v>
      </c>
      <c r="AK24" s="262">
        <v>76117.578949999821</v>
      </c>
      <c r="AL24" s="262">
        <v>73126.540970000409</v>
      </c>
      <c r="AM24" s="262">
        <v>51937.472219999552</v>
      </c>
      <c r="AN24" s="262">
        <v>81915.644560000059</v>
      </c>
      <c r="AO24" s="262">
        <v>36601.763150000057</v>
      </c>
      <c r="AP24" s="262">
        <v>108697.69051999997</v>
      </c>
      <c r="AQ24" s="262">
        <v>-212657.81899000076</v>
      </c>
      <c r="AR24" s="262">
        <v>87866.181979999994</v>
      </c>
      <c r="AS24" s="262">
        <v>109582.42600000006</v>
      </c>
      <c r="AT24" s="262">
        <v>66179.263999999574</v>
      </c>
      <c r="AU24" s="262">
        <v>82278.62499999968</v>
      </c>
      <c r="AV24" s="262">
        <v>105314.89600000001</v>
      </c>
    </row>
    <row r="25" spans="3:48" s="2" customFormat="1" ht="18" customHeight="1" x14ac:dyDescent="0.25">
      <c r="C25" s="24" t="s">
        <v>39</v>
      </c>
      <c r="D25" s="38">
        <v>-30200</v>
      </c>
      <c r="E25" s="38">
        <v>-24512</v>
      </c>
      <c r="F25" s="38">
        <v>-37551</v>
      </c>
      <c r="G25" s="38">
        <v>-17613</v>
      </c>
      <c r="H25" s="38">
        <v>-16789.800000000003</v>
      </c>
      <c r="I25" s="38">
        <v>-20101</v>
      </c>
      <c r="J25" s="38">
        <v>-19800</v>
      </c>
      <c r="K25" s="38">
        <v>-32975</v>
      </c>
      <c r="L25" s="38">
        <v>-39046</v>
      </c>
      <c r="M25" s="38">
        <v>-58999</v>
      </c>
      <c r="N25" s="38">
        <v>-48093</v>
      </c>
      <c r="O25" s="38">
        <v>-60306</v>
      </c>
      <c r="P25" s="38">
        <v>-68770</v>
      </c>
      <c r="Q25" s="38">
        <v>-63985</v>
      </c>
      <c r="R25" s="38">
        <v>-44232</v>
      </c>
      <c r="S25" s="38">
        <v>-72053.929180000006</v>
      </c>
      <c r="T25" s="38">
        <v>-111797.24322</v>
      </c>
      <c r="U25" s="38">
        <v>-85360.753330000007</v>
      </c>
      <c r="V25" s="38">
        <v>-82063</v>
      </c>
      <c r="W25" s="38">
        <v>-50402.003449999989</v>
      </c>
      <c r="X25" s="38">
        <v>-85155</v>
      </c>
      <c r="Y25" s="38">
        <v>-37477</v>
      </c>
      <c r="Z25" s="38">
        <v>-59925</v>
      </c>
      <c r="AA25" s="38">
        <v>594.91424000000052</v>
      </c>
      <c r="AB25" s="38">
        <v>-52255.914239999998</v>
      </c>
      <c r="AC25" s="38">
        <v>-413</v>
      </c>
      <c r="AD25" s="38">
        <v>-24128</v>
      </c>
      <c r="AE25" s="38">
        <v>-11371.40382</v>
      </c>
      <c r="AF25" s="223">
        <v>-22086.880689999998</v>
      </c>
      <c r="AG25" s="223">
        <v>-15255.310109999999</v>
      </c>
      <c r="AH25" s="223">
        <v>-18626.76741</v>
      </c>
      <c r="AI25" s="223">
        <v>-7262.3111600000029</v>
      </c>
      <c r="AJ25" s="223">
        <v>-25095.792460000001</v>
      </c>
      <c r="AK25" s="223">
        <v>-29411.504929999999</v>
      </c>
      <c r="AL25" s="223">
        <v>-28627.780270000003</v>
      </c>
      <c r="AM25" s="223">
        <v>-18008.881229999992</v>
      </c>
      <c r="AN25" s="223">
        <v>-32122.36046</v>
      </c>
      <c r="AO25" s="223">
        <v>-13874.939860000002</v>
      </c>
      <c r="AP25" s="223">
        <v>-47641.684070000003</v>
      </c>
      <c r="AQ25" s="223">
        <v>88514.810679999995</v>
      </c>
      <c r="AR25" s="223">
        <v>-36083.695070000002</v>
      </c>
      <c r="AS25" s="223">
        <v>-42884.072</v>
      </c>
      <c r="AT25" s="223">
        <v>-26078.499000000003</v>
      </c>
      <c r="AU25" s="223">
        <v>-17110.650000000001</v>
      </c>
      <c r="AV25" s="223">
        <v>-42158.745999999999</v>
      </c>
    </row>
    <row r="26" spans="3:48" s="2" customFormat="1" ht="18" customHeight="1" x14ac:dyDescent="0.25">
      <c r="C26" s="24" t="s">
        <v>85</v>
      </c>
      <c r="D26" s="38">
        <v>0</v>
      </c>
      <c r="E26" s="38">
        <v>-1543</v>
      </c>
      <c r="F26" s="38">
        <v>0</v>
      </c>
      <c r="G26" s="38">
        <v>-1795</v>
      </c>
      <c r="H26" s="38">
        <v>-825</v>
      </c>
      <c r="I26" s="38">
        <v>-835</v>
      </c>
      <c r="J26" s="38">
        <v>-881</v>
      </c>
      <c r="K26" s="38">
        <v>-957</v>
      </c>
      <c r="L26" s="38">
        <v>-890</v>
      </c>
      <c r="M26" s="38">
        <v>-1039</v>
      </c>
      <c r="N26" s="38">
        <v>-919</v>
      </c>
      <c r="O26" s="38">
        <v>-973</v>
      </c>
      <c r="P26" s="38">
        <v>-1188</v>
      </c>
      <c r="Q26" s="38">
        <v>-1002</v>
      </c>
      <c r="R26" s="38">
        <v>-1048</v>
      </c>
      <c r="S26" s="38">
        <v>-1563</v>
      </c>
      <c r="T26" s="38">
        <v>-1042.4479000000001</v>
      </c>
      <c r="U26" s="38">
        <v>-1178.75512</v>
      </c>
      <c r="V26" s="38">
        <v>-1178</v>
      </c>
      <c r="W26" s="38">
        <v>-1909.7969800000001</v>
      </c>
      <c r="X26" s="38">
        <v>-1222</v>
      </c>
      <c r="Y26" s="38">
        <v>-1417</v>
      </c>
      <c r="Z26" s="38">
        <v>-1267</v>
      </c>
      <c r="AA26" s="38">
        <v>-1729</v>
      </c>
      <c r="AB26" s="38">
        <v>-1237</v>
      </c>
      <c r="AC26" s="38">
        <v>-1263</v>
      </c>
      <c r="AD26" s="38">
        <v>-1290</v>
      </c>
      <c r="AE26" s="38">
        <v>-1841.7255500000001</v>
      </c>
      <c r="AF26" s="223">
        <v>-1210.6274800000001</v>
      </c>
      <c r="AG26" s="223">
        <v>-1275.3743799999997</v>
      </c>
      <c r="AH26" s="223">
        <v>-1528.3101300000003</v>
      </c>
      <c r="AI26" s="223">
        <v>-1326.9417400000002</v>
      </c>
      <c r="AJ26" s="223">
        <v>-1387.24434</v>
      </c>
      <c r="AK26" s="223">
        <v>-1412.5719800000002</v>
      </c>
      <c r="AL26" s="223">
        <v>-1421.2453100000002</v>
      </c>
      <c r="AM26" s="223">
        <v>-1373.6172899999997</v>
      </c>
      <c r="AN26" s="223">
        <v>-1423.4373800000001</v>
      </c>
      <c r="AO26" s="223">
        <v>-1397.97074</v>
      </c>
      <c r="AP26" s="223">
        <v>-1599.0327699999998</v>
      </c>
      <c r="AQ26" s="223">
        <v>-1500.22354</v>
      </c>
      <c r="AR26" s="223">
        <v>1406.5447200000001</v>
      </c>
      <c r="AS26" s="223">
        <v>-2517.902</v>
      </c>
      <c r="AT26" s="223">
        <v>-2592.6890000000003</v>
      </c>
      <c r="AU26" s="223">
        <v>-2278.8309999999997</v>
      </c>
      <c r="AV26" s="223">
        <v>-468.98500000000001</v>
      </c>
    </row>
    <row r="27" spans="3:48" s="2" customFormat="1" ht="18" customHeight="1" x14ac:dyDescent="0.25">
      <c r="C27" s="169" t="s">
        <v>40</v>
      </c>
      <c r="D27" s="170">
        <v>48794</v>
      </c>
      <c r="E27" s="170">
        <v>36288</v>
      </c>
      <c r="F27" s="170">
        <v>34114</v>
      </c>
      <c r="G27" s="170">
        <v>48889</v>
      </c>
      <c r="H27" s="170">
        <v>25419.199999999997</v>
      </c>
      <c r="I27" s="170">
        <v>28325</v>
      </c>
      <c r="J27" s="170">
        <v>26668</v>
      </c>
      <c r="K27" s="170">
        <v>51837</v>
      </c>
      <c r="L27" s="170">
        <v>62935</v>
      </c>
      <c r="M27" s="170">
        <v>89358</v>
      </c>
      <c r="N27" s="170">
        <v>74171</v>
      </c>
      <c r="O27" s="170">
        <v>97940</v>
      </c>
      <c r="P27" s="170">
        <v>104796</v>
      </c>
      <c r="Q27" s="170">
        <v>96893</v>
      </c>
      <c r="R27" s="170">
        <v>68350</v>
      </c>
      <c r="S27" s="170">
        <v>108776.07081999999</v>
      </c>
      <c r="T27" s="170">
        <v>135072.50745999994</v>
      </c>
      <c r="U27" s="170">
        <v>102616.11647000002</v>
      </c>
      <c r="V27" s="170">
        <v>101235</v>
      </c>
      <c r="W27" s="170">
        <v>100272.3760700001</v>
      </c>
      <c r="X27" s="170">
        <v>103638</v>
      </c>
      <c r="Y27" s="170">
        <v>44658</v>
      </c>
      <c r="Z27" s="170">
        <v>72310</v>
      </c>
      <c r="AA27" s="170">
        <v>35038.409669999986</v>
      </c>
      <c r="AB27" s="170">
        <v>48584.490330000015</v>
      </c>
      <c r="AC27" s="170">
        <v>-654</v>
      </c>
      <c r="AD27" s="170">
        <v>27333</v>
      </c>
      <c r="AE27" s="170">
        <v>37354.353349999918</v>
      </c>
      <c r="AF27" s="361">
        <v>32120.025910000102</v>
      </c>
      <c r="AG27" s="361">
        <v>22943.212829999786</v>
      </c>
      <c r="AH27" s="361">
        <v>27994.870740000279</v>
      </c>
      <c r="AI27" s="361">
        <v>17847.903569999835</v>
      </c>
      <c r="AJ27" s="361">
        <v>37874.531680000007</v>
      </c>
      <c r="AK27" s="361">
        <v>45293.502039999825</v>
      </c>
      <c r="AL27" s="361">
        <v>43077.515390000408</v>
      </c>
      <c r="AM27" s="361">
        <v>32554.973699999562</v>
      </c>
      <c r="AN27" s="361">
        <v>48369.84672000006</v>
      </c>
      <c r="AO27" s="361">
        <v>21328.852550000054</v>
      </c>
      <c r="AP27" s="361">
        <v>59456.973679999974</v>
      </c>
      <c r="AQ27" s="361">
        <v>-125643.23185000077</v>
      </c>
      <c r="AR27" s="361">
        <v>53189.03162999999</v>
      </c>
      <c r="AS27" s="361">
        <v>64180.452000000063</v>
      </c>
      <c r="AT27" s="361">
        <v>37508.075999999572</v>
      </c>
      <c r="AU27" s="361">
        <v>62889.14399999968</v>
      </c>
      <c r="AV27" s="361">
        <v>62687.165000000008</v>
      </c>
    </row>
    <row r="28" spans="3:48" s="2" customFormat="1" ht="18" customHeight="1" x14ac:dyDescent="0.25">
      <c r="C28" s="25" t="s">
        <v>86</v>
      </c>
      <c r="D28" s="39">
        <v>0</v>
      </c>
      <c r="E28" s="39">
        <v>0</v>
      </c>
      <c r="F28" s="39">
        <v>0</v>
      </c>
      <c r="G28" s="39">
        <v>0</v>
      </c>
      <c r="H28" s="39">
        <v>52915.8</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262">
        <v>0</v>
      </c>
      <c r="AG28" s="262">
        <v>0</v>
      </c>
      <c r="AH28" s="262">
        <v>0</v>
      </c>
      <c r="AI28" s="262">
        <v>0</v>
      </c>
      <c r="AJ28" s="262">
        <v>0</v>
      </c>
      <c r="AK28" s="262">
        <v>0</v>
      </c>
      <c r="AL28" s="262">
        <v>0</v>
      </c>
      <c r="AM28" s="262">
        <v>0</v>
      </c>
      <c r="AN28" s="262">
        <v>0</v>
      </c>
      <c r="AO28" s="262">
        <v>0</v>
      </c>
      <c r="AP28" s="262">
        <v>0</v>
      </c>
      <c r="AQ28" s="262">
        <v>0</v>
      </c>
      <c r="AR28" s="262">
        <v>0</v>
      </c>
      <c r="AS28" s="262">
        <v>0</v>
      </c>
      <c r="AT28" s="262">
        <v>0</v>
      </c>
      <c r="AU28" s="262">
        <v>0</v>
      </c>
      <c r="AV28" s="262">
        <v>0</v>
      </c>
    </row>
    <row r="29" spans="3:48" s="2" customFormat="1" ht="18" customHeight="1" x14ac:dyDescent="0.25">
      <c r="C29" s="172" t="s">
        <v>162</v>
      </c>
      <c r="D29" s="38">
        <v>0</v>
      </c>
      <c r="E29" s="38">
        <v>0</v>
      </c>
      <c r="F29" s="38">
        <v>0</v>
      </c>
      <c r="G29" s="38">
        <v>0</v>
      </c>
      <c r="H29" s="38">
        <v>98557</v>
      </c>
      <c r="I29" s="38">
        <v>0</v>
      </c>
      <c r="J29" s="38">
        <v>0</v>
      </c>
      <c r="K29" s="38">
        <v>0</v>
      </c>
      <c r="L29" s="38">
        <v>0</v>
      </c>
      <c r="M29" s="38">
        <v>0</v>
      </c>
      <c r="N29" s="38">
        <v>0</v>
      </c>
      <c r="O29" s="38">
        <v>0</v>
      </c>
      <c r="P29" s="38">
        <v>0</v>
      </c>
      <c r="Q29" s="38">
        <v>0</v>
      </c>
      <c r="R29" s="38">
        <v>0</v>
      </c>
      <c r="S29" s="38">
        <v>0</v>
      </c>
      <c r="T29" s="38">
        <v>0</v>
      </c>
      <c r="U29" s="38">
        <v>0</v>
      </c>
      <c r="V29" s="38">
        <v>0</v>
      </c>
      <c r="W29" s="38">
        <v>0</v>
      </c>
      <c r="X29" s="38">
        <v>0</v>
      </c>
      <c r="Y29" s="38">
        <v>0</v>
      </c>
      <c r="Z29" s="38">
        <v>0</v>
      </c>
      <c r="AA29" s="38">
        <v>0</v>
      </c>
      <c r="AB29" s="38">
        <v>0</v>
      </c>
      <c r="AC29" s="38">
        <v>0</v>
      </c>
      <c r="AD29" s="38">
        <v>0</v>
      </c>
      <c r="AE29" s="38">
        <v>0</v>
      </c>
      <c r="AF29" s="223">
        <v>0</v>
      </c>
      <c r="AG29" s="223">
        <v>0</v>
      </c>
      <c r="AH29" s="223">
        <v>0</v>
      </c>
      <c r="AI29" s="223">
        <v>0</v>
      </c>
      <c r="AJ29" s="223">
        <v>0</v>
      </c>
      <c r="AK29" s="223">
        <v>0</v>
      </c>
      <c r="AL29" s="223">
        <v>0</v>
      </c>
      <c r="AM29" s="223">
        <v>0</v>
      </c>
      <c r="AN29" s="223">
        <v>0</v>
      </c>
      <c r="AO29" s="223">
        <v>0</v>
      </c>
      <c r="AP29" s="223">
        <v>0</v>
      </c>
      <c r="AQ29" s="223">
        <v>0</v>
      </c>
      <c r="AR29" s="223">
        <v>0</v>
      </c>
      <c r="AS29" s="223">
        <v>0</v>
      </c>
      <c r="AT29" s="223">
        <v>0</v>
      </c>
      <c r="AU29" s="223">
        <v>0</v>
      </c>
      <c r="AV29" s="223">
        <v>0</v>
      </c>
    </row>
    <row r="30" spans="3:48" s="2" customFormat="1" ht="18" customHeight="1" x14ac:dyDescent="0.25">
      <c r="C30" s="172" t="s">
        <v>163</v>
      </c>
      <c r="D30" s="38">
        <v>0</v>
      </c>
      <c r="E30" s="38">
        <v>0</v>
      </c>
      <c r="F30" s="38">
        <v>0</v>
      </c>
      <c r="G30" s="38">
        <v>0</v>
      </c>
      <c r="H30" s="38">
        <v>-10364</v>
      </c>
      <c r="I30" s="38">
        <v>0</v>
      </c>
      <c r="J30" s="38">
        <v>0</v>
      </c>
      <c r="K30" s="38">
        <v>0</v>
      </c>
      <c r="L30" s="38">
        <v>0</v>
      </c>
      <c r="M30" s="38">
        <v>0</v>
      </c>
      <c r="N30" s="38">
        <v>0</v>
      </c>
      <c r="O30" s="38">
        <v>0</v>
      </c>
      <c r="P30" s="38">
        <v>0</v>
      </c>
      <c r="Q30" s="38">
        <v>0</v>
      </c>
      <c r="R30" s="38">
        <v>0</v>
      </c>
      <c r="S30" s="38">
        <v>0</v>
      </c>
      <c r="T30" s="38">
        <v>0</v>
      </c>
      <c r="U30" s="38">
        <v>0</v>
      </c>
      <c r="V30" s="38">
        <v>0</v>
      </c>
      <c r="W30" s="38">
        <v>0</v>
      </c>
      <c r="X30" s="38">
        <v>0</v>
      </c>
      <c r="Y30" s="38">
        <v>0</v>
      </c>
      <c r="Z30" s="38">
        <v>0</v>
      </c>
      <c r="AA30" s="38">
        <v>0</v>
      </c>
      <c r="AB30" s="38">
        <v>0</v>
      </c>
      <c r="AC30" s="38">
        <v>0</v>
      </c>
      <c r="AD30" s="38">
        <v>0</v>
      </c>
      <c r="AE30" s="38">
        <v>0</v>
      </c>
      <c r="AF30" s="223">
        <v>0</v>
      </c>
      <c r="AG30" s="223">
        <v>0</v>
      </c>
      <c r="AH30" s="223">
        <v>0</v>
      </c>
      <c r="AI30" s="223">
        <v>0</v>
      </c>
      <c r="AJ30" s="223">
        <v>0</v>
      </c>
      <c r="AK30" s="223">
        <v>0</v>
      </c>
      <c r="AL30" s="223">
        <v>0</v>
      </c>
      <c r="AM30" s="223">
        <v>0</v>
      </c>
      <c r="AN30" s="223">
        <v>0</v>
      </c>
      <c r="AO30" s="223">
        <v>0</v>
      </c>
      <c r="AP30" s="223">
        <v>0</v>
      </c>
      <c r="AQ30" s="223">
        <v>0</v>
      </c>
      <c r="AR30" s="223">
        <v>0</v>
      </c>
      <c r="AS30" s="223">
        <v>0</v>
      </c>
      <c r="AT30" s="223">
        <v>0</v>
      </c>
      <c r="AU30" s="223">
        <v>0</v>
      </c>
      <c r="AV30" s="223">
        <v>0</v>
      </c>
    </row>
    <row r="31" spans="3:48" s="2" customFormat="1" ht="18" customHeight="1" x14ac:dyDescent="0.25">
      <c r="C31" s="172" t="s">
        <v>164</v>
      </c>
      <c r="D31" s="38">
        <v>0</v>
      </c>
      <c r="E31" s="38">
        <v>0</v>
      </c>
      <c r="F31" s="38">
        <v>0</v>
      </c>
      <c r="G31" s="38">
        <v>0</v>
      </c>
      <c r="H31" s="38">
        <v>-35277.199999999997</v>
      </c>
      <c r="I31" s="38">
        <v>0</v>
      </c>
      <c r="J31" s="38">
        <v>0</v>
      </c>
      <c r="K31" s="38">
        <v>0</v>
      </c>
      <c r="L31" s="38">
        <v>0</v>
      </c>
      <c r="M31" s="38">
        <v>0</v>
      </c>
      <c r="N31" s="38">
        <v>0</v>
      </c>
      <c r="O31" s="38">
        <v>0</v>
      </c>
      <c r="P31" s="38">
        <v>0</v>
      </c>
      <c r="Q31" s="38">
        <v>0</v>
      </c>
      <c r="R31" s="38">
        <v>0</v>
      </c>
      <c r="S31" s="38">
        <v>0</v>
      </c>
      <c r="T31" s="38">
        <v>0</v>
      </c>
      <c r="U31" s="38">
        <v>0</v>
      </c>
      <c r="V31" s="38">
        <v>0</v>
      </c>
      <c r="W31" s="38">
        <v>0</v>
      </c>
      <c r="X31" s="38">
        <v>0</v>
      </c>
      <c r="Y31" s="38">
        <v>0</v>
      </c>
      <c r="Z31" s="38">
        <v>0</v>
      </c>
      <c r="AA31" s="38">
        <v>0</v>
      </c>
      <c r="AB31" s="38">
        <v>0</v>
      </c>
      <c r="AC31" s="38">
        <v>0</v>
      </c>
      <c r="AD31" s="38">
        <v>0</v>
      </c>
      <c r="AE31" s="38">
        <v>0</v>
      </c>
      <c r="AF31" s="223">
        <v>0</v>
      </c>
      <c r="AG31" s="223">
        <v>0</v>
      </c>
      <c r="AH31" s="223">
        <v>0</v>
      </c>
      <c r="AI31" s="223">
        <v>0</v>
      </c>
      <c r="AJ31" s="223">
        <v>0</v>
      </c>
      <c r="AK31" s="223">
        <v>0</v>
      </c>
      <c r="AL31" s="223">
        <v>0</v>
      </c>
      <c r="AM31" s="223">
        <v>0</v>
      </c>
      <c r="AN31" s="223">
        <v>0</v>
      </c>
      <c r="AO31" s="223">
        <v>0</v>
      </c>
      <c r="AP31" s="223">
        <v>0</v>
      </c>
      <c r="AQ31" s="223">
        <v>0</v>
      </c>
      <c r="AR31" s="223">
        <v>0</v>
      </c>
      <c r="AS31" s="223">
        <v>0</v>
      </c>
      <c r="AT31" s="223">
        <v>0</v>
      </c>
      <c r="AU31" s="223">
        <v>0</v>
      </c>
      <c r="AV31" s="223">
        <v>0</v>
      </c>
    </row>
    <row r="32" spans="3:48" s="2" customFormat="1" ht="18" customHeight="1" x14ac:dyDescent="0.25">
      <c r="C32" s="169" t="s">
        <v>45</v>
      </c>
      <c r="D32" s="170">
        <v>48794</v>
      </c>
      <c r="E32" s="170">
        <v>36288</v>
      </c>
      <c r="F32" s="170">
        <v>34114</v>
      </c>
      <c r="G32" s="170">
        <v>48889</v>
      </c>
      <c r="H32" s="170">
        <v>78335</v>
      </c>
      <c r="I32" s="170">
        <v>28325</v>
      </c>
      <c r="J32" s="170">
        <v>26668</v>
      </c>
      <c r="K32" s="170">
        <v>51837</v>
      </c>
      <c r="L32" s="170">
        <v>62935</v>
      </c>
      <c r="M32" s="170">
        <v>89358</v>
      </c>
      <c r="N32" s="170">
        <v>74171</v>
      </c>
      <c r="O32" s="170">
        <v>97940</v>
      </c>
      <c r="P32" s="170">
        <v>104796</v>
      </c>
      <c r="Q32" s="170">
        <v>96893</v>
      </c>
      <c r="R32" s="170">
        <v>68350</v>
      </c>
      <c r="S32" s="170">
        <v>108776.07081999999</v>
      </c>
      <c r="T32" s="170">
        <v>135072.50745999994</v>
      </c>
      <c r="U32" s="170">
        <v>102616.11647000002</v>
      </c>
      <c r="V32" s="170">
        <v>101235</v>
      </c>
      <c r="W32" s="170">
        <v>100272.3760700001</v>
      </c>
      <c r="X32" s="170">
        <v>103638</v>
      </c>
      <c r="Y32" s="170">
        <v>44658</v>
      </c>
      <c r="Z32" s="170">
        <v>72310</v>
      </c>
      <c r="AA32" s="170">
        <v>35038.409669999986</v>
      </c>
      <c r="AB32" s="170">
        <v>48584.490330000015</v>
      </c>
      <c r="AC32" s="170">
        <v>-654</v>
      </c>
      <c r="AD32" s="170">
        <v>27333</v>
      </c>
      <c r="AE32" s="170">
        <v>37354.353349999918</v>
      </c>
      <c r="AF32" s="361">
        <v>32120.025910000102</v>
      </c>
      <c r="AG32" s="361">
        <v>22943.212829999786</v>
      </c>
      <c r="AH32" s="361">
        <v>27994.870740000279</v>
      </c>
      <c r="AI32" s="361">
        <v>17847.903569999835</v>
      </c>
      <c r="AJ32" s="361">
        <v>37874.531680000007</v>
      </c>
      <c r="AK32" s="361">
        <v>45293.502039999825</v>
      </c>
      <c r="AL32" s="361">
        <v>43077.515390000408</v>
      </c>
      <c r="AM32" s="361">
        <v>32554.973699999562</v>
      </c>
      <c r="AN32" s="361">
        <v>48369.84672000006</v>
      </c>
      <c r="AO32" s="361">
        <v>21328.852550000054</v>
      </c>
      <c r="AP32" s="361">
        <v>59456.973679999974</v>
      </c>
      <c r="AQ32" s="361">
        <v>-125643.23185000077</v>
      </c>
      <c r="AR32" s="361">
        <v>53189.03162999999</v>
      </c>
      <c r="AS32" s="361">
        <v>64180.452000000063</v>
      </c>
      <c r="AT32" s="361">
        <v>37508.075999999572</v>
      </c>
      <c r="AU32" s="361">
        <v>62889.14399999968</v>
      </c>
      <c r="AV32" s="361">
        <v>62687.165000000008</v>
      </c>
    </row>
    <row r="33" spans="3:40" s="2" customFormat="1" ht="13.8" x14ac:dyDescent="0.25">
      <c r="C33" s="299" t="s">
        <v>319</v>
      </c>
      <c r="D33" s="286"/>
      <c r="L33"/>
      <c r="M33"/>
      <c r="N33"/>
      <c r="O33"/>
      <c r="AF33" s="184"/>
    </row>
    <row r="34" spans="3:40" s="2" customFormat="1" x14ac:dyDescent="0.25">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row>
    <row r="35" spans="3:40" s="2" customFormat="1" x14ac:dyDescent="0.25">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row>
    <row r="36" spans="3:40" x14ac:dyDescent="0.25">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row>
    <row r="37" spans="3:40" x14ac:dyDescent="0.25">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row>
    <row r="38" spans="3:40" x14ac:dyDescent="0.25">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row>
    <row r="39" spans="3:40" x14ac:dyDescent="0.25">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row>
    <row r="40" spans="3:40" x14ac:dyDescent="0.25">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row>
    <row r="41" spans="3:40" x14ac:dyDescent="0.25">
      <c r="D41" s="206"/>
      <c r="E41" s="206"/>
    </row>
    <row r="42" spans="3:40" x14ac:dyDescent="0.25">
      <c r="D42" s="206"/>
      <c r="E42" s="206"/>
    </row>
  </sheetData>
  <mergeCells count="2">
    <mergeCell ref="C5:I6"/>
    <mergeCell ref="D7:S7"/>
  </mergeCells>
  <hyperlinks>
    <hyperlink ref="C1" location="'1'!A1" display="&gt;&gt; Home" xr:uid="{00000000-0004-0000-4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Plan63"/>
  <dimension ref="A1:AJ34"/>
  <sheetViews>
    <sheetView showGridLines="0" zoomScaleNormal="100" workbookViewId="0">
      <pane xSplit="3" ySplit="8" topLeftCell="AF9" activePane="bottomRight" state="frozen"/>
      <selection pane="topRight"/>
      <selection pane="bottomLeft"/>
      <selection pane="bottomRight" activeCell="AJ9" sqref="AJ9"/>
    </sheetView>
  </sheetViews>
  <sheetFormatPr defaultColWidth="12.77734375" defaultRowHeight="13.2" x14ac:dyDescent="0.25"/>
  <cols>
    <col min="1" max="2" width="1.77734375" customWidth="1"/>
    <col min="3" max="3" width="50.77734375" customWidth="1"/>
    <col min="4" max="4" width="12.77734375" bestFit="1" customWidth="1"/>
    <col min="19" max="19" width="13.21875" bestFit="1" customWidth="1"/>
  </cols>
  <sheetData>
    <row r="1" spans="3:36" s="211" customFormat="1" ht="86.1" customHeight="1" x14ac:dyDescent="0.25">
      <c r="C1" s="213" t="s">
        <v>200</v>
      </c>
    </row>
    <row r="2" spans="3:36" s="215" customFormat="1" ht="10.050000000000001" customHeight="1" x14ac:dyDescent="0.25"/>
    <row r="3" spans="3:36" s="210" customFormat="1" ht="10.050000000000001" customHeight="1" x14ac:dyDescent="0.25">
      <c r="D3" s="2"/>
      <c r="E3" s="2"/>
      <c r="F3" s="2"/>
      <c r="G3" s="2"/>
      <c r="H3" s="2"/>
      <c r="I3" s="2"/>
      <c r="J3" s="2"/>
      <c r="K3" s="2"/>
      <c r="L3" s="2"/>
      <c r="M3" s="2"/>
      <c r="N3" s="2"/>
      <c r="O3" s="2"/>
      <c r="P3" s="2"/>
      <c r="Q3" s="2"/>
      <c r="R3" s="2"/>
      <c r="S3" s="2"/>
      <c r="T3" s="2"/>
    </row>
    <row r="4" spans="3:36" s="210" customFormat="1" ht="10.050000000000001" customHeight="1" x14ac:dyDescent="0.25">
      <c r="D4" s="2"/>
      <c r="E4" s="2"/>
      <c r="F4" s="2"/>
      <c r="G4" s="2"/>
      <c r="H4" s="2"/>
      <c r="I4" s="2"/>
      <c r="J4" s="2"/>
      <c r="K4" s="2"/>
      <c r="L4" s="2"/>
      <c r="M4" s="2"/>
      <c r="N4" s="2"/>
      <c r="O4" s="2"/>
      <c r="P4" s="2"/>
      <c r="Q4" s="2"/>
      <c r="R4" s="2"/>
      <c r="S4" s="2"/>
      <c r="T4" s="2"/>
    </row>
    <row r="5" spans="3:36" s="210" customFormat="1" ht="10.050000000000001" customHeight="1" x14ac:dyDescent="0.25">
      <c r="C5" s="516" t="s">
        <v>554</v>
      </c>
      <c r="D5" s="2"/>
      <c r="E5" s="2"/>
      <c r="F5" s="2"/>
      <c r="G5" s="2"/>
      <c r="H5" s="2"/>
      <c r="I5" s="2"/>
      <c r="J5" s="2"/>
      <c r="K5" s="2"/>
      <c r="L5" s="2"/>
      <c r="M5" s="2"/>
      <c r="N5" s="2"/>
      <c r="O5" s="2"/>
      <c r="P5" s="2"/>
      <c r="Q5" s="2"/>
      <c r="R5" s="2"/>
      <c r="S5" s="2"/>
      <c r="T5" s="2"/>
    </row>
    <row r="6" spans="3:36" s="210" customFormat="1" ht="10.050000000000001" customHeight="1" x14ac:dyDescent="0.25">
      <c r="C6" s="516"/>
    </row>
    <row r="7" spans="3:36" s="2" customFormat="1" ht="18" customHeight="1" x14ac:dyDescent="0.25">
      <c r="C7" s="3"/>
      <c r="D7" s="518" t="s">
        <v>15</v>
      </c>
      <c r="E7" s="518"/>
      <c r="F7" s="518"/>
      <c r="G7" s="518"/>
      <c r="H7" s="518"/>
      <c r="I7" s="518"/>
      <c r="J7" s="518"/>
      <c r="K7" s="518"/>
      <c r="L7" s="518"/>
    </row>
    <row r="8" spans="3:36" s="2" customFormat="1" ht="18" customHeight="1" x14ac:dyDescent="0.25">
      <c r="C8" s="8" t="s">
        <v>14</v>
      </c>
      <c r="D8" s="9" t="s">
        <v>510</v>
      </c>
      <c r="E8" s="9" t="s">
        <v>511</v>
      </c>
      <c r="F8" s="9" t="s">
        <v>512</v>
      </c>
      <c r="G8" s="9" t="s">
        <v>513</v>
      </c>
      <c r="H8" s="9" t="s">
        <v>514</v>
      </c>
      <c r="I8" s="9" t="s">
        <v>515</v>
      </c>
      <c r="J8" s="9" t="s">
        <v>516</v>
      </c>
      <c r="K8" s="9" t="s">
        <v>517</v>
      </c>
      <c r="L8" s="9" t="s">
        <v>518</v>
      </c>
      <c r="M8" s="9" t="s">
        <v>519</v>
      </c>
      <c r="N8" s="9" t="s">
        <v>520</v>
      </c>
      <c r="O8" s="9" t="s">
        <v>521</v>
      </c>
      <c r="P8" s="9" t="s">
        <v>522</v>
      </c>
      <c r="Q8" s="9" t="s">
        <v>523</v>
      </c>
      <c r="R8" s="9" t="s">
        <v>524</v>
      </c>
      <c r="S8" s="9" t="s">
        <v>525</v>
      </c>
      <c r="T8" s="9" t="s">
        <v>526</v>
      </c>
      <c r="U8" s="9" t="s">
        <v>527</v>
      </c>
      <c r="V8" s="9" t="s">
        <v>528</v>
      </c>
      <c r="W8" s="9" t="s">
        <v>529</v>
      </c>
      <c r="X8" s="9" t="s">
        <v>530</v>
      </c>
      <c r="Y8" s="9" t="s">
        <v>531</v>
      </c>
      <c r="Z8" s="9" t="s">
        <v>532</v>
      </c>
      <c r="AA8" s="9" t="s">
        <v>533</v>
      </c>
      <c r="AB8" s="9" t="s">
        <v>534</v>
      </c>
      <c r="AC8" s="9" t="s">
        <v>535</v>
      </c>
      <c r="AD8" s="9" t="s">
        <v>536</v>
      </c>
      <c r="AE8" s="9" t="s">
        <v>537</v>
      </c>
      <c r="AF8" s="9" t="s">
        <v>538</v>
      </c>
      <c r="AG8" s="9" t="s">
        <v>539</v>
      </c>
      <c r="AH8" s="9" t="s">
        <v>540</v>
      </c>
      <c r="AI8" s="9" t="s">
        <v>541</v>
      </c>
      <c r="AJ8" s="9" t="s">
        <v>542</v>
      </c>
    </row>
    <row r="9" spans="3:36" s="2" customFormat="1" ht="18" customHeight="1" x14ac:dyDescent="0.25">
      <c r="C9" s="167" t="s">
        <v>157</v>
      </c>
      <c r="D9" s="168">
        <v>1320884</v>
      </c>
      <c r="E9" s="168">
        <v>1961346</v>
      </c>
      <c r="F9" s="168">
        <v>1378614</v>
      </c>
      <c r="G9" s="168">
        <v>1856387</v>
      </c>
      <c r="H9" s="168">
        <v>1043471.4636799999</v>
      </c>
      <c r="I9" s="168">
        <v>1570612.6282200001</v>
      </c>
      <c r="J9" s="168">
        <v>1359880</v>
      </c>
      <c r="K9" s="168">
        <v>1675492.9081000001</v>
      </c>
      <c r="L9" s="168">
        <v>934000</v>
      </c>
      <c r="M9" s="168">
        <v>958774</v>
      </c>
      <c r="N9" s="168">
        <v>1345142</v>
      </c>
      <c r="O9" s="168">
        <v>1655413</v>
      </c>
      <c r="P9" s="168">
        <v>1151234</v>
      </c>
      <c r="Q9" s="168">
        <v>1150042</v>
      </c>
      <c r="R9" s="168">
        <v>1125598</v>
      </c>
      <c r="S9" s="168">
        <v>1183010.7363</v>
      </c>
      <c r="T9" s="168">
        <v>1222375.7807</v>
      </c>
      <c r="U9" s="360">
        <v>1365910.12029</v>
      </c>
      <c r="V9" s="360">
        <v>1221432.49548</v>
      </c>
      <c r="W9" s="360">
        <v>1571369.5822200002</v>
      </c>
      <c r="X9" s="360">
        <v>1023778.0464</v>
      </c>
      <c r="Y9" s="360">
        <v>1044817.6423099999</v>
      </c>
      <c r="Z9" s="360">
        <v>1456335.0844100001</v>
      </c>
      <c r="AA9" s="360">
        <v>1255979.9227799997</v>
      </c>
      <c r="AB9" s="360">
        <v>1103168.01202</v>
      </c>
      <c r="AC9" s="360">
        <v>954875.43732000003</v>
      </c>
      <c r="AD9" s="360">
        <v>1132811.6518699999</v>
      </c>
      <c r="AE9" s="360">
        <v>1118935.2757099997</v>
      </c>
      <c r="AF9" s="360">
        <v>1379304.42591</v>
      </c>
      <c r="AG9" s="360">
        <v>1211538.4230000002</v>
      </c>
      <c r="AH9" s="360">
        <v>1615264.7189999996</v>
      </c>
      <c r="AI9" s="360">
        <v>1743162.9709999999</v>
      </c>
      <c r="AJ9" s="360">
        <v>1429108.3370000001</v>
      </c>
    </row>
    <row r="10" spans="3:36" s="2" customFormat="1" ht="18" customHeight="1" x14ac:dyDescent="0.25">
      <c r="C10" s="24" t="s">
        <v>158</v>
      </c>
      <c r="D10" s="38">
        <v>-1059684</v>
      </c>
      <c r="E10" s="38">
        <v>-1626804</v>
      </c>
      <c r="F10" s="38">
        <v>-1150357</v>
      </c>
      <c r="G10" s="38">
        <v>-1546895</v>
      </c>
      <c r="H10" s="38">
        <v>-852591.20793000003</v>
      </c>
      <c r="I10" s="38">
        <v>-1313953.8459000001</v>
      </c>
      <c r="J10" s="38">
        <v>-1139745</v>
      </c>
      <c r="K10" s="38">
        <v>-1410034.9461699999</v>
      </c>
      <c r="L10" s="38">
        <v>-792812</v>
      </c>
      <c r="M10" s="38">
        <v>-823664</v>
      </c>
      <c r="N10" s="38">
        <v>-1159072</v>
      </c>
      <c r="O10" s="38">
        <v>-1452452</v>
      </c>
      <c r="P10" s="38">
        <v>-990064</v>
      </c>
      <c r="Q10" s="38">
        <v>-1004784</v>
      </c>
      <c r="R10" s="38">
        <v>-986739</v>
      </c>
      <c r="S10" s="38">
        <v>-1038272.9240000001</v>
      </c>
      <c r="T10" s="38">
        <v>-1050960.7913599999</v>
      </c>
      <c r="U10" s="223">
        <v>-1196299.8498600002</v>
      </c>
      <c r="V10" s="223">
        <v>-1073418.9292699997</v>
      </c>
      <c r="W10" s="223">
        <v>-1372801.7227700003</v>
      </c>
      <c r="X10" s="223">
        <v>-873515.77752</v>
      </c>
      <c r="Y10" s="223">
        <v>-908661.02789000003</v>
      </c>
      <c r="Z10" s="223">
        <v>-1245952.7137099998</v>
      </c>
      <c r="AA10" s="223">
        <v>-1062517.41182</v>
      </c>
      <c r="AB10" s="223">
        <v>-935482.25312999997</v>
      </c>
      <c r="AC10" s="223">
        <v>-827857.16931999999</v>
      </c>
      <c r="AD10" s="223">
        <v>-982371.25848999992</v>
      </c>
      <c r="AE10" s="223">
        <v>-981811.48029000033</v>
      </c>
      <c r="AF10" s="223">
        <v>-1216905.68707</v>
      </c>
      <c r="AG10" s="223">
        <v>-1068479.2990000001</v>
      </c>
      <c r="AH10" s="223">
        <v>-1427496.54</v>
      </c>
      <c r="AI10" s="223">
        <v>-1538513.8620000002</v>
      </c>
      <c r="AJ10" s="223">
        <v>-1251725.459</v>
      </c>
    </row>
    <row r="11" spans="3:36" s="2" customFormat="1" ht="18" customHeight="1" x14ac:dyDescent="0.25">
      <c r="C11" s="24" t="s">
        <v>293</v>
      </c>
      <c r="D11" s="38">
        <v>-55183</v>
      </c>
      <c r="E11" s="38">
        <v>-89235.559659999984</v>
      </c>
      <c r="F11" s="38">
        <v>-65453</v>
      </c>
      <c r="G11" s="38">
        <v>-90439</v>
      </c>
      <c r="H11" s="38">
        <v>-43924.883440000005</v>
      </c>
      <c r="I11" s="38">
        <v>-71702</v>
      </c>
      <c r="J11" s="38">
        <v>-59969</v>
      </c>
      <c r="K11" s="38">
        <v>-75516.150685000001</v>
      </c>
      <c r="L11" s="38">
        <v>-36606</v>
      </c>
      <c r="M11" s="38">
        <v>-34448</v>
      </c>
      <c r="N11" s="38">
        <v>-35842</v>
      </c>
      <c r="O11" s="38">
        <v>-33871</v>
      </c>
      <c r="P11" s="38">
        <v>-29441</v>
      </c>
      <c r="Q11" s="38">
        <v>-27636</v>
      </c>
      <c r="R11" s="38">
        <v>-28725</v>
      </c>
      <c r="S11" s="38">
        <v>-26688.12515</v>
      </c>
      <c r="T11" s="38">
        <v>-22705.525430000002</v>
      </c>
      <c r="U11" s="223">
        <v>-23271.077950000003</v>
      </c>
      <c r="V11" s="223">
        <v>-22068.345929999999</v>
      </c>
      <c r="W11" s="223">
        <v>-24333.202079999999</v>
      </c>
      <c r="X11" s="223">
        <v>-20067.39791</v>
      </c>
      <c r="Y11" s="223">
        <v>-18875.145339999999</v>
      </c>
      <c r="Z11" s="223">
        <v>-27187.050749999999</v>
      </c>
      <c r="AA11" s="223">
        <v>-25223.041560000001</v>
      </c>
      <c r="AB11" s="223">
        <v>-20805.336510000001</v>
      </c>
      <c r="AC11" s="223">
        <v>-17458.208500000001</v>
      </c>
      <c r="AD11" s="223">
        <v>-20210.218359999999</v>
      </c>
      <c r="AE11" s="223">
        <v>-20061.204429999998</v>
      </c>
      <c r="AF11" s="223">
        <v>-16485.525530000003</v>
      </c>
      <c r="AG11" s="223">
        <v>-16666.044470000004</v>
      </c>
      <c r="AH11" s="223">
        <v>-19797.952880000001</v>
      </c>
      <c r="AI11" s="223">
        <v>-23462.66936</v>
      </c>
      <c r="AJ11" s="223">
        <v>-25990.461739999999</v>
      </c>
    </row>
    <row r="12" spans="3:36" s="2" customFormat="1" ht="18.75" customHeight="1" x14ac:dyDescent="0.25">
      <c r="C12" s="25" t="s">
        <v>294</v>
      </c>
      <c r="D12" s="39">
        <v>206017</v>
      </c>
      <c r="E12" s="39">
        <v>245306.44034000003</v>
      </c>
      <c r="F12" s="39">
        <v>162804</v>
      </c>
      <c r="G12" s="39">
        <v>219053</v>
      </c>
      <c r="H12" s="39">
        <v>146955.37230999989</v>
      </c>
      <c r="I12" s="39">
        <v>184956.78232</v>
      </c>
      <c r="J12" s="39">
        <v>160166</v>
      </c>
      <c r="K12" s="39">
        <v>189941.81124500022</v>
      </c>
      <c r="L12" s="39">
        <v>104582</v>
      </c>
      <c r="M12" s="39">
        <v>100662</v>
      </c>
      <c r="N12" s="39">
        <v>150228</v>
      </c>
      <c r="O12" s="39">
        <v>169090</v>
      </c>
      <c r="P12" s="39">
        <v>131729</v>
      </c>
      <c r="Q12" s="39">
        <v>117622</v>
      </c>
      <c r="R12" s="39">
        <v>110134</v>
      </c>
      <c r="S12" s="39">
        <v>118049.68714999987</v>
      </c>
      <c r="T12" s="39">
        <v>148709.46391000008</v>
      </c>
      <c r="U12" s="262">
        <v>146339.19247999979</v>
      </c>
      <c r="V12" s="262">
        <v>125945.22028000031</v>
      </c>
      <c r="W12" s="262">
        <v>174234.65736999988</v>
      </c>
      <c r="X12" s="262">
        <v>130194.87096999999</v>
      </c>
      <c r="Y12" s="262">
        <v>117281.46907999988</v>
      </c>
      <c r="Z12" s="262">
        <v>183195.31995000032</v>
      </c>
      <c r="AA12" s="262">
        <v>168239.46939999962</v>
      </c>
      <c r="AB12" s="262">
        <v>146880.42238000006</v>
      </c>
      <c r="AC12" s="262">
        <v>109560.05950000003</v>
      </c>
      <c r="AD12" s="262">
        <v>130230.17502000002</v>
      </c>
      <c r="AE12" s="262">
        <v>117062.5909899994</v>
      </c>
      <c r="AF12" s="262">
        <v>145913.21330999999</v>
      </c>
      <c r="AG12" s="262">
        <v>126393.07953000006</v>
      </c>
      <c r="AH12" s="262">
        <v>167970.22611999954</v>
      </c>
      <c r="AI12" s="262">
        <v>181186.43963999971</v>
      </c>
      <c r="AJ12" s="262">
        <v>151392.41626000003</v>
      </c>
    </row>
    <row r="13" spans="3:36" s="2" customFormat="1" ht="18" customHeight="1" x14ac:dyDescent="0.25">
      <c r="C13" s="24" t="s">
        <v>137</v>
      </c>
      <c r="D13" s="38">
        <v>-941</v>
      </c>
      <c r="E13" s="38">
        <v>-4031</v>
      </c>
      <c r="F13" s="38">
        <v>11887</v>
      </c>
      <c r="G13" s="38">
        <v>178</v>
      </c>
      <c r="H13" s="38">
        <v>-1914</v>
      </c>
      <c r="I13" s="38">
        <v>-3375</v>
      </c>
      <c r="J13" s="38">
        <v>-9116</v>
      </c>
      <c r="K13" s="38">
        <v>-2142</v>
      </c>
      <c r="L13" s="38">
        <v>-5669</v>
      </c>
      <c r="M13" s="38">
        <v>1534</v>
      </c>
      <c r="N13" s="38">
        <v>-12550</v>
      </c>
      <c r="O13" s="38">
        <v>-1414</v>
      </c>
      <c r="P13" s="38">
        <v>-9280</v>
      </c>
      <c r="Q13" s="38">
        <v>7429</v>
      </c>
      <c r="R13" s="38">
        <v>-5818</v>
      </c>
      <c r="S13" s="38">
        <v>-6569.4561300000005</v>
      </c>
      <c r="T13" s="38">
        <v>-5495.1073400000005</v>
      </c>
      <c r="U13" s="223">
        <v>-4263.7119400000001</v>
      </c>
      <c r="V13" s="223">
        <v>-3506.5801299999998</v>
      </c>
      <c r="W13" s="223">
        <v>-5591.7569899999999</v>
      </c>
      <c r="X13" s="223">
        <v>13674.577280000001</v>
      </c>
      <c r="Y13" s="223">
        <v>-8686.4957999999988</v>
      </c>
      <c r="Z13" s="223">
        <v>-929.07576000000006</v>
      </c>
      <c r="AA13" s="223">
        <v>-7760.2873899999995</v>
      </c>
      <c r="AB13" s="223">
        <v>218.68363999999997</v>
      </c>
      <c r="AC13" s="223">
        <v>-2731.92436</v>
      </c>
      <c r="AD13" s="223">
        <v>2788.23882</v>
      </c>
      <c r="AE13" s="223">
        <v>926.59456000000011</v>
      </c>
      <c r="AF13" s="223">
        <v>-1681.4341099999999</v>
      </c>
      <c r="AG13" s="223">
        <v>1912.4704399999998</v>
      </c>
      <c r="AH13" s="223">
        <v>-973.54032999999993</v>
      </c>
      <c r="AI13" s="223">
        <v>8.4482000000000212</v>
      </c>
      <c r="AJ13" s="223">
        <v>371.98142999999999</v>
      </c>
    </row>
    <row r="14" spans="3:36" s="2" customFormat="1" ht="18" customHeight="1" x14ac:dyDescent="0.25">
      <c r="C14" s="24" t="s">
        <v>161</v>
      </c>
      <c r="D14" s="38">
        <v>7866</v>
      </c>
      <c r="E14" s="38">
        <v>4679.5596600000063</v>
      </c>
      <c r="F14" s="38">
        <v>14642</v>
      </c>
      <c r="G14" s="38">
        <v>6384</v>
      </c>
      <c r="H14" s="38">
        <v>3898.8311600000015</v>
      </c>
      <c r="I14" s="38">
        <v>10616.058100000009</v>
      </c>
      <c r="J14" s="38">
        <v>19636</v>
      </c>
      <c r="K14" s="38">
        <v>6909.8330550000028</v>
      </c>
      <c r="L14" s="38">
        <v>13607</v>
      </c>
      <c r="M14" s="38">
        <v>10207</v>
      </c>
      <c r="N14" s="38">
        <v>10514</v>
      </c>
      <c r="O14" s="38">
        <v>9083</v>
      </c>
      <c r="P14" s="38">
        <v>15369</v>
      </c>
      <c r="Q14" s="38">
        <v>10235</v>
      </c>
      <c r="R14" s="38">
        <v>8213</v>
      </c>
      <c r="S14" s="38">
        <v>9481.6047899999976</v>
      </c>
      <c r="T14" s="38">
        <v>9769.4734400000016</v>
      </c>
      <c r="U14" s="223">
        <v>-123.08431999999812</v>
      </c>
      <c r="V14" s="223">
        <v>2836.760460000005</v>
      </c>
      <c r="W14" s="223">
        <v>2667.8375899999992</v>
      </c>
      <c r="X14" s="223">
        <v>3828.3282099999997</v>
      </c>
      <c r="Y14" s="223">
        <v>590.22965000000113</v>
      </c>
      <c r="Z14" s="223">
        <v>647.78699000000051</v>
      </c>
      <c r="AA14" s="223">
        <v>654.48765000000276</v>
      </c>
      <c r="AB14" s="223">
        <v>3782.3657800000037</v>
      </c>
      <c r="AC14" s="223">
        <v>4436.7929899999999</v>
      </c>
      <c r="AD14" s="223">
        <v>5158.097990000002</v>
      </c>
      <c r="AE14" s="223">
        <v>4818.4501400000008</v>
      </c>
      <c r="AF14" s="223">
        <v>8394.9565399999992</v>
      </c>
      <c r="AG14" s="223">
        <v>5098.9381699999994</v>
      </c>
      <c r="AH14" s="223">
        <v>2326.4035699999986</v>
      </c>
      <c r="AI14" s="223">
        <v>12913.210789999997</v>
      </c>
      <c r="AJ14" s="223">
        <v>6408.4426900000035</v>
      </c>
    </row>
    <row r="15" spans="3:36" s="2" customFormat="1" ht="18" customHeight="1" x14ac:dyDescent="0.25">
      <c r="C15" s="24" t="s">
        <v>79</v>
      </c>
      <c r="D15" s="38">
        <v>-126513</v>
      </c>
      <c r="E15" s="38">
        <v>-157813</v>
      </c>
      <c r="F15" s="38">
        <v>-108009</v>
      </c>
      <c r="G15" s="38">
        <v>-145173</v>
      </c>
      <c r="H15" s="38">
        <v>-84334.409599999999</v>
      </c>
      <c r="I15" s="38">
        <v>-110985.61124000001</v>
      </c>
      <c r="J15" s="38">
        <v>-112536</v>
      </c>
      <c r="K15" s="38">
        <v>-127343.97915999999</v>
      </c>
      <c r="L15" s="38">
        <v>-66736</v>
      </c>
      <c r="M15" s="38">
        <v>-68020</v>
      </c>
      <c r="N15" s="38">
        <v>-111983</v>
      </c>
      <c r="O15" s="38">
        <v>-147879</v>
      </c>
      <c r="P15" s="38">
        <v>-97004</v>
      </c>
      <c r="Q15" s="38">
        <v>-96860</v>
      </c>
      <c r="R15" s="38">
        <v>-86983</v>
      </c>
      <c r="S15" s="38">
        <v>-98058.724739999976</v>
      </c>
      <c r="T15" s="38">
        <v>-113035.82408999999</v>
      </c>
      <c r="U15" s="223">
        <v>-125908.96418</v>
      </c>
      <c r="V15" s="223">
        <v>-109883.15036</v>
      </c>
      <c r="W15" s="223">
        <v>-159177.89510999998</v>
      </c>
      <c r="X15" s="223">
        <v>-108389.53479000001</v>
      </c>
      <c r="Y15" s="223">
        <v>-92552.387920000008</v>
      </c>
      <c r="Z15" s="223">
        <v>-146283.24761999998</v>
      </c>
      <c r="AA15" s="223">
        <v>-133841.85421000002</v>
      </c>
      <c r="AB15" s="223">
        <v>-112176.07169</v>
      </c>
      <c r="AC15" s="223">
        <v>-83162.477430000014</v>
      </c>
      <c r="AD15" s="223">
        <v>-99493.605420000007</v>
      </c>
      <c r="AE15" s="223">
        <v>-102564.11871000001</v>
      </c>
      <c r="AF15" s="223">
        <v>-118954.0708</v>
      </c>
      <c r="AG15" s="223">
        <v>-105208.16299999999</v>
      </c>
      <c r="AH15" s="223">
        <v>-139662.00099999999</v>
      </c>
      <c r="AI15" s="223">
        <v>-169040.55800000008</v>
      </c>
      <c r="AJ15" s="223">
        <v>-124014.66499999999</v>
      </c>
    </row>
    <row r="16" spans="3:36" s="2" customFormat="1" ht="18" customHeight="1" x14ac:dyDescent="0.25">
      <c r="C16" s="24" t="s">
        <v>36</v>
      </c>
      <c r="D16" s="38">
        <v>-19865</v>
      </c>
      <c r="E16" s="38">
        <v>-23875</v>
      </c>
      <c r="F16" s="38">
        <v>-22259</v>
      </c>
      <c r="G16" s="38">
        <v>-30993</v>
      </c>
      <c r="H16" s="38">
        <v>-16455.270039999999</v>
      </c>
      <c r="I16" s="38">
        <v>-20947.586739999999</v>
      </c>
      <c r="J16" s="38">
        <v>-22511</v>
      </c>
      <c r="K16" s="38">
        <v>-30602.143219999998</v>
      </c>
      <c r="L16" s="38">
        <v>-18957</v>
      </c>
      <c r="M16" s="38">
        <v>-20544</v>
      </c>
      <c r="N16" s="38">
        <v>-20406</v>
      </c>
      <c r="O16" s="38">
        <v>-29108.5357</v>
      </c>
      <c r="P16" s="38">
        <v>-19342.564299999998</v>
      </c>
      <c r="Q16" s="38">
        <v>-19118</v>
      </c>
      <c r="R16" s="38">
        <v>-20358</v>
      </c>
      <c r="S16" s="38">
        <v>-22469.890530000004</v>
      </c>
      <c r="T16" s="38">
        <v>-20661.98732</v>
      </c>
      <c r="U16" s="223">
        <v>-19588.79449</v>
      </c>
      <c r="V16" s="223">
        <v>-18215.510490000001</v>
      </c>
      <c r="W16" s="223">
        <v>-26692.261479999997</v>
      </c>
      <c r="X16" s="223">
        <v>-19169.943660000001</v>
      </c>
      <c r="Y16" s="223">
        <v>-21569.278669999996</v>
      </c>
      <c r="Z16" s="223">
        <v>-21260.428540000004</v>
      </c>
      <c r="AA16" s="223">
        <v>-26891.103129999996</v>
      </c>
      <c r="AB16" s="223">
        <v>-19980.720290000001</v>
      </c>
      <c r="AC16" s="223">
        <v>-21945.693149999996</v>
      </c>
      <c r="AD16" s="223">
        <v>-22172.008470000001</v>
      </c>
      <c r="AE16" s="223">
        <v>-24351.428900000006</v>
      </c>
      <c r="AF16" s="223">
        <v>-25128.406879999999</v>
      </c>
      <c r="AG16" s="223">
        <v>-26682.037</v>
      </c>
      <c r="AH16" s="223">
        <v>-29571.829999999994</v>
      </c>
      <c r="AI16" s="223">
        <v>-36067.229000000007</v>
      </c>
      <c r="AJ16" s="223">
        <v>-27754.447</v>
      </c>
    </row>
    <row r="17" spans="1:36" s="2" customFormat="1" ht="18" customHeight="1" x14ac:dyDescent="0.25">
      <c r="C17" s="24" t="s">
        <v>37</v>
      </c>
      <c r="D17" s="38">
        <v>-10910</v>
      </c>
      <c r="E17" s="38">
        <v>-12561</v>
      </c>
      <c r="F17" s="38">
        <v>-9880</v>
      </c>
      <c r="G17" s="38">
        <v>-11841</v>
      </c>
      <c r="H17" s="38">
        <v>-8351.9042800000007</v>
      </c>
      <c r="I17" s="38">
        <v>-10492.397579999999</v>
      </c>
      <c r="J17" s="38">
        <v>-9486</v>
      </c>
      <c r="K17" s="38">
        <v>-10602.69814</v>
      </c>
      <c r="L17" s="38">
        <v>-6490</v>
      </c>
      <c r="M17" s="38">
        <v>-6309</v>
      </c>
      <c r="N17" s="38">
        <v>-8131</v>
      </c>
      <c r="O17" s="38">
        <v>-9214</v>
      </c>
      <c r="P17" s="38">
        <v>-7409</v>
      </c>
      <c r="Q17" s="38">
        <v>-7143</v>
      </c>
      <c r="R17" s="38">
        <v>-6132</v>
      </c>
      <c r="S17" s="38">
        <v>-6581.2783799999997</v>
      </c>
      <c r="T17" s="38">
        <v>-8095.7912900000001</v>
      </c>
      <c r="U17" s="223">
        <v>-7514.8738800000001</v>
      </c>
      <c r="V17" s="223">
        <v>-6887.2423899999994</v>
      </c>
      <c r="W17" s="223">
        <v>-9027.091800000002</v>
      </c>
      <c r="X17" s="223">
        <v>-7970.3975</v>
      </c>
      <c r="Y17" s="223">
        <v>-6336.0270599999994</v>
      </c>
      <c r="Z17" s="223">
        <v>-9707.9862900000007</v>
      </c>
      <c r="AA17" s="223">
        <v>-8702.3527299999987</v>
      </c>
      <c r="AB17" s="223">
        <v>-8165.7469199999996</v>
      </c>
      <c r="AC17" s="223">
        <v>-5639.6619800000008</v>
      </c>
      <c r="AD17" s="223">
        <v>-7927.6459499999983</v>
      </c>
      <c r="AE17" s="223">
        <v>-7605.869160000002</v>
      </c>
      <c r="AF17" s="223">
        <v>-9099.5894000000008</v>
      </c>
      <c r="AG17" s="223">
        <v>-8334.9729999999981</v>
      </c>
      <c r="AH17" s="223">
        <v>-10746.035000000002</v>
      </c>
      <c r="AI17" s="223">
        <v>-11182.981</v>
      </c>
      <c r="AJ17" s="223">
        <v>-9412.6729999999989</v>
      </c>
    </row>
    <row r="18" spans="1:36" s="2" customFormat="1" ht="18" customHeight="1" x14ac:dyDescent="0.25">
      <c r="C18" s="24" t="s">
        <v>38</v>
      </c>
      <c r="D18" s="38">
        <v>-5464</v>
      </c>
      <c r="E18" s="38">
        <v>-4750</v>
      </c>
      <c r="F18" s="38">
        <v>-2349</v>
      </c>
      <c r="G18" s="38">
        <v>-3223</v>
      </c>
      <c r="H18" s="38">
        <v>-4798.6760899999999</v>
      </c>
      <c r="I18" s="38">
        <v>-2847.2745</v>
      </c>
      <c r="J18" s="38">
        <v>-3008</v>
      </c>
      <c r="K18" s="38">
        <v>-2584.0494099999996</v>
      </c>
      <c r="L18" s="38">
        <v>-2999</v>
      </c>
      <c r="M18" s="38">
        <v>-910</v>
      </c>
      <c r="N18" s="38">
        <v>-13962</v>
      </c>
      <c r="O18" s="38">
        <v>1061</v>
      </c>
      <c r="P18" s="38">
        <v>979</v>
      </c>
      <c r="Q18" s="38">
        <v>567</v>
      </c>
      <c r="R18" s="38">
        <v>1005</v>
      </c>
      <c r="S18" s="38">
        <v>765.95712999999978</v>
      </c>
      <c r="T18" s="38">
        <v>921.89703999999995</v>
      </c>
      <c r="U18" s="223">
        <v>1928.5240100000001</v>
      </c>
      <c r="V18" s="223">
        <v>2998.6750600000005</v>
      </c>
      <c r="W18" s="223">
        <v>3995.3288400000001</v>
      </c>
      <c r="X18" s="223">
        <v>5905.8063300000003</v>
      </c>
      <c r="Y18" s="223">
        <v>7299.8902599999992</v>
      </c>
      <c r="Z18" s="223">
        <v>6789.4356500000004</v>
      </c>
      <c r="AA18" s="223">
        <v>8230.9935000000005</v>
      </c>
      <c r="AB18" s="223">
        <v>8997.1118499999993</v>
      </c>
      <c r="AC18" s="223">
        <v>11849.29903</v>
      </c>
      <c r="AD18" s="223">
        <v>9311.6657300000006</v>
      </c>
      <c r="AE18" s="223">
        <v>14284.181269999997</v>
      </c>
      <c r="AF18" s="223">
        <v>11696.42461</v>
      </c>
      <c r="AG18" s="223">
        <v>15868.184000000001</v>
      </c>
      <c r="AH18" s="223">
        <v>14236.490999999998</v>
      </c>
      <c r="AI18" s="223">
        <v>16621.343000000001</v>
      </c>
      <c r="AJ18" s="223">
        <v>13285.324000000001</v>
      </c>
    </row>
    <row r="19" spans="1:36" s="2" customFormat="1" ht="18" customHeight="1" x14ac:dyDescent="0.25">
      <c r="C19" s="24" t="s">
        <v>21</v>
      </c>
      <c r="D19" s="38">
        <v>95</v>
      </c>
      <c r="E19" s="38">
        <v>98</v>
      </c>
      <c r="F19" s="38">
        <v>90</v>
      </c>
      <c r="G19" s="38">
        <v>110</v>
      </c>
      <c r="H19" s="38">
        <v>102.3695</v>
      </c>
      <c r="I19" s="38">
        <v>102.36951000000001</v>
      </c>
      <c r="J19" s="38">
        <v>114</v>
      </c>
      <c r="K19" s="38">
        <v>114.26098999999999</v>
      </c>
      <c r="L19" s="38">
        <v>49</v>
      </c>
      <c r="M19" s="38">
        <v>-8</v>
      </c>
      <c r="N19" s="38">
        <v>-6</v>
      </c>
      <c r="O19" s="38">
        <v>15</v>
      </c>
      <c r="P19" s="38">
        <v>-26</v>
      </c>
      <c r="Q19" s="38">
        <v>-14</v>
      </c>
      <c r="R19" s="38">
        <v>-13</v>
      </c>
      <c r="S19" s="38">
        <v>-37.104410000000001</v>
      </c>
      <c r="T19" s="38">
        <v>-7.8199899999999998</v>
      </c>
      <c r="U19" s="223">
        <v>20.25386</v>
      </c>
      <c r="V19" s="223">
        <v>-2</v>
      </c>
      <c r="W19" s="223">
        <v>4.5999999999999996</v>
      </c>
      <c r="X19" s="223">
        <v>7.6166900000000002</v>
      </c>
      <c r="Y19" s="223">
        <v>-5.3833200000000003</v>
      </c>
      <c r="Z19" s="223">
        <v>-5.3833299999999999</v>
      </c>
      <c r="AA19" s="223">
        <v>-0.23253000000000001</v>
      </c>
      <c r="AB19" s="223">
        <v>-1.94604</v>
      </c>
      <c r="AC19" s="223">
        <v>0.11745999999999999</v>
      </c>
      <c r="AD19" s="223">
        <v>0.11745999999999999</v>
      </c>
      <c r="AE19" s="223">
        <v>-0.38253999999999999</v>
      </c>
      <c r="AF19" s="223">
        <v>-151.39984999999999</v>
      </c>
      <c r="AG19" s="223">
        <v>-109.996</v>
      </c>
      <c r="AH19" s="223">
        <v>0</v>
      </c>
      <c r="AI19" s="223">
        <v>-53.032000000000004</v>
      </c>
      <c r="AJ19" s="223">
        <v>-4.6589999999999998</v>
      </c>
    </row>
    <row r="20" spans="1:36" s="2" customFormat="1" ht="18" customHeight="1" x14ac:dyDescent="0.25">
      <c r="C20" s="25" t="s">
        <v>292</v>
      </c>
      <c r="D20" s="39">
        <v>50285</v>
      </c>
      <c r="E20" s="39">
        <v>47054.000000000029</v>
      </c>
      <c r="F20" s="39">
        <v>46926</v>
      </c>
      <c r="G20" s="39">
        <v>34495</v>
      </c>
      <c r="H20" s="39">
        <v>35102.312959999887</v>
      </c>
      <c r="I20" s="39">
        <v>47027.339870000011</v>
      </c>
      <c r="J20" s="39">
        <v>23259</v>
      </c>
      <c r="K20" s="39">
        <v>23691.035360000231</v>
      </c>
      <c r="L20" s="39">
        <v>17387</v>
      </c>
      <c r="M20" s="39">
        <v>16612</v>
      </c>
      <c r="N20" s="39">
        <v>-6296</v>
      </c>
      <c r="O20" s="39">
        <v>-8363.5357000000004</v>
      </c>
      <c r="P20" s="39">
        <v>15015.435700000002</v>
      </c>
      <c r="Q20" s="39">
        <v>12718</v>
      </c>
      <c r="R20" s="39">
        <v>49</v>
      </c>
      <c r="S20" s="39">
        <v>-5419.2051200001215</v>
      </c>
      <c r="T20" s="39">
        <v>12104.304360000096</v>
      </c>
      <c r="U20" s="262">
        <v>-9112.4584600002017</v>
      </c>
      <c r="V20" s="262">
        <v>-6713.8275699996821</v>
      </c>
      <c r="W20" s="262">
        <v>-19586.181580000084</v>
      </c>
      <c r="X20" s="262">
        <v>18081.323529999987</v>
      </c>
      <c r="Y20" s="262">
        <v>-3977.9837800001224</v>
      </c>
      <c r="Z20" s="262">
        <v>12446.421050000325</v>
      </c>
      <c r="AA20" s="262">
        <v>-70.87944000040693</v>
      </c>
      <c r="AB20" s="262">
        <v>19554.09871000006</v>
      </c>
      <c r="AC20" s="262">
        <v>12366.512060000019</v>
      </c>
      <c r="AD20" s="262">
        <v>17895.035180000028</v>
      </c>
      <c r="AE20" s="262">
        <v>2570.0176499993781</v>
      </c>
      <c r="AF20" s="262">
        <v>10989.693419999974</v>
      </c>
      <c r="AG20" s="262">
        <v>8937.2031400000778</v>
      </c>
      <c r="AH20" s="262">
        <v>3579.7143599995597</v>
      </c>
      <c r="AI20" s="262">
        <v>-5614.3583700003519</v>
      </c>
      <c r="AJ20" s="262">
        <v>10271.720380000046</v>
      </c>
    </row>
    <row r="21" spans="1:36" s="2" customFormat="1" ht="18" customHeight="1" x14ac:dyDescent="0.25">
      <c r="C21" s="25" t="s">
        <v>31</v>
      </c>
      <c r="D21" s="39">
        <v>124469</v>
      </c>
      <c r="E21" s="39">
        <v>114826</v>
      </c>
      <c r="F21" s="39">
        <v>66704</v>
      </c>
      <c r="G21" s="39">
        <v>147898</v>
      </c>
      <c r="H21" s="39">
        <v>212809.88562000004</v>
      </c>
      <c r="I21" s="39">
        <v>142127.97324000002</v>
      </c>
      <c r="J21" s="39">
        <v>161217</v>
      </c>
      <c r="K21" s="39">
        <v>128893.14113999985</v>
      </c>
      <c r="L21" s="39">
        <v>172628</v>
      </c>
      <c r="M21" s="39">
        <v>66940</v>
      </c>
      <c r="N21" s="39">
        <v>139798</v>
      </c>
      <c r="O21" s="39">
        <v>44536.031129999988</v>
      </c>
      <c r="P21" s="39">
        <v>87061.968870000012</v>
      </c>
      <c r="Q21" s="39">
        <v>-11696</v>
      </c>
      <c r="R21" s="39">
        <v>52702</v>
      </c>
      <c r="S21" s="39">
        <v>55986.321770000039</v>
      </c>
      <c r="T21" s="39">
        <v>43312.929720000015</v>
      </c>
      <c r="U21" s="262">
        <v>48588.355779999983</v>
      </c>
      <c r="V21" s="262">
        <v>54862.475849999988</v>
      </c>
      <c r="W21" s="262">
        <v>46023.63804999995</v>
      </c>
      <c r="X21" s="262">
        <v>46276.244950000022</v>
      </c>
      <c r="Y21" s="262">
        <v>80095.562729999947</v>
      </c>
      <c r="Z21" s="262">
        <v>60681.119920000056</v>
      </c>
      <c r="AA21" s="262">
        <v>52008.351659999928</v>
      </c>
      <c r="AB21" s="262">
        <v>62361.545849999995</v>
      </c>
      <c r="AC21" s="262">
        <v>24235.251090000034</v>
      </c>
      <c r="AD21" s="262">
        <v>90802.655339999968</v>
      </c>
      <c r="AE21" s="262">
        <v>-215227.83664000011</v>
      </c>
      <c r="AF21" s="262">
        <v>76876.488370000006</v>
      </c>
      <c r="AG21" s="262">
        <v>100645.22299999997</v>
      </c>
      <c r="AH21" s="262">
        <v>62599.548999999999</v>
      </c>
      <c r="AI21" s="262">
        <v>87892.98900000006</v>
      </c>
      <c r="AJ21" s="262">
        <v>95043.174999999988</v>
      </c>
    </row>
    <row r="22" spans="1:36" s="2" customFormat="1" ht="18" customHeight="1" x14ac:dyDescent="0.25">
      <c r="C22" s="171" t="s">
        <v>32</v>
      </c>
      <c r="D22" s="38">
        <v>357090</v>
      </c>
      <c r="E22" s="38">
        <v>359486</v>
      </c>
      <c r="F22" s="38">
        <v>352198</v>
      </c>
      <c r="G22" s="38">
        <v>422126</v>
      </c>
      <c r="H22" s="38">
        <v>474867.21147000004</v>
      </c>
      <c r="I22" s="38">
        <v>421122.77876000002</v>
      </c>
      <c r="J22" s="38">
        <v>412090</v>
      </c>
      <c r="K22" s="38">
        <v>372633.00976999989</v>
      </c>
      <c r="L22" s="38">
        <v>389264</v>
      </c>
      <c r="M22" s="38">
        <v>263645</v>
      </c>
      <c r="N22" s="38">
        <v>342552</v>
      </c>
      <c r="O22" s="38">
        <v>221866</v>
      </c>
      <c r="P22" s="38">
        <v>273561</v>
      </c>
      <c r="Q22" s="38">
        <v>181493</v>
      </c>
      <c r="R22" s="38">
        <v>229888</v>
      </c>
      <c r="S22" s="38">
        <v>226324.40035000001</v>
      </c>
      <c r="T22" s="38">
        <v>243991.81224000003</v>
      </c>
      <c r="U22" s="223">
        <v>212061.06552999999</v>
      </c>
      <c r="V22" s="223">
        <v>272759.73045999993</v>
      </c>
      <c r="W22" s="223">
        <v>204335.98979000002</v>
      </c>
      <c r="X22" s="223">
        <v>181769.05780000001</v>
      </c>
      <c r="Y22" s="223">
        <v>188585.55692999996</v>
      </c>
      <c r="Z22" s="223">
        <v>176626.80604000002</v>
      </c>
      <c r="AA22" s="223">
        <v>208490.71496999997</v>
      </c>
      <c r="AB22" s="223">
        <v>267823.25532</v>
      </c>
      <c r="AC22" s="223">
        <v>272851.87297000003</v>
      </c>
      <c r="AD22" s="223">
        <v>261683.29029999996</v>
      </c>
      <c r="AE22" s="223">
        <v>278820.23101999995</v>
      </c>
      <c r="AF22" s="223">
        <v>295931.78885000001</v>
      </c>
      <c r="AG22" s="223">
        <v>326127.91099999996</v>
      </c>
      <c r="AH22" s="223">
        <v>297275.71499999997</v>
      </c>
      <c r="AI22" s="223">
        <v>255858.54400000011</v>
      </c>
      <c r="AJ22" s="223">
        <v>297075.065</v>
      </c>
    </row>
    <row r="23" spans="1:36" s="2" customFormat="1" ht="18" customHeight="1" x14ac:dyDescent="0.25">
      <c r="C23" s="171" t="s">
        <v>33</v>
      </c>
      <c r="D23" s="38">
        <v>-232621</v>
      </c>
      <c r="E23" s="38">
        <v>-244660</v>
      </c>
      <c r="F23" s="38">
        <v>-285494</v>
      </c>
      <c r="G23" s="38">
        <v>-274228</v>
      </c>
      <c r="H23" s="38">
        <v>-262057.32584999999</v>
      </c>
      <c r="I23" s="38">
        <v>-278994.80551999999</v>
      </c>
      <c r="J23" s="38">
        <v>-250873</v>
      </c>
      <c r="K23" s="38">
        <v>-243739.86863000004</v>
      </c>
      <c r="L23" s="38">
        <v>-216636</v>
      </c>
      <c r="M23" s="38">
        <v>-196705</v>
      </c>
      <c r="N23" s="38">
        <v>-202754</v>
      </c>
      <c r="O23" s="38">
        <v>-177329.96887000001</v>
      </c>
      <c r="P23" s="38">
        <v>-186499.03112999999</v>
      </c>
      <c r="Q23" s="38">
        <v>-193189</v>
      </c>
      <c r="R23" s="38">
        <v>-177186</v>
      </c>
      <c r="S23" s="38">
        <v>-170338.07857999997</v>
      </c>
      <c r="T23" s="38">
        <v>-200678.88252000001</v>
      </c>
      <c r="U23" s="223">
        <v>-163473.70975000001</v>
      </c>
      <c r="V23" s="223">
        <v>-217897.25460999995</v>
      </c>
      <c r="W23" s="223">
        <v>-158312.35174000007</v>
      </c>
      <c r="X23" s="223">
        <v>-135492.81284999999</v>
      </c>
      <c r="Y23" s="223">
        <v>-108489.99420000002</v>
      </c>
      <c r="Z23" s="223">
        <v>-115945.68611999997</v>
      </c>
      <c r="AA23" s="223">
        <v>-156482.36331000004</v>
      </c>
      <c r="AB23" s="223">
        <v>-205461.70947</v>
      </c>
      <c r="AC23" s="223">
        <v>-248616.62187999999</v>
      </c>
      <c r="AD23" s="223">
        <v>-170880.63496</v>
      </c>
      <c r="AE23" s="223">
        <v>-494048.06766000006</v>
      </c>
      <c r="AF23" s="223">
        <v>-219055.30048000001</v>
      </c>
      <c r="AG23" s="223">
        <v>-225482.68799999999</v>
      </c>
      <c r="AH23" s="223">
        <v>-234676.16599999997</v>
      </c>
      <c r="AI23" s="223">
        <v>-167965.55500000005</v>
      </c>
      <c r="AJ23" s="223">
        <v>-202031.89</v>
      </c>
    </row>
    <row r="24" spans="1:36" s="2" customFormat="1" ht="18" customHeight="1" x14ac:dyDescent="0.25">
      <c r="C24" s="25" t="s">
        <v>84</v>
      </c>
      <c r="D24" s="39">
        <v>174754</v>
      </c>
      <c r="E24" s="39">
        <v>161880.00000000003</v>
      </c>
      <c r="F24" s="39">
        <v>113630</v>
      </c>
      <c r="G24" s="39">
        <v>182393</v>
      </c>
      <c r="H24" s="39">
        <v>247912.19857999994</v>
      </c>
      <c r="I24" s="39">
        <v>189155.31311000005</v>
      </c>
      <c r="J24" s="39">
        <v>184476</v>
      </c>
      <c r="K24" s="39">
        <v>152584.17650000009</v>
      </c>
      <c r="L24" s="39">
        <v>190015</v>
      </c>
      <c r="M24" s="39">
        <v>83552</v>
      </c>
      <c r="N24" s="39">
        <v>133502</v>
      </c>
      <c r="O24" s="39">
        <v>36172.495429999988</v>
      </c>
      <c r="P24" s="39">
        <v>102077.40457000001</v>
      </c>
      <c r="Q24" s="39">
        <v>1022</v>
      </c>
      <c r="R24" s="39">
        <v>52751</v>
      </c>
      <c r="S24" s="39">
        <v>50567.116649999916</v>
      </c>
      <c r="T24" s="39">
        <v>55416.934080000108</v>
      </c>
      <c r="U24" s="262">
        <v>39475.897319999785</v>
      </c>
      <c r="V24" s="262">
        <v>48149.648280000307</v>
      </c>
      <c r="W24" s="262">
        <v>26437.456469999866</v>
      </c>
      <c r="X24" s="262">
        <v>64357.568480000009</v>
      </c>
      <c r="Y24" s="262">
        <v>76117.578949999821</v>
      </c>
      <c r="Z24" s="262">
        <v>73127.54097000038</v>
      </c>
      <c r="AA24" s="262">
        <v>51937.472219999523</v>
      </c>
      <c r="AB24" s="262">
        <v>81915.644560000059</v>
      </c>
      <c r="AC24" s="262">
        <v>36601.763150000057</v>
      </c>
      <c r="AD24" s="262">
        <v>108697.69052</v>
      </c>
      <c r="AE24" s="262">
        <v>-212657.81899000073</v>
      </c>
      <c r="AF24" s="262">
        <v>87866.181789999973</v>
      </c>
      <c r="AG24" s="262">
        <v>109582.42614000005</v>
      </c>
      <c r="AH24" s="262">
        <v>66179.263359999561</v>
      </c>
      <c r="AI24" s="262">
        <v>82278.630629999709</v>
      </c>
      <c r="AJ24" s="262">
        <v>105314.89538000003</v>
      </c>
    </row>
    <row r="25" spans="1:36" s="2" customFormat="1" ht="18" customHeight="1" x14ac:dyDescent="0.25">
      <c r="C25" s="24" t="s">
        <v>39</v>
      </c>
      <c r="D25" s="38">
        <v>-68770</v>
      </c>
      <c r="E25" s="38">
        <v>-63985</v>
      </c>
      <c r="F25" s="38">
        <v>-44232</v>
      </c>
      <c r="G25" s="38">
        <v>-72053.929180000006</v>
      </c>
      <c r="H25" s="38">
        <v>-111797.24322</v>
      </c>
      <c r="I25" s="38">
        <v>-85360.753330000007</v>
      </c>
      <c r="J25" s="38">
        <v>-82063</v>
      </c>
      <c r="K25" s="38">
        <v>-50402.003449999989</v>
      </c>
      <c r="L25" s="38">
        <v>-85155</v>
      </c>
      <c r="M25" s="38">
        <v>-37477</v>
      </c>
      <c r="N25" s="38">
        <v>-59925</v>
      </c>
      <c r="O25" s="38">
        <v>594.91424000000052</v>
      </c>
      <c r="P25" s="38">
        <v>-52255.914239999998</v>
      </c>
      <c r="Q25" s="38">
        <v>-413</v>
      </c>
      <c r="R25" s="38">
        <v>-24128</v>
      </c>
      <c r="S25" s="38">
        <v>-11371.40382</v>
      </c>
      <c r="T25" s="38">
        <v>-22086.880689999998</v>
      </c>
      <c r="U25" s="223">
        <v>-15255.310109999999</v>
      </c>
      <c r="V25" s="223">
        <v>-18626.76741</v>
      </c>
      <c r="W25" s="223">
        <v>-7262.3111600000029</v>
      </c>
      <c r="X25" s="223">
        <v>-25095.792460000001</v>
      </c>
      <c r="Y25" s="223">
        <v>-29411.504929999999</v>
      </c>
      <c r="Z25" s="223">
        <v>-28628.080269999999</v>
      </c>
      <c r="AA25" s="223">
        <v>-18008.881229999992</v>
      </c>
      <c r="AB25" s="223">
        <v>-32122.36046</v>
      </c>
      <c r="AC25" s="223">
        <v>-13874.939860000002</v>
      </c>
      <c r="AD25" s="223">
        <v>-47641.684070000003</v>
      </c>
      <c r="AE25" s="223">
        <v>88514.810679999995</v>
      </c>
      <c r="AF25" s="223">
        <v>-36083.695070000002</v>
      </c>
      <c r="AG25" s="223">
        <v>-42884.072</v>
      </c>
      <c r="AH25" s="223">
        <v>-26078.499000000003</v>
      </c>
      <c r="AI25" s="223">
        <v>-17110.650000000001</v>
      </c>
      <c r="AJ25" s="223">
        <v>-42158.745999999999</v>
      </c>
    </row>
    <row r="26" spans="1:36" s="2" customFormat="1" ht="18" customHeight="1" x14ac:dyDescent="0.25">
      <c r="C26" s="24" t="s">
        <v>85</v>
      </c>
      <c r="D26" s="38">
        <v>-1188</v>
      </c>
      <c r="E26" s="38">
        <v>-1002</v>
      </c>
      <c r="F26" s="38">
        <v>-1048</v>
      </c>
      <c r="G26" s="38">
        <v>-1563</v>
      </c>
      <c r="H26" s="38">
        <v>-1042.4479000000001</v>
      </c>
      <c r="I26" s="38">
        <v>-1178.75512</v>
      </c>
      <c r="J26" s="38">
        <v>-1178</v>
      </c>
      <c r="K26" s="38">
        <v>-1909.7969800000001</v>
      </c>
      <c r="L26" s="38">
        <v>-1222</v>
      </c>
      <c r="M26" s="38">
        <v>-1417</v>
      </c>
      <c r="N26" s="38">
        <v>-1267</v>
      </c>
      <c r="O26" s="38">
        <v>-1729</v>
      </c>
      <c r="P26" s="38">
        <v>-1237</v>
      </c>
      <c r="Q26" s="38">
        <v>-1263</v>
      </c>
      <c r="R26" s="38">
        <v>-1290</v>
      </c>
      <c r="S26" s="38">
        <v>-1841.7255500000001</v>
      </c>
      <c r="T26" s="38">
        <v>-1210.6274800000001</v>
      </c>
      <c r="U26" s="223">
        <v>-1275.3743799999997</v>
      </c>
      <c r="V26" s="223">
        <v>-1528.3101300000003</v>
      </c>
      <c r="W26" s="223">
        <v>-1326.9417400000002</v>
      </c>
      <c r="X26" s="223">
        <v>-1387.24434</v>
      </c>
      <c r="Y26" s="223">
        <v>-1412.5719800000002</v>
      </c>
      <c r="Z26" s="223">
        <v>-1421.2453100000002</v>
      </c>
      <c r="AA26" s="223">
        <v>-1373.6172899999997</v>
      </c>
      <c r="AB26" s="223">
        <v>-1423.4373800000001</v>
      </c>
      <c r="AC26" s="223">
        <v>-1397.97074</v>
      </c>
      <c r="AD26" s="223">
        <v>-1599.0327699999998</v>
      </c>
      <c r="AE26" s="223">
        <v>-1500.22354</v>
      </c>
      <c r="AF26" s="223">
        <v>1406.5447200000001</v>
      </c>
      <c r="AG26" s="223">
        <v>-2517.902</v>
      </c>
      <c r="AH26" s="223">
        <v>-2592.6890000000003</v>
      </c>
      <c r="AI26" s="223">
        <v>-2278.8309999999997</v>
      </c>
      <c r="AJ26" s="223">
        <v>-468.98500000000001</v>
      </c>
    </row>
    <row r="27" spans="1:36" s="2" customFormat="1" ht="18" customHeight="1" x14ac:dyDescent="0.25">
      <c r="C27" s="169" t="s">
        <v>45</v>
      </c>
      <c r="D27" s="170">
        <v>104796</v>
      </c>
      <c r="E27" s="170">
        <v>96893.000000000029</v>
      </c>
      <c r="F27" s="170">
        <v>68350</v>
      </c>
      <c r="G27" s="170">
        <v>108776.07081999999</v>
      </c>
      <c r="H27" s="170">
        <v>135072.50745999994</v>
      </c>
      <c r="I27" s="170">
        <v>102615.40466000004</v>
      </c>
      <c r="J27" s="170">
        <v>101235</v>
      </c>
      <c r="K27" s="170">
        <v>100272.3760700001</v>
      </c>
      <c r="L27" s="170">
        <v>103638</v>
      </c>
      <c r="M27" s="170">
        <v>44658</v>
      </c>
      <c r="N27" s="170">
        <v>72310</v>
      </c>
      <c r="O27" s="170">
        <v>35038.409669999986</v>
      </c>
      <c r="P27" s="170">
        <v>48584.490330000015</v>
      </c>
      <c r="Q27" s="170">
        <v>-654</v>
      </c>
      <c r="R27" s="170">
        <v>27333</v>
      </c>
      <c r="S27" s="170">
        <v>37353.987279999914</v>
      </c>
      <c r="T27" s="170">
        <v>32119.625910000112</v>
      </c>
      <c r="U27" s="361">
        <v>22943.212829999786</v>
      </c>
      <c r="V27" s="361">
        <v>27994.570740000305</v>
      </c>
      <c r="W27" s="361">
        <v>17848.20356999986</v>
      </c>
      <c r="X27" s="361">
        <v>37874.531680000007</v>
      </c>
      <c r="Y27" s="361">
        <v>45293.502039999825</v>
      </c>
      <c r="Z27" s="361">
        <v>43078.215390000383</v>
      </c>
      <c r="AA27" s="361">
        <v>32554.973699999533</v>
      </c>
      <c r="AB27" s="361">
        <v>48369.84672000006</v>
      </c>
      <c r="AC27" s="361">
        <v>21328.852550000054</v>
      </c>
      <c r="AD27" s="361">
        <v>59456.973680000003</v>
      </c>
      <c r="AE27" s="361">
        <v>-125643.23185000074</v>
      </c>
      <c r="AF27" s="361">
        <v>53189.03143999997</v>
      </c>
      <c r="AG27" s="361">
        <v>64180.452140000052</v>
      </c>
      <c r="AH27" s="361">
        <v>37508.075359999559</v>
      </c>
      <c r="AI27" s="361">
        <v>62889.149629999709</v>
      </c>
      <c r="AJ27" s="361">
        <v>62687.164380000031</v>
      </c>
    </row>
    <row r="28" spans="1:36" s="2" customFormat="1" ht="18" customHeight="1" x14ac:dyDescent="0.25">
      <c r="C28" s="299" t="s">
        <v>319</v>
      </c>
    </row>
    <row r="29" spans="1:36" s="2" customFormat="1" x14ac:dyDescent="0.25">
      <c r="E29" s="94"/>
      <c r="F29" s="94"/>
      <c r="G29" s="94"/>
      <c r="H29" s="94"/>
      <c r="I29" s="94"/>
      <c r="J29" s="94"/>
      <c r="K29" s="94"/>
      <c r="L29" s="94"/>
      <c r="M29" s="94"/>
      <c r="N29" s="94"/>
      <c r="O29" s="94"/>
      <c r="P29" s="94"/>
      <c r="Q29" s="94"/>
      <c r="R29" s="94"/>
      <c r="S29" s="94"/>
      <c r="T29" s="94"/>
      <c r="U29" s="94"/>
      <c r="V29" s="94"/>
      <c r="W29" s="94"/>
      <c r="X29" s="94"/>
      <c r="Y29" s="94"/>
      <c r="Z29" s="94"/>
      <c r="AA29" s="94"/>
      <c r="AB29" s="94"/>
    </row>
    <row r="30" spans="1:36" s="2" customFormat="1" x14ac:dyDescent="0.25">
      <c r="D30" s="94"/>
      <c r="E30" s="94"/>
      <c r="F30" s="94"/>
      <c r="G30" s="94"/>
      <c r="H30" s="94"/>
      <c r="I30" s="94"/>
      <c r="J30" s="94"/>
      <c r="K30" s="94"/>
      <c r="L30" s="94"/>
      <c r="M30" s="94"/>
      <c r="N30" s="94"/>
      <c r="O30" s="94"/>
      <c r="P30" s="94"/>
      <c r="Q30" s="94"/>
      <c r="R30" s="94"/>
      <c r="S30" s="94"/>
      <c r="T30" s="94"/>
      <c r="U30" s="94"/>
      <c r="V30" s="94"/>
      <c r="W30" s="94"/>
      <c r="X30" s="94"/>
      <c r="Y30" s="94"/>
      <c r="Z30" s="94"/>
      <c r="AA30" s="94"/>
      <c r="AB30" s="94"/>
    </row>
    <row r="31" spans="1:36" x14ac:dyDescent="0.25">
      <c r="A31" s="295"/>
      <c r="D31" s="93"/>
      <c r="E31" s="93"/>
      <c r="F31" s="93"/>
      <c r="G31" s="93"/>
      <c r="H31" s="93"/>
      <c r="I31" s="93"/>
      <c r="J31" s="93"/>
      <c r="K31" s="93"/>
      <c r="L31" s="93"/>
      <c r="M31" s="93"/>
      <c r="N31" s="93"/>
      <c r="O31" s="93"/>
      <c r="P31" s="93"/>
      <c r="Q31" s="93"/>
      <c r="R31" s="93"/>
      <c r="S31" s="93"/>
      <c r="T31" s="93"/>
      <c r="U31" s="93"/>
      <c r="V31" s="93"/>
      <c r="W31" s="93"/>
      <c r="X31" s="93"/>
      <c r="Y31" s="93"/>
    </row>
    <row r="32" spans="1:36" x14ac:dyDescent="0.25">
      <c r="A32" s="295"/>
      <c r="D32" s="93"/>
      <c r="E32" s="93"/>
      <c r="F32" s="93"/>
      <c r="G32" s="93"/>
      <c r="H32" s="93"/>
      <c r="I32" s="93"/>
      <c r="J32" s="93"/>
      <c r="K32" s="93"/>
      <c r="L32" s="93"/>
      <c r="M32" s="93"/>
      <c r="N32" s="93"/>
      <c r="O32" s="93"/>
      <c r="P32" s="93"/>
      <c r="Q32" s="93"/>
      <c r="R32" s="93"/>
      <c r="S32" s="93"/>
      <c r="T32" s="93"/>
      <c r="U32" s="93"/>
      <c r="V32" s="93"/>
      <c r="W32" s="93"/>
      <c r="X32" s="93"/>
      <c r="Y32" s="93"/>
    </row>
    <row r="33" spans="1:25" x14ac:dyDescent="0.25">
      <c r="A33" s="295"/>
      <c r="D33" s="93"/>
      <c r="E33" s="93"/>
      <c r="F33" s="93"/>
      <c r="G33" s="93"/>
      <c r="H33" s="93"/>
      <c r="I33" s="93"/>
      <c r="J33" s="93"/>
      <c r="K33" s="93"/>
      <c r="L33" s="93"/>
      <c r="M33" s="93"/>
      <c r="N33" s="93"/>
      <c r="O33" s="93"/>
      <c r="P33" s="93"/>
      <c r="Q33" s="93"/>
      <c r="R33" s="93"/>
      <c r="S33" s="93"/>
      <c r="T33" s="93"/>
      <c r="U33" s="93"/>
      <c r="V33" s="93"/>
      <c r="W33" s="93"/>
      <c r="X33" s="93"/>
      <c r="Y33" s="93"/>
    </row>
    <row r="34" spans="1:25" x14ac:dyDescent="0.25">
      <c r="A34" s="295"/>
    </row>
  </sheetData>
  <mergeCells count="2">
    <mergeCell ref="C5:C6"/>
    <mergeCell ref="D7:L7"/>
  </mergeCells>
  <hyperlinks>
    <hyperlink ref="C1" location="'1'!A1" display="&gt;&gt; Home" xr:uid="{00000000-0004-0000-4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8">
    <tabColor rgb="FFFFFF00"/>
  </sheetPr>
  <dimension ref="C1:AR36"/>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 min="4" max="4" width="12.77734375" bestFit="1" customWidth="1"/>
  </cols>
  <sheetData>
    <row r="1" spans="3:44" s="211" customFormat="1" ht="86.1" customHeight="1" x14ac:dyDescent="0.25">
      <c r="C1" s="213" t="s">
        <v>200</v>
      </c>
    </row>
    <row r="2" spans="3:44" s="214" customFormat="1" ht="10.050000000000001" customHeight="1" x14ac:dyDescent="0.25"/>
    <row r="3" spans="3:44" s="184" customFormat="1" ht="10.050000000000001" customHeight="1" x14ac:dyDescent="0.25"/>
    <row r="4" spans="3:44" s="184" customFormat="1" ht="10.050000000000001" customHeight="1" x14ac:dyDescent="0.25"/>
    <row r="5" spans="3:44" s="184" customFormat="1" ht="10.050000000000001" customHeight="1" x14ac:dyDescent="0.25">
      <c r="C5" s="516" t="s">
        <v>605</v>
      </c>
      <c r="D5" s="516"/>
      <c r="E5" s="516"/>
      <c r="F5" s="516"/>
      <c r="G5" s="516"/>
      <c r="H5" s="516"/>
      <c r="I5" s="516"/>
    </row>
    <row r="6" spans="3:44" s="184"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8" t="s">
        <v>14</v>
      </c>
      <c r="D8" s="112" t="s">
        <v>502</v>
      </c>
      <c r="E8" s="112" t="s">
        <v>503</v>
      </c>
      <c r="F8" s="112" t="s">
        <v>504</v>
      </c>
      <c r="G8" s="112" t="s">
        <v>505</v>
      </c>
      <c r="H8" s="112" t="s">
        <v>506</v>
      </c>
      <c r="I8" s="112" t="s">
        <v>507</v>
      </c>
      <c r="J8" s="112" t="s">
        <v>508</v>
      </c>
      <c r="K8" s="112" t="s">
        <v>509</v>
      </c>
      <c r="L8" s="112" t="s">
        <v>510</v>
      </c>
      <c r="M8" s="112" t="s">
        <v>511</v>
      </c>
      <c r="N8" s="112" t="s">
        <v>512</v>
      </c>
      <c r="O8" s="112" t="s">
        <v>513</v>
      </c>
      <c r="P8" s="112" t="s">
        <v>514</v>
      </c>
      <c r="Q8" s="112" t="s">
        <v>515</v>
      </c>
      <c r="R8" s="112" t="s">
        <v>516</v>
      </c>
      <c r="S8" s="112" t="s">
        <v>517</v>
      </c>
      <c r="T8" s="112" t="s">
        <v>518</v>
      </c>
      <c r="U8" s="112" t="s">
        <v>519</v>
      </c>
      <c r="V8" s="112" t="s">
        <v>520</v>
      </c>
      <c r="W8" s="112" t="s">
        <v>521</v>
      </c>
      <c r="X8" s="112" t="s">
        <v>522</v>
      </c>
      <c r="Y8" s="112" t="s">
        <v>523</v>
      </c>
      <c r="Z8" s="112" t="s">
        <v>524</v>
      </c>
      <c r="AA8" s="112" t="s">
        <v>525</v>
      </c>
      <c r="AB8" s="112" t="s">
        <v>526</v>
      </c>
      <c r="AC8" s="112" t="s">
        <v>527</v>
      </c>
      <c r="AD8" s="112" t="s">
        <v>528</v>
      </c>
      <c r="AE8" s="112" t="s">
        <v>529</v>
      </c>
      <c r="AF8" s="112" t="s">
        <v>530</v>
      </c>
      <c r="AG8" s="112" t="s">
        <v>531</v>
      </c>
      <c r="AH8" s="112" t="s">
        <v>532</v>
      </c>
      <c r="AI8" s="112" t="s">
        <v>533</v>
      </c>
      <c r="AJ8" s="112" t="s">
        <v>534</v>
      </c>
      <c r="AK8" s="112" t="s">
        <v>535</v>
      </c>
      <c r="AL8" s="112" t="s">
        <v>536</v>
      </c>
      <c r="AM8" s="112" t="s">
        <v>537</v>
      </c>
      <c r="AN8" s="112" t="s">
        <v>538</v>
      </c>
      <c r="AO8" s="112" t="s">
        <v>539</v>
      </c>
      <c r="AP8" s="112" t="s">
        <v>540</v>
      </c>
      <c r="AQ8" s="112" t="s">
        <v>541</v>
      </c>
      <c r="AR8" s="112" t="s">
        <v>542</v>
      </c>
    </row>
    <row r="9" spans="3:44" s="2" customFormat="1" ht="18" customHeight="1" x14ac:dyDescent="0.25">
      <c r="C9" s="100" t="s">
        <v>22</v>
      </c>
      <c r="D9" s="106">
        <v>258112.17748927695</v>
      </c>
      <c r="E9" s="106">
        <v>314986</v>
      </c>
      <c r="F9" s="106">
        <v>329841</v>
      </c>
      <c r="G9" s="106">
        <v>439102.39677272906</v>
      </c>
      <c r="H9" s="106">
        <v>397487</v>
      </c>
      <c r="I9" s="106">
        <v>506544</v>
      </c>
      <c r="J9" s="106">
        <v>508295</v>
      </c>
      <c r="K9" s="106">
        <v>543964.29398870002</v>
      </c>
      <c r="L9" s="106">
        <v>603964</v>
      </c>
      <c r="M9" s="106">
        <v>604994.02650268201</v>
      </c>
      <c r="N9" s="106">
        <v>645753.69848236197</v>
      </c>
      <c r="O9" s="106">
        <v>629938</v>
      </c>
      <c r="P9" s="106">
        <v>608261</v>
      </c>
      <c r="Q9" s="106">
        <v>669123.9534</v>
      </c>
      <c r="R9" s="106">
        <v>638846.00532999996</v>
      </c>
      <c r="S9" s="106">
        <v>679268.26087</v>
      </c>
      <c r="T9" s="106">
        <v>594118</v>
      </c>
      <c r="U9" s="106">
        <v>604317</v>
      </c>
      <c r="V9" s="106">
        <v>571267</v>
      </c>
      <c r="W9" s="106">
        <v>508854.02572874998</v>
      </c>
      <c r="X9" s="106">
        <v>514185.0985435</v>
      </c>
      <c r="Y9" s="106">
        <v>559258.53044444113</v>
      </c>
      <c r="Z9" s="106">
        <v>546542.06810275</v>
      </c>
      <c r="AA9" s="106">
        <v>291908.88768910093</v>
      </c>
      <c r="AB9" s="106">
        <v>588208</v>
      </c>
      <c r="AC9" s="377">
        <v>584621</v>
      </c>
      <c r="AD9" s="377">
        <v>567167</v>
      </c>
      <c r="AE9" s="377">
        <v>565982.69865677564</v>
      </c>
      <c r="AF9" s="377">
        <v>393845.14279000001</v>
      </c>
      <c r="AG9" s="377">
        <v>523805.00310999999</v>
      </c>
      <c r="AH9" s="377">
        <v>555532.96931000007</v>
      </c>
      <c r="AI9" s="377">
        <v>423221.67191999999</v>
      </c>
      <c r="AJ9" s="377">
        <v>474284.59350999998</v>
      </c>
      <c r="AK9" s="377">
        <v>235437.87305999993</v>
      </c>
      <c r="AL9" s="377">
        <v>404480.98371999996</v>
      </c>
      <c r="AM9" s="377">
        <v>728785.04881000041</v>
      </c>
      <c r="AN9" s="377">
        <v>606122.29679999989</v>
      </c>
      <c r="AO9" s="377">
        <v>766747.58160999999</v>
      </c>
      <c r="AP9" s="377">
        <v>883130.79749000003</v>
      </c>
      <c r="AQ9" s="377">
        <v>1108437.2812200002</v>
      </c>
      <c r="AR9" s="377">
        <v>1052572.0835056254</v>
      </c>
    </row>
    <row r="10" spans="3:44" s="2" customFormat="1" ht="18" customHeight="1" x14ac:dyDescent="0.25">
      <c r="C10" s="101" t="s">
        <v>393</v>
      </c>
      <c r="D10" s="118">
        <v>133137</v>
      </c>
      <c r="E10" s="118">
        <v>147894</v>
      </c>
      <c r="F10" s="118">
        <v>165756</v>
      </c>
      <c r="G10" s="118">
        <v>233211.01810408203</v>
      </c>
      <c r="H10" s="118">
        <v>172536</v>
      </c>
      <c r="I10" s="118">
        <v>252659</v>
      </c>
      <c r="J10" s="118">
        <v>272219</v>
      </c>
      <c r="K10" s="118">
        <v>275437</v>
      </c>
      <c r="L10" s="118">
        <v>294135</v>
      </c>
      <c r="M10" s="118">
        <v>286147</v>
      </c>
      <c r="N10" s="118">
        <v>343025.34946236201</v>
      </c>
      <c r="O10" s="118">
        <v>300191</v>
      </c>
      <c r="P10" s="118">
        <v>284536</v>
      </c>
      <c r="Q10" s="118">
        <v>314528</v>
      </c>
      <c r="R10" s="118">
        <v>326729</v>
      </c>
      <c r="S10" s="118">
        <v>321384.29460000002</v>
      </c>
      <c r="T10" s="118">
        <v>293619</v>
      </c>
      <c r="U10" s="118">
        <v>306043</v>
      </c>
      <c r="V10" s="118">
        <v>248892</v>
      </c>
      <c r="W10" s="118">
        <v>272009</v>
      </c>
      <c r="X10" s="118">
        <v>247922</v>
      </c>
      <c r="Y10" s="118">
        <v>278922.62323069107</v>
      </c>
      <c r="Z10" s="118">
        <v>257341</v>
      </c>
      <c r="AA10" s="118">
        <v>125745.49477285094</v>
      </c>
      <c r="AB10" s="118">
        <v>226211</v>
      </c>
      <c r="AC10" s="379">
        <v>287600</v>
      </c>
      <c r="AD10" s="379">
        <v>296950</v>
      </c>
      <c r="AE10" s="379">
        <v>249854.99117620563</v>
      </c>
      <c r="AF10" s="379">
        <v>242767.58681000001</v>
      </c>
      <c r="AG10" s="379">
        <v>278612.47200000001</v>
      </c>
      <c r="AH10" s="379">
        <v>258345.94407</v>
      </c>
      <c r="AI10" s="379">
        <v>306817.05361</v>
      </c>
      <c r="AJ10" s="379">
        <v>245078.73319999999</v>
      </c>
      <c r="AK10" s="379">
        <v>178468.37004999994</v>
      </c>
      <c r="AL10" s="379">
        <v>242185.44089999996</v>
      </c>
      <c r="AM10" s="379">
        <v>401287.87322000018</v>
      </c>
      <c r="AN10" s="379">
        <v>262552.30965999997</v>
      </c>
      <c r="AO10" s="379">
        <v>546844.79878999991</v>
      </c>
      <c r="AP10" s="379">
        <v>636120.79787999997</v>
      </c>
      <c r="AQ10" s="379">
        <v>636032.8578700003</v>
      </c>
      <c r="AR10" s="379">
        <v>678616.18007419736</v>
      </c>
    </row>
    <row r="11" spans="3:44" s="2" customFormat="1" ht="18" customHeight="1" x14ac:dyDescent="0.25">
      <c r="C11" s="101" t="s">
        <v>454</v>
      </c>
      <c r="D11" s="118">
        <v>12293</v>
      </c>
      <c r="E11" s="118">
        <v>39802</v>
      </c>
      <c r="F11" s="118">
        <v>19594</v>
      </c>
      <c r="G11" s="118">
        <v>27916.63076</v>
      </c>
      <c r="H11" s="118">
        <v>43107</v>
      </c>
      <c r="I11" s="118">
        <v>23206</v>
      </c>
      <c r="J11" s="118">
        <v>35372</v>
      </c>
      <c r="K11" s="118">
        <v>35674</v>
      </c>
      <c r="L11" s="118">
        <v>49412</v>
      </c>
      <c r="M11" s="118">
        <v>50070</v>
      </c>
      <c r="N11" s="118">
        <v>49397.349019999994</v>
      </c>
      <c r="O11" s="118">
        <v>59292</v>
      </c>
      <c r="P11" s="118">
        <v>25248</v>
      </c>
      <c r="Q11" s="118">
        <v>62883</v>
      </c>
      <c r="R11" s="118">
        <v>22239</v>
      </c>
      <c r="S11" s="118">
        <v>14815.924999999999</v>
      </c>
      <c r="T11" s="118">
        <v>-2285</v>
      </c>
      <c r="U11" s="118">
        <v>30314</v>
      </c>
      <c r="V11" s="118">
        <v>9276</v>
      </c>
      <c r="W11" s="118">
        <v>-29484.974271250005</v>
      </c>
      <c r="X11" s="118">
        <v>-5631.9014564999998</v>
      </c>
      <c r="Y11" s="118">
        <v>12561.037653749998</v>
      </c>
      <c r="Z11" s="118">
        <v>32620.06810275</v>
      </c>
      <c r="AA11" s="118">
        <v>-55010.433523749991</v>
      </c>
      <c r="AB11" s="118">
        <v>0</v>
      </c>
      <c r="AC11" s="379">
        <v>0</v>
      </c>
      <c r="AD11" s="379">
        <v>0</v>
      </c>
      <c r="AE11" s="379">
        <v>0</v>
      </c>
      <c r="AF11" s="379">
        <v>0</v>
      </c>
      <c r="AG11" s="379">
        <v>0</v>
      </c>
      <c r="AH11" s="379">
        <v>0</v>
      </c>
      <c r="AI11" s="379">
        <v>0</v>
      </c>
      <c r="AJ11" s="379">
        <v>0</v>
      </c>
      <c r="AK11" s="379">
        <v>0</v>
      </c>
      <c r="AL11" s="379">
        <v>0</v>
      </c>
      <c r="AM11" s="379">
        <v>0</v>
      </c>
      <c r="AN11" s="379">
        <v>0</v>
      </c>
      <c r="AO11" s="379">
        <v>0</v>
      </c>
      <c r="AP11" s="379">
        <v>0</v>
      </c>
      <c r="AQ11" s="379">
        <v>0</v>
      </c>
      <c r="AR11" s="379">
        <v>0</v>
      </c>
    </row>
    <row r="12" spans="3:44" s="2" customFormat="1" ht="18" customHeight="1" x14ac:dyDescent="0.25">
      <c r="C12" s="101" t="s">
        <v>3</v>
      </c>
      <c r="D12" s="118">
        <v>95737</v>
      </c>
      <c r="E12" s="118">
        <v>108415</v>
      </c>
      <c r="F12" s="118">
        <v>114931</v>
      </c>
      <c r="G12" s="118">
        <v>124898</v>
      </c>
      <c r="H12" s="118">
        <v>131345</v>
      </c>
      <c r="I12" s="118">
        <v>124771</v>
      </c>
      <c r="J12" s="118">
        <v>139620</v>
      </c>
      <c r="K12" s="118">
        <v>150776.2939887</v>
      </c>
      <c r="L12" s="118">
        <v>165042</v>
      </c>
      <c r="M12" s="118">
        <v>157150.02650268201</v>
      </c>
      <c r="N12" s="118">
        <v>166909</v>
      </c>
      <c r="O12" s="118">
        <v>156902</v>
      </c>
      <c r="P12" s="118">
        <v>167105</v>
      </c>
      <c r="Q12" s="118">
        <v>181388</v>
      </c>
      <c r="R12" s="118">
        <v>208223</v>
      </c>
      <c r="S12" s="118">
        <v>200016</v>
      </c>
      <c r="T12" s="118">
        <v>186277</v>
      </c>
      <c r="U12" s="118">
        <v>195129</v>
      </c>
      <c r="V12" s="118">
        <v>227816</v>
      </c>
      <c r="W12" s="118">
        <v>209093</v>
      </c>
      <c r="X12" s="118">
        <v>197732</v>
      </c>
      <c r="Y12" s="118">
        <v>222896.02927000006</v>
      </c>
      <c r="Z12" s="118">
        <v>188830</v>
      </c>
      <c r="AA12" s="118">
        <v>132386.97072999994</v>
      </c>
      <c r="AB12" s="118">
        <v>286534</v>
      </c>
      <c r="AC12" s="379">
        <v>209621</v>
      </c>
      <c r="AD12" s="379">
        <v>248589</v>
      </c>
      <c r="AE12" s="379">
        <v>300077.70748057001</v>
      </c>
      <c r="AF12" s="379">
        <v>121198.73809</v>
      </c>
      <c r="AG12" s="379">
        <v>209655.67460999999</v>
      </c>
      <c r="AH12" s="379">
        <v>265044.55337000004</v>
      </c>
      <c r="AI12" s="379">
        <v>90480.473579999991</v>
      </c>
      <c r="AJ12" s="379">
        <v>191873.87964</v>
      </c>
      <c r="AK12" s="379">
        <v>38630.642800000001</v>
      </c>
      <c r="AL12" s="379">
        <v>119071.60461000001</v>
      </c>
      <c r="AM12" s="379">
        <v>406967.54365000007</v>
      </c>
      <c r="AN12" s="379">
        <v>301908.95455000002</v>
      </c>
      <c r="AO12" s="379">
        <v>172297.59006000002</v>
      </c>
      <c r="AP12" s="379">
        <v>217117.97763000001</v>
      </c>
      <c r="AQ12" s="379">
        <v>425461.18685</v>
      </c>
      <c r="AR12" s="379">
        <v>328738.40003467508</v>
      </c>
    </row>
    <row r="13" spans="3:44" s="2" customFormat="1" ht="18" customHeight="1" x14ac:dyDescent="0.25">
      <c r="C13" s="101" t="s">
        <v>4</v>
      </c>
      <c r="D13" s="118">
        <v>16945.177489276939</v>
      </c>
      <c r="E13" s="118">
        <v>18875</v>
      </c>
      <c r="F13" s="118">
        <v>17764</v>
      </c>
      <c r="G13" s="118">
        <v>34547</v>
      </c>
      <c r="H13" s="118">
        <v>41925</v>
      </c>
      <c r="I13" s="118">
        <v>59538</v>
      </c>
      <c r="J13" s="118">
        <v>49416</v>
      </c>
      <c r="K13" s="118">
        <v>65274</v>
      </c>
      <c r="L13" s="118">
        <v>69857</v>
      </c>
      <c r="M13" s="118">
        <v>64589</v>
      </c>
      <c r="N13" s="118">
        <v>45562</v>
      </c>
      <c r="O13" s="118">
        <v>72509</v>
      </c>
      <c r="P13" s="118">
        <v>90040</v>
      </c>
      <c r="Q13" s="118">
        <v>68403</v>
      </c>
      <c r="R13" s="118">
        <v>67483</v>
      </c>
      <c r="S13" s="118">
        <v>66842</v>
      </c>
      <c r="T13" s="118">
        <v>69085</v>
      </c>
      <c r="U13" s="118">
        <v>29769</v>
      </c>
      <c r="V13" s="118">
        <v>48202</v>
      </c>
      <c r="W13" s="118">
        <v>23356</v>
      </c>
      <c r="X13" s="118">
        <v>32386</v>
      </c>
      <c r="Y13" s="118">
        <v>-435.57287000000099</v>
      </c>
      <c r="Z13" s="118">
        <v>18220</v>
      </c>
      <c r="AA13" s="118">
        <v>24900.572870000004</v>
      </c>
      <c r="AB13" s="118">
        <v>21411</v>
      </c>
      <c r="AC13" s="379">
        <v>15294</v>
      </c>
      <c r="AD13" s="379">
        <v>18662</v>
      </c>
      <c r="AE13" s="379">
        <v>11898</v>
      </c>
      <c r="AF13" s="379">
        <v>25247.029480000001</v>
      </c>
      <c r="AG13" s="379">
        <v>30192.648459999997</v>
      </c>
      <c r="AH13" s="379">
        <v>28715.171740000009</v>
      </c>
      <c r="AI13" s="379">
        <v>21625.324369999988</v>
      </c>
      <c r="AJ13" s="379">
        <v>32244.406480000001</v>
      </c>
      <c r="AK13" s="379">
        <v>14216.813110000003</v>
      </c>
      <c r="AL13" s="379">
        <v>39633.218739999997</v>
      </c>
      <c r="AM13" s="379">
        <v>-83753.178409999993</v>
      </c>
      <c r="AN13" s="379">
        <v>35455.74035</v>
      </c>
      <c r="AO13" s="379">
        <v>42783.008050000004</v>
      </c>
      <c r="AP13" s="379">
        <v>25001.561189999997</v>
      </c>
      <c r="AQ13" s="379">
        <v>41958.68654000001</v>
      </c>
      <c r="AR13" s="379">
        <v>41854.883569999998</v>
      </c>
    </row>
    <row r="14" spans="3:44" s="2" customFormat="1" ht="18" customHeight="1" x14ac:dyDescent="0.25">
      <c r="C14" s="101" t="s">
        <v>391</v>
      </c>
      <c r="D14" s="118">
        <v>0</v>
      </c>
      <c r="E14" s="118">
        <v>0</v>
      </c>
      <c r="F14" s="118">
        <v>11796</v>
      </c>
      <c r="G14" s="118">
        <v>18529.747908646998</v>
      </c>
      <c r="H14" s="118">
        <v>8574</v>
      </c>
      <c r="I14" s="118">
        <v>46370</v>
      </c>
      <c r="J14" s="118">
        <v>12833</v>
      </c>
      <c r="K14" s="118">
        <v>17653</v>
      </c>
      <c r="L14" s="118">
        <v>25712</v>
      </c>
      <c r="M14" s="118">
        <v>46623</v>
      </c>
      <c r="N14" s="118">
        <v>41301</v>
      </c>
      <c r="O14" s="118">
        <v>41024</v>
      </c>
      <c r="P14" s="118">
        <v>40720</v>
      </c>
      <c r="Q14" s="118">
        <v>41211.953399999999</v>
      </c>
      <c r="R14" s="118">
        <v>13575.00533</v>
      </c>
      <c r="S14" s="118">
        <v>75259.041270000002</v>
      </c>
      <c r="T14" s="118">
        <v>45945</v>
      </c>
      <c r="U14" s="118">
        <v>42322</v>
      </c>
      <c r="V14" s="118">
        <v>36090</v>
      </c>
      <c r="W14" s="118">
        <v>31906</v>
      </c>
      <c r="X14" s="118">
        <v>38516</v>
      </c>
      <c r="Y14" s="118">
        <v>42978.413159999996</v>
      </c>
      <c r="Z14" s="118">
        <v>46337</v>
      </c>
      <c r="AA14" s="118">
        <v>60436.28284</v>
      </c>
      <c r="AB14" s="118">
        <v>49443</v>
      </c>
      <c r="AC14" s="379">
        <v>69348</v>
      </c>
      <c r="AD14" s="379">
        <v>0</v>
      </c>
      <c r="AE14" s="379">
        <v>0</v>
      </c>
      <c r="AF14" s="379">
        <v>0</v>
      </c>
      <c r="AG14" s="379">
        <v>0</v>
      </c>
      <c r="AH14" s="379">
        <v>0</v>
      </c>
      <c r="AI14" s="379">
        <v>0</v>
      </c>
      <c r="AJ14" s="379">
        <v>0</v>
      </c>
      <c r="AK14" s="379">
        <v>0</v>
      </c>
      <c r="AL14" s="379">
        <v>0</v>
      </c>
      <c r="AM14" s="379">
        <v>0</v>
      </c>
      <c r="AN14" s="379">
        <v>0</v>
      </c>
      <c r="AO14" s="379">
        <v>0</v>
      </c>
      <c r="AP14" s="379">
        <v>0</v>
      </c>
      <c r="AQ14" s="379">
        <v>0</v>
      </c>
      <c r="AR14" s="379"/>
    </row>
    <row r="15" spans="3:44" s="2" customFormat="1" ht="18" customHeight="1" x14ac:dyDescent="0.25">
      <c r="C15" s="101" t="s">
        <v>392</v>
      </c>
      <c r="D15" s="118">
        <v>0</v>
      </c>
      <c r="E15" s="118">
        <v>0</v>
      </c>
      <c r="F15" s="118">
        <v>0</v>
      </c>
      <c r="G15" s="118">
        <v>0</v>
      </c>
      <c r="H15" s="118">
        <v>0</v>
      </c>
      <c r="I15" s="118">
        <v>0</v>
      </c>
      <c r="J15" s="118">
        <v>-1165</v>
      </c>
      <c r="K15" s="118">
        <v>-850</v>
      </c>
      <c r="L15" s="118">
        <v>-194</v>
      </c>
      <c r="M15" s="118">
        <v>415</v>
      </c>
      <c r="N15" s="118">
        <v>-441</v>
      </c>
      <c r="O15" s="118">
        <v>20</v>
      </c>
      <c r="P15" s="118">
        <v>612</v>
      </c>
      <c r="Q15" s="118">
        <v>710</v>
      </c>
      <c r="R15" s="118">
        <v>597</v>
      </c>
      <c r="S15" s="118">
        <v>951</v>
      </c>
      <c r="T15" s="118">
        <v>1477</v>
      </c>
      <c r="U15" s="118">
        <v>740</v>
      </c>
      <c r="V15" s="118">
        <v>991</v>
      </c>
      <c r="W15" s="118">
        <v>1975</v>
      </c>
      <c r="X15" s="118">
        <v>3261</v>
      </c>
      <c r="Y15" s="118">
        <v>2336</v>
      </c>
      <c r="Z15" s="118">
        <v>3194</v>
      </c>
      <c r="AA15" s="118">
        <v>3450</v>
      </c>
      <c r="AB15" s="118">
        <v>4609</v>
      </c>
      <c r="AC15" s="379">
        <v>2758</v>
      </c>
      <c r="AD15" s="379">
        <v>2966</v>
      </c>
      <c r="AE15" s="379">
        <v>4152</v>
      </c>
      <c r="AF15" s="379">
        <v>4631.7884100000001</v>
      </c>
      <c r="AG15" s="379">
        <v>5344.2080399999995</v>
      </c>
      <c r="AH15" s="379">
        <v>3427.300130000001</v>
      </c>
      <c r="AI15" s="379">
        <v>4298.8203600000015</v>
      </c>
      <c r="AJ15" s="379">
        <v>5087.5741900000003</v>
      </c>
      <c r="AK15" s="379">
        <v>4122.0470999999989</v>
      </c>
      <c r="AL15" s="379">
        <v>3590.7194700000005</v>
      </c>
      <c r="AM15" s="379">
        <v>4282.8103499999997</v>
      </c>
      <c r="AN15" s="379">
        <v>6205.2922400000007</v>
      </c>
      <c r="AO15" s="379">
        <v>4822.1847099999986</v>
      </c>
      <c r="AP15" s="379">
        <v>4890.460790000001</v>
      </c>
      <c r="AQ15" s="379">
        <v>4984.5499599999994</v>
      </c>
      <c r="AR15" s="379">
        <v>3362.619826752999</v>
      </c>
    </row>
    <row r="16" spans="3:44" s="2" customFormat="1" ht="18" customHeight="1" x14ac:dyDescent="0.25">
      <c r="C16" s="102" t="s">
        <v>29</v>
      </c>
      <c r="D16" s="117">
        <v>193567.14680928556</v>
      </c>
      <c r="E16" s="117">
        <v>231571</v>
      </c>
      <c r="F16" s="117">
        <v>217816</v>
      </c>
      <c r="G16" s="117">
        <v>269557.17051999999</v>
      </c>
      <c r="H16" s="117">
        <v>256439</v>
      </c>
      <c r="I16" s="117">
        <v>342244</v>
      </c>
      <c r="J16" s="117">
        <v>318865</v>
      </c>
      <c r="K16" s="117">
        <v>371823</v>
      </c>
      <c r="L16" s="117">
        <v>354096</v>
      </c>
      <c r="M16" s="117">
        <v>389035</v>
      </c>
      <c r="N16" s="117">
        <v>366068.60856999992</v>
      </c>
      <c r="O16" s="117">
        <v>398995.68097999983</v>
      </c>
      <c r="P16" s="117">
        <v>370508</v>
      </c>
      <c r="Q16" s="117">
        <v>420448</v>
      </c>
      <c r="R16" s="117">
        <v>383974</v>
      </c>
      <c r="S16" s="117">
        <v>435008</v>
      </c>
      <c r="T16" s="117">
        <v>404875</v>
      </c>
      <c r="U16" s="117">
        <v>345412</v>
      </c>
      <c r="V16" s="117">
        <v>409778</v>
      </c>
      <c r="W16" s="117">
        <v>426141.8620225325</v>
      </c>
      <c r="X16" s="117">
        <v>391370.10716000001</v>
      </c>
      <c r="Y16" s="117">
        <v>334711.86218000005</v>
      </c>
      <c r="Z16" s="117">
        <v>341854.03065999993</v>
      </c>
      <c r="AA16" s="117">
        <v>544568</v>
      </c>
      <c r="AB16" s="117">
        <v>415623</v>
      </c>
      <c r="AC16" s="384">
        <v>465182</v>
      </c>
      <c r="AD16" s="384">
        <v>489099</v>
      </c>
      <c r="AE16" s="384">
        <v>542695</v>
      </c>
      <c r="AF16" s="384">
        <v>478132.13949999999</v>
      </c>
      <c r="AG16" s="384">
        <v>455710.72564020002</v>
      </c>
      <c r="AH16" s="384">
        <v>546593.58268980007</v>
      </c>
      <c r="AI16" s="384">
        <v>515068.25936999987</v>
      </c>
      <c r="AJ16" s="384">
        <v>506370.63682000001</v>
      </c>
      <c r="AK16" s="384">
        <v>523629.13767000003</v>
      </c>
      <c r="AL16" s="384">
        <v>579168.81236999994</v>
      </c>
      <c r="AM16" s="384">
        <v>552869.9326099999</v>
      </c>
      <c r="AN16" s="384">
        <v>575304.09867999994</v>
      </c>
      <c r="AO16" s="384">
        <v>631809.84635999997</v>
      </c>
      <c r="AP16" s="384">
        <v>750605.26410000015</v>
      </c>
      <c r="AQ16" s="384">
        <v>771759.27872999979</v>
      </c>
      <c r="AR16" s="384">
        <v>707711.42267999996</v>
      </c>
    </row>
    <row r="17" spans="3:44" s="2" customFormat="1" ht="18" customHeight="1" x14ac:dyDescent="0.25">
      <c r="C17" s="101" t="s">
        <v>30</v>
      </c>
      <c r="D17" s="118">
        <v>193567.14680928556</v>
      </c>
      <c r="E17" s="118">
        <v>231571</v>
      </c>
      <c r="F17" s="118">
        <v>217816</v>
      </c>
      <c r="G17" s="118">
        <v>269557.17051999999</v>
      </c>
      <c r="H17" s="118">
        <v>256439</v>
      </c>
      <c r="I17" s="118">
        <v>342244</v>
      </c>
      <c r="J17" s="118">
        <v>318865</v>
      </c>
      <c r="K17" s="118">
        <v>371823</v>
      </c>
      <c r="L17" s="118">
        <v>354096</v>
      </c>
      <c r="M17" s="118">
        <v>389035</v>
      </c>
      <c r="N17" s="118">
        <v>366068.60856999992</v>
      </c>
      <c r="O17" s="118">
        <v>398995.68097999983</v>
      </c>
      <c r="P17" s="118">
        <v>370508</v>
      </c>
      <c r="Q17" s="118">
        <v>420448</v>
      </c>
      <c r="R17" s="118">
        <v>383974</v>
      </c>
      <c r="S17" s="118">
        <v>435008</v>
      </c>
      <c r="T17" s="118">
        <v>404875</v>
      </c>
      <c r="U17" s="118">
        <v>345412</v>
      </c>
      <c r="V17" s="118">
        <v>409778</v>
      </c>
      <c r="W17" s="118">
        <v>426141.8620225325</v>
      </c>
      <c r="X17" s="118">
        <v>391370.10716000001</v>
      </c>
      <c r="Y17" s="118">
        <v>334711.86218000005</v>
      </c>
      <c r="Z17" s="118">
        <v>341854.03065999993</v>
      </c>
      <c r="AA17" s="118">
        <v>544568</v>
      </c>
      <c r="AB17" s="118">
        <v>415623</v>
      </c>
      <c r="AC17" s="379">
        <v>465182</v>
      </c>
      <c r="AD17" s="379">
        <v>489099</v>
      </c>
      <c r="AE17" s="379">
        <v>542695</v>
      </c>
      <c r="AF17" s="379">
        <v>478132.13949999999</v>
      </c>
      <c r="AG17" s="379">
        <v>455710.72564020002</v>
      </c>
      <c r="AH17" s="379">
        <v>546593.58268980007</v>
      </c>
      <c r="AI17" s="379">
        <v>515068.25936999987</v>
      </c>
      <c r="AJ17" s="379">
        <v>506370.63682000001</v>
      </c>
      <c r="AK17" s="379">
        <v>523629.13767000003</v>
      </c>
      <c r="AL17" s="379">
        <v>579168.81236999994</v>
      </c>
      <c r="AM17" s="379">
        <v>552869.9326099999</v>
      </c>
      <c r="AN17" s="379">
        <v>575304.09867999994</v>
      </c>
      <c r="AO17" s="379">
        <v>631809.84635999997</v>
      </c>
      <c r="AP17" s="379">
        <v>750605.26410000015</v>
      </c>
      <c r="AQ17" s="379">
        <v>771759.27872999979</v>
      </c>
      <c r="AR17" s="379">
        <v>707711.42267999996</v>
      </c>
    </row>
    <row r="18" spans="3:44" s="2" customFormat="1" ht="18" customHeight="1" x14ac:dyDescent="0.25">
      <c r="C18" s="102" t="s">
        <v>17</v>
      </c>
      <c r="D18" s="136">
        <v>3112</v>
      </c>
      <c r="E18" s="136">
        <v>4258</v>
      </c>
      <c r="F18" s="136">
        <v>7830</v>
      </c>
      <c r="G18" s="136">
        <v>1766</v>
      </c>
      <c r="H18" s="136">
        <v>419</v>
      </c>
      <c r="I18" s="136">
        <v>8476</v>
      </c>
      <c r="J18" s="136">
        <v>1503</v>
      </c>
      <c r="K18" s="136">
        <v>783</v>
      </c>
      <c r="L18" s="136">
        <v>-1816</v>
      </c>
      <c r="M18" s="136">
        <v>7730</v>
      </c>
      <c r="N18" s="136">
        <v>-14105.608569999924</v>
      </c>
      <c r="O18" s="136">
        <v>80.319020000169985</v>
      </c>
      <c r="P18" s="136">
        <v>-11868.354340000078</v>
      </c>
      <c r="Q18" s="136">
        <v>-380.19206000003032</v>
      </c>
      <c r="R18" s="136">
        <v>-24907.005329999956</v>
      </c>
      <c r="S18" s="136">
        <v>-37323.448269999702</v>
      </c>
      <c r="T18" s="136">
        <v>-1136</v>
      </c>
      <c r="U18" s="136">
        <v>-9022</v>
      </c>
      <c r="V18" s="136">
        <v>-2629.4545799999905</v>
      </c>
      <c r="W18" s="136">
        <v>-14673</v>
      </c>
      <c r="X18" s="136">
        <v>-5766.2049600000028</v>
      </c>
      <c r="Y18" s="136">
        <v>-7988.0002099999692</v>
      </c>
      <c r="Z18" s="136">
        <v>-7442.3720099999337</v>
      </c>
      <c r="AA18" s="136">
        <v>-21055.540628374787</v>
      </c>
      <c r="AB18" s="136">
        <v>-1791.6010199999437</v>
      </c>
      <c r="AC18" s="397">
        <v>3589.7582499999553</v>
      </c>
      <c r="AD18" s="397">
        <v>2652.9200999997556</v>
      </c>
      <c r="AE18" s="397">
        <v>-5954.0293099998962</v>
      </c>
      <c r="AF18" s="397">
        <v>-3748.5747200000333</v>
      </c>
      <c r="AG18" s="397">
        <v>-467.06555000005756</v>
      </c>
      <c r="AH18" s="397">
        <v>-8097.2109399997862</v>
      </c>
      <c r="AI18" s="397">
        <v>-19812.283800000092</v>
      </c>
      <c r="AJ18" s="397">
        <v>-9306.4830700000166</v>
      </c>
      <c r="AK18" s="397">
        <v>-4997.0333599999758</v>
      </c>
      <c r="AL18" s="397">
        <v>-9152.8878499998245</v>
      </c>
      <c r="AM18" s="397">
        <v>-57976.903390000574</v>
      </c>
      <c r="AN18" s="397">
        <v>-2342.2362899997038</v>
      </c>
      <c r="AO18" s="397">
        <v>8830.3363100001825</v>
      </c>
      <c r="AP18" s="397">
        <v>14813.988269999973</v>
      </c>
      <c r="AQ18" s="397">
        <v>-72430.555080000428</v>
      </c>
      <c r="AR18" s="397">
        <v>3407.1461999999592</v>
      </c>
    </row>
    <row r="19" spans="3:44" s="2" customFormat="1" ht="18" customHeight="1" x14ac:dyDescent="0.25">
      <c r="C19" s="105" t="s">
        <v>21</v>
      </c>
      <c r="D19" s="375">
        <v>454791.32429856248</v>
      </c>
      <c r="E19" s="375">
        <v>550815</v>
      </c>
      <c r="F19" s="375">
        <v>555487</v>
      </c>
      <c r="G19" s="375">
        <v>710425.56729272904</v>
      </c>
      <c r="H19" s="375">
        <v>654345</v>
      </c>
      <c r="I19" s="375">
        <v>857264</v>
      </c>
      <c r="J19" s="375">
        <v>828663</v>
      </c>
      <c r="K19" s="375">
        <v>916570.29398870002</v>
      </c>
      <c r="L19" s="375">
        <v>956244</v>
      </c>
      <c r="M19" s="375">
        <v>1001759.026502682</v>
      </c>
      <c r="N19" s="375">
        <v>997716.69848236197</v>
      </c>
      <c r="O19" s="375">
        <v>1029014</v>
      </c>
      <c r="P19" s="375">
        <v>966900.64565999992</v>
      </c>
      <c r="Q19" s="375">
        <v>1089191.76134</v>
      </c>
      <c r="R19" s="375">
        <v>997913</v>
      </c>
      <c r="S19" s="375">
        <v>1076952.8126000003</v>
      </c>
      <c r="T19" s="375">
        <v>997857</v>
      </c>
      <c r="U19" s="375">
        <v>940707</v>
      </c>
      <c r="V19" s="375">
        <v>978415.54541999998</v>
      </c>
      <c r="W19" s="375">
        <v>920322.88775128243</v>
      </c>
      <c r="X19" s="375">
        <v>899789.00074349996</v>
      </c>
      <c r="Y19" s="375">
        <v>885982.39241444122</v>
      </c>
      <c r="Z19" s="375">
        <v>880953.72675274999</v>
      </c>
      <c r="AA19" s="375">
        <v>815421.34706072614</v>
      </c>
      <c r="AB19" s="375">
        <v>1002039.3989800001</v>
      </c>
      <c r="AC19" s="425">
        <v>1053392.75825</v>
      </c>
      <c r="AD19" s="425">
        <v>1058918.9200999998</v>
      </c>
      <c r="AE19" s="425">
        <v>1102723.6693467756</v>
      </c>
      <c r="AF19" s="425">
        <v>868228.70756999997</v>
      </c>
      <c r="AG19" s="425">
        <v>979048.66320019995</v>
      </c>
      <c r="AH19" s="425">
        <v>1094029.3410598002</v>
      </c>
      <c r="AI19" s="425">
        <v>918477.64748999977</v>
      </c>
      <c r="AJ19" s="425">
        <v>971348.74725999986</v>
      </c>
      <c r="AK19" s="425">
        <v>754069.97736999998</v>
      </c>
      <c r="AL19" s="425">
        <v>974496.90824000002</v>
      </c>
      <c r="AM19" s="425">
        <v>1223678.0780299997</v>
      </c>
      <c r="AN19" s="425">
        <v>1179084.1591900003</v>
      </c>
      <c r="AO19" s="425">
        <v>1407387.7642800002</v>
      </c>
      <c r="AP19" s="425">
        <v>1648550.0498600001</v>
      </c>
      <c r="AQ19" s="425">
        <v>1807766.0048699998</v>
      </c>
      <c r="AR19" s="425">
        <v>1763690.6523856251</v>
      </c>
    </row>
    <row r="20" spans="3:44" x14ac:dyDescent="0.25">
      <c r="C20" s="113" t="s">
        <v>395</v>
      </c>
      <c r="N20" s="2"/>
      <c r="O20" s="2"/>
    </row>
    <row r="21" spans="3:44" x14ac:dyDescent="0.25">
      <c r="C21" s="351" t="s">
        <v>396</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3:44" x14ac:dyDescent="0.25">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4" spans="3:44" x14ac:dyDescent="0.25">
      <c r="N24" s="2"/>
      <c r="O24" s="2"/>
    </row>
    <row r="25" spans="3:44" x14ac:dyDescent="0.25">
      <c r="N25" s="2"/>
      <c r="O25" s="2"/>
    </row>
    <row r="26" spans="3:44" x14ac:dyDescent="0.25">
      <c r="N26" s="2"/>
      <c r="O26" s="2"/>
    </row>
    <row r="27" spans="3:44" x14ac:dyDescent="0.25">
      <c r="N27" s="2"/>
      <c r="O27" s="2"/>
    </row>
    <row r="28" spans="3:44" x14ac:dyDescent="0.25">
      <c r="N28" s="2"/>
      <c r="O28" s="2"/>
    </row>
    <row r="29" spans="3:44" x14ac:dyDescent="0.25">
      <c r="N29" s="2"/>
      <c r="O29" s="2"/>
    </row>
    <row r="30" spans="3:44" x14ac:dyDescent="0.25">
      <c r="N30" s="2"/>
      <c r="O30" s="2"/>
    </row>
    <row r="31" spans="3:44" x14ac:dyDescent="0.25">
      <c r="N31" s="2"/>
      <c r="O31" s="2"/>
    </row>
    <row r="32" spans="3:44"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sheetData>
  <mergeCells count="2">
    <mergeCell ref="C5:I6"/>
    <mergeCell ref="D7:O7"/>
  </mergeCells>
  <hyperlinks>
    <hyperlink ref="C1" location="'1'!A1" display="&gt;&gt; Home" xr:uid="{00000000-0004-0000-0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Plan64">
    <tabColor rgb="FFFFFF00"/>
  </sheetPr>
  <dimension ref="A1:AR26"/>
  <sheetViews>
    <sheetView showGridLines="0" zoomScaleNormal="100" workbookViewId="0">
      <pane xSplit="3" ySplit="8" topLeftCell="AN9" activePane="bottomRight" state="frozen"/>
      <selection pane="topRight"/>
      <selection pane="bottomLeft"/>
      <selection pane="bottomRight" activeCell="C1" sqref="C1"/>
    </sheetView>
  </sheetViews>
  <sheetFormatPr defaultColWidth="12.77734375" defaultRowHeight="13.2" x14ac:dyDescent="0.25"/>
  <cols>
    <col min="1" max="2" width="1.77734375" customWidth="1"/>
    <col min="3" max="3" width="39.21875" customWidth="1"/>
    <col min="4" max="44" width="14" bestFit="1" customWidth="1"/>
  </cols>
  <sheetData>
    <row r="1" spans="1:44" s="211" customFormat="1" ht="86.1" customHeight="1" x14ac:dyDescent="0.25">
      <c r="C1" s="213" t="s">
        <v>200</v>
      </c>
    </row>
    <row r="2" spans="1:44" s="215" customFormat="1" ht="10.050000000000001" customHeight="1" x14ac:dyDescent="0.25"/>
    <row r="3" spans="1:44" s="210" customFormat="1" ht="10.050000000000001" customHeight="1" x14ac:dyDescent="0.25"/>
    <row r="4" spans="1:44" s="210" customFormat="1" ht="10.050000000000001" customHeight="1" x14ac:dyDescent="0.25"/>
    <row r="5" spans="1:44" s="210" customFormat="1" ht="10.050000000000001" customHeight="1" x14ac:dyDescent="0.25">
      <c r="C5" s="516" t="s">
        <v>553</v>
      </c>
      <c r="D5" s="516"/>
      <c r="E5" s="516"/>
      <c r="F5" s="516"/>
      <c r="G5" s="516"/>
      <c r="H5" s="516"/>
      <c r="I5" s="516"/>
    </row>
    <row r="6" spans="1:44" s="210" customFormat="1" ht="10.050000000000001" customHeight="1" x14ac:dyDescent="0.25">
      <c r="C6" s="516"/>
      <c r="D6" s="516"/>
      <c r="E6" s="516"/>
      <c r="F6" s="516"/>
      <c r="G6" s="516"/>
      <c r="H6" s="516"/>
      <c r="I6" s="516"/>
    </row>
    <row r="7" spans="1:44" s="2" customFormat="1" ht="18" customHeight="1" x14ac:dyDescent="0.25">
      <c r="C7" s="3"/>
      <c r="D7" s="518" t="s">
        <v>15</v>
      </c>
      <c r="E7" s="518"/>
      <c r="F7" s="518"/>
      <c r="G7" s="518"/>
      <c r="H7" s="518"/>
      <c r="I7" s="518"/>
      <c r="J7" s="518"/>
      <c r="K7" s="518"/>
      <c r="L7" s="518"/>
      <c r="M7" s="518"/>
      <c r="N7" s="518"/>
      <c r="O7" s="518"/>
      <c r="P7" s="518"/>
      <c r="Q7" s="518"/>
      <c r="R7" s="518"/>
      <c r="S7" s="518"/>
      <c r="T7" s="518"/>
    </row>
    <row r="8" spans="1:44" s="2" customFormat="1" ht="18" customHeight="1" x14ac:dyDescent="0.25">
      <c r="C8" s="296" t="s">
        <v>10</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9" t="s">
        <v>525</v>
      </c>
      <c r="AB8" s="9" t="s">
        <v>526</v>
      </c>
      <c r="AC8" s="9" t="s">
        <v>527</v>
      </c>
      <c r="AD8" s="9" t="s">
        <v>528</v>
      </c>
      <c r="AE8" s="9" t="s">
        <v>529</v>
      </c>
      <c r="AF8" s="9" t="s">
        <v>530</v>
      </c>
      <c r="AG8" s="9" t="s">
        <v>531</v>
      </c>
      <c r="AH8" s="9" t="s">
        <v>532</v>
      </c>
      <c r="AI8" s="9" t="s">
        <v>533</v>
      </c>
      <c r="AJ8" s="9" t="s">
        <v>534</v>
      </c>
      <c r="AK8" s="9" t="s">
        <v>535</v>
      </c>
      <c r="AL8" s="9" t="s">
        <v>536</v>
      </c>
      <c r="AM8" s="9" t="s">
        <v>537</v>
      </c>
      <c r="AN8" s="9" t="s">
        <v>538</v>
      </c>
      <c r="AO8" s="9" t="s">
        <v>539</v>
      </c>
      <c r="AP8" s="9" t="s">
        <v>540</v>
      </c>
      <c r="AQ8" s="9" t="s">
        <v>541</v>
      </c>
      <c r="AR8" s="9" t="s">
        <v>542</v>
      </c>
    </row>
    <row r="9" spans="1:44" s="2" customFormat="1" ht="18" customHeight="1" x14ac:dyDescent="0.25">
      <c r="A9"/>
      <c r="B9"/>
      <c r="C9" s="142" t="s">
        <v>296</v>
      </c>
      <c r="D9" s="39"/>
      <c r="AC9" s="184"/>
      <c r="AD9" s="184"/>
      <c r="AE9" s="184"/>
      <c r="AF9" s="184"/>
      <c r="AG9" s="184"/>
      <c r="AH9" s="184"/>
      <c r="AI9" s="184"/>
      <c r="AJ9" s="184"/>
      <c r="AK9" s="184"/>
      <c r="AL9" s="184"/>
      <c r="AM9" s="184"/>
      <c r="AN9" s="184"/>
      <c r="AO9" s="184"/>
      <c r="AP9" s="184"/>
      <c r="AQ9" s="184"/>
      <c r="AR9" s="184"/>
    </row>
    <row r="10" spans="1:44" s="2" customFormat="1" ht="18" customHeight="1" x14ac:dyDescent="0.25">
      <c r="A10"/>
      <c r="B10"/>
      <c r="C10" s="76" t="s">
        <v>297</v>
      </c>
      <c r="D10" s="174">
        <v>0</v>
      </c>
      <c r="E10" s="174">
        <v>0</v>
      </c>
      <c r="F10" s="174">
        <v>0</v>
      </c>
      <c r="G10" s="174">
        <v>0</v>
      </c>
      <c r="H10" s="174">
        <v>0</v>
      </c>
      <c r="I10" s="174">
        <v>0</v>
      </c>
      <c r="J10" s="174">
        <v>0</v>
      </c>
      <c r="K10" s="174">
        <v>0</v>
      </c>
      <c r="L10" s="174">
        <v>80.225364225776076</v>
      </c>
      <c r="M10" s="174">
        <v>82.943244078301319</v>
      </c>
      <c r="N10" s="174">
        <v>83.443008702943672</v>
      </c>
      <c r="O10" s="174">
        <v>83.328260755973844</v>
      </c>
      <c r="P10" s="174">
        <v>81.707189665079625</v>
      </c>
      <c r="Q10" s="174">
        <v>83.658683388349203</v>
      </c>
      <c r="R10" s="174">
        <v>83.812174603641495</v>
      </c>
      <c r="S10" s="174">
        <v>84.156425810776597</v>
      </c>
      <c r="T10" s="174">
        <v>84.883511777301919</v>
      </c>
      <c r="U10" s="174">
        <v>85.908045065886228</v>
      </c>
      <c r="V10" s="174">
        <v>86.167259664778882</v>
      </c>
      <c r="W10" s="174">
        <v>87.73955502342919</v>
      </c>
      <c r="X10" s="174">
        <v>86.000239742745606</v>
      </c>
      <c r="Y10" s="174">
        <v>87.369330859220796</v>
      </c>
      <c r="Z10" s="174">
        <v>87.66353529412811</v>
      </c>
      <c r="AA10" s="174">
        <v>87.765300190538952</v>
      </c>
      <c r="AB10" s="174">
        <v>85.976899080752531</v>
      </c>
      <c r="AC10" s="174">
        <v>87.582618511239275</v>
      </c>
      <c r="AD10" s="174">
        <v>87.881969183091542</v>
      </c>
      <c r="AE10" s="174">
        <v>87.36338912902545</v>
      </c>
      <c r="AF10" s="174">
        <v>85.32276899193333</v>
      </c>
      <c r="AG10" s="174">
        <v>86.968384825607501</v>
      </c>
      <c r="AH10" s="174">
        <v>85.553985964347504</v>
      </c>
      <c r="AI10" s="174">
        <v>84.596687618080097</v>
      </c>
      <c r="AJ10" s="174">
        <v>84.799617368985139</v>
      </c>
      <c r="AK10" s="174">
        <v>86.697922782840067</v>
      </c>
      <c r="AL10" s="174">
        <v>86.719734641530295</v>
      </c>
      <c r="AM10" s="174">
        <v>87.745153951555423</v>
      </c>
      <c r="AN10" s="174">
        <v>88.226040909507191</v>
      </c>
      <c r="AO10" s="174">
        <v>88.191944945026307</v>
      </c>
      <c r="AP10" s="174">
        <v>88.375392789099877</v>
      </c>
      <c r="AQ10" s="174">
        <v>88.25989810450146</v>
      </c>
      <c r="AR10" s="174">
        <v>87.587863466504984</v>
      </c>
    </row>
    <row r="11" spans="1:44" s="2" customFormat="1" ht="18" customHeight="1" x14ac:dyDescent="0.25">
      <c r="A11"/>
      <c r="B11"/>
      <c r="C11" s="76" t="s">
        <v>298</v>
      </c>
      <c r="D11" s="174">
        <v>0</v>
      </c>
      <c r="E11" s="174">
        <v>0</v>
      </c>
      <c r="F11" s="174">
        <v>0</v>
      </c>
      <c r="G11" s="174">
        <v>0</v>
      </c>
      <c r="H11" s="174">
        <v>0</v>
      </c>
      <c r="I11" s="174">
        <v>0</v>
      </c>
      <c r="J11" s="174">
        <v>0</v>
      </c>
      <c r="K11" s="174">
        <v>0</v>
      </c>
      <c r="L11" s="174">
        <v>3.5378579799588765</v>
      </c>
      <c r="M11" s="174">
        <v>4.0090611070152855</v>
      </c>
      <c r="N11" s="174">
        <v>4.2053105510316886</v>
      </c>
      <c r="O11" s="174">
        <v>4.3316937685945867</v>
      </c>
      <c r="P11" s="174">
        <v>3.6543404709430454</v>
      </c>
      <c r="Q11" s="174">
        <v>3.99302787161949</v>
      </c>
      <c r="R11" s="174">
        <v>3.8349707327117102</v>
      </c>
      <c r="S11" s="174">
        <v>3.8018497128248154</v>
      </c>
      <c r="T11" s="174">
        <v>3.5129550321199146</v>
      </c>
      <c r="U11" s="174">
        <v>3.2377807491650796</v>
      </c>
      <c r="V11" s="174">
        <v>2.542779870080631</v>
      </c>
      <c r="W11" s="174">
        <v>1.9597526417878801</v>
      </c>
      <c r="X11" s="174">
        <v>2.4518038904340909</v>
      </c>
      <c r="Y11" s="174">
        <v>2.3113938447465401</v>
      </c>
      <c r="Z11" s="174">
        <v>2.4673995511719107</v>
      </c>
      <c r="AA11" s="174">
        <v>2.1859750969700475</v>
      </c>
      <c r="AB11" s="174">
        <v>1.8013199498595076</v>
      </c>
      <c r="AC11" s="174">
        <v>1.6600666173544281</v>
      </c>
      <c r="AD11" s="174">
        <v>1.7645203340959339</v>
      </c>
      <c r="AE11" s="174">
        <v>1.5208464857921715</v>
      </c>
      <c r="AF11" s="174">
        <v>1.9260988892406474</v>
      </c>
      <c r="AG11" s="174">
        <v>1.7781280070008434</v>
      </c>
      <c r="AH11" s="174">
        <v>1.8484882887310292</v>
      </c>
      <c r="AI11" s="174">
        <v>1.9892508842576744</v>
      </c>
      <c r="AJ11" s="174">
        <v>1.8666903115050315</v>
      </c>
      <c r="AK11" s="174">
        <v>1.8084990518205994</v>
      </c>
      <c r="AL11" s="174">
        <v>1.7696455025782643</v>
      </c>
      <c r="AM11" s="174">
        <v>1.7808879246706828</v>
      </c>
      <c r="AN11" s="174">
        <v>1.1889028608880876</v>
      </c>
      <c r="AO11" s="174">
        <v>1.367404565591726</v>
      </c>
      <c r="AP11" s="174">
        <v>1.2260839784986355</v>
      </c>
      <c r="AQ11" s="174">
        <v>1.3419902664970047</v>
      </c>
      <c r="AR11" s="174">
        <v>1.81863677211198</v>
      </c>
    </row>
    <row r="12" spans="1:44" s="2" customFormat="1" ht="18" customHeight="1" x14ac:dyDescent="0.25">
      <c r="A12"/>
      <c r="B12"/>
      <c r="C12" s="76" t="s">
        <v>299</v>
      </c>
      <c r="D12" s="174">
        <v>0</v>
      </c>
      <c r="E12" s="174">
        <v>0</v>
      </c>
      <c r="F12" s="174">
        <v>0</v>
      </c>
      <c r="G12" s="174">
        <v>0</v>
      </c>
      <c r="H12" s="174">
        <v>0</v>
      </c>
      <c r="I12" s="174">
        <v>0</v>
      </c>
      <c r="J12" s="174">
        <v>0</v>
      </c>
      <c r="K12" s="174">
        <v>0</v>
      </c>
      <c r="L12" s="174">
        <v>0.63995021515893902</v>
      </c>
      <c r="M12" s="174">
        <v>0.54059814025674202</v>
      </c>
      <c r="N12" s="174">
        <v>0.54242884520250045</v>
      </c>
      <c r="O12" s="174">
        <v>0.54008135157162818</v>
      </c>
      <c r="P12" s="174">
        <v>0.55526195029487058</v>
      </c>
      <c r="Q12" s="174">
        <v>0.57219710567239668</v>
      </c>
      <c r="R12" s="174">
        <v>0.57483013207047684</v>
      </c>
      <c r="S12" s="174">
        <v>0.70522530670686512</v>
      </c>
      <c r="T12" s="174">
        <v>0.40631691648822271</v>
      </c>
      <c r="U12" s="174">
        <v>0.35514104470918068</v>
      </c>
      <c r="V12" s="174">
        <v>0.12177153044065236</v>
      </c>
      <c r="W12" s="174">
        <v>8.6322869277938488E-2</v>
      </c>
      <c r="X12" s="174">
        <v>0.10553892605673565</v>
      </c>
      <c r="Y12" s="174">
        <v>9.1648826738501721E-2</v>
      </c>
      <c r="Z12" s="174">
        <v>8.4577264707293376E-2</v>
      </c>
      <c r="AA12" s="174">
        <v>6.9974433417997028E-2</v>
      </c>
      <c r="AB12" s="174">
        <v>5.6171485139111604E-2</v>
      </c>
      <c r="AC12" s="174">
        <v>4.3638304683872531E-2</v>
      </c>
      <c r="AD12" s="174">
        <v>4.2239025235467693E-2</v>
      </c>
      <c r="AE12" s="174">
        <v>2.7688140010023819E-2</v>
      </c>
      <c r="AF12" s="174">
        <v>3.4032799514033422E-2</v>
      </c>
      <c r="AG12" s="174">
        <v>2.8421248644258067E-2</v>
      </c>
      <c r="AH12" s="174">
        <v>1.8324578790746841E-2</v>
      </c>
      <c r="AI12" s="174">
        <v>1.898516335135458E-2</v>
      </c>
      <c r="AJ12" s="174">
        <v>1.927232367902864E-2</v>
      </c>
      <c r="AK12" s="174">
        <v>1.9824079937723119E-2</v>
      </c>
      <c r="AL12" s="174">
        <v>1.4430281479728229E-2</v>
      </c>
      <c r="AM12" s="174">
        <v>1.1995440926181581E-2</v>
      </c>
      <c r="AN12" s="174">
        <v>6.3028689219672375E-3</v>
      </c>
      <c r="AO12" s="174">
        <v>4.792812088965006E-3</v>
      </c>
      <c r="AP12" s="174">
        <v>2.1656481187589168E-3</v>
      </c>
      <c r="AQ12" s="174">
        <v>8.7479026652637635E-4</v>
      </c>
      <c r="AR12" s="174">
        <v>1.2036176372820362E-5</v>
      </c>
    </row>
    <row r="13" spans="1:44" s="2" customFormat="1" ht="18" customHeight="1" x14ac:dyDescent="0.25">
      <c r="A13"/>
      <c r="B13"/>
      <c r="C13" s="374" t="s">
        <v>300</v>
      </c>
      <c r="D13" s="297">
        <v>0</v>
      </c>
      <c r="E13" s="297">
        <v>0</v>
      </c>
      <c r="F13" s="297">
        <v>0</v>
      </c>
      <c r="G13" s="297">
        <v>0</v>
      </c>
      <c r="H13" s="297">
        <v>0</v>
      </c>
      <c r="I13" s="297">
        <v>0</v>
      </c>
      <c r="J13" s="297">
        <v>0</v>
      </c>
      <c r="K13" s="297">
        <v>0</v>
      </c>
      <c r="L13" s="297">
        <v>15.596903285981206</v>
      </c>
      <c r="M13" s="297">
        <v>12.507045689031921</v>
      </c>
      <c r="N13" s="297">
        <v>11.809251900822131</v>
      </c>
      <c r="O13" s="297">
        <v>11.799964123859949</v>
      </c>
      <c r="P13" s="297">
        <v>14.083314918046144</v>
      </c>
      <c r="Q13" s="297">
        <v>11.776091634358908</v>
      </c>
      <c r="R13" s="297">
        <v>11.77795099567609</v>
      </c>
      <c r="S13" s="297">
        <v>11.336473602886999</v>
      </c>
      <c r="T13" s="297">
        <v>11.197216274089936</v>
      </c>
      <c r="U13" s="297">
        <v>10.499033140239513</v>
      </c>
      <c r="V13" s="297">
        <v>11.168188934699831</v>
      </c>
      <c r="W13" s="297">
        <v>10.214369465504983</v>
      </c>
      <c r="X13" s="297">
        <v>11.442417440763563</v>
      </c>
      <c r="Y13" s="297">
        <v>10.227626469294165</v>
      </c>
      <c r="Z13" s="297">
        <v>9.7844878899926968</v>
      </c>
      <c r="AA13" s="297">
        <v>9.9787502790730045</v>
      </c>
      <c r="AB13" s="297">
        <v>12.165609484248845</v>
      </c>
      <c r="AC13" s="297">
        <v>10.713676566722423</v>
      </c>
      <c r="AD13" s="297">
        <v>10.311271457577048</v>
      </c>
      <c r="AE13" s="297">
        <v>11.088076245172353</v>
      </c>
      <c r="AF13" s="297">
        <v>12.717099319311989</v>
      </c>
      <c r="AG13" s="297">
        <v>11.225065918747397</v>
      </c>
      <c r="AH13" s="297">
        <v>12.579201168130727</v>
      </c>
      <c r="AI13" s="297">
        <v>13.395076334310865</v>
      </c>
      <c r="AJ13" s="297">
        <v>13.314419995830807</v>
      </c>
      <c r="AK13" s="297">
        <v>11.473754085401614</v>
      </c>
      <c r="AL13" s="297">
        <v>11.49618957441171</v>
      </c>
      <c r="AM13" s="297">
        <v>10.461962682847718</v>
      </c>
      <c r="AN13" s="297">
        <v>10.578753360682747</v>
      </c>
      <c r="AO13" s="297">
        <v>10.432444991470158</v>
      </c>
      <c r="AP13" s="297">
        <v>10.398928679875388</v>
      </c>
      <c r="AQ13" s="297">
        <v>10.394119348236185</v>
      </c>
      <c r="AR13" s="297">
        <v>10.593487725206661</v>
      </c>
    </row>
    <row r="14" spans="1:44" s="2" customFormat="1" ht="18" customHeight="1" x14ac:dyDescent="0.25">
      <c r="A14"/>
      <c r="B14"/>
      <c r="C14" s="142" t="s">
        <v>301</v>
      </c>
      <c r="D14" s="142"/>
      <c r="AC14" s="184"/>
      <c r="AD14" s="184"/>
      <c r="AE14" s="184"/>
      <c r="AF14" s="184"/>
      <c r="AG14" s="184"/>
      <c r="AH14" s="184"/>
      <c r="AI14" s="184"/>
      <c r="AJ14" s="184"/>
      <c r="AK14" s="184"/>
      <c r="AL14" s="184"/>
      <c r="AM14" s="184"/>
      <c r="AN14" s="184"/>
      <c r="AO14" s="184"/>
      <c r="AP14" s="184"/>
      <c r="AQ14" s="184"/>
      <c r="AR14" s="184"/>
    </row>
    <row r="15" spans="1:44" s="2" customFormat="1" ht="18" customHeight="1" x14ac:dyDescent="0.25">
      <c r="A15"/>
      <c r="B15"/>
      <c r="C15" s="76" t="s">
        <v>99</v>
      </c>
      <c r="D15" s="174">
        <v>0</v>
      </c>
      <c r="E15" s="174">
        <v>0</v>
      </c>
      <c r="F15" s="174">
        <v>0</v>
      </c>
      <c r="G15" s="174">
        <v>0</v>
      </c>
      <c r="H15" s="174">
        <v>0</v>
      </c>
      <c r="I15" s="174">
        <v>0</v>
      </c>
      <c r="J15" s="174">
        <v>0</v>
      </c>
      <c r="K15" s="174">
        <v>0</v>
      </c>
      <c r="L15" s="174">
        <v>61.409009936073232</v>
      </c>
      <c r="M15" s="174">
        <v>64.333003153634195</v>
      </c>
      <c r="N15" s="174">
        <v>66.342964546325646</v>
      </c>
      <c r="O15" s="174">
        <v>66.273002424070881</v>
      </c>
      <c r="P15" s="174">
        <v>57.38776900384287</v>
      </c>
      <c r="Q15" s="174">
        <v>60.006240294546245</v>
      </c>
      <c r="R15" s="174">
        <v>70.262103068066878</v>
      </c>
      <c r="S15" s="174">
        <v>67.043679496002511</v>
      </c>
      <c r="T15" s="174">
        <v>63.812128282113555</v>
      </c>
      <c r="U15" s="174">
        <v>67.572668931672325</v>
      </c>
      <c r="V15" s="174">
        <v>74.542029448571498</v>
      </c>
      <c r="W15" s="174">
        <v>87.455792773079423</v>
      </c>
      <c r="X15" s="174">
        <v>73.639062013679606</v>
      </c>
      <c r="Y15" s="174">
        <v>82.348540239070928</v>
      </c>
      <c r="Z15" s="174">
        <v>78.97924346704923</v>
      </c>
      <c r="AA15" s="174">
        <v>83.065637112109954</v>
      </c>
      <c r="AB15" s="174">
        <v>76.011183900447648</v>
      </c>
      <c r="AC15" s="174">
        <v>86.039127349433741</v>
      </c>
      <c r="AD15" s="174">
        <v>87.246780874819024</v>
      </c>
      <c r="AE15" s="174">
        <v>91.358342543742154</v>
      </c>
      <c r="AF15" s="174">
        <v>83.251770198363303</v>
      </c>
      <c r="AG15" s="174">
        <v>78.914758355276319</v>
      </c>
      <c r="AH15" s="174">
        <v>79.850974173316885</v>
      </c>
      <c r="AI15" s="174">
        <v>79.554372518723795</v>
      </c>
      <c r="AJ15" s="174">
        <v>76.372378205575217</v>
      </c>
      <c r="AK15" s="174">
        <v>75.905834488890534</v>
      </c>
      <c r="AL15" s="174">
        <v>76.398273598818662</v>
      </c>
      <c r="AM15" s="174">
        <v>87.61476902451443</v>
      </c>
      <c r="AN15" s="174">
        <v>81.52385113147777</v>
      </c>
      <c r="AO15" s="174">
        <v>83.23886354476258</v>
      </c>
      <c r="AP15" s="174">
        <v>83.146879197640715</v>
      </c>
      <c r="AQ15" s="174">
        <v>93.296473144385232</v>
      </c>
      <c r="AR15" s="174">
        <v>81.916035204179764</v>
      </c>
    </row>
    <row r="16" spans="1:44" s="2" customFormat="1" ht="18" customHeight="1" x14ac:dyDescent="0.25">
      <c r="A16"/>
      <c r="B16"/>
      <c r="C16" s="374" t="s">
        <v>100</v>
      </c>
      <c r="D16" s="297">
        <v>0</v>
      </c>
      <c r="E16" s="297">
        <v>0</v>
      </c>
      <c r="F16" s="297">
        <v>0</v>
      </c>
      <c r="G16" s="297">
        <v>0</v>
      </c>
      <c r="H16" s="297">
        <v>0</v>
      </c>
      <c r="I16" s="297">
        <v>0</v>
      </c>
      <c r="J16" s="297">
        <v>0</v>
      </c>
      <c r="K16" s="297">
        <v>0</v>
      </c>
      <c r="L16" s="297">
        <v>17.590295946451022</v>
      </c>
      <c r="M16" s="297">
        <v>16.789612185850203</v>
      </c>
      <c r="N16" s="297">
        <v>21.183754698901748</v>
      </c>
      <c r="O16" s="297">
        <v>21.025505243023378</v>
      </c>
      <c r="P16" s="297">
        <v>20.146150456852272</v>
      </c>
      <c r="Q16" s="297">
        <v>18.537984057637015</v>
      </c>
      <c r="R16" s="297">
        <v>21.855449970655442</v>
      </c>
      <c r="S16" s="297">
        <v>23.053845008099888</v>
      </c>
      <c r="T16" s="297">
        <v>27.199709319003269</v>
      </c>
      <c r="U16" s="297">
        <v>27.580417635254616</v>
      </c>
      <c r="V16" s="297">
        <v>28.289666373778523</v>
      </c>
      <c r="W16" s="297">
        <v>22.036510556508368</v>
      </c>
      <c r="X16" s="297">
        <v>19.564837127739523</v>
      </c>
      <c r="Y16" s="297">
        <v>21.84455288976552</v>
      </c>
      <c r="Z16" s="297">
        <v>23.13999309931538</v>
      </c>
      <c r="AA16" s="297">
        <v>23.960429258960588</v>
      </c>
      <c r="AB16" s="297">
        <v>18.71829864630973</v>
      </c>
      <c r="AC16" s="297">
        <v>17.203282274118529</v>
      </c>
      <c r="AD16" s="297">
        <v>17.550549175949993</v>
      </c>
      <c r="AE16" s="297">
        <v>18.207643025136917</v>
      </c>
      <c r="AF16" s="297">
        <v>16.309809036097086</v>
      </c>
      <c r="AG16" s="297">
        <v>17.569199662688963</v>
      </c>
      <c r="AH16" s="297">
        <v>13.198469909929575</v>
      </c>
      <c r="AI16" s="297">
        <v>16.26399706179771</v>
      </c>
      <c r="AJ16" s="297">
        <v>13.037377650275243</v>
      </c>
      <c r="AK16" s="297">
        <v>14.362949574703354</v>
      </c>
      <c r="AL16" s="297">
        <v>15.962497698254261</v>
      </c>
      <c r="AM16" s="297">
        <v>15.097151566985065</v>
      </c>
      <c r="AN16" s="297">
        <v>15.441762372904869</v>
      </c>
      <c r="AO16" s="297">
        <v>15.150217141006458</v>
      </c>
      <c r="AP16" s="297">
        <v>15.527379228130119</v>
      </c>
      <c r="AQ16" s="297">
        <v>16.904613314802511</v>
      </c>
      <c r="AR16" s="297">
        <v>15.774763749714914</v>
      </c>
    </row>
    <row r="17" spans="1:44" s="2" customFormat="1" ht="18" customHeight="1" x14ac:dyDescent="0.25">
      <c r="A17"/>
      <c r="B17"/>
      <c r="C17" s="142" t="s">
        <v>295</v>
      </c>
      <c r="D17" s="142"/>
      <c r="AC17" s="184"/>
      <c r="AD17" s="184"/>
      <c r="AE17" s="184"/>
      <c r="AF17" s="184"/>
      <c r="AG17" s="184"/>
      <c r="AH17" s="184"/>
      <c r="AI17" s="184"/>
      <c r="AJ17" s="184"/>
      <c r="AK17" s="184"/>
      <c r="AL17" s="184"/>
      <c r="AM17" s="184"/>
      <c r="AN17" s="184"/>
      <c r="AO17" s="184"/>
      <c r="AP17" s="184"/>
      <c r="AQ17" s="184"/>
      <c r="AR17" s="184"/>
    </row>
    <row r="18" spans="1:44" s="2" customFormat="1" ht="18" customHeight="1" x14ac:dyDescent="0.25">
      <c r="A18"/>
      <c r="B18"/>
      <c r="C18" s="374" t="s">
        <v>302</v>
      </c>
      <c r="D18" s="297">
        <v>0</v>
      </c>
      <c r="E18" s="297">
        <v>0.86322495383663878</v>
      </c>
      <c r="F18" s="297">
        <v>2.1932598466248736</v>
      </c>
      <c r="G18" s="297">
        <v>3.0954354188708617</v>
      </c>
      <c r="H18" s="297">
        <v>3.9152409338749639</v>
      </c>
      <c r="I18" s="297">
        <v>5.0878461355062239</v>
      </c>
      <c r="J18" s="297">
        <v>3.5653983650296368</v>
      </c>
      <c r="K18" s="297">
        <v>3.9092694265440482</v>
      </c>
      <c r="L18" s="297">
        <v>5.3937616356951281</v>
      </c>
      <c r="M18" s="297">
        <v>5.0631516426846819</v>
      </c>
      <c r="N18" s="297">
        <v>3.2344164700135565</v>
      </c>
      <c r="O18" s="297">
        <v>5.8759622174661343</v>
      </c>
      <c r="P18" s="297">
        <v>8.2834552721354555</v>
      </c>
      <c r="Q18" s="297">
        <v>5.8557422047714862</v>
      </c>
      <c r="R18" s="297">
        <v>6.4204690876109805</v>
      </c>
      <c r="S18" s="297">
        <v>5.6690704142706929</v>
      </c>
      <c r="T18" s="297">
        <v>7.3636910906651813</v>
      </c>
      <c r="U18" s="297">
        <v>3.6410834160331191</v>
      </c>
      <c r="V18" s="297">
        <v>7.1692814520014743</v>
      </c>
      <c r="W18" s="297">
        <v>3.0348196638611222</v>
      </c>
      <c r="X18" s="297">
        <v>5.2149910131932149</v>
      </c>
      <c r="Y18" s="297">
        <v>0.56817562399090704</v>
      </c>
      <c r="Z18" s="297">
        <v>3.5320527744500225</v>
      </c>
      <c r="AA18" s="297">
        <v>3.8645272909926813</v>
      </c>
      <c r="AB18" s="297">
        <v>3.2630200906749387</v>
      </c>
      <c r="AC18" s="297">
        <v>3.5097520872742987</v>
      </c>
      <c r="AD18" s="297">
        <v>3.5675427270115856</v>
      </c>
      <c r="AE18" s="297">
        <v>3.4900841952587918</v>
      </c>
      <c r="AF18" s="297">
        <v>2.1792602110459747</v>
      </c>
      <c r="AG18" s="297">
        <v>3.8419437993720829</v>
      </c>
      <c r="AH18" s="297">
        <v>2.7189162876543493</v>
      </c>
      <c r="AI18" s="297">
        <v>2.3831072648103468</v>
      </c>
      <c r="AJ18" s="297">
        <v>3.1967549957645947</v>
      </c>
      <c r="AK18" s="297">
        <v>1.3332814885371853</v>
      </c>
      <c r="AL18" s="297">
        <v>4.267529400249682</v>
      </c>
      <c r="AM18" s="297">
        <v>-9.0827036727214256</v>
      </c>
      <c r="AN18" s="297">
        <v>3.6483384146271387</v>
      </c>
      <c r="AO18" s="297">
        <v>4.6271208318979129</v>
      </c>
      <c r="AP18" s="297">
        <v>2.6627424393544032</v>
      </c>
      <c r="AQ18" s="297">
        <v>3.64758601842221</v>
      </c>
      <c r="AR18" s="297">
        <v>3.674547915786853</v>
      </c>
    </row>
    <row r="19" spans="1:44" s="2" customFormat="1" ht="18" customHeight="1" x14ac:dyDescent="0.25">
      <c r="A19"/>
      <c r="B19"/>
      <c r="C19" s="142" t="s">
        <v>296</v>
      </c>
      <c r="D19" s="142"/>
      <c r="AC19" s="184"/>
      <c r="AD19" s="184"/>
      <c r="AE19" s="184"/>
      <c r="AF19" s="184"/>
      <c r="AG19" s="184"/>
      <c r="AH19" s="184"/>
      <c r="AI19" s="184"/>
      <c r="AJ19" s="184"/>
      <c r="AK19" s="184"/>
      <c r="AL19" s="184"/>
      <c r="AM19" s="184"/>
      <c r="AN19" s="184"/>
      <c r="AO19" s="184"/>
      <c r="AP19" s="184"/>
      <c r="AQ19" s="184"/>
      <c r="AR19" s="184"/>
    </row>
    <row r="20" spans="1:44" s="2" customFormat="1" ht="18" customHeight="1" x14ac:dyDescent="0.25">
      <c r="A20"/>
      <c r="B20"/>
      <c r="C20" s="76" t="s">
        <v>165</v>
      </c>
      <c r="D20" s="174">
        <v>30.40857139535154</v>
      </c>
      <c r="E20" s="174">
        <v>17.66161015930669</v>
      </c>
      <c r="F20" s="174">
        <v>10.868753691671589</v>
      </c>
      <c r="G20" s="174">
        <v>13.761101291295724</v>
      </c>
      <c r="H20" s="174">
        <v>17.061142141936447</v>
      </c>
      <c r="I20" s="174">
        <v>15.144449983585229</v>
      </c>
      <c r="J20" s="174">
        <v>21.114076050700469</v>
      </c>
      <c r="K20" s="174">
        <v>19.913850504319804</v>
      </c>
      <c r="L20" s="174">
        <v>19.251531393568147</v>
      </c>
      <c r="M20" s="174">
        <v>14.065199586300075</v>
      </c>
      <c r="N20" s="174">
        <v>20.558405656781613</v>
      </c>
      <c r="O20" s="174">
        <v>11.145683894898738</v>
      </c>
      <c r="P20" s="174">
        <v>18.38970344107992</v>
      </c>
      <c r="Q20" s="174">
        <v>18.323024544457752</v>
      </c>
      <c r="R20" s="174">
        <v>10.565789174824539</v>
      </c>
      <c r="S20" s="174">
        <v>8.9245902393567782</v>
      </c>
      <c r="T20" s="174">
        <v>12.31478595914667</v>
      </c>
      <c r="U20" s="174">
        <v>12.295166901043594</v>
      </c>
      <c r="V20" s="174">
        <v>-3.3836728113075725</v>
      </c>
      <c r="W20" s="174">
        <v>-4.1207599982262604</v>
      </c>
      <c r="X20" s="174">
        <v>9.3165202581125524</v>
      </c>
      <c r="Y20" s="174">
        <v>8.7554558096628075</v>
      </c>
      <c r="Z20" s="174">
        <v>3.5287593890205173E-2</v>
      </c>
      <c r="AA20" s="174">
        <v>-3.7439000658434871</v>
      </c>
      <c r="AB20" s="174">
        <v>7.0614036768927591</v>
      </c>
      <c r="AC20" s="174">
        <v>-5.3725864812891881</v>
      </c>
      <c r="AD20" s="174">
        <v>-4.5357515138001716</v>
      </c>
      <c r="AE20" s="174">
        <v>-9.8637219710433488</v>
      </c>
      <c r="AF20" s="174">
        <v>12.033176169088595</v>
      </c>
      <c r="AG20" s="174">
        <v>-2.9216236001060563</v>
      </c>
      <c r="AH20" s="174">
        <v>5.9156197397106025</v>
      </c>
      <c r="AI20" s="174">
        <v>-3.6637299727301106E-2</v>
      </c>
      <c r="AJ20" s="174">
        <v>11.661156462802143</v>
      </c>
      <c r="AK20" s="174">
        <v>9.7360106185670983</v>
      </c>
      <c r="AL20" s="174">
        <v>11.89509996480707</v>
      </c>
      <c r="AM20" s="174">
        <v>1.8742317058301965</v>
      </c>
      <c r="AN20" s="174">
        <v>6.7671052672566399</v>
      </c>
      <c r="AO20" s="174">
        <v>6.2472093705816931</v>
      </c>
      <c r="AP20" s="174">
        <v>1.9064545542616045</v>
      </c>
      <c r="AQ20" s="174">
        <v>-2.7434099407686103</v>
      </c>
      <c r="AR20" s="174">
        <v>5.7907060229341987</v>
      </c>
    </row>
    <row r="21" spans="1:44" s="2" customFormat="1" ht="18" customHeight="1" x14ac:dyDescent="0.25">
      <c r="A21"/>
      <c r="B21"/>
      <c r="C21" s="234" t="s">
        <v>103</v>
      </c>
      <c r="D21" s="146">
        <v>39.015197285866996</v>
      </c>
      <c r="E21" s="146">
        <v>40.805099368668927</v>
      </c>
      <c r="F21" s="146">
        <v>41.817145029462075</v>
      </c>
      <c r="G21" s="146">
        <v>38.446291783744705</v>
      </c>
      <c r="H21" s="146">
        <v>37.956275335128467</v>
      </c>
      <c r="I21" s="146">
        <v>39.49168652440494</v>
      </c>
      <c r="J21" s="146">
        <v>39.04191325101678</v>
      </c>
      <c r="K21" s="146">
        <v>37.876132873589206</v>
      </c>
      <c r="L21" s="146">
        <v>39.352461173993156</v>
      </c>
      <c r="M21" s="146">
        <v>39.526192241166299</v>
      </c>
      <c r="N21" s="146">
        <v>38.926339875033001</v>
      </c>
      <c r="O21" s="146">
        <v>39.504766728986311</v>
      </c>
      <c r="P21" s="146">
        <v>45.095499076026158</v>
      </c>
      <c r="Q21" s="146">
        <v>45.127261410334377</v>
      </c>
      <c r="R21" s="146">
        <v>44.484377371582212</v>
      </c>
      <c r="S21" s="146">
        <v>33.032261015610594</v>
      </c>
      <c r="T21" s="146">
        <v>44.814883035549826</v>
      </c>
      <c r="U21" s="146">
        <v>44.85470126388357</v>
      </c>
      <c r="V21" s="146">
        <v>44.886967985498345</v>
      </c>
      <c r="W21" s="146">
        <v>0</v>
      </c>
      <c r="X21" s="146">
        <v>51.192440148853201</v>
      </c>
      <c r="Y21" s="146">
        <v>40.410958904109592</v>
      </c>
      <c r="Z21" s="146">
        <v>45.739417262231996</v>
      </c>
      <c r="AA21" s="146">
        <v>22.487581363235432</v>
      </c>
      <c r="AB21" s="146">
        <v>39.853963149738483</v>
      </c>
      <c r="AC21" s="180">
        <v>38.647556034024824</v>
      </c>
      <c r="AD21" s="180">
        <v>38.684916755636216</v>
      </c>
      <c r="AE21" s="180">
        <v>27.470091831703137</v>
      </c>
      <c r="AF21" s="180">
        <v>38.994314192896923</v>
      </c>
      <c r="AG21" s="180">
        <v>38.63956964437854</v>
      </c>
      <c r="AH21" s="180">
        <v>39.148276248625415</v>
      </c>
      <c r="AI21" s="180">
        <v>34.67415809864022</v>
      </c>
      <c r="AJ21" s="180">
        <v>39.213950683708049</v>
      </c>
      <c r="AK21" s="180">
        <v>37.907845595137623</v>
      </c>
      <c r="AL21" s="180">
        <v>43.829527418739502</v>
      </c>
      <c r="AM21" s="180">
        <v>41.623115999399012</v>
      </c>
      <c r="AN21" s="180">
        <v>41.066647323100177</v>
      </c>
      <c r="AO21" s="180">
        <v>39.134077940563181</v>
      </c>
      <c r="AP21" s="180">
        <v>39.405846217933416</v>
      </c>
      <c r="AQ21" s="180">
        <v>20.795984376258193</v>
      </c>
      <c r="AR21" s="180">
        <v>40.031132917797301</v>
      </c>
    </row>
    <row r="22" spans="1:44" ht="18" customHeight="1" x14ac:dyDescent="0.25">
      <c r="C22" s="230"/>
      <c r="AE22" s="2"/>
    </row>
    <row r="23" spans="1:44" ht="18" customHeight="1" x14ac:dyDescent="0.25">
      <c r="C23" s="12"/>
      <c r="D23" s="436"/>
      <c r="E23" s="436"/>
      <c r="F23" s="436"/>
      <c r="G23" s="436"/>
      <c r="H23" s="436"/>
      <c r="I23" s="436"/>
      <c r="J23" s="436"/>
      <c r="K23" s="436"/>
      <c r="L23" s="436"/>
      <c r="M23" s="436"/>
      <c r="N23" s="436"/>
      <c r="O23" s="436"/>
      <c r="P23" s="436"/>
      <c r="Q23" s="436"/>
      <c r="R23" s="436"/>
      <c r="S23" s="436"/>
      <c r="T23" s="436"/>
      <c r="U23" s="436"/>
      <c r="V23" s="436"/>
      <c r="W23" s="436"/>
      <c r="X23" s="436"/>
      <c r="Y23" s="436"/>
      <c r="Z23" s="436"/>
      <c r="AA23" s="436"/>
      <c r="AB23" s="436"/>
      <c r="AC23" s="436"/>
      <c r="AD23" s="436"/>
    </row>
    <row r="24" spans="1:44" x14ac:dyDescent="0.25">
      <c r="C24" s="12"/>
      <c r="D24" s="436"/>
      <c r="E24" s="96"/>
      <c r="F24" s="96"/>
      <c r="G24" s="96"/>
      <c r="H24" s="96"/>
      <c r="I24" s="96"/>
    </row>
    <row r="25" spans="1:44" x14ac:dyDescent="0.25">
      <c r="C25" s="12"/>
      <c r="D25" s="436"/>
      <c r="E25" s="96"/>
      <c r="F25" s="96"/>
      <c r="G25" s="96"/>
      <c r="H25" s="96"/>
      <c r="I25" s="96"/>
    </row>
    <row r="26" spans="1:44" x14ac:dyDescent="0.25">
      <c r="D26" s="436"/>
    </row>
  </sheetData>
  <mergeCells count="2">
    <mergeCell ref="C5:I6"/>
    <mergeCell ref="D7:T7"/>
  </mergeCells>
  <hyperlinks>
    <hyperlink ref="C1" location="'1'!A1" display="&gt;&gt; Home" xr:uid="{00000000-0004-0000-46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Plan65">
    <tabColor rgb="FFFFFF00"/>
  </sheetPr>
  <dimension ref="C1:AR13"/>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s>
  <sheetData>
    <row r="1" spans="3:44" s="211" customFormat="1" ht="86.1" customHeight="1" x14ac:dyDescent="0.25">
      <c r="C1" s="213" t="s">
        <v>200</v>
      </c>
    </row>
    <row r="2" spans="3:44" s="214" customFormat="1" ht="10.050000000000001" customHeight="1" x14ac:dyDescent="0.25"/>
    <row r="3" spans="3:44" s="184" customFormat="1" ht="10.050000000000001" customHeight="1" x14ac:dyDescent="0.25"/>
    <row r="4" spans="3:44" s="184" customFormat="1" ht="10.050000000000001" customHeight="1" x14ac:dyDescent="0.25"/>
    <row r="5" spans="3:44" s="184" customFormat="1" ht="10.050000000000001" customHeight="1" x14ac:dyDescent="0.25">
      <c r="C5" s="516" t="s">
        <v>552</v>
      </c>
      <c r="D5" s="516"/>
      <c r="E5" s="516"/>
      <c r="F5" s="516"/>
      <c r="G5" s="516"/>
      <c r="H5" s="516"/>
      <c r="I5" s="516"/>
    </row>
    <row r="6" spans="3:44" s="184"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8" t="s">
        <v>14</v>
      </c>
      <c r="D8" s="112" t="s">
        <v>502</v>
      </c>
      <c r="E8" s="112" t="s">
        <v>503</v>
      </c>
      <c r="F8" s="112" t="s">
        <v>504</v>
      </c>
      <c r="G8" s="112" t="s">
        <v>505</v>
      </c>
      <c r="H8" s="112" t="s">
        <v>506</v>
      </c>
      <c r="I8" s="112" t="s">
        <v>507</v>
      </c>
      <c r="J8" s="112" t="s">
        <v>508</v>
      </c>
      <c r="K8" s="112" t="s">
        <v>509</v>
      </c>
      <c r="L8" s="112" t="s">
        <v>510</v>
      </c>
      <c r="M8" s="112" t="s">
        <v>511</v>
      </c>
      <c r="N8" s="112" t="s">
        <v>512</v>
      </c>
      <c r="O8" s="112" t="s">
        <v>513</v>
      </c>
      <c r="P8" s="112" t="s">
        <v>514</v>
      </c>
      <c r="Q8" s="112" t="s">
        <v>515</v>
      </c>
      <c r="R8" s="112" t="s">
        <v>516</v>
      </c>
      <c r="S8" s="112" t="s">
        <v>517</v>
      </c>
      <c r="T8" s="112" t="s">
        <v>518</v>
      </c>
      <c r="U8" s="112" t="s">
        <v>519</v>
      </c>
      <c r="V8" s="112" t="s">
        <v>520</v>
      </c>
      <c r="W8" s="112" t="s">
        <v>521</v>
      </c>
      <c r="X8" s="112" t="s">
        <v>522</v>
      </c>
      <c r="Y8" s="112" t="s">
        <v>523</v>
      </c>
      <c r="Z8" s="112" t="s">
        <v>524</v>
      </c>
      <c r="AA8" s="112" t="s">
        <v>525</v>
      </c>
      <c r="AB8" s="112" t="s">
        <v>526</v>
      </c>
      <c r="AC8" s="112" t="s">
        <v>527</v>
      </c>
      <c r="AD8" s="112" t="s">
        <v>528</v>
      </c>
      <c r="AE8" s="112" t="s">
        <v>529</v>
      </c>
      <c r="AF8" s="112" t="s">
        <v>530</v>
      </c>
      <c r="AG8" s="112" t="s">
        <v>531</v>
      </c>
      <c r="AH8" s="112" t="s">
        <v>532</v>
      </c>
      <c r="AI8" s="112" t="s">
        <v>533</v>
      </c>
      <c r="AJ8" s="112" t="s">
        <v>534</v>
      </c>
      <c r="AK8" s="112" t="s">
        <v>535</v>
      </c>
      <c r="AL8" s="112" t="s">
        <v>536</v>
      </c>
      <c r="AM8" s="112" t="s">
        <v>537</v>
      </c>
      <c r="AN8" s="112" t="s">
        <v>538</v>
      </c>
      <c r="AO8" s="112" t="s">
        <v>539</v>
      </c>
      <c r="AP8" s="112" t="s">
        <v>540</v>
      </c>
      <c r="AQ8" s="112" t="s">
        <v>541</v>
      </c>
      <c r="AR8" s="112" t="s">
        <v>542</v>
      </c>
    </row>
    <row r="9" spans="3:44" s="2" customFormat="1" ht="18" customHeight="1" x14ac:dyDescent="0.25">
      <c r="C9" s="111" t="s">
        <v>203</v>
      </c>
      <c r="D9" s="118">
        <v>31095.314563678327</v>
      </c>
      <c r="E9" s="118">
        <v>30460.550393892641</v>
      </c>
      <c r="F9" s="118">
        <v>12460.341912852375</v>
      </c>
      <c r="G9" s="118">
        <v>22609.806939403432</v>
      </c>
      <c r="H9" s="118">
        <v>21768.624190991235</v>
      </c>
      <c r="I9" s="118">
        <v>29098.158861716813</v>
      </c>
      <c r="J9" s="118">
        <v>29939.622604828426</v>
      </c>
      <c r="K9" s="118">
        <v>44170.716221618764</v>
      </c>
      <c r="L9" s="118">
        <v>29308.614898657539</v>
      </c>
      <c r="M9" s="118">
        <v>27453.345502841614</v>
      </c>
      <c r="N9" s="118">
        <v>27611.425750242015</v>
      </c>
      <c r="O9" s="118">
        <v>19304.830716836172</v>
      </c>
      <c r="P9" s="118">
        <v>18230.301843459329</v>
      </c>
      <c r="Q9" s="118">
        <v>24626.605251224886</v>
      </c>
      <c r="R9" s="118">
        <v>11734.378667143692</v>
      </c>
      <c r="S9" s="118">
        <v>13955.553742584354</v>
      </c>
      <c r="T9" s="118">
        <v>8373.0362866089527</v>
      </c>
      <c r="U9" s="118">
        <v>7743.7370260436619</v>
      </c>
      <c r="V9" s="118">
        <v>-4736.9164956330242</v>
      </c>
      <c r="W9" s="118">
        <v>-9497.6214600000003</v>
      </c>
      <c r="X9" s="118">
        <v>6091.6677661879639</v>
      </c>
      <c r="Y9" s="118">
        <v>6315.534246575342</v>
      </c>
      <c r="Z9" s="118">
        <v>-1263.4123144584937</v>
      </c>
      <c r="AA9" s="118">
        <v>-6041.9987596885676</v>
      </c>
      <c r="AB9" s="118">
        <v>6069.6318808334699</v>
      </c>
      <c r="AC9" s="379">
        <v>-6866.0903505943879</v>
      </c>
      <c r="AD9" s="379">
        <v>-5644.715148178635</v>
      </c>
      <c r="AE9" s="379">
        <v>-15532.781253649959</v>
      </c>
      <c r="AF9" s="379">
        <v>9643.3910824775921</v>
      </c>
      <c r="AG9" s="379">
        <v>-3853.4799468848933</v>
      </c>
      <c r="AH9" s="379">
        <v>6152.0079270416372</v>
      </c>
      <c r="AI9" s="379">
        <v>-1419.9198809152156</v>
      </c>
      <c r="AJ9" s="379">
        <v>10462.796852072246</v>
      </c>
      <c r="AK9" s="379">
        <v>6280.6630227911392</v>
      </c>
      <c r="AL9" s="379">
        <v>8452.6930591888195</v>
      </c>
      <c r="AM9" s="379">
        <v>7.2682335100125783E-2</v>
      </c>
      <c r="AN9" s="379">
        <v>7883.1396132920217</v>
      </c>
      <c r="AO9" s="379">
        <v>2921.809012273703</v>
      </c>
      <c r="AP9" s="379">
        <v>-423.59098794055444</v>
      </c>
      <c r="AQ9" s="379">
        <v>-6725.6327397340374</v>
      </c>
      <c r="AR9" s="379">
        <v>5690.8497135447169</v>
      </c>
    </row>
    <row r="10" spans="3:44" s="2" customFormat="1" ht="18" customHeight="1" x14ac:dyDescent="0.25">
      <c r="C10" s="111" t="s">
        <v>204</v>
      </c>
      <c r="D10" s="118">
        <v>-5676.1145636783313</v>
      </c>
      <c r="E10" s="118">
        <v>-2135.5503938926345</v>
      </c>
      <c r="F10" s="118">
        <v>14207.658087147629</v>
      </c>
      <c r="G10" s="118">
        <v>29227.193060596561</v>
      </c>
      <c r="H10" s="118">
        <v>41166.375809008765</v>
      </c>
      <c r="I10" s="118">
        <v>60259.841138283198</v>
      </c>
      <c r="J10" s="118">
        <v>44231.377395171563</v>
      </c>
      <c r="K10" s="118">
        <v>53769.283778381214</v>
      </c>
      <c r="L10" s="118">
        <v>75487.385101342457</v>
      </c>
      <c r="M10" s="118">
        <v>69439.654497158393</v>
      </c>
      <c r="N10" s="118">
        <v>40738.574249757985</v>
      </c>
      <c r="O10" s="118">
        <v>89471.240103163829</v>
      </c>
      <c r="P10" s="118">
        <v>116842.2056165406</v>
      </c>
      <c r="Q10" s="118">
        <v>77988.961218775104</v>
      </c>
      <c r="R10" s="118">
        <v>89500.621332856303</v>
      </c>
      <c r="S10" s="118">
        <v>86316.82232741575</v>
      </c>
      <c r="T10" s="118">
        <v>95264.963713391044</v>
      </c>
      <c r="U10" s="118">
        <v>36914.262973956342</v>
      </c>
      <c r="V10" s="118">
        <v>77046.916495633035</v>
      </c>
      <c r="W10" s="118">
        <v>44536.031129999988</v>
      </c>
      <c r="X10" s="118">
        <v>42492.822563812049</v>
      </c>
      <c r="Y10" s="118">
        <v>-6969.534246575342</v>
      </c>
      <c r="Z10" s="118">
        <v>28596.412314458492</v>
      </c>
      <c r="AA10" s="118">
        <v>43396.352109688487</v>
      </c>
      <c r="AB10" s="118">
        <v>26051.191108429626</v>
      </c>
      <c r="AC10" s="379">
        <v>29810.143753913151</v>
      </c>
      <c r="AD10" s="379">
        <v>33638.97273734647</v>
      </c>
      <c r="AE10" s="379">
        <v>33380.902413374301</v>
      </c>
      <c r="AF10" s="379">
        <v>28231.140597522419</v>
      </c>
      <c r="AG10" s="379">
        <v>49146.981986884719</v>
      </c>
      <c r="AH10" s="379">
        <v>36925.507462958769</v>
      </c>
      <c r="AI10" s="379">
        <v>33974.893580914781</v>
      </c>
      <c r="AJ10" s="379">
        <v>37907.12001478301</v>
      </c>
      <c r="AK10" s="379">
        <v>15048.189527208913</v>
      </c>
      <c r="AL10" s="379">
        <v>51004.280620811158</v>
      </c>
      <c r="AM10" s="379">
        <v>-125643.30453233587</v>
      </c>
      <c r="AN10" s="379">
        <v>45305.892016707985</v>
      </c>
      <c r="AO10" s="379">
        <v>61258.642987726358</v>
      </c>
      <c r="AP10" s="379">
        <v>37931.666987940123</v>
      </c>
      <c r="AQ10" s="379">
        <v>69614.776739733716</v>
      </c>
      <c r="AR10" s="379">
        <v>56996.315286455305</v>
      </c>
    </row>
    <row r="11" spans="3:44" s="2" customFormat="1" ht="18" customHeight="1" x14ac:dyDescent="0.25">
      <c r="C11" s="105" t="s">
        <v>40</v>
      </c>
      <c r="D11" s="120">
        <v>25419.199999999997</v>
      </c>
      <c r="E11" s="120">
        <v>28325.000000000007</v>
      </c>
      <c r="F11" s="120">
        <v>26668.000000000004</v>
      </c>
      <c r="G11" s="120">
        <v>51836.999999999993</v>
      </c>
      <c r="H11" s="120">
        <v>62935</v>
      </c>
      <c r="I11" s="120">
        <v>89358.000000000015</v>
      </c>
      <c r="J11" s="120">
        <v>74170.999999999985</v>
      </c>
      <c r="K11" s="120">
        <v>97939.999999999971</v>
      </c>
      <c r="L11" s="120">
        <v>104796</v>
      </c>
      <c r="M11" s="120">
        <v>96893</v>
      </c>
      <c r="N11" s="120">
        <v>68350</v>
      </c>
      <c r="O11" s="120">
        <v>108776.07081999999</v>
      </c>
      <c r="P11" s="120">
        <v>135072.50745999994</v>
      </c>
      <c r="Q11" s="120">
        <v>102615.56646999999</v>
      </c>
      <c r="R11" s="120">
        <v>101234</v>
      </c>
      <c r="S11" s="120">
        <v>100272.3760700001</v>
      </c>
      <c r="T11" s="120">
        <v>103638</v>
      </c>
      <c r="U11" s="120">
        <v>44658</v>
      </c>
      <c r="V11" s="120">
        <v>72310.000000000015</v>
      </c>
      <c r="W11" s="120">
        <v>35038.409669999986</v>
      </c>
      <c r="X11" s="120">
        <v>48584.490330000015</v>
      </c>
      <c r="Y11" s="120">
        <v>-654</v>
      </c>
      <c r="Z11" s="120">
        <v>27333</v>
      </c>
      <c r="AA11" s="120">
        <v>37354.353349999918</v>
      </c>
      <c r="AB11" s="120">
        <v>32119.822989263095</v>
      </c>
      <c r="AC11" s="385">
        <v>22943.053403318765</v>
      </c>
      <c r="AD11" s="385">
        <v>27994.657589167837</v>
      </c>
      <c r="AE11" s="385">
        <v>17848.121159724342</v>
      </c>
      <c r="AF11" s="385">
        <v>37874.531680000015</v>
      </c>
      <c r="AG11" s="385">
        <v>45293.502039999825</v>
      </c>
      <c r="AH11" s="385">
        <v>43077.515390000408</v>
      </c>
      <c r="AI11" s="385">
        <v>32554.973699999566</v>
      </c>
      <c r="AJ11" s="385">
        <v>48369.846720000052</v>
      </c>
      <c r="AK11" s="385">
        <v>21328.852550000054</v>
      </c>
      <c r="AL11" s="385">
        <v>59456.973679999981</v>
      </c>
      <c r="AM11" s="385">
        <v>-125643.23185000077</v>
      </c>
      <c r="AN11" s="385">
        <v>53189.031630000005</v>
      </c>
      <c r="AO11" s="385">
        <v>64180.452000000063</v>
      </c>
      <c r="AP11" s="385">
        <v>37508.075999999572</v>
      </c>
      <c r="AQ11" s="385">
        <v>62889.14399999968</v>
      </c>
      <c r="AR11" s="385">
        <v>62687.165000000023</v>
      </c>
    </row>
    <row r="12" spans="3:44" x14ac:dyDescent="0.25">
      <c r="C12" s="230" t="s">
        <v>208</v>
      </c>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row>
    <row r="13" spans="3:44" x14ac:dyDescent="0.25">
      <c r="C13" s="231"/>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row>
  </sheetData>
  <mergeCells count="2">
    <mergeCell ref="C5:I6"/>
    <mergeCell ref="D7:O7"/>
  </mergeCells>
  <hyperlinks>
    <hyperlink ref="C1" location="'1'!A1" display="&gt;&gt; Home" xr:uid="{00000000-0004-0000-4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Plan66"/>
  <dimension ref="B1:AV44"/>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 min="36" max="36" width="12.77734375" bestFit="1" customWidth="1"/>
  </cols>
  <sheetData>
    <row r="1" spans="2:48" s="211" customFormat="1" ht="86.1" customHeight="1" x14ac:dyDescent="0.25">
      <c r="C1" s="213" t="s">
        <v>200</v>
      </c>
    </row>
    <row r="2" spans="2:48" s="215" customFormat="1" ht="10.050000000000001" customHeight="1" x14ac:dyDescent="0.25"/>
    <row r="3" spans="2:48" s="210" customFormat="1" ht="10.050000000000001" customHeight="1" x14ac:dyDescent="0.25"/>
    <row r="4" spans="2:48" s="210" customFormat="1" ht="10.050000000000001" customHeight="1" x14ac:dyDescent="0.25"/>
    <row r="5" spans="2:48" s="210" customFormat="1" ht="10.050000000000001" customHeight="1" x14ac:dyDescent="0.25">
      <c r="C5" s="516" t="s">
        <v>551</v>
      </c>
      <c r="D5" s="516"/>
      <c r="E5" s="516"/>
      <c r="F5" s="516"/>
      <c r="G5" s="516"/>
      <c r="H5" s="516"/>
      <c r="I5" s="516"/>
    </row>
    <row r="6" spans="2:48" s="210" customFormat="1" ht="10.050000000000001" customHeight="1" x14ac:dyDescent="0.25">
      <c r="C6" s="516"/>
      <c r="D6" s="516"/>
      <c r="E6" s="516"/>
      <c r="F6" s="516"/>
      <c r="G6" s="516"/>
      <c r="H6" s="516"/>
      <c r="I6" s="516"/>
    </row>
    <row r="7" spans="2:48" s="2" customFormat="1" ht="18" customHeight="1" x14ac:dyDescent="0.25">
      <c r="C7" s="3"/>
      <c r="D7" s="518" t="s">
        <v>12</v>
      </c>
      <c r="E7" s="518"/>
      <c r="F7" s="518"/>
      <c r="G7" s="518"/>
      <c r="H7" s="518"/>
      <c r="I7" s="518"/>
      <c r="J7" s="518"/>
      <c r="K7" s="518"/>
      <c r="L7" s="518"/>
      <c r="M7" s="518"/>
      <c r="N7" s="518"/>
      <c r="O7" s="518"/>
      <c r="P7" s="518"/>
      <c r="Q7" s="518"/>
      <c r="R7" s="518"/>
      <c r="S7" s="518"/>
    </row>
    <row r="8" spans="2:48" s="2" customFormat="1" ht="18" customHeight="1" x14ac:dyDescent="0.25">
      <c r="C8" s="8" t="s">
        <v>10</v>
      </c>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9" t="s">
        <v>447</v>
      </c>
      <c r="AG8" s="9" t="s">
        <v>448</v>
      </c>
      <c r="AH8" s="9" t="s">
        <v>484</v>
      </c>
      <c r="AI8" s="9" t="s">
        <v>485</v>
      </c>
      <c r="AJ8" s="9" t="s">
        <v>486</v>
      </c>
      <c r="AK8" s="9" t="s">
        <v>487</v>
      </c>
      <c r="AL8" s="9" t="s">
        <v>488</v>
      </c>
      <c r="AM8" s="9" t="s">
        <v>489</v>
      </c>
      <c r="AN8" s="9" t="s">
        <v>490</v>
      </c>
      <c r="AO8" s="9" t="s">
        <v>491</v>
      </c>
      <c r="AP8" s="9" t="s">
        <v>492</v>
      </c>
      <c r="AQ8" s="9" t="s">
        <v>493</v>
      </c>
      <c r="AR8" s="9" t="s">
        <v>444</v>
      </c>
      <c r="AS8" s="9" t="s">
        <v>445</v>
      </c>
      <c r="AT8" s="9" t="s">
        <v>494</v>
      </c>
      <c r="AU8" s="9" t="s">
        <v>495</v>
      </c>
      <c r="AV8" s="9" t="s">
        <v>453</v>
      </c>
    </row>
    <row r="9" spans="2:48" s="2" customFormat="1" ht="18" customHeight="1" x14ac:dyDescent="0.25">
      <c r="C9" s="66" t="s">
        <v>166</v>
      </c>
      <c r="D9" s="245">
        <v>41.269314981951574</v>
      </c>
      <c r="E9" s="245">
        <v>48.672523853359706</v>
      </c>
      <c r="F9" s="245">
        <v>52.683174168254311</v>
      </c>
      <c r="G9" s="245">
        <v>57.018008140604024</v>
      </c>
      <c r="H9" s="173">
        <v>56.278915562487342</v>
      </c>
      <c r="I9" s="173">
        <v>75.986492758282381</v>
      </c>
      <c r="J9" s="173">
        <v>66.552170191844866</v>
      </c>
      <c r="K9" s="173">
        <v>75.16867795642284</v>
      </c>
      <c r="L9" s="173">
        <v>59.485546027109336</v>
      </c>
      <c r="M9" s="173">
        <v>64.427738598294013</v>
      </c>
      <c r="N9" s="173">
        <v>57.081726811085886</v>
      </c>
      <c r="O9" s="173">
        <v>60.333061100491406</v>
      </c>
      <c r="P9" s="173">
        <v>43.157536922242983</v>
      </c>
      <c r="Q9" s="173">
        <v>64.887327376199806</v>
      </c>
      <c r="R9" s="173">
        <v>58.241610777200869</v>
      </c>
      <c r="S9" s="173">
        <v>69.23486320470893</v>
      </c>
      <c r="T9" s="173">
        <v>39.173297580862332</v>
      </c>
      <c r="U9" s="173">
        <v>59.127932851695483</v>
      </c>
      <c r="V9" s="173">
        <v>54.182648468982549</v>
      </c>
      <c r="W9" s="173">
        <v>63.122973357692338</v>
      </c>
      <c r="X9" s="173">
        <v>36.7610278372591</v>
      </c>
      <c r="Y9" s="173">
        <v>40.627196815933679</v>
      </c>
      <c r="Z9" s="173">
        <v>58.481929788825269</v>
      </c>
      <c r="AA9" s="173">
        <v>66.858179801656746</v>
      </c>
      <c r="AB9" s="173">
        <v>53.152095924894503</v>
      </c>
      <c r="AC9" s="173">
        <v>54.893560409098107</v>
      </c>
      <c r="AD9" s="173">
        <v>55.753652725040382</v>
      </c>
      <c r="AE9" s="173">
        <v>59.798573948073127</v>
      </c>
      <c r="AF9" s="173">
        <v>58.15475263637758</v>
      </c>
      <c r="AG9" s="173">
        <v>62.012256096335562</v>
      </c>
      <c r="AH9" s="173">
        <v>60.041729967385514</v>
      </c>
      <c r="AI9" s="173">
        <v>70.382663164289141</v>
      </c>
      <c r="AJ9" s="173">
        <v>52.876851495650513</v>
      </c>
      <c r="AK9" s="173">
        <v>54.999491744751907</v>
      </c>
      <c r="AL9" s="173">
        <v>69.965485196203744</v>
      </c>
      <c r="AM9" s="173">
        <v>65.111044503793721</v>
      </c>
      <c r="AN9" s="173">
        <v>59.457194026045471</v>
      </c>
      <c r="AO9" s="173">
        <v>52.855014974153526</v>
      </c>
      <c r="AP9" s="173">
        <v>58.054435310970021</v>
      </c>
      <c r="AQ9" s="173">
        <v>56.46358718819625</v>
      </c>
      <c r="AR9" s="173">
        <v>63.564930983257483</v>
      </c>
      <c r="AS9" s="173">
        <v>56.956694713661484</v>
      </c>
      <c r="AT9" s="173">
        <v>66.781364048623601</v>
      </c>
      <c r="AU9" s="173">
        <v>68.340696671545928</v>
      </c>
      <c r="AV9" s="173">
        <v>61.379844236931135</v>
      </c>
    </row>
    <row r="10" spans="2:48" s="2" customFormat="1" ht="18" customHeight="1" x14ac:dyDescent="0.25">
      <c r="C10" s="40" t="s">
        <v>167</v>
      </c>
      <c r="D10" s="174">
        <v>58.730685018048426</v>
      </c>
      <c r="E10" s="174">
        <v>51.327476146640294</v>
      </c>
      <c r="F10" s="174">
        <v>47.316825831745689</v>
      </c>
      <c r="G10" s="174">
        <v>42.981991859395997</v>
      </c>
      <c r="H10" s="144">
        <v>43.721084437512658</v>
      </c>
      <c r="I10" s="144">
        <v>24.013507241717623</v>
      </c>
      <c r="J10" s="144">
        <v>33.447757513236581</v>
      </c>
      <c r="K10" s="144">
        <v>24.831431066381178</v>
      </c>
      <c r="L10" s="144">
        <v>40.514453972890657</v>
      </c>
      <c r="M10" s="144">
        <v>35.572261401705987</v>
      </c>
      <c r="N10" s="144">
        <v>42.918201535812578</v>
      </c>
      <c r="O10" s="144">
        <v>39.666988217052428</v>
      </c>
      <c r="P10" s="144">
        <v>56.842463077757024</v>
      </c>
      <c r="Q10" s="144">
        <v>35.112672623800186</v>
      </c>
      <c r="R10" s="144">
        <v>41.758389222799131</v>
      </c>
      <c r="S10" s="144">
        <v>30.76513679529107</v>
      </c>
      <c r="T10" s="144">
        <v>60.826702419137668</v>
      </c>
      <c r="U10" s="144">
        <v>40.872067148304517</v>
      </c>
      <c r="V10" s="144">
        <v>45.817351531017444</v>
      </c>
      <c r="W10" s="144">
        <v>36.877026642307669</v>
      </c>
      <c r="X10" s="144">
        <v>63.2389721627409</v>
      </c>
      <c r="Y10" s="144">
        <v>59.372803184066314</v>
      </c>
      <c r="Z10" s="144">
        <v>41.518070211174731</v>
      </c>
      <c r="AA10" s="144">
        <v>33.141820198343254</v>
      </c>
      <c r="AB10" s="144">
        <v>46.847904075105497</v>
      </c>
      <c r="AC10" s="144">
        <v>45.1064395909019</v>
      </c>
      <c r="AD10" s="144">
        <v>44.246347274959618</v>
      </c>
      <c r="AE10" s="144">
        <v>40.201426051926859</v>
      </c>
      <c r="AF10" s="144">
        <v>41.845247363622427</v>
      </c>
      <c r="AG10" s="144">
        <v>37.98774390366443</v>
      </c>
      <c r="AH10" s="144">
        <v>39.958270032614479</v>
      </c>
      <c r="AI10" s="144">
        <v>29.617336835710866</v>
      </c>
      <c r="AJ10" s="144">
        <v>47.12314850434948</v>
      </c>
      <c r="AK10" s="144">
        <v>45.000508255248093</v>
      </c>
      <c r="AL10" s="144">
        <v>30.034514803796242</v>
      </c>
      <c r="AM10" s="144">
        <v>34.888955496206265</v>
      </c>
      <c r="AN10" s="144">
        <v>40.542805973954529</v>
      </c>
      <c r="AO10" s="144">
        <v>47.144985025846474</v>
      </c>
      <c r="AP10" s="144">
        <v>41.945564689029986</v>
      </c>
      <c r="AQ10" s="144">
        <v>43.53641281180375</v>
      </c>
      <c r="AR10" s="144">
        <v>36.435069016742517</v>
      </c>
      <c r="AS10" s="144">
        <v>43.043305286338523</v>
      </c>
      <c r="AT10" s="144">
        <v>33.218635951376399</v>
      </c>
      <c r="AU10" s="144">
        <v>31.659303328454069</v>
      </c>
      <c r="AV10" s="144">
        <v>38.620155763068865</v>
      </c>
    </row>
    <row r="11" spans="2:48" s="2" customFormat="1" ht="18" customHeight="1" x14ac:dyDescent="0.25">
      <c r="C11" s="68" t="s">
        <v>5</v>
      </c>
      <c r="D11" s="246">
        <v>100</v>
      </c>
      <c r="E11" s="246">
        <v>100</v>
      </c>
      <c r="F11" s="246">
        <v>100</v>
      </c>
      <c r="G11" s="246">
        <v>100</v>
      </c>
      <c r="H11" s="158">
        <v>100</v>
      </c>
      <c r="I11" s="158">
        <v>100</v>
      </c>
      <c r="J11" s="158">
        <v>100</v>
      </c>
      <c r="K11" s="158">
        <v>100</v>
      </c>
      <c r="L11" s="158">
        <v>100</v>
      </c>
      <c r="M11" s="158">
        <v>100</v>
      </c>
      <c r="N11" s="158">
        <v>100</v>
      </c>
      <c r="O11" s="158">
        <v>100</v>
      </c>
      <c r="P11" s="158">
        <v>100</v>
      </c>
      <c r="Q11" s="158">
        <v>100</v>
      </c>
      <c r="R11" s="158">
        <v>100</v>
      </c>
      <c r="S11" s="158">
        <v>100</v>
      </c>
      <c r="T11" s="158">
        <v>100</v>
      </c>
      <c r="U11" s="158">
        <v>100</v>
      </c>
      <c r="V11" s="158">
        <v>100</v>
      </c>
      <c r="W11" s="158">
        <v>100</v>
      </c>
      <c r="X11" s="158">
        <v>100</v>
      </c>
      <c r="Y11" s="158">
        <v>100</v>
      </c>
      <c r="Z11" s="158">
        <v>100</v>
      </c>
      <c r="AA11" s="158">
        <v>100</v>
      </c>
      <c r="AB11" s="158">
        <v>100</v>
      </c>
      <c r="AC11" s="158">
        <v>100</v>
      </c>
      <c r="AD11" s="158">
        <v>100</v>
      </c>
      <c r="AE11" s="158">
        <v>100</v>
      </c>
      <c r="AF11" s="158">
        <v>100</v>
      </c>
      <c r="AG11" s="246">
        <v>100</v>
      </c>
      <c r="AH11" s="246">
        <v>100</v>
      </c>
      <c r="AI11" s="246">
        <v>100</v>
      </c>
      <c r="AJ11" s="246">
        <v>100</v>
      </c>
      <c r="AK11" s="246">
        <v>100</v>
      </c>
      <c r="AL11" s="246">
        <v>100</v>
      </c>
      <c r="AM11" s="246">
        <v>100</v>
      </c>
      <c r="AN11" s="246">
        <v>100</v>
      </c>
      <c r="AO11" s="246">
        <v>100</v>
      </c>
      <c r="AP11" s="246">
        <v>100</v>
      </c>
      <c r="AQ11" s="246">
        <v>100</v>
      </c>
      <c r="AR11" s="246">
        <v>100</v>
      </c>
      <c r="AS11" s="246">
        <v>100</v>
      </c>
      <c r="AT11" s="246">
        <v>100</v>
      </c>
      <c r="AU11" s="246">
        <v>100</v>
      </c>
      <c r="AV11" s="246">
        <v>100</v>
      </c>
    </row>
    <row r="12" spans="2:48" s="2" customFormat="1" ht="18" customHeight="1" x14ac:dyDescent="0.25">
      <c r="C12" s="11"/>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row>
    <row r="13" spans="2:48" s="2" customFormat="1" ht="18" customHeight="1" x14ac:dyDescent="0.25">
      <c r="B13" s="357"/>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row>
    <row r="14" spans="2:48" s="2" customFormat="1" ht="18" customHeight="1" x14ac:dyDescent="0.25">
      <c r="C14" s="11"/>
    </row>
    <row r="15" spans="2:48" s="2" customFormat="1" ht="18" customHeight="1" x14ac:dyDescent="0.25">
      <c r="C15" s="11"/>
      <c r="D15" s="11"/>
      <c r="E15" s="11"/>
      <c r="F15" s="11"/>
    </row>
    <row r="16" spans="2:48" s="2" customFormat="1" ht="18" customHeight="1" x14ac:dyDescent="0.25"/>
    <row r="17" spans="14:15" s="2" customFormat="1" ht="18" customHeight="1" x14ac:dyDescent="0.25"/>
    <row r="18" spans="14:15" s="2" customFormat="1" ht="18" customHeight="1" x14ac:dyDescent="0.25"/>
    <row r="19" spans="14:15" s="2" customFormat="1" ht="18" customHeight="1" x14ac:dyDescent="0.25"/>
    <row r="20" spans="14:15" s="2" customFormat="1" ht="18" customHeight="1" x14ac:dyDescent="0.25"/>
    <row r="21" spans="14:15" s="2" customFormat="1" ht="18" customHeight="1" x14ac:dyDescent="0.25"/>
    <row r="22" spans="14:15" x14ac:dyDescent="0.25">
      <c r="N22" s="2"/>
      <c r="O22" s="2"/>
    </row>
    <row r="23" spans="14:15" x14ac:dyDescent="0.25">
      <c r="N23" s="2"/>
      <c r="O23" s="2"/>
    </row>
    <row r="24" spans="14:15" x14ac:dyDescent="0.25">
      <c r="N24" s="2"/>
      <c r="O24" s="2"/>
    </row>
    <row r="25" spans="14:15" x14ac:dyDescent="0.25">
      <c r="N25" s="2"/>
      <c r="O25" s="2"/>
    </row>
    <row r="26" spans="14:15" x14ac:dyDescent="0.25">
      <c r="N26" s="2"/>
      <c r="O26" s="2"/>
    </row>
    <row r="27" spans="14:15" x14ac:dyDescent="0.25">
      <c r="N27" s="2"/>
      <c r="O27" s="2"/>
    </row>
    <row r="28" spans="14:15" x14ac:dyDescent="0.25">
      <c r="N28" s="2"/>
      <c r="O28" s="2"/>
    </row>
    <row r="29" spans="14:15" x14ac:dyDescent="0.25">
      <c r="N29" s="2"/>
      <c r="O29" s="2"/>
    </row>
    <row r="30" spans="14:15" x14ac:dyDescent="0.25">
      <c r="N30" s="2"/>
      <c r="O30" s="2"/>
    </row>
    <row r="31" spans="14:15" x14ac:dyDescent="0.25">
      <c r="N31" s="2"/>
      <c r="O31" s="2"/>
    </row>
    <row r="32" spans="14: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sheetData>
  <mergeCells count="2">
    <mergeCell ref="C5:I6"/>
    <mergeCell ref="D7:S7"/>
  </mergeCells>
  <hyperlinks>
    <hyperlink ref="C1" location="'1'!A1" display="&gt;&gt; Home" xr:uid="{00000000-0004-0000-4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Plan67"/>
  <dimension ref="C1:AR44"/>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s>
  <sheetData>
    <row r="1" spans="3:44" s="211" customFormat="1" ht="86.1" customHeight="1" x14ac:dyDescent="0.25">
      <c r="C1" s="213" t="s">
        <v>200</v>
      </c>
    </row>
    <row r="2" spans="3:44" s="215" customFormat="1" ht="10.050000000000001" customHeight="1" x14ac:dyDescent="0.25"/>
    <row r="3" spans="3:44" s="210" customFormat="1" ht="10.050000000000001" customHeight="1" x14ac:dyDescent="0.25"/>
    <row r="4" spans="3:44" s="210" customFormat="1" ht="10.050000000000001" customHeight="1" x14ac:dyDescent="0.25"/>
    <row r="5" spans="3:44" s="210" customFormat="1" ht="10.050000000000001" customHeight="1" x14ac:dyDescent="0.25">
      <c r="C5" s="516" t="s">
        <v>550</v>
      </c>
      <c r="D5" s="516"/>
      <c r="E5" s="516"/>
      <c r="F5" s="516"/>
      <c r="G5" s="516"/>
      <c r="H5" s="516"/>
      <c r="I5" s="516"/>
    </row>
    <row r="6" spans="3:44" s="210"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8" t="s">
        <v>10</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9" t="s">
        <v>525</v>
      </c>
      <c r="AB8" s="9" t="s">
        <v>526</v>
      </c>
      <c r="AC8" s="9" t="s">
        <v>527</v>
      </c>
      <c r="AD8" s="9" t="s">
        <v>528</v>
      </c>
      <c r="AE8" s="9" t="s">
        <v>529</v>
      </c>
      <c r="AF8" s="9" t="s">
        <v>530</v>
      </c>
      <c r="AG8" s="9" t="s">
        <v>531</v>
      </c>
      <c r="AH8" s="9" t="s">
        <v>532</v>
      </c>
      <c r="AI8" s="9" t="s">
        <v>533</v>
      </c>
      <c r="AJ8" s="9" t="s">
        <v>534</v>
      </c>
      <c r="AK8" s="9" t="s">
        <v>535</v>
      </c>
      <c r="AL8" s="9" t="s">
        <v>536</v>
      </c>
      <c r="AM8" s="9" t="s">
        <v>537</v>
      </c>
      <c r="AN8" s="9" t="s">
        <v>538</v>
      </c>
      <c r="AO8" s="9" t="s">
        <v>539</v>
      </c>
      <c r="AP8" s="9" t="s">
        <v>540</v>
      </c>
      <c r="AQ8" s="9" t="s">
        <v>541</v>
      </c>
      <c r="AR8" s="9" t="s">
        <v>542</v>
      </c>
    </row>
    <row r="9" spans="3:44" s="2" customFormat="1" ht="18" customHeight="1" x14ac:dyDescent="0.25">
      <c r="C9" s="66" t="s">
        <v>166</v>
      </c>
      <c r="D9" s="362">
        <v>71.769814168723912</v>
      </c>
      <c r="E9" s="362">
        <v>75.279780152400107</v>
      </c>
      <c r="F9" s="362">
        <v>76.919248446169604</v>
      </c>
      <c r="G9" s="362">
        <v>79.162157860964882</v>
      </c>
      <c r="H9" s="362">
        <v>79.414802269821479</v>
      </c>
      <c r="I9" s="362">
        <v>79.478344385275093</v>
      </c>
      <c r="J9" s="362">
        <v>79.351581288464629</v>
      </c>
      <c r="K9" s="362">
        <v>79.019934403974844</v>
      </c>
      <c r="L9" s="362">
        <v>77.47112612369348</v>
      </c>
      <c r="M9" s="362">
        <v>78.378882740717231</v>
      </c>
      <c r="N9" s="362">
        <v>79.764359974279913</v>
      </c>
      <c r="O9" s="362">
        <v>81.656946374612104</v>
      </c>
      <c r="P9" s="362">
        <v>81.600055975064862</v>
      </c>
      <c r="Q9" s="362">
        <v>82.481026874294528</v>
      </c>
      <c r="R9" s="362">
        <v>83.37348282024584</v>
      </c>
      <c r="S9" s="362">
        <v>84.471990386611751</v>
      </c>
      <c r="T9" s="362">
        <v>85.038427283690382</v>
      </c>
      <c r="U9" s="362">
        <v>84.964876413592521</v>
      </c>
      <c r="V9" s="362">
        <v>84.621778250978295</v>
      </c>
      <c r="W9" s="362">
        <v>84.058239188723121</v>
      </c>
      <c r="X9" s="362">
        <v>83.136085969966217</v>
      </c>
      <c r="Y9" s="362">
        <v>82.599792384245063</v>
      </c>
      <c r="Z9" s="362">
        <v>82.899143660983157</v>
      </c>
      <c r="AA9" s="362">
        <v>83.073925203723903</v>
      </c>
      <c r="AB9" s="362">
        <v>82.121165712711758</v>
      </c>
      <c r="AC9" s="362">
        <v>81.017593371440626</v>
      </c>
      <c r="AD9" s="362">
        <v>79.023853262656715</v>
      </c>
      <c r="AE9" s="362">
        <v>75.783415812974226</v>
      </c>
      <c r="AF9" s="362">
        <v>79.57295826064022</v>
      </c>
      <c r="AG9" s="362">
        <v>79.42165608046858</v>
      </c>
      <c r="AH9" s="362">
        <v>78.340601207296345</v>
      </c>
      <c r="AI9" s="362">
        <v>76.763437214872326</v>
      </c>
      <c r="AJ9" s="362">
        <v>75.130090242041661</v>
      </c>
      <c r="AK9" s="362">
        <v>74.386389924694043</v>
      </c>
      <c r="AL9" s="362">
        <v>71.351242122770159</v>
      </c>
      <c r="AM9" s="362">
        <v>69.435045085971097</v>
      </c>
      <c r="AN9" s="362">
        <v>67.145185041483657</v>
      </c>
      <c r="AO9" s="362">
        <v>64.937941336198762</v>
      </c>
      <c r="AP9" s="362">
        <v>62.292192665836176</v>
      </c>
      <c r="AQ9" s="362">
        <v>60.398883632419341</v>
      </c>
      <c r="AR9" s="362">
        <v>58.679214082409537</v>
      </c>
    </row>
    <row r="10" spans="3:44" s="2" customFormat="1" ht="18" customHeight="1" x14ac:dyDescent="0.25">
      <c r="C10" s="40" t="s">
        <v>167</v>
      </c>
      <c r="D10" s="144">
        <v>28.230185831276096</v>
      </c>
      <c r="E10" s="144">
        <v>24.720219847599889</v>
      </c>
      <c r="F10" s="144">
        <v>23.0807515538304</v>
      </c>
      <c r="G10" s="144">
        <v>20.837842139035111</v>
      </c>
      <c r="H10" s="144">
        <v>20.585197730178528</v>
      </c>
      <c r="I10" s="144">
        <v>20.521655614724914</v>
      </c>
      <c r="J10" s="144">
        <v>20.648418711535367</v>
      </c>
      <c r="K10" s="144">
        <v>20.980065596025156</v>
      </c>
      <c r="L10" s="144">
        <v>22.52887387630652</v>
      </c>
      <c r="M10" s="144">
        <v>21.621117259282777</v>
      </c>
      <c r="N10" s="144">
        <v>20.235640025720087</v>
      </c>
      <c r="O10" s="144">
        <v>18.343053625387892</v>
      </c>
      <c r="P10" s="144">
        <v>18.399944024935142</v>
      </c>
      <c r="Q10" s="144">
        <v>17.518973125705472</v>
      </c>
      <c r="R10" s="144">
        <v>16.626517179754135</v>
      </c>
      <c r="S10" s="144">
        <v>15.528009613388253</v>
      </c>
      <c r="T10" s="144">
        <v>14.961572716309615</v>
      </c>
      <c r="U10" s="144">
        <v>15.035123586407471</v>
      </c>
      <c r="V10" s="144">
        <v>15.378221749021709</v>
      </c>
      <c r="W10" s="144">
        <v>15.941760811276884</v>
      </c>
      <c r="X10" s="144">
        <v>16.863914030033783</v>
      </c>
      <c r="Y10" s="144">
        <v>17.400207615754937</v>
      </c>
      <c r="Z10" s="144">
        <v>17.100856339016847</v>
      </c>
      <c r="AA10" s="144">
        <v>16.926074796276104</v>
      </c>
      <c r="AB10" s="144">
        <v>17.87883428728825</v>
      </c>
      <c r="AC10" s="144">
        <v>18.982406628559371</v>
      </c>
      <c r="AD10" s="144">
        <v>20.976146737343282</v>
      </c>
      <c r="AE10" s="144">
        <v>24.216584187025774</v>
      </c>
      <c r="AF10" s="144">
        <v>20.427041739359769</v>
      </c>
      <c r="AG10" s="144">
        <v>20.578343919531413</v>
      </c>
      <c r="AH10" s="144">
        <v>21.659398792703648</v>
      </c>
      <c r="AI10" s="144">
        <v>23.236562785127681</v>
      </c>
      <c r="AJ10" s="144">
        <v>24.869909757958339</v>
      </c>
      <c r="AK10" s="144">
        <v>25.613610075305953</v>
      </c>
      <c r="AL10" s="144">
        <v>28.648757877229837</v>
      </c>
      <c r="AM10" s="144">
        <v>30.564954914028895</v>
      </c>
      <c r="AN10" s="144">
        <v>32.854814958516343</v>
      </c>
      <c r="AO10" s="144">
        <v>35.062058663801245</v>
      </c>
      <c r="AP10" s="144">
        <v>37.707807334163817</v>
      </c>
      <c r="AQ10" s="144">
        <v>39.601116367580666</v>
      </c>
      <c r="AR10" s="144">
        <v>41.320785917590463</v>
      </c>
    </row>
    <row r="11" spans="3:44" s="2" customFormat="1" ht="18" customHeight="1" x14ac:dyDescent="0.25">
      <c r="C11" s="68" t="s">
        <v>5</v>
      </c>
      <c r="D11" s="158">
        <v>100</v>
      </c>
      <c r="E11" s="158">
        <v>100</v>
      </c>
      <c r="F11" s="158">
        <v>100</v>
      </c>
      <c r="G11" s="158">
        <v>100</v>
      </c>
      <c r="H11" s="158">
        <v>100</v>
      </c>
      <c r="I11" s="158">
        <v>100</v>
      </c>
      <c r="J11" s="158">
        <v>100</v>
      </c>
      <c r="K11" s="158">
        <v>100</v>
      </c>
      <c r="L11" s="158">
        <v>100</v>
      </c>
      <c r="M11" s="158">
        <v>100</v>
      </c>
      <c r="N11" s="158">
        <v>100</v>
      </c>
      <c r="O11" s="158">
        <v>100</v>
      </c>
      <c r="P11" s="158">
        <v>100</v>
      </c>
      <c r="Q11" s="158">
        <v>100</v>
      </c>
      <c r="R11" s="158">
        <v>100</v>
      </c>
      <c r="S11" s="158">
        <v>100</v>
      </c>
      <c r="T11" s="158">
        <v>100</v>
      </c>
      <c r="U11" s="158">
        <v>100</v>
      </c>
      <c r="V11" s="158">
        <v>100</v>
      </c>
      <c r="W11" s="158">
        <v>100</v>
      </c>
      <c r="X11" s="158">
        <v>100</v>
      </c>
      <c r="Y11" s="158">
        <v>100</v>
      </c>
      <c r="Z11" s="158">
        <v>100</v>
      </c>
      <c r="AA11" s="158">
        <v>100</v>
      </c>
      <c r="AB11" s="246">
        <v>100</v>
      </c>
      <c r="AC11" s="246">
        <v>100</v>
      </c>
      <c r="AD11" s="246">
        <v>100</v>
      </c>
      <c r="AE11" s="246">
        <v>100</v>
      </c>
      <c r="AF11" s="246">
        <v>100</v>
      </c>
      <c r="AG11" s="246">
        <v>100</v>
      </c>
      <c r="AH11" s="246">
        <v>100</v>
      </c>
      <c r="AI11" s="246">
        <v>100</v>
      </c>
      <c r="AJ11" s="246">
        <v>100</v>
      </c>
      <c r="AK11" s="246">
        <v>100</v>
      </c>
      <c r="AL11" s="246">
        <v>100</v>
      </c>
      <c r="AM11" s="246">
        <v>100</v>
      </c>
      <c r="AN11" s="246">
        <v>100</v>
      </c>
      <c r="AO11" s="246">
        <v>100</v>
      </c>
      <c r="AP11" s="246">
        <v>100</v>
      </c>
      <c r="AQ11" s="246">
        <v>100</v>
      </c>
      <c r="AR11" s="246">
        <v>100</v>
      </c>
    </row>
    <row r="12" spans="3:44" s="2" customFormat="1" ht="18" customHeight="1" x14ac:dyDescent="0.25">
      <c r="C12" s="11"/>
      <c r="D12" s="11"/>
      <c r="E12" s="11"/>
      <c r="F12" s="11"/>
      <c r="AB12" s="184"/>
    </row>
    <row r="13" spans="3:44" s="2" customFormat="1" ht="18" customHeight="1" x14ac:dyDescent="0.25">
      <c r="C13" s="11"/>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row>
    <row r="14" spans="3:44" s="2" customFormat="1" ht="18" customHeight="1" x14ac:dyDescent="0.25">
      <c r="C14" s="11"/>
      <c r="D14" s="357"/>
      <c r="E14" s="357"/>
      <c r="F14" s="357"/>
      <c r="G14" s="357"/>
      <c r="H14" s="357"/>
      <c r="I14" s="357"/>
      <c r="J14" s="357"/>
      <c r="K14" s="357"/>
      <c r="L14" s="357"/>
      <c r="M14" s="357"/>
      <c r="N14" s="357"/>
      <c r="O14" s="363"/>
      <c r="P14" s="363"/>
      <c r="Q14" s="363"/>
      <c r="R14" s="363"/>
      <c r="S14" s="363"/>
      <c r="T14" s="363"/>
      <c r="U14" s="363"/>
      <c r="V14" s="363"/>
      <c r="W14" s="363"/>
      <c r="X14" s="363"/>
      <c r="Y14" s="363"/>
      <c r="Z14" s="363"/>
      <c r="AA14" s="363"/>
      <c r="AB14" s="363"/>
    </row>
    <row r="15" spans="3:44" s="2" customFormat="1" ht="18" customHeight="1" x14ac:dyDescent="0.25"/>
    <row r="16" spans="3:44" s="2" customFormat="1" ht="18" customHeight="1" x14ac:dyDescent="0.25"/>
    <row r="17" spans="14:15" s="2" customFormat="1" ht="18" customHeight="1" x14ac:dyDescent="0.25"/>
    <row r="18" spans="14:15" s="2" customFormat="1" ht="18" customHeight="1" x14ac:dyDescent="0.25"/>
    <row r="19" spans="14:15" s="2" customFormat="1" ht="18" customHeight="1" x14ac:dyDescent="0.25"/>
    <row r="20" spans="14:15" s="2" customFormat="1" ht="18" customHeight="1" x14ac:dyDescent="0.25"/>
    <row r="21" spans="14:15" x14ac:dyDescent="0.25">
      <c r="N21" s="2"/>
      <c r="O21" s="2"/>
    </row>
    <row r="22" spans="14:15" x14ac:dyDescent="0.25">
      <c r="N22" s="2"/>
      <c r="O22" s="2"/>
    </row>
    <row r="23" spans="14:15" x14ac:dyDescent="0.25">
      <c r="N23" s="2"/>
      <c r="O23" s="2"/>
    </row>
    <row r="24" spans="14:15" x14ac:dyDescent="0.25">
      <c r="N24" s="2"/>
      <c r="O24" s="2"/>
    </row>
    <row r="25" spans="14:15" x14ac:dyDescent="0.25">
      <c r="N25" s="2"/>
      <c r="O25" s="2"/>
    </row>
    <row r="26" spans="14:15" x14ac:dyDescent="0.25">
      <c r="N26" s="2"/>
      <c r="O26" s="2"/>
    </row>
    <row r="27" spans="14:15" x14ac:dyDescent="0.25">
      <c r="N27" s="2"/>
      <c r="O27" s="2"/>
    </row>
    <row r="28" spans="14:15" x14ac:dyDescent="0.25">
      <c r="N28" s="2"/>
      <c r="O28" s="2"/>
    </row>
    <row r="29" spans="14:15" x14ac:dyDescent="0.25">
      <c r="N29" s="2"/>
      <c r="O29" s="2"/>
    </row>
    <row r="30" spans="14:15" x14ac:dyDescent="0.25">
      <c r="N30" s="2"/>
      <c r="O30" s="2"/>
    </row>
    <row r="31" spans="14:15" x14ac:dyDescent="0.25">
      <c r="N31" s="2"/>
      <c r="O31" s="2"/>
    </row>
    <row r="32" spans="14: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sheetData>
  <mergeCells count="2">
    <mergeCell ref="C5:I6"/>
    <mergeCell ref="D7:O7"/>
  </mergeCells>
  <hyperlinks>
    <hyperlink ref="C1" location="'1'!A1" display="&gt;&gt; Home" xr:uid="{00000000-0004-0000-4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Plan68"/>
  <dimension ref="C1:AV41"/>
  <sheetViews>
    <sheetView showGridLines="0" workbookViewId="0">
      <pane xSplit="3" ySplit="8" topLeftCell="AR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549</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12</v>
      </c>
      <c r="E7" s="518"/>
      <c r="F7" s="518"/>
      <c r="G7" s="518"/>
      <c r="H7" s="518"/>
      <c r="I7" s="518"/>
      <c r="J7" s="518"/>
      <c r="K7" s="518"/>
      <c r="L7" s="518"/>
      <c r="M7" s="518"/>
      <c r="N7" s="518"/>
      <c r="O7" s="518"/>
      <c r="P7" s="518"/>
      <c r="Q7" s="518"/>
      <c r="R7" s="518"/>
      <c r="S7" s="518"/>
    </row>
    <row r="8" spans="3:48" s="2" customFormat="1" ht="18" customHeight="1" x14ac:dyDescent="0.25">
      <c r="C8" s="8" t="s">
        <v>10</v>
      </c>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9" t="s">
        <v>447</v>
      </c>
      <c r="AG8" s="9" t="s">
        <v>448</v>
      </c>
      <c r="AH8" s="9" t="s">
        <v>484</v>
      </c>
      <c r="AI8" s="9" t="s">
        <v>485</v>
      </c>
      <c r="AJ8" s="9" t="s">
        <v>486</v>
      </c>
      <c r="AK8" s="9" t="s">
        <v>487</v>
      </c>
      <c r="AL8" s="9" t="s">
        <v>488</v>
      </c>
      <c r="AM8" s="9" t="s">
        <v>489</v>
      </c>
      <c r="AN8" s="9" t="s">
        <v>490</v>
      </c>
      <c r="AO8" s="9" t="s">
        <v>491</v>
      </c>
      <c r="AP8" s="9" t="s">
        <v>492</v>
      </c>
      <c r="AQ8" s="9" t="s">
        <v>493</v>
      </c>
      <c r="AR8" s="9" t="s">
        <v>444</v>
      </c>
      <c r="AS8" s="9" t="s">
        <v>445</v>
      </c>
      <c r="AT8" s="9" t="s">
        <v>494</v>
      </c>
      <c r="AU8" s="9" t="s">
        <v>495</v>
      </c>
      <c r="AV8" s="9" t="s">
        <v>453</v>
      </c>
    </row>
    <row r="9" spans="3:48" s="2" customFormat="1" ht="18" customHeight="1" x14ac:dyDescent="0.25">
      <c r="C9" s="159" t="s">
        <v>149</v>
      </c>
      <c r="D9" s="247">
        <v>68.989241331428403</v>
      </c>
      <c r="E9" s="247">
        <v>72.048699887308601</v>
      </c>
      <c r="F9" s="247">
        <v>67.623229026444534</v>
      </c>
      <c r="G9" s="247">
        <v>69.395725219521722</v>
      </c>
      <c r="H9" s="248">
        <v>70.645882605353989</v>
      </c>
      <c r="I9" s="248">
        <v>76.553457491276049</v>
      </c>
      <c r="J9" s="248">
        <v>80.904219998072492</v>
      </c>
      <c r="K9" s="248">
        <v>77.756606596344298</v>
      </c>
      <c r="L9" s="248">
        <v>75.965935732784999</v>
      </c>
      <c r="M9" s="248">
        <v>69.894780123515105</v>
      </c>
      <c r="N9" s="248">
        <v>67.853574550893541</v>
      </c>
      <c r="O9" s="248">
        <v>71.323087317962504</v>
      </c>
      <c r="P9" s="248">
        <v>75.003317712092439</v>
      </c>
      <c r="Q9" s="248">
        <v>74.983142177042964</v>
      </c>
      <c r="R9" s="248">
        <v>75.368965049365073</v>
      </c>
      <c r="S9" s="248">
        <v>75.518732229991002</v>
      </c>
      <c r="T9" s="248">
        <v>73.056567038085262</v>
      </c>
      <c r="U9" s="248">
        <v>73.08016061470434</v>
      </c>
      <c r="V9" s="248">
        <v>72.858401760492541</v>
      </c>
      <c r="W9" s="248">
        <v>75.269429287510917</v>
      </c>
      <c r="X9" s="248">
        <v>75.314292082434179</v>
      </c>
      <c r="Y9" s="248">
        <v>74.25360428323259</v>
      </c>
      <c r="Z9" s="248">
        <v>80.48991900212809</v>
      </c>
      <c r="AA9" s="248">
        <v>78.429653071750437</v>
      </c>
      <c r="AB9" s="248">
        <v>85.867422231435754</v>
      </c>
      <c r="AC9" s="248">
        <v>85.5671816753473</v>
      </c>
      <c r="AD9" s="248">
        <v>92.195931017143053</v>
      </c>
      <c r="AE9" s="247">
        <v>93.438517224485196</v>
      </c>
      <c r="AF9" s="247">
        <v>85.243818595121681</v>
      </c>
      <c r="AG9" s="247">
        <v>95.167354448219172</v>
      </c>
      <c r="AH9" s="247">
        <v>96.540965274745986</v>
      </c>
      <c r="AI9" s="247">
        <v>90.542679360236761</v>
      </c>
      <c r="AJ9" s="247">
        <v>95.470505251589884</v>
      </c>
      <c r="AK9" s="247">
        <v>88.134652763882997</v>
      </c>
      <c r="AL9" s="247">
        <v>92.244405243882383</v>
      </c>
      <c r="AM9" s="247">
        <v>83.35491642062776</v>
      </c>
      <c r="AN9" s="247">
        <v>93.033219497231656</v>
      </c>
      <c r="AO9" s="247">
        <v>95.787937150218539</v>
      </c>
      <c r="AP9" s="247">
        <v>95.429940570128295</v>
      </c>
      <c r="AQ9" s="247">
        <v>96.472798761117076</v>
      </c>
      <c r="AR9" s="247">
        <v>96.119596297154146</v>
      </c>
      <c r="AS9" s="247">
        <v>96.363571638916596</v>
      </c>
      <c r="AT9" s="247">
        <v>88.964601252399916</v>
      </c>
      <c r="AU9" s="247">
        <v>84.649829162966284</v>
      </c>
      <c r="AV9" s="247">
        <v>92.009635542168724</v>
      </c>
    </row>
    <row r="10" spans="3:48" s="2" customFormat="1" ht="18" customHeight="1" x14ac:dyDescent="0.25">
      <c r="C10" s="40" t="s">
        <v>168</v>
      </c>
      <c r="D10" s="249">
        <v>15.880406979836712</v>
      </c>
      <c r="E10" s="249">
        <v>13.169756533509089</v>
      </c>
      <c r="F10" s="249">
        <v>11.841424221893686</v>
      </c>
      <c r="G10" s="249">
        <v>10.54733973721695</v>
      </c>
      <c r="H10" s="250">
        <v>9.872284208714369</v>
      </c>
      <c r="I10" s="250">
        <v>7.4775602950460121</v>
      </c>
      <c r="J10" s="250">
        <v>6.8562115713639749</v>
      </c>
      <c r="K10" s="250">
        <v>5.5684645950297416</v>
      </c>
      <c r="L10" s="250">
        <v>5.2935697635434078</v>
      </c>
      <c r="M10" s="250">
        <v>8.118421441622754</v>
      </c>
      <c r="N10" s="250">
        <v>15.031702242426908</v>
      </c>
      <c r="O10" s="250">
        <v>15.099708428723291</v>
      </c>
      <c r="P10" s="250">
        <v>15.708169387911223</v>
      </c>
      <c r="Q10" s="250">
        <v>14.51117735803712</v>
      </c>
      <c r="R10" s="250">
        <v>15.139108156212339</v>
      </c>
      <c r="S10" s="250">
        <v>15.696303944141999</v>
      </c>
      <c r="T10" s="250">
        <v>17.206129590967507</v>
      </c>
      <c r="U10" s="250">
        <v>14.740407817826931</v>
      </c>
      <c r="V10" s="250">
        <v>13.500709362823359</v>
      </c>
      <c r="W10" s="250">
        <v>14.030913209517919</v>
      </c>
      <c r="X10" s="250">
        <v>16.340951798382925</v>
      </c>
      <c r="Y10" s="250">
        <v>15.501189994793027</v>
      </c>
      <c r="Z10" s="250">
        <v>7.8315830129633319</v>
      </c>
      <c r="AA10" s="250">
        <v>7.8905620313445075</v>
      </c>
      <c r="AB10" s="250">
        <v>8.361842371699959</v>
      </c>
      <c r="AC10" s="250">
        <v>8.6985517189030368</v>
      </c>
      <c r="AD10" s="250">
        <v>0.69297402761847848</v>
      </c>
      <c r="AE10" s="249">
        <v>9.2469221470524054E-2</v>
      </c>
      <c r="AF10" s="249">
        <v>9.6458369022836027E-2</v>
      </c>
      <c r="AG10" s="249">
        <v>9.7377822384349166E-2</v>
      </c>
      <c r="AH10" s="249">
        <v>0.10172782505662938</v>
      </c>
      <c r="AI10" s="249">
        <v>0.10496524050095626</v>
      </c>
      <c r="AJ10" s="249">
        <v>0</v>
      </c>
      <c r="AK10" s="249">
        <v>0</v>
      </c>
      <c r="AL10" s="249">
        <v>0</v>
      </c>
      <c r="AM10" s="249">
        <v>0</v>
      </c>
      <c r="AN10" s="249">
        <v>0</v>
      </c>
      <c r="AO10" s="249">
        <v>0.22411778705369959</v>
      </c>
      <c r="AP10" s="249">
        <v>0.23213403431669011</v>
      </c>
      <c r="AQ10" s="249">
        <v>0.23200951927195468</v>
      </c>
      <c r="AR10" s="249">
        <v>0.23010058732824862</v>
      </c>
      <c r="AS10" s="249">
        <v>0.23229270517763748</v>
      </c>
      <c r="AT10" s="249">
        <v>0.2256274131224667</v>
      </c>
      <c r="AU10" s="249">
        <v>0.2164584936056711</v>
      </c>
      <c r="AV10" s="249">
        <v>1.0022711746450972</v>
      </c>
    </row>
    <row r="11" spans="3:48" s="2" customFormat="1" ht="18" customHeight="1" x14ac:dyDescent="0.25">
      <c r="C11" s="40" t="s">
        <v>151</v>
      </c>
      <c r="D11" s="249">
        <v>12.897860304348352</v>
      </c>
      <c r="E11" s="249">
        <v>13.083404296491965</v>
      </c>
      <c r="F11" s="249">
        <v>13.203515409448327</v>
      </c>
      <c r="G11" s="249">
        <v>13.25025787301654</v>
      </c>
      <c r="H11" s="250">
        <v>12.810760631007534</v>
      </c>
      <c r="I11" s="250">
        <v>10.894092469608673</v>
      </c>
      <c r="J11" s="250">
        <v>9.9404624211564911</v>
      </c>
      <c r="K11" s="250">
        <v>8.6316467881619712</v>
      </c>
      <c r="L11" s="250">
        <v>7.5755956559404245</v>
      </c>
      <c r="M11" s="250">
        <v>6.639150010951413</v>
      </c>
      <c r="N11" s="250">
        <v>6.2769962719814636</v>
      </c>
      <c r="O11" s="250">
        <v>5.8249495421852933</v>
      </c>
      <c r="P11" s="250">
        <v>5.4756800894036104</v>
      </c>
      <c r="Q11" s="250">
        <v>4.6680309290323425</v>
      </c>
      <c r="R11" s="250">
        <v>4.6840475373330888</v>
      </c>
      <c r="S11" s="250">
        <v>4.4020172601264349</v>
      </c>
      <c r="T11" s="250">
        <v>4.4685138153702617</v>
      </c>
      <c r="U11" s="250">
        <v>4.210452313095705</v>
      </c>
      <c r="V11" s="250">
        <v>4.0853737664015348</v>
      </c>
      <c r="W11" s="250">
        <v>5.1631151858029991</v>
      </c>
      <c r="X11" s="250">
        <v>5.5250845022763393</v>
      </c>
      <c r="Y11" s="250">
        <v>5.4271542457078104</v>
      </c>
      <c r="Z11" s="250">
        <v>2.6924554780561616</v>
      </c>
      <c r="AA11" s="250">
        <v>2.5559496758495133</v>
      </c>
      <c r="AB11" s="250">
        <v>2.7876603830510169</v>
      </c>
      <c r="AC11" s="250">
        <v>2.6879936625699328</v>
      </c>
      <c r="AD11" s="250">
        <v>2.5869641923394533</v>
      </c>
      <c r="AE11" s="249">
        <v>2.277386386625873</v>
      </c>
      <c r="AF11" s="249">
        <v>2.0373447110088381</v>
      </c>
      <c r="AG11" s="249">
        <v>2.5819787558879947</v>
      </c>
      <c r="AH11" s="249">
        <v>2.5657271481597848</v>
      </c>
      <c r="AI11" s="249">
        <v>2.1613025436765829</v>
      </c>
      <c r="AJ11" s="249">
        <v>1.6818378569891754</v>
      </c>
      <c r="AK11" s="249">
        <v>1.6131196521070448</v>
      </c>
      <c r="AL11" s="249">
        <v>1.7211722426199412</v>
      </c>
      <c r="AM11" s="249">
        <v>1.4798992989699511</v>
      </c>
      <c r="AN11" s="249">
        <v>1.5915427417949717</v>
      </c>
      <c r="AO11" s="249">
        <v>1.6309589718647026</v>
      </c>
      <c r="AP11" s="249">
        <v>1.6578865501666533</v>
      </c>
      <c r="AQ11" s="249">
        <v>1.2902037984363002</v>
      </c>
      <c r="AR11" s="249">
        <v>1.2923205095817876</v>
      </c>
      <c r="AS11" s="249">
        <v>1.2681922767558371</v>
      </c>
      <c r="AT11" s="249">
        <v>1.5325898823059247</v>
      </c>
      <c r="AU11" s="249">
        <v>1.4471287767514405</v>
      </c>
      <c r="AV11" s="249">
        <v>1.2930035792872412</v>
      </c>
    </row>
    <row r="12" spans="3:48" s="2" customFormat="1" ht="18" customHeight="1" x14ac:dyDescent="0.25">
      <c r="C12" s="40" t="s">
        <v>169</v>
      </c>
      <c r="D12" s="249">
        <v>0.95826711621209759</v>
      </c>
      <c r="E12" s="249">
        <v>0.80141118282277146</v>
      </c>
      <c r="F12" s="249">
        <v>0.84876098894499863</v>
      </c>
      <c r="G12" s="249">
        <v>0.82147482919338854</v>
      </c>
      <c r="H12" s="250">
        <v>0.74335415517194259</v>
      </c>
      <c r="I12" s="250">
        <v>0.6917955238368676</v>
      </c>
      <c r="J12" s="250">
        <v>0.75175304069757998</v>
      </c>
      <c r="K12" s="250">
        <v>0.72899358326096197</v>
      </c>
      <c r="L12" s="250">
        <v>0.70786254966921502</v>
      </c>
      <c r="M12" s="250">
        <v>0.71696889789663409</v>
      </c>
      <c r="N12" s="250">
        <v>0.70624981409276888</v>
      </c>
      <c r="O12" s="250">
        <v>0.64164807357006393</v>
      </c>
      <c r="P12" s="250">
        <v>0.6662947059625689</v>
      </c>
      <c r="Q12" s="250">
        <v>0.66953918612398422</v>
      </c>
      <c r="R12" s="250">
        <v>0.60395399509940861</v>
      </c>
      <c r="S12" s="250">
        <v>0.51975037108724531</v>
      </c>
      <c r="T12" s="250">
        <v>0.57889266188489941</v>
      </c>
      <c r="U12" s="250">
        <v>0.59595891418526692</v>
      </c>
      <c r="V12" s="250">
        <v>0.67073193867165004</v>
      </c>
      <c r="W12" s="250">
        <v>0.67057647325966818</v>
      </c>
      <c r="X12" s="250">
        <v>0.75890050301219969</v>
      </c>
      <c r="Y12" s="250">
        <v>0.7052523988399485</v>
      </c>
      <c r="Z12" s="250">
        <v>0.74154017071839184</v>
      </c>
      <c r="AA12" s="250">
        <v>0.66758428480525633</v>
      </c>
      <c r="AB12" s="250">
        <v>0.67289179893255768</v>
      </c>
      <c r="AC12" s="250">
        <v>0.53057588515996124</v>
      </c>
      <c r="AD12" s="250">
        <v>0.53502044641960378</v>
      </c>
      <c r="AE12" s="249">
        <v>0.55754578335681992</v>
      </c>
      <c r="AF12" s="249">
        <v>0.56208769496317401</v>
      </c>
      <c r="AG12" s="249">
        <v>0.52858719935824849</v>
      </c>
      <c r="AH12" s="249">
        <v>0.51931642533362732</v>
      </c>
      <c r="AI12" s="249">
        <v>0.50751880558391638</v>
      </c>
      <c r="AJ12" s="249">
        <v>0.3198790544676634</v>
      </c>
      <c r="AK12" s="249">
        <v>0.38288073122812089</v>
      </c>
      <c r="AL12" s="249">
        <v>0.34414628260832453</v>
      </c>
      <c r="AM12" s="249">
        <v>0.38184801735958368</v>
      </c>
      <c r="AN12" s="249">
        <v>0.35931168004520864</v>
      </c>
      <c r="AO12" s="249">
        <v>0.36830446996538568</v>
      </c>
      <c r="AP12" s="249">
        <v>0.28286747190318318</v>
      </c>
      <c r="AQ12" s="249">
        <v>0.18917682173692685</v>
      </c>
      <c r="AR12" s="249">
        <v>0.16803643803824081</v>
      </c>
      <c r="AS12" s="249">
        <v>0.1138100335971083</v>
      </c>
      <c r="AT12" s="249">
        <v>9.5812506323533608E-2</v>
      </c>
      <c r="AU12" s="249">
        <v>6.3288516146903978E-2</v>
      </c>
      <c r="AV12" s="249">
        <v>5.1129572801853831E-2</v>
      </c>
    </row>
    <row r="13" spans="3:48" s="2" customFormat="1" ht="18" customHeight="1" x14ac:dyDescent="0.25">
      <c r="C13" s="40" t="s">
        <v>221</v>
      </c>
      <c r="D13" s="249">
        <v>0.95826711621209759</v>
      </c>
      <c r="E13" s="249">
        <v>0.80141118282277146</v>
      </c>
      <c r="F13" s="249">
        <v>0.84876098894499863</v>
      </c>
      <c r="G13" s="249">
        <v>0.82147482919338854</v>
      </c>
      <c r="H13" s="250">
        <v>2.2982647000668752E-2</v>
      </c>
      <c r="I13" s="250">
        <v>8.985531296177765E-2</v>
      </c>
      <c r="J13" s="250">
        <v>1.2930686568793384E-2</v>
      </c>
      <c r="K13" s="250">
        <v>-1.1438912930841847E-2</v>
      </c>
      <c r="L13" s="250">
        <v>2.0885478326919294E-3</v>
      </c>
      <c r="M13" s="250">
        <v>1.2066665033400893E-3</v>
      </c>
      <c r="N13" s="250">
        <v>-1.3955715332676307E-2</v>
      </c>
      <c r="O13" s="250">
        <v>-6.4757785492526995E-3</v>
      </c>
      <c r="P13" s="250">
        <v>-2.2409107992775869E-2</v>
      </c>
      <c r="Q13" s="250">
        <v>-1.2917169665290495E-2</v>
      </c>
      <c r="R13" s="250">
        <v>-5.2717274185695696E-2</v>
      </c>
      <c r="S13" s="250">
        <v>5.2670984352768246E-3</v>
      </c>
      <c r="T13" s="250">
        <v>4.0297756095433457E-2</v>
      </c>
      <c r="U13" s="250">
        <v>9.9334449278621496E-3</v>
      </c>
      <c r="V13" s="250">
        <v>4.5075612101788643E-4</v>
      </c>
      <c r="W13" s="250">
        <v>0</v>
      </c>
      <c r="X13" s="250">
        <v>3.1377601605486489E-4</v>
      </c>
      <c r="Y13" s="250">
        <v>-1.0838356688044073E-2</v>
      </c>
      <c r="Z13" s="250">
        <v>0</v>
      </c>
      <c r="AA13" s="250">
        <v>-4.7277247069020412E-3</v>
      </c>
      <c r="AB13" s="250">
        <v>0</v>
      </c>
      <c r="AC13" s="250">
        <v>-1.1069878606730192E-2</v>
      </c>
      <c r="AD13" s="250">
        <v>2.6074656495807161E-2</v>
      </c>
      <c r="AE13" s="249">
        <v>-1.5322294764538946E-4</v>
      </c>
      <c r="AF13" s="249">
        <v>1.670487693579556E-3</v>
      </c>
      <c r="AG13" s="249">
        <v>-8.1187100671482517E-3</v>
      </c>
      <c r="AH13" s="249">
        <v>0</v>
      </c>
      <c r="AI13" s="249">
        <v>0</v>
      </c>
      <c r="AJ13" s="249">
        <v>0</v>
      </c>
      <c r="AK13" s="249">
        <v>0</v>
      </c>
      <c r="AL13" s="249">
        <v>0</v>
      </c>
      <c r="AM13" s="249">
        <v>-4.1352948488067485E-5</v>
      </c>
      <c r="AN13" s="249">
        <v>2.6044795079972344E-2</v>
      </c>
      <c r="AO13" s="249">
        <v>3.6754312780180667E-2</v>
      </c>
      <c r="AP13" s="249">
        <v>4.185046180200825E-2</v>
      </c>
      <c r="AQ13" s="249">
        <v>-6.4378530955395508E-4</v>
      </c>
      <c r="AR13" s="249">
        <v>0</v>
      </c>
      <c r="AS13" s="249">
        <v>0</v>
      </c>
      <c r="AT13" s="249">
        <v>0</v>
      </c>
      <c r="AU13" s="249">
        <v>0</v>
      </c>
      <c r="AV13" s="249">
        <v>3.0408796292955486E-3</v>
      </c>
    </row>
    <row r="14" spans="3:48" s="2" customFormat="1" ht="18" customHeight="1" x14ac:dyDescent="0.25">
      <c r="C14" s="40" t="s">
        <v>170</v>
      </c>
      <c r="D14" s="249">
        <v>1.1990656970271583</v>
      </c>
      <c r="E14" s="249">
        <v>0.84276662163518878</v>
      </c>
      <c r="F14" s="249">
        <v>6.4619455183267807</v>
      </c>
      <c r="G14" s="249">
        <v>5.9741051339621061</v>
      </c>
      <c r="H14" s="250">
        <v>5.9047357527514981</v>
      </c>
      <c r="I14" s="250">
        <v>4.2858009200777669</v>
      </c>
      <c r="J14" s="250">
        <v>1.5273754609651589</v>
      </c>
      <c r="K14" s="250">
        <v>7.3195088646459334</v>
      </c>
      <c r="L14" s="250">
        <v>10.448808038870563</v>
      </c>
      <c r="M14" s="250">
        <v>14.623897753936562</v>
      </c>
      <c r="N14" s="250">
        <v>10.139913110464475</v>
      </c>
      <c r="O14" s="250">
        <v>7.111841713784635</v>
      </c>
      <c r="P14" s="250">
        <v>3.1638833362713239</v>
      </c>
      <c r="Q14" s="250">
        <v>5.1761654961289052</v>
      </c>
      <c r="R14" s="250">
        <v>4.2516222234637757</v>
      </c>
      <c r="S14" s="250">
        <v>3.8531670902482689</v>
      </c>
      <c r="T14" s="250">
        <v>4.641235928140178</v>
      </c>
      <c r="U14" s="250">
        <v>7.3527598306241986</v>
      </c>
      <c r="V14" s="250">
        <v>8.8719555300451862</v>
      </c>
      <c r="W14" s="250">
        <v>4.8530406278054645</v>
      </c>
      <c r="X14" s="250">
        <v>2.0535237261995123</v>
      </c>
      <c r="Y14" s="250">
        <v>4.1187811095835825</v>
      </c>
      <c r="Z14" s="250">
        <v>8.2398423945546551</v>
      </c>
      <c r="AA14" s="250">
        <v>10.45701791381634</v>
      </c>
      <c r="AB14" s="250">
        <v>2.3060329172113496</v>
      </c>
      <c r="AC14" s="250">
        <v>2.5225720143459958</v>
      </c>
      <c r="AD14" s="250">
        <v>3.9588281305404127</v>
      </c>
      <c r="AE14" s="249">
        <v>3.62988243362825</v>
      </c>
      <c r="AF14" s="249">
        <v>12.053831215494446</v>
      </c>
      <c r="AG14" s="249">
        <v>1.6282791126021652</v>
      </c>
      <c r="AH14" s="249">
        <v>0.26153144848501492</v>
      </c>
      <c r="AI14" s="249">
        <v>6.5188058464166918</v>
      </c>
      <c r="AJ14" s="249">
        <v>2.4460325318667002</v>
      </c>
      <c r="AK14" s="249">
        <v>9.7632907489166261</v>
      </c>
      <c r="AL14" s="249">
        <v>5.4664121984259646</v>
      </c>
      <c r="AM14" s="249">
        <v>14.153628680661038</v>
      </c>
      <c r="AN14" s="249">
        <v>4.7967835531899796</v>
      </c>
      <c r="AO14" s="249">
        <v>1.6021868976255766</v>
      </c>
      <c r="AP14" s="249">
        <v>2.3342679108321005</v>
      </c>
      <c r="AQ14" s="249">
        <v>1.7903295537278878</v>
      </c>
      <c r="AR14" s="249">
        <v>2.1188973607859358</v>
      </c>
      <c r="AS14" s="249">
        <v>1.8185234255728329</v>
      </c>
      <c r="AT14" s="249">
        <v>8.6949850080439148</v>
      </c>
      <c r="AU14" s="249">
        <v>13.464097220635542</v>
      </c>
      <c r="AV14" s="249">
        <v>5.4301434181572024</v>
      </c>
    </row>
    <row r="15" spans="3:48" s="2" customFormat="1" ht="18" customHeight="1" x14ac:dyDescent="0.25">
      <c r="C15" s="40" t="s">
        <v>171</v>
      </c>
      <c r="D15" s="249">
        <v>7.5158571147283373E-2</v>
      </c>
      <c r="E15" s="249">
        <v>5.3961478232387047E-2</v>
      </c>
      <c r="F15" s="249">
        <v>2.1124834941661563E-2</v>
      </c>
      <c r="G15" s="249">
        <v>1.1097207089292958E-2</v>
      </c>
      <c r="H15" s="250">
        <v>0</v>
      </c>
      <c r="I15" s="250">
        <v>7.4379871928647503E-3</v>
      </c>
      <c r="J15" s="250">
        <v>7.0468211755134024E-3</v>
      </c>
      <c r="K15" s="250">
        <v>6.218485487927956E-3</v>
      </c>
      <c r="L15" s="250">
        <v>6.1397113586923024E-3</v>
      </c>
      <c r="M15" s="250">
        <v>5.5751055741776294E-3</v>
      </c>
      <c r="N15" s="250">
        <v>5.5197254735355819E-3</v>
      </c>
      <c r="O15" s="250">
        <v>5.2407023234669337E-3</v>
      </c>
      <c r="P15" s="250">
        <v>5.0638763516142873E-3</v>
      </c>
      <c r="Q15" s="250">
        <v>4.8620232999884829E-3</v>
      </c>
      <c r="R15" s="250">
        <v>5.0203127120064485E-3</v>
      </c>
      <c r="S15" s="250">
        <v>4.7620059697841581E-3</v>
      </c>
      <c r="T15" s="250">
        <v>8.3632094564442087E-3</v>
      </c>
      <c r="U15" s="250">
        <v>1.0327064635710658E-2</v>
      </c>
      <c r="V15" s="250">
        <v>1.2376885444705478E-2</v>
      </c>
      <c r="W15" s="250">
        <v>1.2925216103036919E-2</v>
      </c>
      <c r="X15" s="250">
        <v>6.933611678786371E-3</v>
      </c>
      <c r="Y15" s="250">
        <v>4.8563245310767368E-3</v>
      </c>
      <c r="Z15" s="250">
        <v>4.6599415793909466E-3</v>
      </c>
      <c r="AA15" s="250">
        <v>3.9704134501562923E-3</v>
      </c>
      <c r="AB15" s="250">
        <v>4.1602846246376673E-3</v>
      </c>
      <c r="AC15" s="250">
        <v>4.1949222805344735E-3</v>
      </c>
      <c r="AD15" s="250">
        <v>4.2075294432060055E-3</v>
      </c>
      <c r="AE15" s="249">
        <v>4.3521733809314157E-3</v>
      </c>
      <c r="AF15" s="249">
        <v>4.7889266954396024E-3</v>
      </c>
      <c r="AG15" s="249">
        <v>4.5413716152189814E-3</v>
      </c>
      <c r="AH15" s="249">
        <v>1.073187821896726E-2</v>
      </c>
      <c r="AI15" s="249">
        <v>0.16472820358508167</v>
      </c>
      <c r="AJ15" s="249">
        <v>8.174530508657353E-2</v>
      </c>
      <c r="AK15" s="249">
        <v>0.1060561038652144</v>
      </c>
      <c r="AL15" s="249">
        <v>0.2238640324633954</v>
      </c>
      <c r="AM15" s="249">
        <v>0.62974898241066013</v>
      </c>
      <c r="AN15" s="249">
        <v>0.19309773265820851</v>
      </c>
      <c r="AO15" s="249">
        <v>0.34974041049192361</v>
      </c>
      <c r="AP15" s="249">
        <v>2.105300085105663E-2</v>
      </c>
      <c r="AQ15" s="249">
        <v>2.6125366064109656E-2</v>
      </c>
      <c r="AR15" s="249">
        <v>7.1048807111648377E-2</v>
      </c>
      <c r="AS15" s="249">
        <v>0.20360991997995909</v>
      </c>
      <c r="AT15" s="249">
        <v>0.48638393780426925</v>
      </c>
      <c r="AU15" s="249">
        <v>0.15919782989418366</v>
      </c>
      <c r="AV15" s="249">
        <v>0.21077583331060415</v>
      </c>
    </row>
    <row r="16" spans="3:48" s="2" customFormat="1" ht="18" customHeight="1" x14ac:dyDescent="0.25">
      <c r="C16" s="157" t="s">
        <v>5</v>
      </c>
      <c r="D16" s="251">
        <v>100</v>
      </c>
      <c r="E16" s="251">
        <v>100</v>
      </c>
      <c r="F16" s="251">
        <v>100</v>
      </c>
      <c r="G16" s="251">
        <v>100</v>
      </c>
      <c r="H16" s="252">
        <v>100</v>
      </c>
      <c r="I16" s="252">
        <v>100</v>
      </c>
      <c r="J16" s="252">
        <v>100</v>
      </c>
      <c r="K16" s="252">
        <v>100</v>
      </c>
      <c r="L16" s="252">
        <v>100</v>
      </c>
      <c r="M16" s="252">
        <v>100</v>
      </c>
      <c r="N16" s="252">
        <v>100</v>
      </c>
      <c r="O16" s="252">
        <v>100</v>
      </c>
      <c r="P16" s="252">
        <v>100</v>
      </c>
      <c r="Q16" s="252">
        <v>100</v>
      </c>
      <c r="R16" s="252">
        <v>100</v>
      </c>
      <c r="S16" s="252">
        <v>100</v>
      </c>
      <c r="T16" s="252">
        <v>100</v>
      </c>
      <c r="U16" s="252">
        <v>100</v>
      </c>
      <c r="V16" s="252">
        <v>100</v>
      </c>
      <c r="W16" s="252">
        <v>100</v>
      </c>
      <c r="X16" s="252">
        <v>100</v>
      </c>
      <c r="Y16" s="252">
        <v>100</v>
      </c>
      <c r="Z16" s="252">
        <v>100</v>
      </c>
      <c r="AA16" s="252">
        <v>100</v>
      </c>
      <c r="AB16" s="252">
        <v>100</v>
      </c>
      <c r="AC16" s="252">
        <v>100</v>
      </c>
      <c r="AD16" s="252">
        <v>100</v>
      </c>
      <c r="AE16" s="251">
        <v>100</v>
      </c>
      <c r="AF16" s="251">
        <v>100</v>
      </c>
      <c r="AG16" s="251">
        <v>100</v>
      </c>
      <c r="AH16" s="251">
        <v>100</v>
      </c>
      <c r="AI16" s="251">
        <v>100</v>
      </c>
      <c r="AJ16" s="251">
        <v>100</v>
      </c>
      <c r="AK16" s="251">
        <v>100</v>
      </c>
      <c r="AL16" s="251">
        <v>100</v>
      </c>
      <c r="AM16" s="251">
        <v>100</v>
      </c>
      <c r="AN16" s="251">
        <v>100</v>
      </c>
      <c r="AO16" s="251">
        <v>100</v>
      </c>
      <c r="AP16" s="251">
        <v>100</v>
      </c>
      <c r="AQ16" s="251">
        <v>100</v>
      </c>
      <c r="AR16" s="251">
        <v>100</v>
      </c>
      <c r="AS16" s="251">
        <v>100</v>
      </c>
      <c r="AT16" s="251">
        <v>100</v>
      </c>
      <c r="AU16" s="251">
        <v>100</v>
      </c>
      <c r="AV16" s="251">
        <v>100</v>
      </c>
    </row>
    <row r="17" spans="3:40" s="2" customFormat="1" ht="18" customHeight="1" x14ac:dyDescent="0.25">
      <c r="C17" s="11"/>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row>
    <row r="18" spans="3:40" s="2" customFormat="1" ht="18" customHeight="1" x14ac:dyDescent="0.25">
      <c r="C18" s="11"/>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row>
    <row r="19" spans="3:40" s="2" customFormat="1" ht="18" customHeight="1" x14ac:dyDescent="0.25">
      <c r="C19" s="11"/>
      <c r="D19" s="11"/>
      <c r="E19" s="11"/>
      <c r="F19" s="11"/>
      <c r="G19" s="11"/>
      <c r="H19" s="11"/>
      <c r="I19" s="11"/>
    </row>
    <row r="20" spans="3:40" s="2" customFormat="1" ht="18" customHeight="1" x14ac:dyDescent="0.25"/>
    <row r="21" spans="3:40" s="2" customFormat="1" ht="18" customHeight="1" x14ac:dyDescent="0.25"/>
    <row r="22" spans="3:40" s="2" customFormat="1" ht="18" customHeight="1" x14ac:dyDescent="0.25"/>
    <row r="23" spans="3:40" s="2" customFormat="1" ht="18" customHeight="1" x14ac:dyDescent="0.25"/>
    <row r="24" spans="3:40" x14ac:dyDescent="0.25">
      <c r="N24" s="2"/>
      <c r="O24" s="2"/>
    </row>
    <row r="25" spans="3:40" x14ac:dyDescent="0.25">
      <c r="N25" s="2"/>
      <c r="O25" s="2"/>
    </row>
    <row r="26" spans="3:40" x14ac:dyDescent="0.25">
      <c r="N26" s="2"/>
      <c r="O26" s="2"/>
    </row>
    <row r="27" spans="3:40" x14ac:dyDescent="0.25">
      <c r="N27" s="2"/>
      <c r="O27" s="2"/>
    </row>
    <row r="28" spans="3:40" x14ac:dyDescent="0.25">
      <c r="N28" s="2"/>
      <c r="O28" s="2"/>
    </row>
    <row r="29" spans="3:40" x14ac:dyDescent="0.25">
      <c r="N29" s="2"/>
      <c r="O29" s="2"/>
    </row>
    <row r="30" spans="3:40" x14ac:dyDescent="0.25">
      <c r="N30" s="2"/>
      <c r="O30" s="2"/>
    </row>
    <row r="31" spans="3:40" x14ac:dyDescent="0.25">
      <c r="N31" s="2"/>
      <c r="O31" s="2"/>
    </row>
    <row r="32" spans="3:40"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sheetData>
  <mergeCells count="2">
    <mergeCell ref="C5:I6"/>
    <mergeCell ref="D7:S7"/>
  </mergeCells>
  <hyperlinks>
    <hyperlink ref="C1" location="'1'!A1" display="&gt;&gt; Home" xr:uid="{00000000-0004-0000-4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Plan69">
    <tabColor rgb="FFFFFF00"/>
  </sheetPr>
  <dimension ref="C1:AY40"/>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 min="45" max="45" width="5.77734375" bestFit="1" customWidth="1"/>
    <col min="46" max="46" width="5.77734375" customWidth="1"/>
    <col min="47" max="47" width="2.77734375" bestFit="1" customWidth="1"/>
    <col min="48" max="48" width="28.6640625" bestFit="1" customWidth="1"/>
    <col min="49" max="49" width="9.77734375" bestFit="1" customWidth="1"/>
  </cols>
  <sheetData>
    <row r="1" spans="3:51" s="211" customFormat="1" ht="86.1" customHeight="1" x14ac:dyDescent="0.25">
      <c r="C1" s="213" t="s">
        <v>200</v>
      </c>
    </row>
    <row r="2" spans="3:51" s="214" customFormat="1" ht="10.050000000000001" customHeight="1" x14ac:dyDescent="0.25"/>
    <row r="3" spans="3:51" s="184" customFormat="1" ht="10.050000000000001" customHeight="1" x14ac:dyDescent="0.25"/>
    <row r="4" spans="3:51" s="184" customFormat="1" ht="10.050000000000001" customHeight="1" x14ac:dyDescent="0.25"/>
    <row r="5" spans="3:51" s="184" customFormat="1" ht="10.050000000000001" customHeight="1" x14ac:dyDescent="0.25">
      <c r="C5" s="516" t="s">
        <v>548</v>
      </c>
      <c r="D5" s="516"/>
      <c r="E5" s="516"/>
      <c r="F5" s="516"/>
      <c r="G5" s="516"/>
      <c r="H5" s="516"/>
      <c r="I5" s="516"/>
    </row>
    <row r="6" spans="3:51" s="184" customFormat="1" ht="10.050000000000001" customHeight="1" x14ac:dyDescent="0.25">
      <c r="C6" s="516"/>
      <c r="D6" s="516"/>
      <c r="E6" s="516"/>
      <c r="F6" s="516"/>
      <c r="G6" s="516"/>
      <c r="H6" s="516"/>
      <c r="I6" s="516"/>
    </row>
    <row r="7" spans="3:51" s="2" customFormat="1" ht="18" customHeight="1" x14ac:dyDescent="0.25">
      <c r="C7" s="3"/>
      <c r="D7" s="518" t="s">
        <v>12</v>
      </c>
      <c r="E7" s="518"/>
      <c r="F7" s="518"/>
      <c r="G7" s="518"/>
      <c r="H7" s="518"/>
      <c r="I7" s="518"/>
      <c r="J7" s="518"/>
      <c r="K7" s="518"/>
      <c r="L7" s="518"/>
      <c r="M7" s="518"/>
      <c r="N7" s="518"/>
      <c r="O7" s="518"/>
    </row>
    <row r="8" spans="3:51" s="2" customFormat="1" ht="18" customHeight="1" x14ac:dyDescent="0.25">
      <c r="C8" s="8" t="s">
        <v>14</v>
      </c>
      <c r="D8" s="9" t="s">
        <v>460</v>
      </c>
      <c r="E8" s="9" t="s">
        <v>461</v>
      </c>
      <c r="F8" s="9" t="s">
        <v>462</v>
      </c>
      <c r="G8" s="9" t="s">
        <v>463</v>
      </c>
      <c r="H8" s="9" t="s">
        <v>464</v>
      </c>
      <c r="I8" s="9" t="s">
        <v>465</v>
      </c>
      <c r="J8" s="9" t="s">
        <v>466</v>
      </c>
      <c r="K8" s="9" t="s">
        <v>467</v>
      </c>
      <c r="L8" s="9" t="s">
        <v>468</v>
      </c>
      <c r="M8" s="9" t="s">
        <v>469</v>
      </c>
      <c r="N8" s="9" t="s">
        <v>470</v>
      </c>
      <c r="O8" s="9" t="s">
        <v>471</v>
      </c>
      <c r="P8" s="9" t="s">
        <v>472</v>
      </c>
      <c r="Q8" s="9" t="s">
        <v>473</v>
      </c>
      <c r="R8" s="9" t="s">
        <v>474</v>
      </c>
      <c r="S8" s="9" t="s">
        <v>475</v>
      </c>
      <c r="T8" s="9" t="s">
        <v>476</v>
      </c>
      <c r="U8" s="9" t="s">
        <v>477</v>
      </c>
      <c r="V8" s="9" t="s">
        <v>478</v>
      </c>
      <c r="W8" s="9" t="s">
        <v>479</v>
      </c>
      <c r="X8" s="9" t="s">
        <v>480</v>
      </c>
      <c r="Y8" s="9" t="s">
        <v>481</v>
      </c>
      <c r="Z8" s="9" t="s">
        <v>482</v>
      </c>
      <c r="AA8" s="9" t="s">
        <v>483</v>
      </c>
      <c r="AB8" s="9" t="s">
        <v>447</v>
      </c>
      <c r="AC8" s="9" t="s">
        <v>448</v>
      </c>
      <c r="AD8" s="9" t="s">
        <v>484</v>
      </c>
      <c r="AE8" s="9" t="s">
        <v>485</v>
      </c>
      <c r="AF8" s="9" t="s">
        <v>486</v>
      </c>
      <c r="AG8" s="9" t="s">
        <v>487</v>
      </c>
      <c r="AH8" s="9" t="s">
        <v>488</v>
      </c>
      <c r="AI8" s="9" t="s">
        <v>489</v>
      </c>
      <c r="AJ8" s="9" t="s">
        <v>490</v>
      </c>
      <c r="AK8" s="9" t="s">
        <v>491</v>
      </c>
      <c r="AL8" s="9" t="s">
        <v>492</v>
      </c>
      <c r="AM8" s="9" t="s">
        <v>493</v>
      </c>
      <c r="AN8" s="9" t="s">
        <v>444</v>
      </c>
      <c r="AO8" s="9" t="s">
        <v>445</v>
      </c>
      <c r="AP8" s="9" t="s">
        <v>494</v>
      </c>
      <c r="AQ8" s="9" t="s">
        <v>495</v>
      </c>
      <c r="AR8" s="9" t="s">
        <v>453</v>
      </c>
    </row>
    <row r="9" spans="3:51" s="2" customFormat="1" ht="18" customHeight="1" x14ac:dyDescent="0.25">
      <c r="C9" s="100" t="s">
        <v>5</v>
      </c>
      <c r="D9" s="116">
        <v>6970310</v>
      </c>
      <c r="E9" s="116">
        <v>7972587.7929999996</v>
      </c>
      <c r="F9" s="116">
        <v>8684766.8306099996</v>
      </c>
      <c r="G9" s="116">
        <v>9773655.8891800009</v>
      </c>
      <c r="H9" s="116">
        <v>10006952.629109997</v>
      </c>
      <c r="I9" s="116">
        <v>10939227.85421</v>
      </c>
      <c r="J9" s="116">
        <v>11343022.477019997</v>
      </c>
      <c r="K9" s="116">
        <v>12261074.445149999</v>
      </c>
      <c r="L9" s="116">
        <v>12026360</v>
      </c>
      <c r="M9" s="116">
        <v>12533443.21541</v>
      </c>
      <c r="N9" s="116">
        <v>12529099.870000001</v>
      </c>
      <c r="O9" s="116">
        <v>12907255.184439998</v>
      </c>
      <c r="P9" s="116">
        <v>12154256.260519998</v>
      </c>
      <c r="Q9" s="116">
        <v>11806225.418439999</v>
      </c>
      <c r="R9" s="116">
        <v>11503826.001319999</v>
      </c>
      <c r="S9" s="116">
        <v>11358059.534650002</v>
      </c>
      <c r="T9" s="116">
        <v>10575872.055879995</v>
      </c>
      <c r="U9" s="116">
        <v>10182483.294020001</v>
      </c>
      <c r="V9" s="116">
        <v>10224169.16422</v>
      </c>
      <c r="W9" s="116">
        <v>10345210.042320002</v>
      </c>
      <c r="X9" s="116">
        <v>10013061.78748</v>
      </c>
      <c r="Y9" s="116">
        <v>9776986.6179200001</v>
      </c>
      <c r="Z9" s="116">
        <v>9633169.6657400001</v>
      </c>
      <c r="AA9" s="116">
        <v>9339723.7293200009</v>
      </c>
      <c r="AB9" s="116">
        <v>9095074.485369999</v>
      </c>
      <c r="AC9" s="387">
        <v>9154029.2361012585</v>
      </c>
      <c r="AD9" s="387">
        <v>8903388.9298399985</v>
      </c>
      <c r="AE9" s="387">
        <v>8740524.5043299999</v>
      </c>
      <c r="AF9" s="387">
        <v>8189058.4778829804</v>
      </c>
      <c r="AG9" s="387">
        <v>8345262.0743192025</v>
      </c>
      <c r="AH9" s="387">
        <v>8501485.6384500004</v>
      </c>
      <c r="AI9" s="387">
        <v>8729728.1819799989</v>
      </c>
      <c r="AJ9" s="387">
        <v>8200968.3476800006</v>
      </c>
      <c r="AK9" s="387">
        <v>8121182.3129099999</v>
      </c>
      <c r="AL9" s="387">
        <v>8084530.1467599999</v>
      </c>
      <c r="AM9" s="387">
        <v>8275134.4630099991</v>
      </c>
      <c r="AN9" s="387">
        <v>8570164.6115600001</v>
      </c>
      <c r="AO9" s="387">
        <v>8762881.299420001</v>
      </c>
      <c r="AP9" s="387">
        <v>9340894.5297599994</v>
      </c>
      <c r="AQ9" s="387">
        <v>10065947.641169999</v>
      </c>
      <c r="AR9" s="387">
        <v>10406842.380349999</v>
      </c>
    </row>
    <row r="10" spans="3:51" s="2" customFormat="1" ht="18" customHeight="1" x14ac:dyDescent="0.25">
      <c r="C10" s="102" t="s">
        <v>172</v>
      </c>
      <c r="D10" s="117">
        <v>4820572.33</v>
      </c>
      <c r="E10" s="117">
        <v>5188417.7929999996</v>
      </c>
      <c r="F10" s="117">
        <v>5037405.9229199998</v>
      </c>
      <c r="G10" s="117">
        <v>5566625.193810001</v>
      </c>
      <c r="H10" s="117">
        <v>5563779.7047499986</v>
      </c>
      <c r="I10" s="117">
        <v>6444251.1375400014</v>
      </c>
      <c r="J10" s="117">
        <v>7466104.1061599972</v>
      </c>
      <c r="K10" s="117">
        <v>8817100.5115099996</v>
      </c>
      <c r="L10" s="117">
        <v>8933703</v>
      </c>
      <c r="M10" s="117">
        <v>9665443.2489099987</v>
      </c>
      <c r="N10" s="117">
        <v>9927972.2074000016</v>
      </c>
      <c r="O10" s="117">
        <v>9139843.2665099986</v>
      </c>
      <c r="P10" s="117">
        <v>8944094.9376399983</v>
      </c>
      <c r="Q10" s="117">
        <v>8072349.9776400002</v>
      </c>
      <c r="R10" s="117">
        <v>7593514.420429999</v>
      </c>
      <c r="S10" s="117">
        <v>7350846.4149200004</v>
      </c>
      <c r="T10" s="117">
        <v>6748837.7886999967</v>
      </c>
      <c r="U10" s="117">
        <v>6264576.0844000001</v>
      </c>
      <c r="V10" s="117">
        <v>4895208.0104499999</v>
      </c>
      <c r="W10" s="117">
        <v>5182727.0636600014</v>
      </c>
      <c r="X10" s="117">
        <v>3775535.7699300013</v>
      </c>
      <c r="Y10" s="117">
        <v>3368792.9632200017</v>
      </c>
      <c r="Z10" s="117">
        <v>3077648.2270099986</v>
      </c>
      <c r="AA10" s="117">
        <v>3054680.757759999</v>
      </c>
      <c r="AB10" s="117">
        <v>2293391.8494399991</v>
      </c>
      <c r="AC10" s="384">
        <v>1341379.7850000001</v>
      </c>
      <c r="AD10" s="384">
        <v>307947.63188</v>
      </c>
      <c r="AE10" s="384">
        <v>1012768.37044</v>
      </c>
      <c r="AF10" s="384">
        <v>622557.32038298086</v>
      </c>
      <c r="AG10" s="384">
        <v>1141396.8507692004</v>
      </c>
      <c r="AH10" s="384">
        <v>1208789.35197</v>
      </c>
      <c r="AI10" s="384">
        <v>2004892.7643200001</v>
      </c>
      <c r="AJ10" s="384">
        <v>1846905.03232</v>
      </c>
      <c r="AK10" s="384">
        <v>691875.80296999996</v>
      </c>
      <c r="AL10" s="384">
        <v>900471.40703999985</v>
      </c>
      <c r="AM10" s="384">
        <v>1976339.4957200002</v>
      </c>
      <c r="AN10" s="384">
        <v>3843880.4449999994</v>
      </c>
      <c r="AO10" s="384">
        <v>3878549.7419600002</v>
      </c>
      <c r="AP10" s="384">
        <v>4606026.6597599993</v>
      </c>
      <c r="AQ10" s="384">
        <v>4426025.7047299994</v>
      </c>
      <c r="AR10" s="384">
        <v>5110323.7984799994</v>
      </c>
    </row>
    <row r="11" spans="3:51" s="2" customFormat="1" ht="18" customHeight="1" x14ac:dyDescent="0.25">
      <c r="C11" s="101" t="s">
        <v>49</v>
      </c>
      <c r="D11" s="118">
        <v>1998312.33</v>
      </c>
      <c r="E11" s="118">
        <v>2491925.7930000001</v>
      </c>
      <c r="F11" s="118">
        <v>2442508.2823800002</v>
      </c>
      <c r="G11" s="118">
        <v>2432297.3228199999</v>
      </c>
      <c r="H11" s="118">
        <v>2149739.6127600004</v>
      </c>
      <c r="I11" s="118">
        <v>2116847.4155600001</v>
      </c>
      <c r="J11" s="118">
        <v>3198797.5328099998</v>
      </c>
      <c r="K11" s="118">
        <v>4663732</v>
      </c>
      <c r="L11" s="118">
        <v>5310728</v>
      </c>
      <c r="M11" s="118">
        <v>5895653.9752199994</v>
      </c>
      <c r="N11" s="118">
        <v>6512953.7517600004</v>
      </c>
      <c r="O11" s="118">
        <v>5747409.73037</v>
      </c>
      <c r="P11" s="118">
        <v>5433391</v>
      </c>
      <c r="Q11" s="118">
        <v>4646387.5225499989</v>
      </c>
      <c r="R11" s="118">
        <v>4213695.1625699997</v>
      </c>
      <c r="S11" s="118">
        <v>4276045.3328999998</v>
      </c>
      <c r="T11" s="118">
        <v>3864145.555459999</v>
      </c>
      <c r="U11" s="118">
        <v>3641814.0016900003</v>
      </c>
      <c r="V11" s="118">
        <v>2900464.3246199992</v>
      </c>
      <c r="W11" s="118">
        <v>2950740.2549200011</v>
      </c>
      <c r="X11" s="118">
        <v>2360432.0258000004</v>
      </c>
      <c r="Y11" s="118">
        <v>1956615.9464799997</v>
      </c>
      <c r="Z11" s="118">
        <v>2328380.83696</v>
      </c>
      <c r="AA11" s="118">
        <v>2441842.0833799997</v>
      </c>
      <c r="AB11" s="118">
        <v>951458.09157000028</v>
      </c>
      <c r="AC11" s="379">
        <v>898240.23838000011</v>
      </c>
      <c r="AD11" s="379">
        <v>0</v>
      </c>
      <c r="AE11" s="379">
        <v>186184.20800000001</v>
      </c>
      <c r="AF11" s="379">
        <v>251652.54089999999</v>
      </c>
      <c r="AG11" s="379">
        <v>151177.28704000002</v>
      </c>
      <c r="AH11" s="379">
        <v>549410.22366999998</v>
      </c>
      <c r="AI11" s="379">
        <v>551822.21571999998</v>
      </c>
      <c r="AJ11" s="379">
        <v>923549.69957000006</v>
      </c>
      <c r="AK11" s="379">
        <v>352214.90610000002</v>
      </c>
      <c r="AL11" s="379">
        <v>483440.13530000002</v>
      </c>
      <c r="AM11" s="379">
        <v>323717.51783000003</v>
      </c>
      <c r="AN11" s="379">
        <v>330899.90616000001</v>
      </c>
      <c r="AO11" s="379">
        <v>339603.68304999999</v>
      </c>
      <c r="AP11" s="379">
        <v>248355.21423000001</v>
      </c>
      <c r="AQ11" s="379">
        <v>256315.46992</v>
      </c>
      <c r="AR11" s="379">
        <v>0</v>
      </c>
    </row>
    <row r="12" spans="3:51" s="2" customFormat="1" ht="18" customHeight="1" x14ac:dyDescent="0.25">
      <c r="C12" s="101" t="s">
        <v>50</v>
      </c>
      <c r="D12" s="118">
        <v>1820335</v>
      </c>
      <c r="E12" s="118">
        <v>2324525</v>
      </c>
      <c r="F12" s="118">
        <v>2220222.8306099996</v>
      </c>
      <c r="G12" s="118">
        <v>2758830.66108</v>
      </c>
      <c r="H12" s="118">
        <v>3047395.3741299994</v>
      </c>
      <c r="I12" s="118">
        <v>3943870.9860400013</v>
      </c>
      <c r="J12" s="118">
        <v>3886475.6090000002</v>
      </c>
      <c r="K12" s="118">
        <v>3778187</v>
      </c>
      <c r="L12" s="118">
        <v>3281444</v>
      </c>
      <c r="M12" s="118">
        <v>3461438</v>
      </c>
      <c r="N12" s="118">
        <v>3121844.5966800004</v>
      </c>
      <c r="O12" s="118">
        <v>3120721.0529499999</v>
      </c>
      <c r="P12" s="118">
        <v>3231038.5638099993</v>
      </c>
      <c r="Q12" s="118">
        <v>3138376.4501200002</v>
      </c>
      <c r="R12" s="118">
        <v>3078288.4636899997</v>
      </c>
      <c r="S12" s="118">
        <v>1243012.8413200001</v>
      </c>
      <c r="T12" s="118">
        <v>2597362.7536899997</v>
      </c>
      <c r="U12" s="118">
        <v>2343695.8910500002</v>
      </c>
      <c r="V12" s="118">
        <v>1746394.03095</v>
      </c>
      <c r="W12" s="118">
        <v>1989891.8847800002</v>
      </c>
      <c r="X12" s="118">
        <v>1178845.8138400002</v>
      </c>
      <c r="Y12" s="118">
        <v>1194672.6781500001</v>
      </c>
      <c r="Z12" s="118">
        <v>528714.52162999834</v>
      </c>
      <c r="AA12" s="118">
        <v>425574.85095999885</v>
      </c>
      <c r="AB12" s="118">
        <v>1187155.0954199985</v>
      </c>
      <c r="AC12" s="379">
        <v>295225.06210000004</v>
      </c>
      <c r="AD12" s="379">
        <v>160325.53193</v>
      </c>
      <c r="AE12" s="379">
        <v>701997.08172000002</v>
      </c>
      <c r="AF12" s="379">
        <v>305184.53972</v>
      </c>
      <c r="AG12" s="379">
        <v>921090.99187999999</v>
      </c>
      <c r="AH12" s="379">
        <v>582541.05932999996</v>
      </c>
      <c r="AI12" s="379">
        <v>1364756.41105</v>
      </c>
      <c r="AJ12" s="379">
        <v>523909.32441</v>
      </c>
      <c r="AK12" s="379">
        <v>281066.99582999997</v>
      </c>
      <c r="AL12" s="379">
        <v>341457.52182999998</v>
      </c>
      <c r="AM12" s="379">
        <v>1584454.5682700002</v>
      </c>
      <c r="AN12" s="379">
        <v>3440348.2971000001</v>
      </c>
      <c r="AO12" s="379">
        <v>3458811.94814</v>
      </c>
      <c r="AP12" s="379">
        <v>4251035.1614600001</v>
      </c>
      <c r="AQ12" s="379">
        <v>4094526.83586</v>
      </c>
      <c r="AR12" s="379">
        <v>5028375.5406499999</v>
      </c>
    </row>
    <row r="13" spans="3:51" s="2" customFormat="1" ht="18" customHeight="1" x14ac:dyDescent="0.25">
      <c r="C13" s="101" t="s">
        <v>130</v>
      </c>
      <c r="D13" s="118">
        <v>950111</v>
      </c>
      <c r="E13" s="118">
        <v>316230</v>
      </c>
      <c r="F13" s="118">
        <v>308868.80992999999</v>
      </c>
      <c r="G13" s="118">
        <v>303655.11186</v>
      </c>
      <c r="H13" s="118">
        <v>295208.84717999992</v>
      </c>
      <c r="I13" s="118">
        <v>304483</v>
      </c>
      <c r="J13" s="118">
        <v>300072.78206</v>
      </c>
      <c r="K13" s="118">
        <v>295842</v>
      </c>
      <c r="L13" s="118">
        <v>260783</v>
      </c>
      <c r="M13" s="118">
        <v>223842.58237000002</v>
      </c>
      <c r="N13" s="118">
        <v>216895.85896000001</v>
      </c>
      <c r="O13" s="118">
        <v>204030.98001</v>
      </c>
      <c r="P13" s="118">
        <v>208308.92895</v>
      </c>
      <c r="Q13" s="118">
        <v>216024.70054999998</v>
      </c>
      <c r="R13" s="118">
        <v>222972.9327</v>
      </c>
      <c r="S13" s="118">
        <v>1753947.0427399999</v>
      </c>
      <c r="T13" s="118">
        <v>206336.77511000002</v>
      </c>
      <c r="U13" s="118">
        <v>206759.49012999999</v>
      </c>
      <c r="V13" s="118">
        <v>172056.89309999999</v>
      </c>
      <c r="W13" s="118">
        <v>172638.98251999999</v>
      </c>
      <c r="X13" s="118">
        <v>168472.26690000002</v>
      </c>
      <c r="Y13" s="118">
        <v>165224.74698000003</v>
      </c>
      <c r="Z13" s="118">
        <v>168472.26690000002</v>
      </c>
      <c r="AA13" s="118">
        <v>134413.84386000002</v>
      </c>
      <c r="AB13" s="118">
        <v>102591.26847</v>
      </c>
      <c r="AC13" s="379">
        <v>99111.820900000006</v>
      </c>
      <c r="AD13" s="379">
        <v>100429.70793999999</v>
      </c>
      <c r="AE13" s="379">
        <v>65828.904320000001</v>
      </c>
      <c r="AF13" s="379">
        <v>32831.50778</v>
      </c>
      <c r="AG13" s="379">
        <v>28325.657420000003</v>
      </c>
      <c r="AH13" s="379">
        <v>28548.98847</v>
      </c>
      <c r="AI13" s="379">
        <v>0</v>
      </c>
      <c r="AJ13" s="379">
        <v>354136.49027000001</v>
      </c>
      <c r="AK13" s="379">
        <v>0</v>
      </c>
      <c r="AL13" s="379">
        <v>50738.543810000003</v>
      </c>
      <c r="AM13" s="379">
        <v>50078.004800000002</v>
      </c>
      <c r="AN13" s="379">
        <v>52069.21776</v>
      </c>
      <c r="AO13" s="379">
        <v>52173.58728</v>
      </c>
      <c r="AP13" s="379">
        <v>52204.230739999999</v>
      </c>
      <c r="AQ13" s="379">
        <v>52748.711320000002</v>
      </c>
      <c r="AR13" s="379">
        <v>54693.85628</v>
      </c>
    </row>
    <row r="14" spans="3:51" s="2" customFormat="1" ht="18" customHeight="1" x14ac:dyDescent="0.25">
      <c r="C14" s="101" t="s">
        <v>224</v>
      </c>
      <c r="D14" s="118">
        <v>51826</v>
      </c>
      <c r="E14" s="118">
        <v>55154</v>
      </c>
      <c r="F14" s="118">
        <v>65288</v>
      </c>
      <c r="G14" s="118">
        <v>71249.325089999998</v>
      </c>
      <c r="H14" s="118">
        <v>70835.472650000011</v>
      </c>
      <c r="I14" s="118">
        <v>78430.862430000008</v>
      </c>
      <c r="J14" s="118">
        <v>80110.078850000005</v>
      </c>
      <c r="K14" s="118">
        <v>78672.945119999989</v>
      </c>
      <c r="L14" s="118">
        <v>80131</v>
      </c>
      <c r="M14" s="118">
        <v>83916.31240000001</v>
      </c>
      <c r="N14" s="118">
        <v>75670</v>
      </c>
      <c r="O14" s="118">
        <v>67085.50318</v>
      </c>
      <c r="P14" s="118">
        <v>70360.096980000002</v>
      </c>
      <c r="Q14" s="118">
        <v>70360.252810000005</v>
      </c>
      <c r="R14" s="118">
        <v>77159.83537999999</v>
      </c>
      <c r="S14" s="118">
        <v>76164.475059999997</v>
      </c>
      <c r="T14" s="118">
        <v>80260.346229999996</v>
      </c>
      <c r="U14" s="118">
        <v>71812.2071</v>
      </c>
      <c r="V14" s="118">
        <v>75816.321469999995</v>
      </c>
      <c r="W14" s="118">
        <v>69062.996310000017</v>
      </c>
      <c r="X14" s="118">
        <v>67377.097219999996</v>
      </c>
      <c r="Y14" s="118">
        <v>51874.333289999995</v>
      </c>
      <c r="Z14" s="118">
        <v>51539.42735000002</v>
      </c>
      <c r="AA14" s="118">
        <v>52073.235829999998</v>
      </c>
      <c r="AB14" s="118">
        <v>51122.294530000021</v>
      </c>
      <c r="AC14" s="379">
        <v>48386.945830000041</v>
      </c>
      <c r="AD14" s="379">
        <v>46236.88852</v>
      </c>
      <c r="AE14" s="379">
        <v>44360.003240000005</v>
      </c>
      <c r="AF14" s="379">
        <v>26194.544885150866</v>
      </c>
      <c r="AG14" s="379">
        <v>31952.284989200187</v>
      </c>
      <c r="AH14" s="379">
        <v>29257.405009999999</v>
      </c>
      <c r="AI14" s="379">
        <v>33338.763129999999</v>
      </c>
      <c r="AJ14" s="379">
        <v>29473.634139999998</v>
      </c>
      <c r="AK14" s="379">
        <v>30190.844669999999</v>
      </c>
      <c r="AL14" s="379">
        <v>23133.199380000002</v>
      </c>
      <c r="AM14" s="379">
        <v>15927.495650000001</v>
      </c>
      <c r="AN14" s="379">
        <v>14473.601919999999</v>
      </c>
      <c r="AO14" s="379">
        <v>10118.42706</v>
      </c>
      <c r="AP14" s="379">
        <v>8999.4426899999999</v>
      </c>
      <c r="AQ14" s="379">
        <v>6409.91687</v>
      </c>
      <c r="AR14" s="379">
        <v>5319.2928999999995</v>
      </c>
    </row>
    <row r="15" spans="3:51" s="2" customFormat="1" ht="18" customHeight="1" x14ac:dyDescent="0.25">
      <c r="C15" s="101" t="s">
        <v>17</v>
      </c>
      <c r="D15" s="118">
        <v>-12</v>
      </c>
      <c r="E15" s="118">
        <v>583</v>
      </c>
      <c r="F15" s="118">
        <v>518</v>
      </c>
      <c r="G15" s="118">
        <v>592.7729600014585</v>
      </c>
      <c r="H15" s="118">
        <v>600.39803000000006</v>
      </c>
      <c r="I15" s="118">
        <v>618.87351000000001</v>
      </c>
      <c r="J15" s="118">
        <v>648.10343999732606</v>
      </c>
      <c r="K15" s="118">
        <v>666.56639000000007</v>
      </c>
      <c r="L15" s="118">
        <v>617</v>
      </c>
      <c r="M15" s="118">
        <v>592.37891999999999</v>
      </c>
      <c r="N15" s="118">
        <v>608</v>
      </c>
      <c r="O15" s="118">
        <v>596</v>
      </c>
      <c r="P15" s="118">
        <v>996.34789999999998</v>
      </c>
      <c r="Q15" s="118">
        <v>1201.0516100000002</v>
      </c>
      <c r="R15" s="118">
        <v>1398.0260900000001</v>
      </c>
      <c r="S15" s="118">
        <v>1676.722900000183</v>
      </c>
      <c r="T15" s="118">
        <v>732.35820999741554</v>
      </c>
      <c r="U15" s="118">
        <v>494.49442999999997</v>
      </c>
      <c r="V15" s="118">
        <v>476.44031000000001</v>
      </c>
      <c r="W15" s="118">
        <v>392.94513000000001</v>
      </c>
      <c r="X15" s="118">
        <v>408.56617000036954</v>
      </c>
      <c r="Y15" s="118">
        <v>405.25832000232276</v>
      </c>
      <c r="Z15" s="118">
        <v>541.17417</v>
      </c>
      <c r="AA15" s="118">
        <v>776.74372999999991</v>
      </c>
      <c r="AB15" s="118">
        <v>1065.0994499999999</v>
      </c>
      <c r="AC15" s="379">
        <v>415.71778999999998</v>
      </c>
      <c r="AD15" s="379">
        <v>955.50348999999994</v>
      </c>
      <c r="AE15" s="379">
        <v>14398.173159999998</v>
      </c>
      <c r="AF15" s="379">
        <v>6694.1870978300003</v>
      </c>
      <c r="AG15" s="379">
        <v>8850.6294399999988</v>
      </c>
      <c r="AH15" s="379">
        <v>19031.675490000001</v>
      </c>
      <c r="AI15" s="379">
        <v>54975.37442</v>
      </c>
      <c r="AJ15" s="379">
        <v>15835.88393</v>
      </c>
      <c r="AK15" s="379">
        <v>28403.056369999998</v>
      </c>
      <c r="AL15" s="379">
        <v>1702.0067200000001</v>
      </c>
      <c r="AM15" s="379">
        <v>2161.9091699999999</v>
      </c>
      <c r="AN15" s="379">
        <v>6089.4220599999999</v>
      </c>
      <c r="AO15" s="379">
        <v>17842.096430000001</v>
      </c>
      <c r="AP15" s="379">
        <v>45432.610639999999</v>
      </c>
      <c r="AQ15" s="379">
        <v>16024.770759999999</v>
      </c>
      <c r="AR15" s="379">
        <v>21935.108649999998</v>
      </c>
      <c r="AT15"/>
      <c r="AU15"/>
      <c r="AV15"/>
      <c r="AW15"/>
      <c r="AX15"/>
      <c r="AY15"/>
    </row>
    <row r="16" spans="3:51" s="2" customFormat="1" ht="18" customHeight="1" x14ac:dyDescent="0.25">
      <c r="C16" s="102" t="s">
        <v>131</v>
      </c>
      <c r="D16" s="117">
        <v>2149737.67</v>
      </c>
      <c r="E16" s="117">
        <v>2784170</v>
      </c>
      <c r="F16" s="117">
        <v>3647360.9076899998</v>
      </c>
      <c r="G16" s="117">
        <v>4207030.6953699999</v>
      </c>
      <c r="H16" s="117">
        <v>4443172.9243599996</v>
      </c>
      <c r="I16" s="117">
        <v>4494976.71667</v>
      </c>
      <c r="J16" s="117">
        <v>3876918.3708600006</v>
      </c>
      <c r="K16" s="117">
        <v>3443973.9336400004</v>
      </c>
      <c r="L16" s="117">
        <v>3092657</v>
      </c>
      <c r="M16" s="117">
        <v>2867999.966500001</v>
      </c>
      <c r="N16" s="117">
        <v>2601127.6626000004</v>
      </c>
      <c r="O16" s="117">
        <v>3767411.91793</v>
      </c>
      <c r="P16" s="117">
        <v>3210161.3228799999</v>
      </c>
      <c r="Q16" s="117">
        <v>3733875.4408</v>
      </c>
      <c r="R16" s="117">
        <v>3910311.5808899999</v>
      </c>
      <c r="S16" s="117">
        <v>4007213.1197300004</v>
      </c>
      <c r="T16" s="117">
        <v>3827034.2671799995</v>
      </c>
      <c r="U16" s="117">
        <v>3917907.2096200003</v>
      </c>
      <c r="V16" s="117">
        <v>5328961.1537699997</v>
      </c>
      <c r="W16" s="117">
        <v>5162482.9786600014</v>
      </c>
      <c r="X16" s="117">
        <v>6237526.0175499991</v>
      </c>
      <c r="Y16" s="117">
        <v>6408193.654699998</v>
      </c>
      <c r="Z16" s="117">
        <v>6555521.4387300014</v>
      </c>
      <c r="AA16" s="117">
        <v>6285042.9715600014</v>
      </c>
      <c r="AB16" s="117">
        <v>6801682.6359299999</v>
      </c>
      <c r="AC16" s="384">
        <v>6555612.25801</v>
      </c>
      <c r="AD16" s="384">
        <v>6578852.3926399983</v>
      </c>
      <c r="AE16" s="384">
        <v>5709991.8999199998</v>
      </c>
      <c r="AF16" s="384">
        <v>4722672.3882599995</v>
      </c>
      <c r="AG16" s="384">
        <v>4186957.8005300001</v>
      </c>
      <c r="AH16" s="384">
        <v>3698394.6179</v>
      </c>
      <c r="AI16" s="384">
        <v>3775534.8281200002</v>
      </c>
      <c r="AJ16" s="384">
        <v>3986842.8497900004</v>
      </c>
      <c r="AK16" s="384">
        <v>4164852.0150700002</v>
      </c>
      <c r="AL16" s="384">
        <v>4233801.97095</v>
      </c>
      <c r="AM16" s="384">
        <v>4484587.9596299995</v>
      </c>
      <c r="AN16" s="384">
        <v>2930191.5674800002</v>
      </c>
      <c r="AO16" s="384">
        <v>3072329.80327</v>
      </c>
      <c r="AP16" s="384">
        <v>2880424.5222799997</v>
      </c>
      <c r="AQ16" s="384">
        <v>3747579.8336300002</v>
      </c>
      <c r="AR16" s="384">
        <v>3865756.3804900004</v>
      </c>
      <c r="AT16"/>
      <c r="AU16"/>
      <c r="AV16"/>
      <c r="AW16"/>
      <c r="AX16"/>
      <c r="AY16"/>
    </row>
    <row r="17" spans="3:51" s="2" customFormat="1" ht="18" customHeight="1" x14ac:dyDescent="0.25">
      <c r="C17" s="101" t="s">
        <v>49</v>
      </c>
      <c r="D17" s="118">
        <v>1294887.67</v>
      </c>
      <c r="E17" s="118">
        <v>1476831</v>
      </c>
      <c r="F17" s="118">
        <v>2350607.7176199998</v>
      </c>
      <c r="G17" s="118">
        <v>2879103.9295799998</v>
      </c>
      <c r="H17" s="118">
        <v>3106108.4548899992</v>
      </c>
      <c r="I17" s="118">
        <v>3124918.9130099998</v>
      </c>
      <c r="J17" s="118">
        <v>2849267.7199500008</v>
      </c>
      <c r="K17" s="118">
        <v>2393966.9336400004</v>
      </c>
      <c r="L17" s="118">
        <v>2020234</v>
      </c>
      <c r="M17" s="118">
        <v>1863024.1318900008</v>
      </c>
      <c r="N17" s="118">
        <v>1598996.6168900002</v>
      </c>
      <c r="O17" s="118">
        <v>2728169.7005799999</v>
      </c>
      <c r="P17" s="118">
        <v>2160969.7536599999</v>
      </c>
      <c r="Q17" s="118">
        <v>2655192.0911399997</v>
      </c>
      <c r="R17" s="118">
        <v>2926030.5787399998</v>
      </c>
      <c r="S17" s="118">
        <v>3022674.5664600004</v>
      </c>
      <c r="T17" s="118">
        <v>2831522.0192599995</v>
      </c>
      <c r="U17" s="118">
        <v>2923216.3988800002</v>
      </c>
      <c r="V17" s="118">
        <v>4329626.5358999996</v>
      </c>
      <c r="W17" s="118">
        <v>4159522.4103200012</v>
      </c>
      <c r="X17" s="118">
        <v>5223824.8843199993</v>
      </c>
      <c r="Y17" s="118">
        <v>5387457.226259998</v>
      </c>
      <c r="Z17" s="118">
        <v>5918207.4332400011</v>
      </c>
      <c r="AA17" s="118">
        <v>5653300.7738200016</v>
      </c>
      <c r="AB17" s="118">
        <v>6153515.3001899999</v>
      </c>
      <c r="AC17" s="379">
        <v>5964674.5566600002</v>
      </c>
      <c r="AD17" s="379">
        <v>5976637.7133599985</v>
      </c>
      <c r="AE17" s="379">
        <v>5109769.0059399996</v>
      </c>
      <c r="AF17" s="379">
        <v>4106653.3505099989</v>
      </c>
      <c r="AG17" s="379">
        <v>3583281.0146400002</v>
      </c>
      <c r="AH17" s="379">
        <v>3079373.7433199999</v>
      </c>
      <c r="AI17" s="379">
        <v>3148265.2089300002</v>
      </c>
      <c r="AJ17" s="379">
        <v>3335166.2152800001</v>
      </c>
      <c r="AK17" s="379">
        <v>4114302.1893500001</v>
      </c>
      <c r="AL17" s="379">
        <v>4181622.9052499998</v>
      </c>
      <c r="AM17" s="379">
        <v>4432026.8653499996</v>
      </c>
      <c r="AN17" s="379">
        <v>2775340.0835000002</v>
      </c>
      <c r="AO17" s="379">
        <v>2834871.2113600001</v>
      </c>
      <c r="AP17" s="379">
        <v>2641209.9149699998</v>
      </c>
      <c r="AQ17" s="379">
        <v>3508632.8220299999</v>
      </c>
      <c r="AR17" s="379">
        <v>3618563.6913299998</v>
      </c>
      <c r="AS17" s="536"/>
      <c r="AT17"/>
      <c r="AU17"/>
      <c r="AV17"/>
      <c r="AW17"/>
      <c r="AX17"/>
      <c r="AY17"/>
    </row>
    <row r="18" spans="3:51" s="2" customFormat="1" ht="18" customHeight="1" x14ac:dyDescent="0.25">
      <c r="C18" s="101" t="s">
        <v>50</v>
      </c>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379"/>
      <c r="AD18" s="379"/>
      <c r="AE18" s="379"/>
      <c r="AF18" s="379"/>
      <c r="AG18" s="379">
        <v>0</v>
      </c>
      <c r="AH18" s="379">
        <v>0</v>
      </c>
      <c r="AI18" s="379">
        <v>0</v>
      </c>
      <c r="AJ18" s="379">
        <v>0</v>
      </c>
      <c r="AK18" s="379">
        <v>0</v>
      </c>
      <c r="AL18" s="379">
        <v>0</v>
      </c>
      <c r="AM18" s="379">
        <v>0</v>
      </c>
      <c r="AN18" s="379">
        <v>0</v>
      </c>
      <c r="AO18" s="379">
        <v>30288.33541</v>
      </c>
      <c r="AP18" s="379">
        <v>31295.693790000001</v>
      </c>
      <c r="AQ18" s="379">
        <v>32301.236990000001</v>
      </c>
      <c r="AR18" s="379">
        <v>33406.42037</v>
      </c>
      <c r="AS18" s="536"/>
      <c r="AT18"/>
      <c r="AU18"/>
      <c r="AV18"/>
      <c r="AW18"/>
      <c r="AX18"/>
      <c r="AY18"/>
    </row>
    <row r="19" spans="3:51" s="2" customFormat="1" ht="18" customHeight="1" x14ac:dyDescent="0.25">
      <c r="C19" s="113" t="s">
        <v>51</v>
      </c>
      <c r="D19" s="119">
        <v>854850</v>
      </c>
      <c r="E19" s="119">
        <v>1307339</v>
      </c>
      <c r="F19" s="119">
        <v>1296753.19007</v>
      </c>
      <c r="G19" s="119">
        <v>1327926.7657899999</v>
      </c>
      <c r="H19" s="119">
        <v>1337064.4694700004</v>
      </c>
      <c r="I19" s="119">
        <v>1370057.80366</v>
      </c>
      <c r="J19" s="119">
        <v>1027650.65091</v>
      </c>
      <c r="K19" s="119">
        <v>1050007</v>
      </c>
      <c r="L19" s="119">
        <v>1072423</v>
      </c>
      <c r="M19" s="119">
        <v>1004975.83461</v>
      </c>
      <c r="N19" s="119">
        <v>1002131.0457100001</v>
      </c>
      <c r="O19" s="119">
        <v>1039242.21735</v>
      </c>
      <c r="P19" s="119">
        <v>1049191.5692199999</v>
      </c>
      <c r="Q19" s="119">
        <v>1078683.3496600001</v>
      </c>
      <c r="R19" s="119">
        <v>984281.00214999996</v>
      </c>
      <c r="S19" s="119">
        <v>984538.55327000003</v>
      </c>
      <c r="T19" s="119">
        <v>995512.24791999988</v>
      </c>
      <c r="U19" s="119">
        <v>994690.81073999999</v>
      </c>
      <c r="V19" s="119">
        <v>999334.61787000007</v>
      </c>
      <c r="W19" s="119">
        <v>1002960.56834</v>
      </c>
      <c r="X19" s="119">
        <v>1013701.1332299999</v>
      </c>
      <c r="Y19" s="119">
        <v>1020736.42844</v>
      </c>
      <c r="Z19" s="119">
        <v>637314.00549000001</v>
      </c>
      <c r="AA19" s="119">
        <v>631742.19774000009</v>
      </c>
      <c r="AB19" s="119">
        <v>648167.33573999989</v>
      </c>
      <c r="AC19" s="383">
        <v>590937.70134999999</v>
      </c>
      <c r="AD19" s="383">
        <v>602214.67928000004</v>
      </c>
      <c r="AE19" s="383">
        <v>600222.89398000005</v>
      </c>
      <c r="AF19" s="383">
        <v>616019.03775000013</v>
      </c>
      <c r="AG19" s="383">
        <v>603676.78588999994</v>
      </c>
      <c r="AH19" s="383">
        <v>619020.87457999995</v>
      </c>
      <c r="AI19" s="383">
        <v>627269.61919</v>
      </c>
      <c r="AJ19" s="383">
        <v>651676.63451</v>
      </c>
      <c r="AK19" s="383">
        <v>50549.825720000001</v>
      </c>
      <c r="AL19" s="383">
        <v>52179.065699999999</v>
      </c>
      <c r="AM19" s="383">
        <v>52561.094279999998</v>
      </c>
      <c r="AN19" s="383">
        <v>154851.48397999999</v>
      </c>
      <c r="AO19" s="383">
        <v>207170.25649999999</v>
      </c>
      <c r="AP19" s="383">
        <v>207918.91352</v>
      </c>
      <c r="AQ19" s="383">
        <v>206645.77460999999</v>
      </c>
      <c r="AR19" s="383">
        <v>213786.26879</v>
      </c>
      <c r="AS19" s="536"/>
      <c r="AT19"/>
      <c r="AU19"/>
      <c r="AV19"/>
      <c r="AW19"/>
      <c r="AX19"/>
      <c r="AY19"/>
    </row>
    <row r="20" spans="3:51" s="2" customFormat="1" ht="18" customHeight="1" x14ac:dyDescent="0.25">
      <c r="C20" s="448" t="s">
        <v>53</v>
      </c>
      <c r="D20" s="449">
        <v>0</v>
      </c>
      <c r="E20" s="449">
        <v>0</v>
      </c>
      <c r="F20" s="449">
        <v>0</v>
      </c>
      <c r="G20" s="449">
        <v>0</v>
      </c>
      <c r="H20" s="449">
        <v>0</v>
      </c>
      <c r="I20" s="449">
        <v>0</v>
      </c>
      <c r="J20" s="449">
        <v>0</v>
      </c>
      <c r="K20" s="449">
        <v>0</v>
      </c>
      <c r="L20" s="449">
        <v>0</v>
      </c>
      <c r="M20" s="449">
        <v>0</v>
      </c>
      <c r="N20" s="449">
        <v>0</v>
      </c>
      <c r="O20" s="449">
        <v>0</v>
      </c>
      <c r="P20" s="449">
        <v>0</v>
      </c>
      <c r="Q20" s="449">
        <v>0</v>
      </c>
      <c r="R20" s="449">
        <v>0</v>
      </c>
      <c r="S20" s="449">
        <v>0</v>
      </c>
      <c r="T20" s="449">
        <v>0</v>
      </c>
      <c r="U20" s="449">
        <v>0</v>
      </c>
      <c r="V20" s="449">
        <v>0</v>
      </c>
      <c r="W20" s="449">
        <v>0</v>
      </c>
      <c r="X20" s="449">
        <v>0</v>
      </c>
      <c r="Y20" s="449">
        <v>0</v>
      </c>
      <c r="Z20" s="449">
        <v>0</v>
      </c>
      <c r="AA20" s="449">
        <v>0</v>
      </c>
      <c r="AB20" s="449">
        <v>0</v>
      </c>
      <c r="AC20" s="450">
        <v>1257037.1930912579</v>
      </c>
      <c r="AD20" s="450">
        <v>2016588.9053200004</v>
      </c>
      <c r="AE20" s="450">
        <v>2017764.2339699997</v>
      </c>
      <c r="AF20" s="450">
        <v>2843828.7692400003</v>
      </c>
      <c r="AG20" s="450">
        <v>3016907.4230200015</v>
      </c>
      <c r="AH20" s="450">
        <v>3594301.6685799998</v>
      </c>
      <c r="AI20" s="450">
        <v>2949300.5895400001</v>
      </c>
      <c r="AJ20" s="450">
        <v>2367220.46557</v>
      </c>
      <c r="AK20" s="450">
        <v>3264454.4948700001</v>
      </c>
      <c r="AL20" s="450">
        <v>2950256.76877</v>
      </c>
      <c r="AM20" s="450">
        <v>1814207.0076599999</v>
      </c>
      <c r="AN20" s="450">
        <v>1796092.5990800001</v>
      </c>
      <c r="AO20" s="450">
        <v>1812001.75419</v>
      </c>
      <c r="AP20" s="450">
        <v>1854443.34772</v>
      </c>
      <c r="AQ20" s="450">
        <v>1892342.1028100001</v>
      </c>
      <c r="AR20" s="450">
        <v>1430762.20138</v>
      </c>
      <c r="AT20"/>
      <c r="AU20"/>
      <c r="AV20"/>
      <c r="AW20"/>
      <c r="AX20"/>
      <c r="AY20"/>
    </row>
    <row r="21" spans="3:51" s="2" customFormat="1" ht="18" customHeight="1" x14ac:dyDescent="0.25">
      <c r="C21" s="101" t="s">
        <v>49</v>
      </c>
      <c r="D21" s="449">
        <v>0</v>
      </c>
      <c r="E21" s="449">
        <v>0</v>
      </c>
      <c r="F21" s="449">
        <v>0</v>
      </c>
      <c r="G21" s="449">
        <v>0</v>
      </c>
      <c r="H21" s="449">
        <v>0</v>
      </c>
      <c r="I21" s="449">
        <v>0</v>
      </c>
      <c r="J21" s="449">
        <v>0</v>
      </c>
      <c r="K21" s="449">
        <v>0</v>
      </c>
      <c r="L21" s="449">
        <v>0</v>
      </c>
      <c r="M21" s="449">
        <v>0</v>
      </c>
      <c r="N21" s="449">
        <v>0</v>
      </c>
      <c r="O21" s="449">
        <v>0</v>
      </c>
      <c r="P21" s="449">
        <v>0</v>
      </c>
      <c r="Q21" s="449">
        <v>0</v>
      </c>
      <c r="R21" s="449">
        <v>0</v>
      </c>
      <c r="S21" s="449">
        <v>0</v>
      </c>
      <c r="T21" s="449">
        <v>0</v>
      </c>
      <c r="U21" s="449">
        <v>0</v>
      </c>
      <c r="V21" s="449">
        <v>0</v>
      </c>
      <c r="W21" s="449">
        <v>0</v>
      </c>
      <c r="X21" s="449">
        <v>0</v>
      </c>
      <c r="Y21" s="449">
        <v>0</v>
      </c>
      <c r="Z21" s="449">
        <v>0</v>
      </c>
      <c r="AA21" s="449">
        <v>0</v>
      </c>
      <c r="AB21" s="449">
        <v>0</v>
      </c>
      <c r="AC21" s="383">
        <v>1257037.1930912579</v>
      </c>
      <c r="AD21" s="383">
        <v>2016588.9053200004</v>
      </c>
      <c r="AE21" s="383">
        <v>2017764.2339699997</v>
      </c>
      <c r="AF21" s="383">
        <v>2843828.7692400003</v>
      </c>
      <c r="AG21" s="383">
        <v>3016907.4230200015</v>
      </c>
      <c r="AH21" s="383">
        <v>3594301.6685799998</v>
      </c>
      <c r="AI21" s="383">
        <v>2949300.5895400001</v>
      </c>
      <c r="AJ21" s="383">
        <v>2365095.8415700002</v>
      </c>
      <c r="AK21" s="383">
        <v>3262046.0918700001</v>
      </c>
      <c r="AL21" s="383">
        <v>2947081.6622199998</v>
      </c>
      <c r="AM21" s="383">
        <v>1814207.0076599999</v>
      </c>
      <c r="AN21" s="383">
        <v>1796092.5990800001</v>
      </c>
      <c r="AO21" s="383">
        <v>1812001.75419</v>
      </c>
      <c r="AP21" s="383">
        <v>1854443.34772</v>
      </c>
      <c r="AQ21" s="383">
        <v>1892342.1028100001</v>
      </c>
      <c r="AR21" s="383">
        <v>1430496.0635299999</v>
      </c>
      <c r="AT21"/>
      <c r="AU21"/>
      <c r="AV21"/>
      <c r="AW21"/>
      <c r="AX21"/>
      <c r="AY21"/>
    </row>
    <row r="22" spans="3:51" s="2" customFormat="1" ht="18" customHeight="1" x14ac:dyDescent="0.25">
      <c r="C22" s="101" t="s">
        <v>50</v>
      </c>
      <c r="D22" s="375">
        <v>0</v>
      </c>
      <c r="E22" s="375">
        <v>0</v>
      </c>
      <c r="F22" s="375">
        <v>0</v>
      </c>
      <c r="G22" s="375">
        <v>0</v>
      </c>
      <c r="H22" s="375">
        <v>0</v>
      </c>
      <c r="I22" s="375">
        <v>0</v>
      </c>
      <c r="J22" s="375">
        <v>0</v>
      </c>
      <c r="K22" s="375">
        <v>0</v>
      </c>
      <c r="L22" s="375">
        <v>0</v>
      </c>
      <c r="M22" s="375">
        <v>0</v>
      </c>
      <c r="N22" s="375">
        <v>0</v>
      </c>
      <c r="O22" s="375">
        <v>0</v>
      </c>
      <c r="P22" s="375">
        <v>0</v>
      </c>
      <c r="Q22" s="375">
        <v>0</v>
      </c>
      <c r="R22" s="375">
        <v>0</v>
      </c>
      <c r="S22" s="375">
        <v>0</v>
      </c>
      <c r="T22" s="375">
        <v>0</v>
      </c>
      <c r="U22" s="375">
        <v>0</v>
      </c>
      <c r="V22" s="375">
        <v>0</v>
      </c>
      <c r="W22" s="375">
        <v>0</v>
      </c>
      <c r="X22" s="375">
        <v>0</v>
      </c>
      <c r="Y22" s="375">
        <v>0</v>
      </c>
      <c r="Z22" s="375">
        <v>0</v>
      </c>
      <c r="AA22" s="375">
        <v>0</v>
      </c>
      <c r="AB22" s="375">
        <v>0</v>
      </c>
      <c r="AC22" s="383">
        <v>0</v>
      </c>
      <c r="AD22" s="383">
        <v>0</v>
      </c>
      <c r="AE22" s="383">
        <v>0</v>
      </c>
      <c r="AF22" s="383">
        <v>0</v>
      </c>
      <c r="AG22" s="383">
        <v>0</v>
      </c>
      <c r="AH22" s="383">
        <v>0</v>
      </c>
      <c r="AI22" s="383">
        <v>0</v>
      </c>
      <c r="AJ22" s="383">
        <v>2124.6239999999998</v>
      </c>
      <c r="AK22" s="383">
        <v>2408.4029999999998</v>
      </c>
      <c r="AL22" s="383">
        <v>3175.10655</v>
      </c>
      <c r="AM22" s="383">
        <v>0</v>
      </c>
      <c r="AN22" s="383">
        <v>0</v>
      </c>
      <c r="AO22" s="383">
        <v>0</v>
      </c>
      <c r="AP22" s="383">
        <v>0</v>
      </c>
      <c r="AQ22" s="383">
        <v>0</v>
      </c>
      <c r="AR22" s="383">
        <v>266.13785000000001</v>
      </c>
    </row>
    <row r="23" spans="3:51" s="2" customFormat="1" ht="18" customHeight="1" x14ac:dyDescent="0.25">
      <c r="C23" s="452"/>
      <c r="D23" s="447"/>
      <c r="E23" s="447"/>
      <c r="F23" s="447"/>
      <c r="G23" s="447"/>
      <c r="H23" s="447"/>
      <c r="I23" s="447"/>
      <c r="J23" s="447"/>
      <c r="K23" s="447"/>
      <c r="L23" s="447"/>
      <c r="M23" s="447"/>
      <c r="N23" s="447"/>
      <c r="O23" s="447"/>
      <c r="P23" s="447"/>
      <c r="Q23" s="447"/>
      <c r="R23" s="447"/>
      <c r="S23" s="447"/>
      <c r="T23" s="447"/>
      <c r="U23" s="447"/>
      <c r="V23" s="447"/>
      <c r="W23" s="447"/>
      <c r="X23" s="447"/>
      <c r="Y23" s="447"/>
      <c r="Z23" s="447"/>
      <c r="AA23" s="447"/>
      <c r="AB23" s="447"/>
      <c r="AC23" s="451"/>
      <c r="AD23" s="451"/>
      <c r="AE23" s="451"/>
      <c r="AF23" s="451"/>
      <c r="AG23" s="451"/>
      <c r="AH23" s="451"/>
      <c r="AI23" s="451"/>
      <c r="AJ23" s="451"/>
      <c r="AK23" s="451"/>
      <c r="AL23" s="451"/>
      <c r="AM23" s="451"/>
      <c r="AN23" s="451"/>
      <c r="AO23" s="451"/>
      <c r="AP23" s="451"/>
      <c r="AQ23" s="451"/>
      <c r="AR23" s="451"/>
    </row>
    <row r="24" spans="3:51" x14ac:dyDescent="0.25">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row>
    <row r="32" spans="3:51"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sheetData>
  <mergeCells count="3">
    <mergeCell ref="C5:I6"/>
    <mergeCell ref="D7:O7"/>
    <mergeCell ref="AS17:AS19"/>
  </mergeCells>
  <hyperlinks>
    <hyperlink ref="C1" location="'1'!A1" display="&gt;&gt; Home" xr:uid="{00000000-0004-0000-4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Plan70"/>
  <dimension ref="C1:AV40"/>
  <sheetViews>
    <sheetView showGridLines="0" zoomScaleNormal="100" workbookViewId="0">
      <pane xSplit="3" ySplit="8" topLeftCell="AR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 min="4" max="4" width="14.44140625" bestFit="1" customWidth="1"/>
    <col min="5" max="48" width="14" bestFit="1"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547</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v>
      </c>
      <c r="E7" s="518"/>
      <c r="F7" s="518"/>
      <c r="G7" s="518"/>
      <c r="H7" s="518"/>
      <c r="I7" s="518"/>
      <c r="J7" s="518"/>
      <c r="K7" s="518"/>
      <c r="L7" s="518"/>
      <c r="M7" s="518"/>
      <c r="N7" s="518"/>
      <c r="O7" s="518"/>
      <c r="P7" s="518"/>
      <c r="Q7" s="518"/>
      <c r="R7" s="518"/>
      <c r="S7" s="518"/>
    </row>
    <row r="8" spans="3:48" s="2" customFormat="1" ht="18" customHeight="1" x14ac:dyDescent="0.25">
      <c r="C8" s="3"/>
      <c r="D8" s="35" t="s">
        <v>498</v>
      </c>
      <c r="E8" s="35" t="s">
        <v>499</v>
      </c>
      <c r="F8" s="35" t="s">
        <v>500</v>
      </c>
      <c r="G8" s="35" t="s">
        <v>501</v>
      </c>
      <c r="H8" s="35" t="s">
        <v>502</v>
      </c>
      <c r="I8" s="35" t="s">
        <v>503</v>
      </c>
      <c r="J8" s="35" t="s">
        <v>504</v>
      </c>
      <c r="K8" s="35" t="s">
        <v>505</v>
      </c>
      <c r="L8" s="35" t="s">
        <v>506</v>
      </c>
      <c r="M8" s="35" t="s">
        <v>507</v>
      </c>
      <c r="N8" s="35" t="s">
        <v>508</v>
      </c>
      <c r="O8" s="35" t="s">
        <v>509</v>
      </c>
      <c r="P8" s="35" t="s">
        <v>510</v>
      </c>
      <c r="Q8" s="35" t="s">
        <v>511</v>
      </c>
      <c r="R8" s="35" t="s">
        <v>512</v>
      </c>
      <c r="S8" s="35" t="s">
        <v>513</v>
      </c>
      <c r="T8" s="35" t="s">
        <v>514</v>
      </c>
      <c r="U8" s="35" t="s">
        <v>515</v>
      </c>
      <c r="V8" s="35" t="s">
        <v>516</v>
      </c>
      <c r="W8" s="35" t="s">
        <v>517</v>
      </c>
      <c r="X8" s="35" t="s">
        <v>518</v>
      </c>
      <c r="Y8" s="35" t="s">
        <v>519</v>
      </c>
      <c r="Z8" s="35" t="s">
        <v>520</v>
      </c>
      <c r="AA8" s="35" t="s">
        <v>521</v>
      </c>
      <c r="AB8" s="35" t="s">
        <v>522</v>
      </c>
      <c r="AC8" s="35" t="s">
        <v>523</v>
      </c>
      <c r="AD8" s="35" t="s">
        <v>524</v>
      </c>
      <c r="AE8" s="35" t="s">
        <v>525</v>
      </c>
      <c r="AF8" s="35" t="s">
        <v>526</v>
      </c>
      <c r="AG8" s="35" t="s">
        <v>527</v>
      </c>
      <c r="AH8" s="35" t="s">
        <v>528</v>
      </c>
      <c r="AI8" s="35" t="s">
        <v>529</v>
      </c>
      <c r="AJ8" s="35" t="s">
        <v>530</v>
      </c>
      <c r="AK8" s="35" t="s">
        <v>531</v>
      </c>
      <c r="AL8" s="35" t="s">
        <v>532</v>
      </c>
      <c r="AM8" s="35" t="s">
        <v>533</v>
      </c>
      <c r="AN8" s="35" t="s">
        <v>534</v>
      </c>
      <c r="AO8" s="35" t="s">
        <v>535</v>
      </c>
      <c r="AP8" s="35" t="s">
        <v>536</v>
      </c>
      <c r="AQ8" s="35" t="s">
        <v>537</v>
      </c>
      <c r="AR8" s="35" t="s">
        <v>538</v>
      </c>
      <c r="AS8" s="35" t="s">
        <v>539</v>
      </c>
      <c r="AT8" s="35" t="s">
        <v>540</v>
      </c>
      <c r="AU8" s="35" t="s">
        <v>541</v>
      </c>
      <c r="AV8" s="35" t="s">
        <v>542</v>
      </c>
    </row>
    <row r="9" spans="3:48" s="2" customFormat="1" ht="18" customHeight="1" x14ac:dyDescent="0.25">
      <c r="C9" s="130" t="s">
        <v>173</v>
      </c>
      <c r="D9" s="175">
        <v>4014</v>
      </c>
      <c r="E9" s="175">
        <v>4179</v>
      </c>
      <c r="F9" s="175">
        <v>4237</v>
      </c>
      <c r="G9" s="175">
        <v>4514</v>
      </c>
      <c r="H9" s="175">
        <v>4693</v>
      </c>
      <c r="I9" s="175">
        <v>5216</v>
      </c>
      <c r="J9" s="175">
        <v>5459</v>
      </c>
      <c r="K9" s="175">
        <v>5894</v>
      </c>
      <c r="L9" s="175">
        <v>6062</v>
      </c>
      <c r="M9" s="175">
        <v>6390.902</v>
      </c>
      <c r="N9" s="175">
        <v>6435</v>
      </c>
      <c r="O9" s="175">
        <v>6612</v>
      </c>
      <c r="P9" s="175">
        <v>6693</v>
      </c>
      <c r="Q9" s="175">
        <v>6870</v>
      </c>
      <c r="R9" s="175">
        <v>6958</v>
      </c>
      <c r="S9" s="175">
        <v>7223</v>
      </c>
      <c r="T9" s="175">
        <v>7317.5439999999999</v>
      </c>
      <c r="U9" s="175">
        <v>7383.3379999999997</v>
      </c>
      <c r="V9" s="175">
        <v>7603</v>
      </c>
      <c r="W9" s="175">
        <v>7740.0559999999996</v>
      </c>
      <c r="X9" s="175">
        <v>7681</v>
      </c>
      <c r="Y9" s="175">
        <v>7367.8270000000002</v>
      </c>
      <c r="Z9" s="175">
        <v>7198.2039999999997</v>
      </c>
      <c r="AA9" s="175">
        <v>6868.7629999999999</v>
      </c>
      <c r="AB9" s="175">
        <v>6627.7889999999998</v>
      </c>
      <c r="AC9" s="175">
        <v>6336.69</v>
      </c>
      <c r="AD9" s="175">
        <v>6257</v>
      </c>
      <c r="AE9" s="346">
        <v>6175.1469999999999</v>
      </c>
      <c r="AF9" s="346">
        <v>6288</v>
      </c>
      <c r="AG9" s="346">
        <v>5895.4669999999996</v>
      </c>
      <c r="AH9" s="346">
        <v>5257.9319999999998</v>
      </c>
      <c r="AI9" s="346">
        <v>4498.88</v>
      </c>
      <c r="AJ9" s="346">
        <v>5276.9859999999999</v>
      </c>
      <c r="AK9" s="346">
        <v>5093.2629999999999</v>
      </c>
      <c r="AL9" s="346">
        <v>5112.8999999999996</v>
      </c>
      <c r="AM9" s="346">
        <v>5141.3370000000004</v>
      </c>
      <c r="AN9" s="346">
        <v>4999.2219999999998</v>
      </c>
      <c r="AO9" s="346">
        <v>4945.16</v>
      </c>
      <c r="AP9" s="346">
        <v>4636.9409999999998</v>
      </c>
      <c r="AQ9" s="346">
        <v>4415.7860000000001</v>
      </c>
      <c r="AR9" s="346">
        <v>4319.6490000000003</v>
      </c>
      <c r="AS9" s="346">
        <v>4303.2610000000004</v>
      </c>
      <c r="AT9" s="346">
        <v>4259.348</v>
      </c>
      <c r="AU9" s="346">
        <v>4279.5879999999997</v>
      </c>
      <c r="AV9" s="346">
        <v>4160.5330000000004</v>
      </c>
    </row>
    <row r="10" spans="3:48" s="2" customFormat="1" ht="18" customHeight="1" x14ac:dyDescent="0.25">
      <c r="C10" s="72" t="s">
        <v>174</v>
      </c>
      <c r="D10" s="178">
        <v>5358</v>
      </c>
      <c r="E10" s="178">
        <v>5767</v>
      </c>
      <c r="F10" s="178">
        <v>6082</v>
      </c>
      <c r="G10" s="178">
        <v>6749</v>
      </c>
      <c r="H10" s="178">
        <v>6920</v>
      </c>
      <c r="I10" s="178">
        <v>7973</v>
      </c>
      <c r="J10" s="178">
        <v>8684</v>
      </c>
      <c r="K10" s="178">
        <v>9774</v>
      </c>
      <c r="L10" s="178">
        <v>10007</v>
      </c>
      <c r="M10" s="178">
        <v>10939.206333779999</v>
      </c>
      <c r="N10" s="178">
        <v>11343</v>
      </c>
      <c r="O10" s="178">
        <v>12261</v>
      </c>
      <c r="P10" s="178">
        <v>12026</v>
      </c>
      <c r="Q10" s="178">
        <v>12565</v>
      </c>
      <c r="R10" s="178">
        <v>12530</v>
      </c>
      <c r="S10" s="178">
        <v>12871</v>
      </c>
      <c r="T10" s="178">
        <v>12163.98242029</v>
      </c>
      <c r="U10" s="178">
        <v>11806.558000000001</v>
      </c>
      <c r="V10" s="178">
        <v>11504</v>
      </c>
      <c r="W10" s="178">
        <v>11358.059534649999</v>
      </c>
      <c r="X10" s="178">
        <v>10576</v>
      </c>
      <c r="Y10" s="178">
        <v>10182.456</v>
      </c>
      <c r="Z10" s="178">
        <v>10608</v>
      </c>
      <c r="AA10" s="178">
        <v>10738</v>
      </c>
      <c r="AB10" s="178">
        <v>10013.061787479999</v>
      </c>
      <c r="AC10" s="178">
        <v>9776.9097506199996</v>
      </c>
      <c r="AD10" s="178">
        <v>9633</v>
      </c>
      <c r="AE10" s="347">
        <v>9752.1693437800004</v>
      </c>
      <c r="AF10" s="347">
        <v>9095</v>
      </c>
      <c r="AG10" s="347">
        <v>9154.0139240499993</v>
      </c>
      <c r="AH10" s="347">
        <v>8902.8626271199992</v>
      </c>
      <c r="AI10" s="347">
        <v>8740.5634534000001</v>
      </c>
      <c r="AJ10" s="347">
        <v>8189.0873019199998</v>
      </c>
      <c r="AK10" s="347">
        <v>8345.2491204800008</v>
      </c>
      <c r="AL10" s="347">
        <v>8501.4604933699993</v>
      </c>
      <c r="AM10" s="347">
        <v>8561.5816083699992</v>
      </c>
      <c r="AN10" s="347">
        <v>8360.1268871499997</v>
      </c>
      <c r="AO10" s="347">
        <v>8242.2733150200002</v>
      </c>
      <c r="AP10" s="347">
        <v>8416</v>
      </c>
      <c r="AQ10" s="347">
        <v>8410</v>
      </c>
      <c r="AR10" s="347">
        <v>8567.3369035600008</v>
      </c>
      <c r="AS10" s="347">
        <v>8758.8667383899992</v>
      </c>
      <c r="AT10" s="347">
        <v>9340.9068200000002</v>
      </c>
      <c r="AU10" s="347">
        <v>10065.9493</v>
      </c>
      <c r="AV10" s="347">
        <v>10406.849</v>
      </c>
    </row>
    <row r="11" spans="3:48" s="2" customFormat="1" ht="18" customHeight="1" x14ac:dyDescent="0.25">
      <c r="C11" s="72" t="s">
        <v>175</v>
      </c>
      <c r="D11" s="178">
        <v>5175</v>
      </c>
      <c r="E11" s="178">
        <v>5508</v>
      </c>
      <c r="F11" s="178">
        <v>5871</v>
      </c>
      <c r="G11" s="178">
        <v>6459</v>
      </c>
      <c r="H11" s="178">
        <v>6844</v>
      </c>
      <c r="I11" s="178">
        <v>7866</v>
      </c>
      <c r="J11" s="178">
        <v>8482.2539574800012</v>
      </c>
      <c r="K11" s="178">
        <v>9488.6983454700003</v>
      </c>
      <c r="L11" s="178">
        <v>9810</v>
      </c>
      <c r="M11" s="178">
        <v>10358.639315</v>
      </c>
      <c r="N11" s="178">
        <v>10995</v>
      </c>
      <c r="O11" s="178">
        <v>11752</v>
      </c>
      <c r="P11" s="178">
        <v>11718</v>
      </c>
      <c r="Q11" s="178">
        <v>12061</v>
      </c>
      <c r="R11" s="178">
        <v>12162</v>
      </c>
      <c r="S11" s="178">
        <v>12354</v>
      </c>
      <c r="T11" s="178">
        <v>11723.26832995</v>
      </c>
      <c r="U11" s="178">
        <v>11207.603999999999</v>
      </c>
      <c r="V11" s="178">
        <v>11011.803987679999</v>
      </c>
      <c r="W11" s="178">
        <v>10762.798994180001</v>
      </c>
      <c r="X11" s="178">
        <v>10231.117071999999</v>
      </c>
      <c r="Y11" s="178">
        <v>9772.4395263599999</v>
      </c>
      <c r="Z11" s="178">
        <v>9839.9097038599994</v>
      </c>
      <c r="AA11" s="178">
        <v>9952.1997904599993</v>
      </c>
      <c r="AB11" s="178">
        <v>9742.4309504699995</v>
      </c>
      <c r="AC11" s="178">
        <v>9508.1404300400009</v>
      </c>
      <c r="AD11" s="178">
        <v>9382</v>
      </c>
      <c r="AE11" s="347">
        <v>9043.3193920550002</v>
      </c>
      <c r="AF11" s="347">
        <v>8842</v>
      </c>
      <c r="AG11" s="347">
        <v>8806.2992531500004</v>
      </c>
      <c r="AH11" s="347">
        <v>8546.5683641399992</v>
      </c>
      <c r="AI11" s="347">
        <v>8342.0074646400008</v>
      </c>
      <c r="AJ11" s="347">
        <v>7863.0738465900004</v>
      </c>
      <c r="AK11" s="347">
        <v>7872.0457738900004</v>
      </c>
      <c r="AL11" s="347">
        <v>8173.6989999999996</v>
      </c>
      <c r="AM11" s="347">
        <v>8261.1317124699999</v>
      </c>
      <c r="AN11" s="347">
        <v>8035.8502994199998</v>
      </c>
      <c r="AO11" s="347">
        <v>7934.23683136</v>
      </c>
      <c r="AP11" s="347">
        <v>7983.4829896199999</v>
      </c>
      <c r="AQ11" s="347">
        <v>7872.8861185799997</v>
      </c>
      <c r="AR11" s="347">
        <v>8119.7037388999997</v>
      </c>
      <c r="AS11" s="347">
        <v>8330.4341367899997</v>
      </c>
      <c r="AT11" s="347">
        <v>8881.8056526300006</v>
      </c>
      <c r="AU11" s="347">
        <v>9608.3516268599997</v>
      </c>
      <c r="AV11" s="347">
        <v>9945.6876936400004</v>
      </c>
    </row>
    <row r="12" spans="3:48" s="2" customFormat="1" ht="18" customHeight="1" x14ac:dyDescent="0.25">
      <c r="C12" s="72" t="s">
        <v>176</v>
      </c>
      <c r="D12" s="178">
        <v>4060</v>
      </c>
      <c r="E12" s="178">
        <v>3775</v>
      </c>
      <c r="F12" s="178">
        <v>3235</v>
      </c>
      <c r="G12" s="178">
        <v>3255</v>
      </c>
      <c r="H12" s="178">
        <v>3230</v>
      </c>
      <c r="I12" s="178">
        <v>3482</v>
      </c>
      <c r="J12" s="178">
        <v>3924</v>
      </c>
      <c r="K12" s="178">
        <v>4278</v>
      </c>
      <c r="L12" s="178">
        <v>4530</v>
      </c>
      <c r="M12" s="178">
        <v>4542</v>
      </c>
      <c r="N12" s="178">
        <v>5700</v>
      </c>
      <c r="O12" s="178">
        <v>5669</v>
      </c>
      <c r="P12" s="178">
        <v>6447</v>
      </c>
      <c r="Q12" s="178">
        <v>2522</v>
      </c>
      <c r="R12" s="178">
        <v>2497</v>
      </c>
      <c r="S12" s="178">
        <v>2345</v>
      </c>
      <c r="T12" s="178">
        <v>2439</v>
      </c>
      <c r="U12" s="178">
        <v>2432</v>
      </c>
      <c r="V12" s="178">
        <v>2464</v>
      </c>
      <c r="W12" s="178">
        <v>3316</v>
      </c>
      <c r="X12" s="178">
        <v>2316</v>
      </c>
      <c r="Y12" s="178">
        <v>2419</v>
      </c>
      <c r="Z12" s="178">
        <v>2022</v>
      </c>
      <c r="AA12" s="178">
        <v>1774</v>
      </c>
      <c r="AB12" s="178">
        <v>1775</v>
      </c>
      <c r="AC12" s="178">
        <v>1830</v>
      </c>
      <c r="AD12" s="178">
        <v>1462</v>
      </c>
      <c r="AE12" s="347">
        <v>2014</v>
      </c>
      <c r="AF12" s="347">
        <v>1309</v>
      </c>
      <c r="AG12" s="347">
        <v>1659</v>
      </c>
      <c r="AH12" s="347">
        <v>865</v>
      </c>
      <c r="AI12" s="347">
        <v>694</v>
      </c>
      <c r="AJ12" s="347">
        <v>1252</v>
      </c>
      <c r="AK12" s="347">
        <v>366</v>
      </c>
      <c r="AL12" s="347">
        <v>1368</v>
      </c>
      <c r="AM12" s="347">
        <v>990</v>
      </c>
      <c r="AN12" s="347">
        <v>1485</v>
      </c>
      <c r="AO12" s="347">
        <v>1334</v>
      </c>
      <c r="AP12" s="347">
        <v>687</v>
      </c>
      <c r="AQ12" s="347">
        <v>1678</v>
      </c>
      <c r="AR12" s="347">
        <v>1270</v>
      </c>
      <c r="AS12" s="347">
        <v>1840</v>
      </c>
      <c r="AT12" s="347">
        <v>1960</v>
      </c>
      <c r="AU12" s="347">
        <v>1713</v>
      </c>
      <c r="AV12" s="347">
        <v>251588</v>
      </c>
    </row>
    <row r="13" spans="3:48" s="2" customFormat="1" ht="18" customHeight="1" x14ac:dyDescent="0.25">
      <c r="C13" s="72" t="s">
        <v>177</v>
      </c>
      <c r="D13" s="178">
        <v>37615.420190000004</v>
      </c>
      <c r="E13" s="178">
        <v>21023.333030000002</v>
      </c>
      <c r="F13" s="178">
        <v>30201</v>
      </c>
      <c r="G13" s="178">
        <v>22561.021390000002</v>
      </c>
      <c r="H13" s="178">
        <v>42556.56749999999</v>
      </c>
      <c r="I13" s="178">
        <v>22076.983919999999</v>
      </c>
      <c r="J13" s="178">
        <v>50366</v>
      </c>
      <c r="K13" s="178">
        <v>33781</v>
      </c>
      <c r="L13" s="178">
        <v>51342</v>
      </c>
      <c r="M13" s="178">
        <v>33248</v>
      </c>
      <c r="N13" s="178">
        <v>87827</v>
      </c>
      <c r="O13" s="178">
        <v>39869</v>
      </c>
      <c r="P13" s="178">
        <v>48756</v>
      </c>
      <c r="Q13" s="178">
        <v>17063</v>
      </c>
      <c r="R13" s="178">
        <v>27695</v>
      </c>
      <c r="S13" s="178">
        <v>20051</v>
      </c>
      <c r="T13" s="178">
        <v>31144.335340000001</v>
      </c>
      <c r="U13" s="178">
        <v>15381</v>
      </c>
      <c r="V13" s="178">
        <v>25358</v>
      </c>
      <c r="W13" s="178">
        <v>19234</v>
      </c>
      <c r="X13" s="178">
        <v>20431</v>
      </c>
      <c r="Y13" s="178">
        <v>12819</v>
      </c>
      <c r="Z13" s="178">
        <v>19755</v>
      </c>
      <c r="AA13" s="178">
        <v>14940</v>
      </c>
      <c r="AB13" s="178">
        <v>13153</v>
      </c>
      <c r="AC13" s="178">
        <v>11253</v>
      </c>
      <c r="AD13" s="178">
        <v>14778</v>
      </c>
      <c r="AE13" s="347">
        <v>11012.085220000001</v>
      </c>
      <c r="AF13" s="347">
        <v>7572</v>
      </c>
      <c r="AG13" s="347">
        <v>12669</v>
      </c>
      <c r="AH13" s="347">
        <v>5603.4008100000001</v>
      </c>
      <c r="AI13" s="347">
        <v>7060.6346599999997</v>
      </c>
      <c r="AJ13" s="347">
        <v>4247.8737700000001</v>
      </c>
      <c r="AK13" s="347">
        <v>4610.5622000000003</v>
      </c>
      <c r="AL13" s="347">
        <v>6669.6876000000002</v>
      </c>
      <c r="AM13" s="347">
        <v>7619.3777499999997</v>
      </c>
      <c r="AN13" s="347">
        <v>6104.0761700000003</v>
      </c>
      <c r="AO13" s="347">
        <v>5302.8365999999996</v>
      </c>
      <c r="AP13" s="347">
        <v>2211.4038999999998</v>
      </c>
      <c r="AQ13" s="347">
        <v>11380.812830000001</v>
      </c>
      <c r="AR13" s="347">
        <v>3719.33016</v>
      </c>
      <c r="AS13" s="347">
        <v>5848.7321099999999</v>
      </c>
      <c r="AT13" s="347">
        <v>4203.1624099999999</v>
      </c>
      <c r="AU13" s="347">
        <v>5569.8692499999997</v>
      </c>
      <c r="AV13" s="347">
        <v>6302.0946599999997</v>
      </c>
    </row>
    <row r="14" spans="3:48" s="2" customFormat="1" ht="18" customHeight="1" x14ac:dyDescent="0.25">
      <c r="C14" s="72" t="s">
        <v>178</v>
      </c>
      <c r="D14" s="179">
        <v>0.22977402324811155</v>
      </c>
      <c r="E14" s="179">
        <v>0.236970703583231</v>
      </c>
      <c r="F14" s="179">
        <v>0.21849820566891087</v>
      </c>
      <c r="G14" s="179">
        <v>0.24563890318852991</v>
      </c>
      <c r="H14" s="179">
        <v>0.24554784315689229</v>
      </c>
      <c r="I14" s="179">
        <v>0.34870208119969176</v>
      </c>
      <c r="J14" s="179">
        <v>0.26409532941320679</v>
      </c>
      <c r="K14" s="179">
        <v>0.32339338109042137</v>
      </c>
      <c r="L14" s="179">
        <v>0.26339207231834233</v>
      </c>
      <c r="M14" s="179">
        <v>0.34140484339377586</v>
      </c>
      <c r="N14" s="179">
        <v>0.26094847792691117</v>
      </c>
      <c r="O14" s="179">
        <v>0.34913646374659524</v>
      </c>
      <c r="P14" s="179">
        <v>0.2730941430531133</v>
      </c>
      <c r="Q14" s="179">
        <v>0.35262644174231095</v>
      </c>
      <c r="R14" s="179">
        <v>0.26093207412394354</v>
      </c>
      <c r="S14" s="179">
        <v>0.32525983810491643</v>
      </c>
      <c r="T14" s="179">
        <v>0.21387182296208923</v>
      </c>
      <c r="U14" s="179">
        <v>0.293420515526993</v>
      </c>
      <c r="V14" s="179">
        <v>0.25801076114444782</v>
      </c>
      <c r="W14" s="179">
        <v>0.30042868895198926</v>
      </c>
      <c r="X14" s="179">
        <v>0.19374080950797562</v>
      </c>
      <c r="Y14" s="179">
        <v>0.19431083678220462</v>
      </c>
      <c r="Z14" s="179">
        <v>0.24829992372730555</v>
      </c>
      <c r="AA14" s="179">
        <v>0.29535667062102028</v>
      </c>
      <c r="AB14" s="179">
        <v>0.22796713592618476</v>
      </c>
      <c r="AC14" s="179">
        <v>0.21679283863265644</v>
      </c>
      <c r="AD14" s="179">
        <v>0.2140399910930606</v>
      </c>
      <c r="AE14" s="243">
        <v>0.21705339027924608</v>
      </c>
      <c r="AF14" s="243">
        <v>0.22266612213432874</v>
      </c>
      <c r="AG14" s="243">
        <v>0.22638428124828017</v>
      </c>
      <c r="AH14" s="243">
        <v>0.20524886470801493</v>
      </c>
      <c r="AI14" s="243">
        <v>0.24330380806457735</v>
      </c>
      <c r="AJ14" s="243">
        <v>0.18189681282633277</v>
      </c>
      <c r="AK14" s="243">
        <v>0.20743788915494377</v>
      </c>
      <c r="AL14" s="243">
        <v>0.22979093261235647</v>
      </c>
      <c r="AM14" s="243">
        <v>0.21181782858693349</v>
      </c>
      <c r="AN14" s="243">
        <v>0.18969366646793678</v>
      </c>
      <c r="AO14" s="243">
        <v>0.16604405573909931</v>
      </c>
      <c r="AP14" s="243">
        <v>0.17709195779024176</v>
      </c>
      <c r="AQ14" s="243">
        <v>0.17684320197109538</v>
      </c>
      <c r="AR14" s="243">
        <v>0.20461424429137767</v>
      </c>
      <c r="AS14" s="243">
        <v>0.1776334677152023</v>
      </c>
      <c r="AT14" s="243">
        <v>0.2164475248264473</v>
      </c>
      <c r="AU14" s="243">
        <v>0.23657107695871116</v>
      </c>
      <c r="AV14" s="243">
        <v>0.20131687983006305</v>
      </c>
    </row>
    <row r="15" spans="3:48" s="2" customFormat="1" ht="18" customHeight="1" x14ac:dyDescent="0.25">
      <c r="C15" s="72" t="s">
        <v>179</v>
      </c>
      <c r="D15" s="179">
        <v>0.25644232408541745</v>
      </c>
      <c r="E15" s="179">
        <v>0.26446340278733466</v>
      </c>
      <c r="F15" s="179">
        <v>0.27156127381570772</v>
      </c>
      <c r="G15" s="179">
        <v>0.28650639268434552</v>
      </c>
      <c r="H15" s="179">
        <v>0.29377222169841005</v>
      </c>
      <c r="I15" s="179">
        <v>0.32154355673879825</v>
      </c>
      <c r="J15" s="179">
        <v>0.33602114636712238</v>
      </c>
      <c r="K15" s="179">
        <v>0.35447723404068532</v>
      </c>
      <c r="L15" s="179">
        <v>0.35890328559654788</v>
      </c>
      <c r="M15" s="179">
        <v>0.37536893689009898</v>
      </c>
      <c r="N15" s="179">
        <v>0.38150000000000001</v>
      </c>
      <c r="O15" s="179">
        <v>0.38700000000000001</v>
      </c>
      <c r="P15" s="179">
        <v>0.38650000000000001</v>
      </c>
      <c r="Q15" s="179">
        <v>0.39300000000000002</v>
      </c>
      <c r="R15" s="179">
        <v>0.39399999999999996</v>
      </c>
      <c r="S15" s="179">
        <v>0.39810000000000001</v>
      </c>
      <c r="T15" s="179">
        <v>0.3856</v>
      </c>
      <c r="U15" s="179">
        <v>0.37709999999999999</v>
      </c>
      <c r="V15" s="179">
        <v>0.37259999999999999</v>
      </c>
      <c r="W15" s="179">
        <v>0.36609999999999998</v>
      </c>
      <c r="X15" s="179">
        <v>0.35360000000000003</v>
      </c>
      <c r="Y15" s="179">
        <v>0.34415157426408688</v>
      </c>
      <c r="Z15" s="179">
        <v>0.34256509449086581</v>
      </c>
      <c r="AA15" s="179">
        <v>0.3413221646770897</v>
      </c>
      <c r="AB15" s="179">
        <v>0.33339999999999997</v>
      </c>
      <c r="AC15" s="179">
        <v>0.32531687220439204</v>
      </c>
      <c r="AD15" s="179">
        <v>0.31975785893451114</v>
      </c>
      <c r="AE15" s="243">
        <v>0.30742872260001758</v>
      </c>
      <c r="AF15" s="243">
        <v>0.29770000000000002</v>
      </c>
      <c r="AG15" s="243">
        <v>0.29060000000000002</v>
      </c>
      <c r="AH15" s="243">
        <v>0.2802</v>
      </c>
      <c r="AI15" s="243">
        <v>0.27100000000000002</v>
      </c>
      <c r="AJ15" s="243">
        <v>0.25580000000000003</v>
      </c>
      <c r="AK15" s="243">
        <v>0.25375603016133175</v>
      </c>
      <c r="AL15" s="243">
        <v>0.25490371922940436</v>
      </c>
      <c r="AM15" s="243">
        <v>0.2545913710212423</v>
      </c>
      <c r="AN15" s="243">
        <v>0.24714443415890552</v>
      </c>
      <c r="AO15" s="243">
        <v>0.24260492269292389</v>
      </c>
      <c r="AP15" s="243">
        <v>0.24171559294281755</v>
      </c>
      <c r="AQ15" s="243">
        <v>0.23735887184237345</v>
      </c>
      <c r="AR15" s="243">
        <v>0.23995084925617793</v>
      </c>
      <c r="AS15" s="243">
        <v>0.23987772711549582</v>
      </c>
      <c r="AT15" s="243">
        <v>0.24818701027200429</v>
      </c>
      <c r="AU15" s="243">
        <v>0.25833320258769804</v>
      </c>
      <c r="AV15" s="243">
        <v>0.2624823516189666</v>
      </c>
    </row>
    <row r="16" spans="3:48" s="2" customFormat="1" ht="18" customHeight="1" x14ac:dyDescent="0.25">
      <c r="C16" s="72" t="s">
        <v>180</v>
      </c>
      <c r="D16" s="178" t="s">
        <v>428</v>
      </c>
      <c r="E16" s="178" t="s">
        <v>428</v>
      </c>
      <c r="F16" s="178" t="s">
        <v>426</v>
      </c>
      <c r="G16" s="178" t="s">
        <v>433</v>
      </c>
      <c r="H16" s="178" t="s">
        <v>433</v>
      </c>
      <c r="I16" s="178" t="s">
        <v>433</v>
      </c>
      <c r="J16" s="178" t="s">
        <v>428</v>
      </c>
      <c r="K16" s="178" t="s">
        <v>428</v>
      </c>
      <c r="L16" s="178" t="s">
        <v>428</v>
      </c>
      <c r="M16" s="178" t="s">
        <v>428</v>
      </c>
      <c r="N16" s="178" t="s">
        <v>426</v>
      </c>
      <c r="O16" s="178" t="s">
        <v>428</v>
      </c>
      <c r="P16" s="178" t="s">
        <v>426</v>
      </c>
      <c r="Q16" s="178" t="s">
        <v>428</v>
      </c>
      <c r="R16" s="178" t="s">
        <v>426</v>
      </c>
      <c r="S16" s="178" t="s">
        <v>428</v>
      </c>
      <c r="T16" s="178" t="s">
        <v>426</v>
      </c>
      <c r="U16" s="178" t="s">
        <v>428</v>
      </c>
      <c r="V16" s="178" t="s">
        <v>426</v>
      </c>
      <c r="W16" s="178" t="s">
        <v>426</v>
      </c>
      <c r="X16" s="178" t="s">
        <v>426</v>
      </c>
      <c r="Y16" s="178" t="s">
        <v>426</v>
      </c>
      <c r="Z16" s="178" t="s">
        <v>426</v>
      </c>
      <c r="AA16" s="178" t="s">
        <v>428</v>
      </c>
      <c r="AB16" s="178" t="s">
        <v>426</v>
      </c>
      <c r="AC16" s="178" t="s">
        <v>426</v>
      </c>
      <c r="AD16" s="178" t="s">
        <v>426</v>
      </c>
      <c r="AE16" s="347" t="s">
        <v>426</v>
      </c>
      <c r="AF16" s="347" t="s">
        <v>426</v>
      </c>
      <c r="AG16" s="347" t="s">
        <v>426</v>
      </c>
      <c r="AH16" s="347" t="s">
        <v>426</v>
      </c>
      <c r="AI16" s="347" t="s">
        <v>426</v>
      </c>
      <c r="AJ16" s="347" t="s">
        <v>426</v>
      </c>
      <c r="AK16" s="347" t="s">
        <v>426</v>
      </c>
      <c r="AL16" s="347" t="s">
        <v>428</v>
      </c>
      <c r="AM16" s="347" t="s">
        <v>428</v>
      </c>
      <c r="AN16" s="347" t="s">
        <v>426</v>
      </c>
      <c r="AO16" s="347" t="s">
        <v>426</v>
      </c>
      <c r="AP16" s="347" t="s">
        <v>426</v>
      </c>
      <c r="AQ16" s="347" t="s">
        <v>426</v>
      </c>
      <c r="AR16" s="347" t="s">
        <v>426</v>
      </c>
      <c r="AS16" s="347" t="s">
        <v>426</v>
      </c>
      <c r="AT16" s="347" t="s">
        <v>426</v>
      </c>
      <c r="AU16" s="347" t="s">
        <v>428</v>
      </c>
      <c r="AV16" s="347" t="s">
        <v>426</v>
      </c>
    </row>
    <row r="17" spans="3:48" s="2" customFormat="1" ht="18" customHeight="1" x14ac:dyDescent="0.25">
      <c r="C17" s="176" t="s">
        <v>181</v>
      </c>
      <c r="D17" s="177" t="s">
        <v>428</v>
      </c>
      <c r="E17" s="177" t="s">
        <v>428</v>
      </c>
      <c r="F17" s="177" t="s">
        <v>428</v>
      </c>
      <c r="G17" s="177" t="s">
        <v>433</v>
      </c>
      <c r="H17" s="177" t="s">
        <v>433</v>
      </c>
      <c r="I17" s="177" t="s">
        <v>433</v>
      </c>
      <c r="J17" s="177" t="s">
        <v>428</v>
      </c>
      <c r="K17" s="177" t="s">
        <v>428</v>
      </c>
      <c r="L17" s="177" t="s">
        <v>428</v>
      </c>
      <c r="M17" s="177" t="s">
        <v>428</v>
      </c>
      <c r="N17" s="177" t="s">
        <v>428</v>
      </c>
      <c r="O17" s="177" t="s">
        <v>428</v>
      </c>
      <c r="P17" s="177" t="s">
        <v>428</v>
      </c>
      <c r="Q17" s="177" t="s">
        <v>428</v>
      </c>
      <c r="R17" s="177" t="s">
        <v>428</v>
      </c>
      <c r="S17" s="177" t="s">
        <v>428</v>
      </c>
      <c r="T17" s="177" t="s">
        <v>428</v>
      </c>
      <c r="U17" s="177" t="s">
        <v>428</v>
      </c>
      <c r="V17" s="177" t="s">
        <v>428</v>
      </c>
      <c r="W17" s="177" t="s">
        <v>428</v>
      </c>
      <c r="X17" s="177" t="s">
        <v>428</v>
      </c>
      <c r="Y17" s="177" t="s">
        <v>428</v>
      </c>
      <c r="Z17" s="177" t="s">
        <v>428</v>
      </c>
      <c r="AA17" s="177" t="s">
        <v>428</v>
      </c>
      <c r="AB17" s="177" t="s">
        <v>428</v>
      </c>
      <c r="AC17" s="177" t="s">
        <v>428</v>
      </c>
      <c r="AD17" s="177" t="s">
        <v>428</v>
      </c>
      <c r="AE17" s="348" t="s">
        <v>428</v>
      </c>
      <c r="AF17" s="348" t="s">
        <v>428</v>
      </c>
      <c r="AG17" s="348" t="s">
        <v>428</v>
      </c>
      <c r="AH17" s="348" t="s">
        <v>426</v>
      </c>
      <c r="AI17" s="348" t="s">
        <v>426</v>
      </c>
      <c r="AJ17" s="348" t="s">
        <v>426</v>
      </c>
      <c r="AK17" s="348" t="s">
        <v>426</v>
      </c>
      <c r="AL17" s="348" t="s">
        <v>426</v>
      </c>
      <c r="AM17" s="348" t="s">
        <v>426</v>
      </c>
      <c r="AN17" s="348" t="s">
        <v>426</v>
      </c>
      <c r="AO17" s="348" t="s">
        <v>426</v>
      </c>
      <c r="AP17" s="348" t="s">
        <v>426</v>
      </c>
      <c r="AQ17" s="348" t="s">
        <v>426</v>
      </c>
      <c r="AR17" s="348" t="s">
        <v>426</v>
      </c>
      <c r="AS17" s="348" t="s">
        <v>426</v>
      </c>
      <c r="AT17" s="348" t="s">
        <v>426</v>
      </c>
      <c r="AU17" s="348" t="s">
        <v>428</v>
      </c>
      <c r="AV17" s="348" t="s">
        <v>428</v>
      </c>
    </row>
    <row r="18" spans="3:48" s="2" customFormat="1" ht="18" customHeight="1" x14ac:dyDescent="0.25">
      <c r="C18"/>
      <c r="D18"/>
      <c r="E18"/>
      <c r="F18"/>
      <c r="G18" s="524"/>
      <c r="H18" s="524"/>
      <c r="I18" s="524"/>
      <c r="J18" s="524"/>
      <c r="K18" s="524"/>
    </row>
    <row r="19" spans="3:48" x14ac:dyDescent="0.25">
      <c r="N19" s="2"/>
      <c r="O19" s="2"/>
    </row>
    <row r="20" spans="3:48" x14ac:dyDescent="0.25">
      <c r="N20" s="2"/>
      <c r="O20" s="2"/>
    </row>
    <row r="21" spans="3:48" x14ac:dyDescent="0.25">
      <c r="N21" s="2"/>
      <c r="O21" s="2"/>
    </row>
    <row r="22" spans="3:48" x14ac:dyDescent="0.25">
      <c r="N22" s="2"/>
      <c r="O22" s="2"/>
    </row>
    <row r="23" spans="3:48" x14ac:dyDescent="0.25">
      <c r="N23" s="2"/>
      <c r="O23" s="2"/>
    </row>
    <row r="24" spans="3:48" x14ac:dyDescent="0.25">
      <c r="N24" s="2"/>
      <c r="O24" s="2"/>
    </row>
    <row r="25" spans="3:48" x14ac:dyDescent="0.25">
      <c r="N25" s="2"/>
      <c r="O25" s="2"/>
    </row>
    <row r="26" spans="3:48" x14ac:dyDescent="0.25">
      <c r="N26" s="2"/>
      <c r="O26" s="2"/>
    </row>
    <row r="27" spans="3:48" x14ac:dyDescent="0.25">
      <c r="N27" s="2"/>
      <c r="O27" s="2"/>
    </row>
    <row r="28" spans="3:48" x14ac:dyDescent="0.25">
      <c r="N28" s="2"/>
      <c r="O28" s="2"/>
    </row>
    <row r="29" spans="3:48" x14ac:dyDescent="0.25">
      <c r="N29" s="2"/>
      <c r="O29" s="2"/>
    </row>
    <row r="30" spans="3:48" x14ac:dyDescent="0.25">
      <c r="N30" s="2"/>
      <c r="O30" s="2"/>
    </row>
    <row r="31" spans="3:48" x14ac:dyDescent="0.25">
      <c r="N31" s="2"/>
      <c r="O31" s="2"/>
    </row>
    <row r="32" spans="3:48"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sheetData>
  <mergeCells count="3">
    <mergeCell ref="G18:K18"/>
    <mergeCell ref="C5:I6"/>
    <mergeCell ref="D7:S7"/>
  </mergeCells>
  <hyperlinks>
    <hyperlink ref="C1" location="'1'!A1" display="&gt;&gt; Home" xr:uid="{00000000-0004-0000-4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Plan71"/>
  <dimension ref="A1:AV50"/>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 min="6" max="6" width="13.21875" bestFit="1" customWidth="1"/>
    <col min="31" max="31" width="13.21875" bestFit="1" customWidth="1"/>
  </cols>
  <sheetData>
    <row r="1" spans="3:48" s="211" customFormat="1" ht="86.1" customHeight="1" x14ac:dyDescent="0.25">
      <c r="C1" s="213" t="s">
        <v>200</v>
      </c>
    </row>
    <row r="2" spans="3:48" s="214" customFormat="1" ht="10.050000000000001" customHeight="1" x14ac:dyDescent="0.25"/>
    <row r="3" spans="3:48" s="184" customFormat="1" ht="10.050000000000001" customHeight="1" x14ac:dyDescent="0.25"/>
    <row r="4" spans="3:48" s="184" customFormat="1" ht="10.050000000000001" customHeight="1" x14ac:dyDescent="0.25"/>
    <row r="5" spans="3:48" s="184" customFormat="1" ht="10.050000000000001" customHeight="1" x14ac:dyDescent="0.25">
      <c r="C5" s="516" t="s">
        <v>546</v>
      </c>
      <c r="D5" s="516"/>
      <c r="E5" s="516"/>
      <c r="F5" s="516"/>
      <c r="G5" s="516"/>
      <c r="H5" s="516"/>
      <c r="I5" s="516"/>
    </row>
    <row r="6" spans="3:48" s="184" customFormat="1" ht="10.050000000000001" customHeight="1" x14ac:dyDescent="0.25">
      <c r="C6" s="516"/>
      <c r="D6" s="516"/>
      <c r="E6" s="516"/>
      <c r="F6" s="516"/>
      <c r="G6" s="516"/>
      <c r="H6" s="516"/>
      <c r="I6" s="516"/>
    </row>
    <row r="7" spans="3:48" s="2" customFormat="1" ht="18" customHeight="1" x14ac:dyDescent="0.25">
      <c r="C7" s="3"/>
      <c r="D7" s="518" t="s">
        <v>12</v>
      </c>
      <c r="E7" s="518"/>
      <c r="F7" s="518"/>
      <c r="G7" s="518"/>
      <c r="H7" s="518"/>
      <c r="I7" s="518"/>
      <c r="J7" s="518"/>
      <c r="K7" s="518"/>
      <c r="L7" s="518"/>
      <c r="M7" s="518"/>
      <c r="N7" s="518"/>
      <c r="O7" s="518"/>
      <c r="P7" s="518"/>
      <c r="Q7" s="518"/>
      <c r="R7" s="518"/>
      <c r="S7" s="518"/>
      <c r="AF7" s="184"/>
    </row>
    <row r="8" spans="3:48" s="2" customFormat="1" ht="18" customHeight="1" x14ac:dyDescent="0.25">
      <c r="C8" s="8" t="s">
        <v>14</v>
      </c>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9" t="s">
        <v>447</v>
      </c>
      <c r="AG8" s="9" t="s">
        <v>448</v>
      </c>
      <c r="AH8" s="9" t="s">
        <v>484</v>
      </c>
      <c r="AI8" s="9" t="s">
        <v>485</v>
      </c>
      <c r="AJ8" s="9" t="s">
        <v>486</v>
      </c>
      <c r="AK8" s="9" t="s">
        <v>487</v>
      </c>
      <c r="AL8" s="9" t="s">
        <v>488</v>
      </c>
      <c r="AM8" s="9" t="s">
        <v>489</v>
      </c>
      <c r="AN8" s="9" t="s">
        <v>490</v>
      </c>
      <c r="AO8" s="9" t="s">
        <v>491</v>
      </c>
      <c r="AP8" s="9" t="s">
        <v>492</v>
      </c>
      <c r="AQ8" s="9" t="s">
        <v>493</v>
      </c>
      <c r="AR8" s="9" t="s">
        <v>444</v>
      </c>
      <c r="AS8" s="9" t="s">
        <v>445</v>
      </c>
      <c r="AT8" s="9" t="s">
        <v>494</v>
      </c>
      <c r="AU8" s="9" t="s">
        <v>495</v>
      </c>
      <c r="AV8" s="9" t="s">
        <v>453</v>
      </c>
    </row>
    <row r="9" spans="3:48" s="2" customFormat="1" ht="18" customHeight="1" x14ac:dyDescent="0.25">
      <c r="C9" s="17" t="s">
        <v>62</v>
      </c>
      <c r="D9" s="42">
        <v>6014138</v>
      </c>
      <c r="E9" s="42">
        <v>6457933.8000000007</v>
      </c>
      <c r="F9" s="42">
        <v>6758037</v>
      </c>
      <c r="G9" s="42">
        <v>7445899</v>
      </c>
      <c r="H9" s="42">
        <v>7555926</v>
      </c>
      <c r="I9" s="42">
        <v>8660222.8000000026</v>
      </c>
      <c r="J9" s="42">
        <v>9335691</v>
      </c>
      <c r="K9" s="42">
        <v>10400400</v>
      </c>
      <c r="L9" s="42">
        <v>10680922</v>
      </c>
      <c r="M9" s="42">
        <v>11679542</v>
      </c>
      <c r="N9" s="42">
        <v>12063501</v>
      </c>
      <c r="O9" s="42">
        <v>13000125</v>
      </c>
      <c r="P9" s="42">
        <v>12862183</v>
      </c>
      <c r="Q9" s="42">
        <v>13408516</v>
      </c>
      <c r="R9" s="42">
        <v>13420725</v>
      </c>
      <c r="S9" s="42">
        <v>13818200.600949997</v>
      </c>
      <c r="T9" s="42">
        <v>13175111.83711</v>
      </c>
      <c r="U9" s="42">
        <v>12879874.66897</v>
      </c>
      <c r="V9" s="42">
        <v>12619195.765629999</v>
      </c>
      <c r="W9" s="42">
        <v>12308691</v>
      </c>
      <c r="X9" s="42">
        <v>11623290</v>
      </c>
      <c r="Y9" s="42">
        <v>11268007</v>
      </c>
      <c r="Z9" s="42">
        <v>11348914</v>
      </c>
      <c r="AA9" s="42">
        <v>11480842</v>
      </c>
      <c r="AB9" s="42">
        <v>11202283</v>
      </c>
      <c r="AC9" s="42">
        <v>11001049</v>
      </c>
      <c r="AD9" s="42">
        <v>10879390</v>
      </c>
      <c r="AE9" s="207">
        <v>10586912.178610001</v>
      </c>
      <c r="AF9" s="207">
        <v>10399538.135179998</v>
      </c>
      <c r="AG9" s="207">
        <v>10456891.566799998</v>
      </c>
      <c r="AH9" s="207">
        <v>10200194.414790001</v>
      </c>
      <c r="AI9" s="207">
        <v>10051036.848599998</v>
      </c>
      <c r="AJ9" s="207">
        <v>9527075.480560001</v>
      </c>
      <c r="AK9" s="207">
        <v>9474685.5801400021</v>
      </c>
      <c r="AL9" s="207">
        <v>9718100.3683800008</v>
      </c>
      <c r="AM9" s="207">
        <v>9910548.2004899997</v>
      </c>
      <c r="AN9" s="207">
        <v>9528338.5455299988</v>
      </c>
      <c r="AO9" s="207">
        <v>9447319.7317000013</v>
      </c>
      <c r="AP9" s="207">
        <v>9501019.2652800027</v>
      </c>
      <c r="AQ9" s="207">
        <v>9671465.053679999</v>
      </c>
      <c r="AR9" s="207">
        <v>10003530.825689999</v>
      </c>
      <c r="AS9" s="207">
        <v>10195599.881459998</v>
      </c>
      <c r="AT9" s="207">
        <v>10807856.934760001</v>
      </c>
      <c r="AU9" s="207">
        <v>11491306.59083</v>
      </c>
      <c r="AV9" s="207">
        <v>11880911.494749999</v>
      </c>
    </row>
    <row r="10" spans="3:48" s="2" customFormat="1" ht="18" customHeight="1" x14ac:dyDescent="0.25">
      <c r="C10" s="76" t="s">
        <v>182</v>
      </c>
      <c r="D10" s="43">
        <v>884</v>
      </c>
      <c r="E10" s="43">
        <v>1841</v>
      </c>
      <c r="F10" s="43">
        <v>1139</v>
      </c>
      <c r="G10" s="43">
        <v>2378</v>
      </c>
      <c r="H10" s="43">
        <v>4382</v>
      </c>
      <c r="I10" s="43">
        <v>202.4</v>
      </c>
      <c r="J10" s="43">
        <v>190</v>
      </c>
      <c r="K10" s="43">
        <v>191</v>
      </c>
      <c r="L10" s="43">
        <v>302</v>
      </c>
      <c r="M10" s="43">
        <v>169</v>
      </c>
      <c r="N10" s="43">
        <v>248</v>
      </c>
      <c r="O10" s="43">
        <v>174</v>
      </c>
      <c r="P10" s="43">
        <v>590</v>
      </c>
      <c r="Q10" s="43">
        <v>311</v>
      </c>
      <c r="R10" s="43">
        <v>558</v>
      </c>
      <c r="S10" s="43">
        <v>817.36113</v>
      </c>
      <c r="T10" s="43">
        <v>398.95015000000001</v>
      </c>
      <c r="U10" s="43">
        <v>110.82980000000001</v>
      </c>
      <c r="V10" s="43">
        <v>262.38852000000003</v>
      </c>
      <c r="W10" s="43">
        <v>89</v>
      </c>
      <c r="X10" s="43">
        <v>17</v>
      </c>
      <c r="Y10" s="43">
        <v>68</v>
      </c>
      <c r="Z10" s="43">
        <v>97</v>
      </c>
      <c r="AA10" s="43">
        <v>36</v>
      </c>
      <c r="AB10" s="43">
        <v>13</v>
      </c>
      <c r="AC10" s="43">
        <v>1075</v>
      </c>
      <c r="AD10" s="43">
        <v>8</v>
      </c>
      <c r="AE10" s="183">
        <v>54.812539999999998</v>
      </c>
      <c r="AF10" s="183">
        <v>54.546509999999998</v>
      </c>
      <c r="AG10" s="183">
        <v>78.327460000000002</v>
      </c>
      <c r="AH10" s="183">
        <v>16.057600000000001</v>
      </c>
      <c r="AI10" s="183">
        <v>13.76911</v>
      </c>
      <c r="AJ10" s="183">
        <v>19.629110000000001</v>
      </c>
      <c r="AK10" s="183">
        <v>161.18013999999999</v>
      </c>
      <c r="AL10" s="183">
        <v>119.41713</v>
      </c>
      <c r="AM10" s="183">
        <v>413.41097000000002</v>
      </c>
      <c r="AN10" s="183">
        <v>112.30195999999999</v>
      </c>
      <c r="AO10" s="183">
        <v>11.03182</v>
      </c>
      <c r="AP10" s="183">
        <v>9.57043</v>
      </c>
      <c r="AQ10" s="183">
        <v>36.730469999999997</v>
      </c>
      <c r="AR10" s="183">
        <v>47.508000000000003</v>
      </c>
      <c r="AS10" s="183">
        <v>22.094000000000001</v>
      </c>
      <c r="AT10" s="183">
        <v>40.426000000000002</v>
      </c>
      <c r="AU10" s="183">
        <v>12.276999999999999</v>
      </c>
      <c r="AV10" s="183">
        <v>107.967</v>
      </c>
    </row>
    <row r="11" spans="3:48" s="2" customFormat="1" ht="18" customHeight="1" x14ac:dyDescent="0.25">
      <c r="C11" s="76" t="s">
        <v>71</v>
      </c>
      <c r="D11" s="43">
        <v>5363627</v>
      </c>
      <c r="E11" s="43">
        <v>5772652</v>
      </c>
      <c r="F11" s="43">
        <v>6067135</v>
      </c>
      <c r="G11" s="43">
        <v>6754949</v>
      </c>
      <c r="H11" s="43">
        <v>6977451</v>
      </c>
      <c r="I11" s="43">
        <v>7978114.4000000004</v>
      </c>
      <c r="J11" s="43">
        <v>8690318</v>
      </c>
      <c r="K11" s="43">
        <v>9779241</v>
      </c>
      <c r="L11" s="43">
        <v>10012532</v>
      </c>
      <c r="M11" s="43">
        <v>10944860</v>
      </c>
      <c r="N11" s="43">
        <v>11348627</v>
      </c>
      <c r="O11" s="43">
        <v>12261074</v>
      </c>
      <c r="P11" s="43">
        <v>12026360</v>
      </c>
      <c r="Q11" s="43">
        <v>12533443</v>
      </c>
      <c r="R11" s="43">
        <v>12529100</v>
      </c>
      <c r="S11" s="43">
        <v>12907254.61723</v>
      </c>
      <c r="T11" s="43">
        <v>12154256.20421</v>
      </c>
      <c r="U11" s="43">
        <v>11806225.4672</v>
      </c>
      <c r="V11" s="43">
        <v>11503826.034219999</v>
      </c>
      <c r="W11" s="43">
        <v>11358060</v>
      </c>
      <c r="X11" s="43">
        <v>10575872</v>
      </c>
      <c r="Y11" s="43">
        <v>10182483</v>
      </c>
      <c r="Z11" s="43">
        <v>10224169</v>
      </c>
      <c r="AA11" s="43">
        <v>10345210</v>
      </c>
      <c r="AB11" s="43">
        <v>10013062</v>
      </c>
      <c r="AC11" s="43">
        <v>9776986</v>
      </c>
      <c r="AD11" s="43">
        <v>9633170</v>
      </c>
      <c r="AE11" s="183">
        <v>9339723.7293200009</v>
      </c>
      <c r="AF11" s="183">
        <v>9095074.485369999</v>
      </c>
      <c r="AG11" s="183">
        <v>9154013.9240499996</v>
      </c>
      <c r="AH11" s="183">
        <v>8903413.4613199998</v>
      </c>
      <c r="AI11" s="183">
        <v>8740563.4533999991</v>
      </c>
      <c r="AJ11" s="183">
        <v>8189078.3732599998</v>
      </c>
      <c r="AK11" s="183">
        <v>8345233.4000000004</v>
      </c>
      <c r="AL11" s="183">
        <v>8501444.0598499998</v>
      </c>
      <c r="AM11" s="183">
        <v>8729728.18609</v>
      </c>
      <c r="AN11" s="183">
        <v>8200968.3448899994</v>
      </c>
      <c r="AO11" s="183">
        <v>8121182.31635</v>
      </c>
      <c r="AP11" s="183">
        <v>8084530.14451</v>
      </c>
      <c r="AQ11" s="183">
        <v>8275135.4599000001</v>
      </c>
      <c r="AR11" s="183">
        <v>8570164.6106899995</v>
      </c>
      <c r="AS11" s="183">
        <v>8762881.2984599993</v>
      </c>
      <c r="AT11" s="183">
        <v>9340894.5297599994</v>
      </c>
      <c r="AU11" s="183">
        <v>10065947.640829999</v>
      </c>
      <c r="AV11" s="183">
        <v>10406842.38075</v>
      </c>
    </row>
    <row r="12" spans="3:48" s="2" customFormat="1" ht="18" customHeight="1" x14ac:dyDescent="0.25">
      <c r="C12" s="76" t="s">
        <v>112</v>
      </c>
      <c r="D12" s="43">
        <v>624030</v>
      </c>
      <c r="E12" s="43">
        <v>659116</v>
      </c>
      <c r="F12" s="43">
        <v>667712</v>
      </c>
      <c r="G12" s="43">
        <v>668032</v>
      </c>
      <c r="H12" s="43">
        <v>547869</v>
      </c>
      <c r="I12" s="43">
        <v>653889.4</v>
      </c>
      <c r="J12" s="43">
        <v>620771</v>
      </c>
      <c r="K12" s="43">
        <v>596379</v>
      </c>
      <c r="L12" s="43">
        <v>640280</v>
      </c>
      <c r="M12" s="43">
        <v>711770</v>
      </c>
      <c r="N12" s="43">
        <v>695012</v>
      </c>
      <c r="O12" s="43">
        <v>721780</v>
      </c>
      <c r="P12" s="43">
        <v>817503</v>
      </c>
      <c r="Q12" s="43">
        <v>848628</v>
      </c>
      <c r="R12" s="43">
        <v>872874</v>
      </c>
      <c r="S12" s="43">
        <v>897342.30787999998</v>
      </c>
      <c r="T12" s="43">
        <v>1005516.4579599999</v>
      </c>
      <c r="U12" s="43">
        <v>1060407.3917</v>
      </c>
      <c r="V12" s="43">
        <v>1098483</v>
      </c>
      <c r="W12" s="43">
        <v>935255</v>
      </c>
      <c r="X12" s="43">
        <v>1031824</v>
      </c>
      <c r="Y12" s="43">
        <v>1070756</v>
      </c>
      <c r="Z12" s="43">
        <v>1110664</v>
      </c>
      <c r="AA12" s="43">
        <v>1120344</v>
      </c>
      <c r="AB12" s="43">
        <v>1179193</v>
      </c>
      <c r="AC12" s="43">
        <v>1204333</v>
      </c>
      <c r="AD12" s="43">
        <v>1233439</v>
      </c>
      <c r="AE12" s="183">
        <v>1237850.7656399999</v>
      </c>
      <c r="AF12" s="183">
        <v>1294740.98318</v>
      </c>
      <c r="AG12" s="183">
        <v>1285368.1391200002</v>
      </c>
      <c r="AH12" s="183">
        <v>1284903.7358500001</v>
      </c>
      <c r="AI12" s="183">
        <v>1303411.5265300001</v>
      </c>
      <c r="AJ12" s="183">
        <v>1329146.02648</v>
      </c>
      <c r="AK12" s="183">
        <v>1120648.3999999999</v>
      </c>
      <c r="AL12" s="183">
        <v>1208319.9630000002</v>
      </c>
      <c r="AM12" s="183">
        <v>1171987.6669399999</v>
      </c>
      <c r="AN12" s="183">
        <v>1311591.50544</v>
      </c>
      <c r="AO12" s="183">
        <v>1315090.3724200001</v>
      </c>
      <c r="AP12" s="183">
        <v>1406573.2588499999</v>
      </c>
      <c r="AQ12" s="183">
        <v>1368810.6549499999</v>
      </c>
      <c r="AR12" s="183">
        <v>1402247.395</v>
      </c>
      <c r="AS12" s="183">
        <v>1402824.8499999999</v>
      </c>
      <c r="AT12" s="183">
        <v>1437364.5299999998</v>
      </c>
      <c r="AU12" s="183">
        <v>1398765.048</v>
      </c>
      <c r="AV12" s="183">
        <v>1446134.3720000002</v>
      </c>
    </row>
    <row r="13" spans="3:48" s="2" customFormat="1" ht="18" customHeight="1" x14ac:dyDescent="0.25">
      <c r="C13" s="76" t="s">
        <v>113</v>
      </c>
      <c r="D13" s="43">
        <v>2186</v>
      </c>
      <c r="E13" s="43">
        <v>1852</v>
      </c>
      <c r="F13" s="43">
        <v>919</v>
      </c>
      <c r="G13" s="43">
        <v>1436</v>
      </c>
      <c r="H13" s="43">
        <v>7904</v>
      </c>
      <c r="I13" s="43">
        <v>6089.4</v>
      </c>
      <c r="J13" s="43">
        <v>3904</v>
      </c>
      <c r="K13" s="43">
        <v>2570</v>
      </c>
      <c r="L13" s="43">
        <v>8839</v>
      </c>
      <c r="M13" s="43">
        <v>6109</v>
      </c>
      <c r="N13" s="43">
        <v>3502</v>
      </c>
      <c r="O13" s="43">
        <v>1383</v>
      </c>
      <c r="P13" s="43">
        <v>2554</v>
      </c>
      <c r="Q13" s="43">
        <v>13132</v>
      </c>
      <c r="R13" s="43">
        <v>6401</v>
      </c>
      <c r="S13" s="43">
        <v>1387.8108999999999</v>
      </c>
      <c r="T13" s="43">
        <v>1935</v>
      </c>
      <c r="U13" s="43">
        <v>1798</v>
      </c>
      <c r="V13" s="43">
        <v>5512</v>
      </c>
      <c r="W13" s="43">
        <v>1495</v>
      </c>
      <c r="X13" s="43">
        <v>1686</v>
      </c>
      <c r="Y13" s="43">
        <v>1697</v>
      </c>
      <c r="Z13" s="43">
        <v>907</v>
      </c>
      <c r="AA13" s="43">
        <v>1685</v>
      </c>
      <c r="AB13" s="43">
        <v>1795</v>
      </c>
      <c r="AC13" s="43">
        <v>11251</v>
      </c>
      <c r="AD13" s="43">
        <v>5804</v>
      </c>
      <c r="AE13" s="183">
        <v>1391.1154799999999</v>
      </c>
      <c r="AF13" s="183">
        <v>1918.1165599999999</v>
      </c>
      <c r="AG13" s="183">
        <v>11054.543180000001</v>
      </c>
      <c r="AH13" s="183">
        <v>6266.2182700000003</v>
      </c>
      <c r="AI13" s="183">
        <v>1167.7964899999999</v>
      </c>
      <c r="AJ13" s="183">
        <v>2557.2201399999999</v>
      </c>
      <c r="AK13" s="183">
        <v>2186.3000000000002</v>
      </c>
      <c r="AL13" s="183">
        <v>1418.6757700000001</v>
      </c>
      <c r="AM13" s="183">
        <v>1746.42481</v>
      </c>
      <c r="AN13" s="183">
        <v>3628.5200500000001</v>
      </c>
      <c r="AO13" s="183">
        <v>2465.5483399999998</v>
      </c>
      <c r="AP13" s="183">
        <v>1954.5173400000001</v>
      </c>
      <c r="AQ13" s="183">
        <v>2120.0232500000002</v>
      </c>
      <c r="AR13" s="183">
        <v>3504.4870000000001</v>
      </c>
      <c r="AS13" s="183">
        <v>2660.8629999999998</v>
      </c>
      <c r="AT13" s="183">
        <v>1581.5340000000001</v>
      </c>
      <c r="AU13" s="183">
        <v>3447.1210000000001</v>
      </c>
      <c r="AV13" s="183">
        <v>4819.4070000000002</v>
      </c>
    </row>
    <row r="14" spans="3:48" s="2" customFormat="1" ht="18" customHeight="1" x14ac:dyDescent="0.25">
      <c r="C14" s="76" t="s">
        <v>64</v>
      </c>
      <c r="D14" s="43">
        <v>2761</v>
      </c>
      <c r="E14" s="43">
        <v>2756.4</v>
      </c>
      <c r="F14" s="43">
        <v>2750</v>
      </c>
      <c r="G14" s="43">
        <v>1293</v>
      </c>
      <c r="H14" s="43">
        <v>1287</v>
      </c>
      <c r="I14" s="43">
        <v>1282.4000000000001</v>
      </c>
      <c r="J14" s="43">
        <v>1277</v>
      </c>
      <c r="K14" s="43">
        <v>1272</v>
      </c>
      <c r="L14" s="43">
        <v>1267</v>
      </c>
      <c r="M14" s="43">
        <v>1260</v>
      </c>
      <c r="N14" s="43">
        <v>1256</v>
      </c>
      <c r="O14" s="43">
        <v>1250</v>
      </c>
      <c r="P14" s="43">
        <v>1244</v>
      </c>
      <c r="Q14" s="43">
        <v>1239</v>
      </c>
      <c r="R14" s="43">
        <v>1233</v>
      </c>
      <c r="S14" s="43">
        <v>1228.1363100000001</v>
      </c>
      <c r="T14" s="43">
        <v>1222.75298</v>
      </c>
      <c r="U14" s="43">
        <v>1217.3696599999998</v>
      </c>
      <c r="V14" s="43">
        <v>1211.9863300000002</v>
      </c>
      <c r="W14" s="43">
        <v>1207</v>
      </c>
      <c r="X14" s="43">
        <v>1201</v>
      </c>
      <c r="Y14" s="43">
        <v>1196</v>
      </c>
      <c r="Z14" s="43">
        <v>1190</v>
      </c>
      <c r="AA14" s="43">
        <v>1185</v>
      </c>
      <c r="AB14" s="43">
        <v>1179</v>
      </c>
      <c r="AC14" s="43">
        <v>1174</v>
      </c>
      <c r="AD14" s="43">
        <v>1169</v>
      </c>
      <c r="AE14" s="183">
        <v>1161.8564100000001</v>
      </c>
      <c r="AF14" s="183">
        <v>1156.47308</v>
      </c>
      <c r="AG14" s="183">
        <v>1151.0897600000001</v>
      </c>
      <c r="AH14" s="183">
        <v>1145.70643</v>
      </c>
      <c r="AI14" s="183">
        <v>1140.32311</v>
      </c>
      <c r="AJ14" s="183">
        <v>1134.9397799999999</v>
      </c>
      <c r="AK14" s="183">
        <v>1129.4000000000001</v>
      </c>
      <c r="AL14" s="183">
        <v>1124.1731299999999</v>
      </c>
      <c r="AM14" s="183">
        <v>1124.2906</v>
      </c>
      <c r="AN14" s="183">
        <v>1124.40806</v>
      </c>
      <c r="AO14" s="183">
        <v>1124.5255199999999</v>
      </c>
      <c r="AP14" s="183">
        <v>1124.6429800000001</v>
      </c>
      <c r="AQ14" s="183">
        <v>1124.76044</v>
      </c>
      <c r="AR14" s="183">
        <v>1124.8779999999999</v>
      </c>
      <c r="AS14" s="183">
        <v>1124.9960000000001</v>
      </c>
      <c r="AT14" s="183">
        <v>1125.1130000000001</v>
      </c>
      <c r="AU14" s="183">
        <v>1125.231</v>
      </c>
      <c r="AV14" s="183">
        <v>1125.5830000000001</v>
      </c>
    </row>
    <row r="15" spans="3:48" s="2" customFormat="1" ht="18" customHeight="1" x14ac:dyDescent="0.25">
      <c r="C15" s="76" t="s">
        <v>115</v>
      </c>
      <c r="D15" s="43">
        <v>9860</v>
      </c>
      <c r="E15" s="43">
        <v>9594.4</v>
      </c>
      <c r="F15" s="43">
        <v>9050</v>
      </c>
      <c r="G15" s="43">
        <v>9173</v>
      </c>
      <c r="H15" s="43">
        <v>8374</v>
      </c>
      <c r="I15" s="43">
        <v>7715.4</v>
      </c>
      <c r="J15" s="43">
        <v>6917</v>
      </c>
      <c r="K15" s="43">
        <v>8187</v>
      </c>
      <c r="L15" s="43">
        <v>8235</v>
      </c>
      <c r="M15" s="43">
        <v>7267</v>
      </c>
      <c r="N15" s="43">
        <v>6290</v>
      </c>
      <c r="O15" s="43">
        <v>6035</v>
      </c>
      <c r="P15" s="43">
        <v>5288</v>
      </c>
      <c r="Q15" s="43">
        <v>4388</v>
      </c>
      <c r="R15" s="43">
        <v>3390</v>
      </c>
      <c r="S15" s="43">
        <v>2884.7197000000001</v>
      </c>
      <c r="T15" s="43">
        <v>2845.0743900000002</v>
      </c>
      <c r="U15" s="43">
        <v>2724.8666200000002</v>
      </c>
      <c r="V15" s="43">
        <v>2692.6428999999998</v>
      </c>
      <c r="W15" s="43">
        <v>2765</v>
      </c>
      <c r="X15" s="43">
        <v>2611</v>
      </c>
      <c r="Y15" s="43">
        <v>2477</v>
      </c>
      <c r="Z15" s="43">
        <v>2427</v>
      </c>
      <c r="AA15" s="43">
        <v>3004</v>
      </c>
      <c r="AB15" s="43">
        <v>2860</v>
      </c>
      <c r="AC15" s="43">
        <v>2677</v>
      </c>
      <c r="AD15" s="43">
        <v>2442</v>
      </c>
      <c r="AE15" s="183">
        <v>2318.7165</v>
      </c>
      <c r="AF15" s="183">
        <v>2182.0819000000001</v>
      </c>
      <c r="AG15" s="183">
        <v>1997.5444199999999</v>
      </c>
      <c r="AH15" s="183">
        <v>1876.4834599999999</v>
      </c>
      <c r="AI15" s="183">
        <v>1942.47479</v>
      </c>
      <c r="AJ15" s="183">
        <v>1851.47792</v>
      </c>
      <c r="AK15" s="183">
        <v>1747.1000000000001</v>
      </c>
      <c r="AL15" s="183">
        <v>1801.0812000000001</v>
      </c>
      <c r="AM15" s="183">
        <v>1763.2274199999999</v>
      </c>
      <c r="AN15" s="183">
        <v>4196.7862699999996</v>
      </c>
      <c r="AO15" s="183">
        <v>3804.0752900000002</v>
      </c>
      <c r="AP15" s="183">
        <v>3125.81934</v>
      </c>
      <c r="AQ15" s="183">
        <v>4208.6078799999996</v>
      </c>
      <c r="AR15" s="183">
        <v>17583.106</v>
      </c>
      <c r="AS15" s="183">
        <v>16931.944</v>
      </c>
      <c r="AT15" s="183">
        <v>17691.156999999999</v>
      </c>
      <c r="AU15" s="183">
        <v>17830.412</v>
      </c>
      <c r="AV15" s="183">
        <v>17151.645</v>
      </c>
    </row>
    <row r="16" spans="3:48" s="2" customFormat="1" ht="18" customHeight="1" x14ac:dyDescent="0.25">
      <c r="C16" s="76" t="s">
        <v>116</v>
      </c>
      <c r="D16" s="43">
        <v>10790</v>
      </c>
      <c r="E16" s="43">
        <v>10112</v>
      </c>
      <c r="F16" s="43">
        <v>9332</v>
      </c>
      <c r="G16" s="43">
        <v>8638</v>
      </c>
      <c r="H16" s="43">
        <v>8659</v>
      </c>
      <c r="I16" s="43">
        <v>8506.4</v>
      </c>
      <c r="J16" s="43">
        <v>8050</v>
      </c>
      <c r="K16" s="43">
        <v>8625</v>
      </c>
      <c r="L16" s="43">
        <v>7383</v>
      </c>
      <c r="M16" s="43">
        <v>6583</v>
      </c>
      <c r="N16" s="43">
        <v>6776</v>
      </c>
      <c r="O16" s="43">
        <v>5994</v>
      </c>
      <c r="P16" s="43">
        <v>5243</v>
      </c>
      <c r="Q16" s="43">
        <v>4754</v>
      </c>
      <c r="R16" s="43">
        <v>4008</v>
      </c>
      <c r="S16" s="43">
        <v>3728.4696300000001</v>
      </c>
      <c r="T16" s="43">
        <v>4314.9378200000001</v>
      </c>
      <c r="U16" s="43">
        <v>3828.78161</v>
      </c>
      <c r="V16" s="43">
        <v>3381.1014799999998</v>
      </c>
      <c r="W16" s="43">
        <v>3276</v>
      </c>
      <c r="X16" s="43">
        <v>2918</v>
      </c>
      <c r="Y16" s="43">
        <v>2649</v>
      </c>
      <c r="Z16" s="43">
        <v>2338</v>
      </c>
      <c r="AA16" s="43">
        <v>2087</v>
      </c>
      <c r="AB16" s="43">
        <v>1840</v>
      </c>
      <c r="AC16" s="43">
        <v>1585</v>
      </c>
      <c r="AD16" s="43">
        <v>1331</v>
      </c>
      <c r="AE16" s="183">
        <v>1104.99244</v>
      </c>
      <c r="AF16" s="183">
        <v>957.75129000000004</v>
      </c>
      <c r="AG16" s="183">
        <v>804.50914</v>
      </c>
      <c r="AH16" s="183">
        <v>652.03706</v>
      </c>
      <c r="AI16" s="183">
        <v>547.06392000000005</v>
      </c>
      <c r="AJ16" s="183">
        <v>454.44673999999998</v>
      </c>
      <c r="AK16" s="183">
        <v>348.4</v>
      </c>
      <c r="AL16" s="183">
        <v>256.47710999999998</v>
      </c>
      <c r="AM16" s="183">
        <v>170.62812</v>
      </c>
      <c r="AN16" s="183">
        <v>100.39404</v>
      </c>
      <c r="AO16" s="183">
        <v>77.462580000000003</v>
      </c>
      <c r="AP16" s="183">
        <v>54.731169999999999</v>
      </c>
      <c r="AQ16" s="183">
        <v>40.658270000000002</v>
      </c>
      <c r="AR16" s="183">
        <v>32.804000000000002</v>
      </c>
      <c r="AS16" s="183">
        <v>24.949000000000002</v>
      </c>
      <c r="AT16" s="183">
        <v>17.094000000000001</v>
      </c>
      <c r="AU16" s="183">
        <v>11.393000000000001</v>
      </c>
      <c r="AV16" s="183">
        <v>9.1910000000000007</v>
      </c>
    </row>
    <row r="17" spans="1:48" s="2" customFormat="1" ht="18" customHeight="1" x14ac:dyDescent="0.25">
      <c r="C17" s="76" t="s">
        <v>65</v>
      </c>
      <c r="D17" s="43">
        <v>0</v>
      </c>
      <c r="E17" s="43">
        <v>10</v>
      </c>
      <c r="F17" s="43">
        <v>0</v>
      </c>
      <c r="G17" s="43">
        <v>0</v>
      </c>
      <c r="H17" s="43">
        <v>0</v>
      </c>
      <c r="I17" s="43">
        <v>4423</v>
      </c>
      <c r="J17" s="43">
        <v>4264</v>
      </c>
      <c r="K17" s="43">
        <v>3935</v>
      </c>
      <c r="L17" s="43">
        <v>2084</v>
      </c>
      <c r="M17" s="43">
        <v>1524</v>
      </c>
      <c r="N17" s="43">
        <v>1790</v>
      </c>
      <c r="O17" s="43">
        <v>2435</v>
      </c>
      <c r="P17" s="43">
        <v>3401</v>
      </c>
      <c r="Q17" s="43">
        <v>2621</v>
      </c>
      <c r="R17" s="43">
        <v>3161</v>
      </c>
      <c r="S17" s="43">
        <v>3558.1781700000001</v>
      </c>
      <c r="T17" s="43">
        <v>4623.4595999999992</v>
      </c>
      <c r="U17" s="43">
        <v>3561.9623799999999</v>
      </c>
      <c r="V17" s="43">
        <v>3826.6121800000001</v>
      </c>
      <c r="W17" s="43">
        <v>6544</v>
      </c>
      <c r="X17" s="43">
        <v>7161</v>
      </c>
      <c r="Y17" s="43">
        <v>6681</v>
      </c>
      <c r="Z17" s="43">
        <v>7122</v>
      </c>
      <c r="AA17" s="43">
        <v>7291</v>
      </c>
      <c r="AB17" s="43">
        <v>2341</v>
      </c>
      <c r="AC17" s="43">
        <v>1968</v>
      </c>
      <c r="AD17" s="43">
        <v>2027</v>
      </c>
      <c r="AE17" s="183">
        <v>3306.1902799999998</v>
      </c>
      <c r="AF17" s="183">
        <v>3453.6972900000001</v>
      </c>
      <c r="AG17" s="183">
        <v>2423.4896699999999</v>
      </c>
      <c r="AH17" s="183">
        <v>1920.7148000000002</v>
      </c>
      <c r="AI17" s="183">
        <v>2250.4412499999999</v>
      </c>
      <c r="AJ17" s="183">
        <v>2833.3671300000001</v>
      </c>
      <c r="AK17" s="183">
        <v>3230.4</v>
      </c>
      <c r="AL17" s="183">
        <v>3616.5211899999999</v>
      </c>
      <c r="AM17" s="183">
        <v>3614.3655399999998</v>
      </c>
      <c r="AN17" s="183">
        <v>6616.2848199999999</v>
      </c>
      <c r="AO17" s="183">
        <v>3564.3993799999998</v>
      </c>
      <c r="AP17" s="183">
        <v>3646.5806600000001</v>
      </c>
      <c r="AQ17" s="183">
        <v>19988.158520000001</v>
      </c>
      <c r="AR17" s="183">
        <v>8826.0370000000003</v>
      </c>
      <c r="AS17" s="183">
        <v>9128.8870000000006</v>
      </c>
      <c r="AT17" s="183">
        <v>9142.5509999999995</v>
      </c>
      <c r="AU17" s="183">
        <v>4167.4679999999998</v>
      </c>
      <c r="AV17" s="183">
        <v>4720.9489999999996</v>
      </c>
    </row>
    <row r="18" spans="1:48" s="2" customFormat="1" ht="18" customHeight="1" x14ac:dyDescent="0.25">
      <c r="C18" s="22" t="s">
        <v>66</v>
      </c>
      <c r="D18" s="44">
        <v>5855165</v>
      </c>
      <c r="E18" s="44">
        <v>6262922</v>
      </c>
      <c r="F18" s="44">
        <v>6596226</v>
      </c>
      <c r="G18" s="44">
        <v>7257918</v>
      </c>
      <c r="H18" s="44">
        <v>7354605</v>
      </c>
      <c r="I18" s="44">
        <v>8430590</v>
      </c>
      <c r="J18" s="44">
        <v>9079389</v>
      </c>
      <c r="K18" s="44">
        <v>10125342</v>
      </c>
      <c r="L18" s="44">
        <v>10409876</v>
      </c>
      <c r="M18" s="44">
        <v>11319218</v>
      </c>
      <c r="N18" s="44">
        <v>11726872</v>
      </c>
      <c r="O18" s="44">
        <v>12571130</v>
      </c>
      <c r="P18" s="44">
        <v>12474393</v>
      </c>
      <c r="Q18" s="44">
        <v>12923831</v>
      </c>
      <c r="R18" s="44">
        <v>13069380</v>
      </c>
      <c r="S18" s="44">
        <v>13376436.14631</v>
      </c>
      <c r="T18" s="44">
        <v>12738104.10158</v>
      </c>
      <c r="U18" s="44">
        <v>12340251.745340001</v>
      </c>
      <c r="V18" s="44">
        <v>12237950.637260001</v>
      </c>
      <c r="W18" s="44">
        <v>11857599</v>
      </c>
      <c r="X18" s="44">
        <v>11234583</v>
      </c>
      <c r="Y18" s="44">
        <v>10834642</v>
      </c>
      <c r="Z18" s="44">
        <v>10991535</v>
      </c>
      <c r="AA18" s="44">
        <v>11118490</v>
      </c>
      <c r="AB18" s="44">
        <v>10836823</v>
      </c>
      <c r="AC18" s="44">
        <v>10636243</v>
      </c>
      <c r="AD18" s="44">
        <v>10514684</v>
      </c>
      <c r="AE18" s="208">
        <v>10205791.47387</v>
      </c>
      <c r="AF18" s="208">
        <v>9997701.0307700001</v>
      </c>
      <c r="AG18" s="208">
        <v>10001694.560309999</v>
      </c>
      <c r="AH18" s="208">
        <v>9741997.3247900009</v>
      </c>
      <c r="AI18" s="208">
        <v>9569213.5429800004</v>
      </c>
      <c r="AJ18" s="208">
        <v>9075107.9680499993</v>
      </c>
      <c r="AK18" s="208">
        <v>8921454.0999999996</v>
      </c>
      <c r="AL18" s="208">
        <v>9265190.4480799995</v>
      </c>
      <c r="AM18" s="208">
        <v>9371011.9435599986</v>
      </c>
      <c r="AN18" s="208">
        <v>9110806.9428400006</v>
      </c>
      <c r="AO18" s="208">
        <v>9023556.4367200006</v>
      </c>
      <c r="AP18" s="208">
        <v>9123915.3574999999</v>
      </c>
      <c r="AQ18" s="208">
        <v>9196499.9999199994</v>
      </c>
      <c r="AR18" s="208">
        <v>9482534.3479999993</v>
      </c>
      <c r="AS18" s="208">
        <v>9620093.1050000004</v>
      </c>
      <c r="AT18" s="208">
        <v>10166899.476</v>
      </c>
      <c r="AU18" s="208">
        <v>10841526.591000002</v>
      </c>
      <c r="AV18" s="208">
        <v>11198585.186999999</v>
      </c>
    </row>
    <row r="19" spans="1:48" s="2" customFormat="1" ht="18" customHeight="1" x14ac:dyDescent="0.25">
      <c r="C19" s="76" t="s">
        <v>117</v>
      </c>
      <c r="D19" s="43">
        <v>280960</v>
      </c>
      <c r="E19" s="43">
        <v>336219</v>
      </c>
      <c r="F19" s="43">
        <v>282676</v>
      </c>
      <c r="G19" s="43">
        <v>341812</v>
      </c>
      <c r="H19" s="43">
        <v>36768</v>
      </c>
      <c r="I19" s="43">
        <v>62174</v>
      </c>
      <c r="J19" s="43">
        <v>80564</v>
      </c>
      <c r="K19" s="43">
        <v>105885</v>
      </c>
      <c r="L19" s="43">
        <v>45392</v>
      </c>
      <c r="M19" s="43">
        <v>81753</v>
      </c>
      <c r="N19" s="43">
        <v>110200</v>
      </c>
      <c r="O19" s="43">
        <v>165587</v>
      </c>
      <c r="P19" s="43">
        <v>90652</v>
      </c>
      <c r="Q19" s="43">
        <v>101048</v>
      </c>
      <c r="R19" s="43">
        <v>126264</v>
      </c>
      <c r="S19" s="43">
        <v>181231.25881999999</v>
      </c>
      <c r="T19" s="43">
        <v>98579.243879999995</v>
      </c>
      <c r="U19" s="43">
        <v>144072.79527999999</v>
      </c>
      <c r="V19" s="43">
        <v>192212</v>
      </c>
      <c r="W19" s="43">
        <v>229201</v>
      </c>
      <c r="X19" s="43">
        <v>85736</v>
      </c>
      <c r="Y19" s="43">
        <v>107140</v>
      </c>
      <c r="Z19" s="43">
        <v>157815</v>
      </c>
      <c r="AA19" s="43">
        <v>170571</v>
      </c>
      <c r="AB19" s="43">
        <v>67805</v>
      </c>
      <c r="AC19" s="43">
        <v>83297</v>
      </c>
      <c r="AD19" s="43">
        <v>64774</v>
      </c>
      <c r="AE19" s="183">
        <v>75695.492890000009</v>
      </c>
      <c r="AF19" s="183">
        <v>42621.349310000005</v>
      </c>
      <c r="AG19" s="183">
        <v>70081.913720000011</v>
      </c>
      <c r="AH19" s="183">
        <v>58736.033770000002</v>
      </c>
      <c r="AI19" s="183">
        <v>71457.091350000002</v>
      </c>
      <c r="AJ19" s="183">
        <v>42400.952440000001</v>
      </c>
      <c r="AK19" s="183">
        <v>57951.4</v>
      </c>
      <c r="AL19" s="183">
        <v>80020.95955</v>
      </c>
      <c r="AM19" s="183">
        <v>84897.951860000001</v>
      </c>
      <c r="AN19" s="183">
        <v>35678.327259999998</v>
      </c>
      <c r="AO19" s="183">
        <v>39387.503909999999</v>
      </c>
      <c r="AP19" s="183">
        <v>67484.595140000005</v>
      </c>
      <c r="AQ19" s="183">
        <v>30189.943510000012</v>
      </c>
      <c r="AR19" s="183">
        <v>43627.430899999978</v>
      </c>
      <c r="AS19" s="183">
        <v>61421.762159999998</v>
      </c>
      <c r="AT19" s="183">
        <v>73281.890429999999</v>
      </c>
      <c r="AU19" s="183">
        <v>85623.031000000003</v>
      </c>
      <c r="AV19" s="183">
        <v>70289.876999999993</v>
      </c>
    </row>
    <row r="20" spans="1:48" s="2" customFormat="1" ht="18" customHeight="1" x14ac:dyDescent="0.25">
      <c r="C20" s="76" t="s">
        <v>452</v>
      </c>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183"/>
      <c r="AF20" s="183"/>
      <c r="AG20" s="183"/>
      <c r="AH20" s="183"/>
      <c r="AI20" s="183"/>
      <c r="AJ20" s="183">
        <v>0</v>
      </c>
      <c r="AK20" s="183">
        <v>0</v>
      </c>
      <c r="AL20" s="183">
        <v>0</v>
      </c>
      <c r="AM20" s="183">
        <v>0</v>
      </c>
      <c r="AN20" s="183">
        <v>0</v>
      </c>
      <c r="AO20" s="183">
        <v>0</v>
      </c>
      <c r="AP20" s="183">
        <v>0</v>
      </c>
      <c r="AQ20" s="183">
        <v>202426.0655</v>
      </c>
      <c r="AR20" s="183">
        <v>202626.81210000001</v>
      </c>
      <c r="AS20" s="183">
        <v>101549.29283999999</v>
      </c>
      <c r="AT20" s="183">
        <v>50721.386570000002</v>
      </c>
      <c r="AU20" s="183">
        <v>0</v>
      </c>
      <c r="AV20" s="183">
        <v>0</v>
      </c>
    </row>
    <row r="21" spans="1:48" s="2" customFormat="1" ht="18" customHeight="1" x14ac:dyDescent="0.25">
      <c r="C21" s="76" t="s">
        <v>183</v>
      </c>
      <c r="D21" s="43">
        <v>1128</v>
      </c>
      <c r="E21" s="43">
        <v>921</v>
      </c>
      <c r="F21" s="43">
        <v>1800</v>
      </c>
      <c r="G21" s="43">
        <v>493</v>
      </c>
      <c r="H21" s="43">
        <v>2330</v>
      </c>
      <c r="I21" s="43">
        <v>7966</v>
      </c>
      <c r="J21" s="43">
        <v>3238</v>
      </c>
      <c r="K21" s="43">
        <v>2385</v>
      </c>
      <c r="L21" s="43">
        <v>2707</v>
      </c>
      <c r="M21" s="43">
        <v>5675</v>
      </c>
      <c r="N21" s="43">
        <v>2638</v>
      </c>
      <c r="O21" s="43">
        <v>2555</v>
      </c>
      <c r="P21" s="43">
        <v>5183</v>
      </c>
      <c r="Q21" s="43">
        <v>27773</v>
      </c>
      <c r="R21" s="43">
        <v>6996</v>
      </c>
      <c r="S21" s="43">
        <v>10844.297630000001</v>
      </c>
      <c r="T21" s="43">
        <v>18016.890170000002</v>
      </c>
      <c r="U21" s="43">
        <v>24090.63494</v>
      </c>
      <c r="V21" s="43">
        <v>10054.649579999999</v>
      </c>
      <c r="W21" s="43">
        <v>14213</v>
      </c>
      <c r="X21" s="43">
        <v>20649</v>
      </c>
      <c r="Y21" s="43">
        <v>24108</v>
      </c>
      <c r="Z21" s="43">
        <v>24694</v>
      </c>
      <c r="AA21" s="43">
        <v>4152</v>
      </c>
      <c r="AB21" s="43">
        <v>4434</v>
      </c>
      <c r="AC21" s="43">
        <v>4041</v>
      </c>
      <c r="AD21" s="43">
        <v>4942</v>
      </c>
      <c r="AE21" s="183">
        <v>4342.0421999999999</v>
      </c>
      <c r="AF21" s="183">
        <v>7173.3255799999997</v>
      </c>
      <c r="AG21" s="183">
        <v>7581.6561099999999</v>
      </c>
      <c r="AH21" s="183">
        <v>5980.2407800000001</v>
      </c>
      <c r="AI21" s="183">
        <v>10523.09886</v>
      </c>
      <c r="AJ21" s="183">
        <v>4640.5369700000001</v>
      </c>
      <c r="AK21" s="183">
        <v>5621.4</v>
      </c>
      <c r="AL21" s="183">
        <v>8074.3240800000003</v>
      </c>
      <c r="AM21" s="183">
        <v>5898.22073</v>
      </c>
      <c r="AN21" s="183">
        <v>5133.92112</v>
      </c>
      <c r="AO21" s="183">
        <v>4452.3981199999998</v>
      </c>
      <c r="AP21" s="183">
        <v>5097.2043999999996</v>
      </c>
      <c r="AQ21" s="183">
        <v>1486.64346</v>
      </c>
      <c r="AR21" s="183">
        <v>3725.3240000000001</v>
      </c>
      <c r="AS21" s="183">
        <v>3837.692</v>
      </c>
      <c r="AT21" s="183">
        <v>8920.4470000000001</v>
      </c>
      <c r="AU21" s="183">
        <v>4802.5190000000002</v>
      </c>
      <c r="AV21" s="183">
        <v>9811.4040000000005</v>
      </c>
    </row>
    <row r="22" spans="1:48" s="2" customFormat="1" ht="18" customHeight="1" x14ac:dyDescent="0.25">
      <c r="C22" s="76" t="s">
        <v>184</v>
      </c>
      <c r="D22" s="43">
        <v>5174844</v>
      </c>
      <c r="E22" s="43">
        <v>5507969</v>
      </c>
      <c r="F22" s="43">
        <v>5871317</v>
      </c>
      <c r="G22" s="43">
        <v>6458577</v>
      </c>
      <c r="H22" s="43">
        <v>6844108</v>
      </c>
      <c r="I22" s="43">
        <v>7866347</v>
      </c>
      <c r="J22" s="43">
        <v>8482254</v>
      </c>
      <c r="K22" s="43">
        <v>9488698</v>
      </c>
      <c r="L22" s="43">
        <v>9810383</v>
      </c>
      <c r="M22" s="43">
        <v>10644013</v>
      </c>
      <c r="N22" s="43">
        <v>10995453</v>
      </c>
      <c r="O22" s="43">
        <v>11752009</v>
      </c>
      <c r="P22" s="43">
        <v>11685681</v>
      </c>
      <c r="Q22" s="43">
        <v>12060959</v>
      </c>
      <c r="R22" s="43">
        <v>12161846</v>
      </c>
      <c r="S22" s="43">
        <v>12354369.215919999</v>
      </c>
      <c r="T22" s="43">
        <v>11723268.329949999</v>
      </c>
      <c r="U22" s="43">
        <v>11207605.367040001</v>
      </c>
      <c r="V22" s="43">
        <v>11011803.987680001</v>
      </c>
      <c r="W22" s="43">
        <v>10762799</v>
      </c>
      <c r="X22" s="43">
        <v>10231118</v>
      </c>
      <c r="Y22" s="43">
        <v>9772440</v>
      </c>
      <c r="Z22" s="43">
        <v>9839910</v>
      </c>
      <c r="AA22" s="43">
        <v>9952200</v>
      </c>
      <c r="AB22" s="43">
        <v>9742431</v>
      </c>
      <c r="AC22" s="43">
        <v>9508140</v>
      </c>
      <c r="AD22" s="43">
        <v>9382463</v>
      </c>
      <c r="AE22" s="183">
        <v>9043319.3920499999</v>
      </c>
      <c r="AF22" s="183">
        <v>8842223.2931999993</v>
      </c>
      <c r="AG22" s="183">
        <v>8806299.2531499993</v>
      </c>
      <c r="AH22" s="183">
        <v>8546568.3641400002</v>
      </c>
      <c r="AI22" s="183">
        <v>8342007.4646399999</v>
      </c>
      <c r="AJ22" s="183">
        <v>7863073.8465900002</v>
      </c>
      <c r="AK22" s="183">
        <v>7872046</v>
      </c>
      <c r="AL22" s="183">
        <v>8173699.2721199999</v>
      </c>
      <c r="AM22" s="183">
        <v>8261131.7124699997</v>
      </c>
      <c r="AN22" s="183">
        <v>8035850.2994200001</v>
      </c>
      <c r="AO22" s="183">
        <v>7934236.8313600002</v>
      </c>
      <c r="AP22" s="183">
        <v>7983482.9896200001</v>
      </c>
      <c r="AQ22" s="183">
        <v>7872886.1185799995</v>
      </c>
      <c r="AR22" s="183">
        <v>8119703.7390000001</v>
      </c>
      <c r="AS22" s="183">
        <v>8330434.1370000001</v>
      </c>
      <c r="AT22" s="183">
        <v>8881805.6530000009</v>
      </c>
      <c r="AU22" s="183">
        <v>9608351.6270000003</v>
      </c>
      <c r="AV22" s="183">
        <v>9945687.6940000001</v>
      </c>
    </row>
    <row r="23" spans="1:48" s="2" customFormat="1" ht="18" customHeight="1" x14ac:dyDescent="0.25">
      <c r="C23" s="76" t="s">
        <v>69</v>
      </c>
      <c r="D23" s="43">
        <v>398233</v>
      </c>
      <c r="E23" s="43">
        <v>417813</v>
      </c>
      <c r="F23" s="43">
        <v>440433</v>
      </c>
      <c r="G23" s="43">
        <v>457036</v>
      </c>
      <c r="H23" s="43">
        <v>471399</v>
      </c>
      <c r="I23" s="43">
        <v>494103</v>
      </c>
      <c r="J23" s="43">
        <v>513333</v>
      </c>
      <c r="K23" s="43">
        <v>528374</v>
      </c>
      <c r="L23" s="43">
        <v>551394</v>
      </c>
      <c r="M23" s="43">
        <v>587777</v>
      </c>
      <c r="N23" s="43">
        <v>618581</v>
      </c>
      <c r="O23" s="43">
        <v>650979</v>
      </c>
      <c r="P23" s="43">
        <v>692877</v>
      </c>
      <c r="Q23" s="43">
        <v>734051</v>
      </c>
      <c r="R23" s="43">
        <v>774274</v>
      </c>
      <c r="S23" s="43">
        <v>829992.37394000008</v>
      </c>
      <c r="T23" s="43">
        <v>898239.6375800001</v>
      </c>
      <c r="U23" s="43">
        <v>964482.94808</v>
      </c>
      <c r="V23" s="43">
        <v>1023880</v>
      </c>
      <c r="W23" s="43">
        <v>851386</v>
      </c>
      <c r="X23" s="43">
        <v>897080</v>
      </c>
      <c r="Y23" s="43">
        <v>930954</v>
      </c>
      <c r="Z23" s="43">
        <v>969116</v>
      </c>
      <c r="AA23" s="43">
        <v>991567</v>
      </c>
      <c r="AB23" s="43">
        <v>1022153</v>
      </c>
      <c r="AC23" s="43">
        <v>1040765</v>
      </c>
      <c r="AD23" s="43">
        <v>1062505</v>
      </c>
      <c r="AE23" s="183">
        <v>1082434.5467300001</v>
      </c>
      <c r="AF23" s="183">
        <v>1105683.06268</v>
      </c>
      <c r="AG23" s="183">
        <v>1117731.7373299999</v>
      </c>
      <c r="AH23" s="183">
        <v>1130712.6861</v>
      </c>
      <c r="AI23" s="183">
        <v>1145225.8881300001</v>
      </c>
      <c r="AJ23" s="183">
        <v>1164993.6320499999</v>
      </c>
      <c r="AK23" s="183">
        <v>985835.3</v>
      </c>
      <c r="AL23" s="183">
        <v>1003395.8923299999</v>
      </c>
      <c r="AM23" s="183">
        <v>1019084.0585</v>
      </c>
      <c r="AN23" s="183">
        <v>1034144.39504</v>
      </c>
      <c r="AO23" s="183">
        <v>1045479.70333</v>
      </c>
      <c r="AP23" s="183">
        <v>1067850.56834</v>
      </c>
      <c r="AQ23" s="183">
        <v>1089511.22887</v>
      </c>
      <c r="AR23" s="183">
        <v>1112851.0419999999</v>
      </c>
      <c r="AS23" s="183">
        <v>1122850.2209999999</v>
      </c>
      <c r="AT23" s="183">
        <v>1152170.0989999999</v>
      </c>
      <c r="AU23" s="183">
        <v>1142749.4140000001</v>
      </c>
      <c r="AV23" s="183">
        <v>1172796.2120000001</v>
      </c>
    </row>
    <row r="24" spans="1:48" s="2" customFormat="1" ht="18" customHeight="1" x14ac:dyDescent="0.25">
      <c r="C24" s="52" t="s">
        <v>70</v>
      </c>
      <c r="D24" s="53">
        <v>158973</v>
      </c>
      <c r="E24" s="53">
        <v>195012</v>
      </c>
      <c r="F24" s="53">
        <v>161811</v>
      </c>
      <c r="G24" s="53">
        <v>187981</v>
      </c>
      <c r="H24" s="53">
        <v>201321</v>
      </c>
      <c r="I24" s="53">
        <v>229633</v>
      </c>
      <c r="J24" s="53">
        <v>256302</v>
      </c>
      <c r="K24" s="53">
        <v>275058</v>
      </c>
      <c r="L24" s="53">
        <v>271046</v>
      </c>
      <c r="M24" s="53">
        <v>360324</v>
      </c>
      <c r="N24" s="53">
        <v>336629</v>
      </c>
      <c r="O24" s="53">
        <v>428995</v>
      </c>
      <c r="P24" s="53">
        <v>387790</v>
      </c>
      <c r="Q24" s="53">
        <v>484685</v>
      </c>
      <c r="R24" s="53">
        <v>351345</v>
      </c>
      <c r="S24" s="53">
        <v>441765.42908000003</v>
      </c>
      <c r="T24" s="53">
        <v>437008</v>
      </c>
      <c r="U24" s="53">
        <v>539622.54437999986</v>
      </c>
      <c r="V24" s="53">
        <v>381245</v>
      </c>
      <c r="W24" s="53">
        <v>451092</v>
      </c>
      <c r="X24" s="53">
        <v>388707</v>
      </c>
      <c r="Y24" s="53">
        <v>433365</v>
      </c>
      <c r="Z24" s="53">
        <v>357379</v>
      </c>
      <c r="AA24" s="53">
        <v>362352</v>
      </c>
      <c r="AB24" s="53">
        <v>365460</v>
      </c>
      <c r="AC24" s="53">
        <v>364806</v>
      </c>
      <c r="AD24" s="53">
        <v>364706</v>
      </c>
      <c r="AE24" s="209">
        <v>381120.48392999999</v>
      </c>
      <c r="AF24" s="209">
        <v>401837.10443000001</v>
      </c>
      <c r="AG24" s="209">
        <v>455197.30651000002</v>
      </c>
      <c r="AH24" s="209">
        <v>458197.09002</v>
      </c>
      <c r="AI24" s="209">
        <v>481823.40564000001</v>
      </c>
      <c r="AJ24" s="209">
        <v>451966.51253000001</v>
      </c>
      <c r="AK24" s="209">
        <v>553231.09279000002</v>
      </c>
      <c r="AL24" s="209">
        <v>452909.92031999998</v>
      </c>
      <c r="AM24" s="209">
        <v>539536.25694999995</v>
      </c>
      <c r="AN24" s="209">
        <v>417531.36353999999</v>
      </c>
      <c r="AO24" s="209">
        <v>423763.13837</v>
      </c>
      <c r="AP24" s="209">
        <v>377103.90778000001</v>
      </c>
      <c r="AQ24" s="209">
        <v>474965.05375999957</v>
      </c>
      <c r="AR24" s="209">
        <v>520996.47769000009</v>
      </c>
      <c r="AS24" s="209">
        <v>575506.77645999752</v>
      </c>
      <c r="AT24" s="209">
        <v>640957.45876000077</v>
      </c>
      <c r="AU24" s="209">
        <v>649779.99982999824</v>
      </c>
      <c r="AV24" s="209">
        <v>682326.30774999969</v>
      </c>
    </row>
    <row r="25" spans="1:48" s="2" customFormat="1" ht="18" customHeight="1" x14ac:dyDescent="0.25">
      <c r="H25" s="42"/>
      <c r="K25"/>
      <c r="L25"/>
      <c r="AF25" s="184"/>
    </row>
    <row r="26" spans="1:48" s="2" customFormat="1" ht="18" customHeight="1" x14ac:dyDescent="0.25">
      <c r="A26" s="166"/>
      <c r="B26" s="166"/>
      <c r="C26" s="166"/>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row>
    <row r="27" spans="1:48" s="2" customFormat="1" ht="18" customHeight="1" x14ac:dyDescent="0.25">
      <c r="A27"/>
      <c r="B27"/>
      <c r="C27" s="453" t="s">
        <v>446</v>
      </c>
      <c r="D27" s="454"/>
      <c r="E27" s="454"/>
      <c r="F27" s="454"/>
      <c r="G27" s="454"/>
      <c r="H27" s="454"/>
      <c r="I27" s="454"/>
      <c r="J27" s="454"/>
      <c r="K27" s="454"/>
      <c r="L27" s="454"/>
      <c r="M27" s="454"/>
      <c r="N27" s="454"/>
      <c r="O27" s="454"/>
      <c r="P27" s="454"/>
      <c r="Q27" s="454"/>
      <c r="R27" s="454"/>
      <c r="S27" s="454"/>
      <c r="T27" s="455"/>
      <c r="U27" s="455"/>
      <c r="V27" s="455"/>
      <c r="W27" s="455"/>
      <c r="X27" s="456"/>
      <c r="Y27" s="456"/>
      <c r="Z27" s="456"/>
      <c r="AA27" s="456"/>
      <c r="AB27" s="456"/>
      <c r="AC27" s="456"/>
      <c r="AD27" s="456"/>
      <c r="AE27" s="456"/>
      <c r="AF27" s="456"/>
      <c r="AG27" s="456"/>
      <c r="AH27" s="456"/>
      <c r="AI27" s="456"/>
      <c r="AJ27" s="456">
        <v>-1.9999800007790327</v>
      </c>
      <c r="AK27" s="456">
        <v>0.61264999769628048</v>
      </c>
      <c r="AL27" s="456">
        <v>1.9999220967292786E-5</v>
      </c>
      <c r="AM27" s="456">
        <v>1.9999220967292786E-5</v>
      </c>
      <c r="AN27" s="456">
        <v>-0.23914999887347221</v>
      </c>
      <c r="AO27" s="456">
        <v>-0.15661000087857246</v>
      </c>
      <c r="AP27" s="456">
        <v>0</v>
      </c>
      <c r="AQ27" s="456">
        <v>0</v>
      </c>
      <c r="AR27" s="456">
        <v>0</v>
      </c>
      <c r="AS27" s="456">
        <v>0</v>
      </c>
      <c r="AT27" s="456">
        <v>0</v>
      </c>
      <c r="AU27" s="456">
        <v>0</v>
      </c>
      <c r="AV27" s="456">
        <v>0</v>
      </c>
    </row>
    <row r="28" spans="1:48" s="2" customFormat="1" ht="18" customHeight="1" x14ac:dyDescent="0.25">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166"/>
      <c r="AB28" s="166"/>
      <c r="AC28" s="166"/>
      <c r="AD28" s="94"/>
      <c r="AE28" s="94"/>
      <c r="AF28" s="94"/>
      <c r="AG28" s="94"/>
      <c r="AH28" s="94"/>
      <c r="AI28" s="94"/>
      <c r="AJ28" s="94"/>
      <c r="AK28" s="94"/>
      <c r="AL28" s="94"/>
      <c r="AM28" s="94"/>
      <c r="AN28" s="94"/>
    </row>
    <row r="29" spans="1:48" s="2" customFormat="1" ht="18" customHeight="1" x14ac:dyDescent="0.25">
      <c r="D29" s="2" t="b">
        <v>1</v>
      </c>
      <c r="E29" s="2" t="b">
        <v>1</v>
      </c>
      <c r="F29" s="2" t="b">
        <v>1</v>
      </c>
      <c r="G29" s="2" t="b">
        <v>1</v>
      </c>
      <c r="H29" s="2" t="b">
        <v>1</v>
      </c>
      <c r="I29" s="2" t="b">
        <v>1</v>
      </c>
      <c r="J29" s="2" t="b">
        <v>1</v>
      </c>
      <c r="K29" s="2" t="b">
        <v>1</v>
      </c>
      <c r="L29" s="2" t="b">
        <v>1</v>
      </c>
      <c r="M29" s="2" t="b">
        <v>1</v>
      </c>
      <c r="N29" s="2" t="b">
        <v>1</v>
      </c>
      <c r="O29" s="2" t="b">
        <v>1</v>
      </c>
      <c r="P29" s="2" t="b">
        <v>1</v>
      </c>
      <c r="Q29" s="2" t="b">
        <v>1</v>
      </c>
      <c r="R29" s="2" t="b">
        <v>1</v>
      </c>
      <c r="S29" s="2" t="b">
        <v>1</v>
      </c>
      <c r="T29" s="2" t="b">
        <v>1</v>
      </c>
      <c r="U29" s="2" t="b">
        <v>1</v>
      </c>
      <c r="V29" s="2" t="b">
        <v>1</v>
      </c>
      <c r="W29" s="2" t="b">
        <v>1</v>
      </c>
      <c r="X29" s="2" t="b">
        <v>1</v>
      </c>
      <c r="Y29" s="2" t="b">
        <v>1</v>
      </c>
      <c r="Z29" s="2" t="b">
        <v>1</v>
      </c>
      <c r="AA29" s="2" t="b">
        <v>1</v>
      </c>
      <c r="AB29" s="2" t="b">
        <v>1</v>
      </c>
      <c r="AC29" s="2" t="b">
        <v>1</v>
      </c>
      <c r="AD29" s="2" t="b">
        <v>1</v>
      </c>
      <c r="AE29" s="2" t="b">
        <v>1</v>
      </c>
      <c r="AF29" s="2" t="b">
        <v>1</v>
      </c>
      <c r="AG29" s="2" t="b">
        <v>1</v>
      </c>
      <c r="AH29" s="2" t="b">
        <v>1</v>
      </c>
      <c r="AI29" s="2" t="b">
        <v>1</v>
      </c>
      <c r="AJ29" s="2" t="b">
        <v>1</v>
      </c>
      <c r="AK29" s="2" t="b">
        <v>1</v>
      </c>
      <c r="AL29" s="2" t="b">
        <v>1</v>
      </c>
      <c r="AM29" s="2" t="b">
        <v>1</v>
      </c>
      <c r="AN29" s="2" t="b">
        <v>1</v>
      </c>
      <c r="AO29" s="2" t="b">
        <v>1</v>
      </c>
      <c r="AP29" s="2" t="b">
        <v>1</v>
      </c>
      <c r="AQ29" s="2" t="b">
        <v>1</v>
      </c>
      <c r="AR29" s="2" t="b">
        <v>1</v>
      </c>
      <c r="AS29" s="2" t="b">
        <v>1</v>
      </c>
      <c r="AT29" s="2" t="b">
        <v>1</v>
      </c>
      <c r="AU29" s="2" t="b">
        <v>0</v>
      </c>
      <c r="AV29" s="2" t="b">
        <v>1</v>
      </c>
    </row>
    <row r="30" spans="1:48" s="2" customFormat="1" ht="18" customHeight="1" x14ac:dyDescent="0.25">
      <c r="D30" s="2" t="b">
        <v>1</v>
      </c>
      <c r="E30" s="2" t="b">
        <v>1</v>
      </c>
      <c r="F30" s="2" t="b">
        <v>1</v>
      </c>
      <c r="G30" s="2" t="b">
        <v>1</v>
      </c>
      <c r="H30" s="2" t="b">
        <v>1</v>
      </c>
      <c r="I30" s="2" t="b">
        <v>1</v>
      </c>
      <c r="J30" s="2" t="b">
        <v>1</v>
      </c>
      <c r="K30" s="2" t="b">
        <v>1</v>
      </c>
      <c r="L30" s="2" t="b">
        <v>1</v>
      </c>
      <c r="M30" s="2" t="b">
        <v>1</v>
      </c>
      <c r="N30" s="2" t="b">
        <v>1</v>
      </c>
      <c r="O30" s="2" t="b">
        <v>1</v>
      </c>
      <c r="P30" s="2" t="b">
        <v>1</v>
      </c>
      <c r="Q30" s="2" t="b">
        <v>1</v>
      </c>
      <c r="R30" s="2" t="b">
        <v>1</v>
      </c>
      <c r="S30" s="2" t="b">
        <v>1</v>
      </c>
      <c r="T30" s="2" t="b">
        <v>1</v>
      </c>
      <c r="U30" s="2" t="b">
        <v>1</v>
      </c>
      <c r="V30" s="2" t="b">
        <v>1</v>
      </c>
      <c r="W30" s="2" t="b">
        <v>1</v>
      </c>
      <c r="X30" s="2" t="b">
        <v>1</v>
      </c>
      <c r="Y30" s="2" t="b">
        <v>1</v>
      </c>
      <c r="Z30" s="2" t="b">
        <v>1</v>
      </c>
      <c r="AA30" s="2" t="b">
        <v>1</v>
      </c>
      <c r="AB30" s="2" t="b">
        <v>1</v>
      </c>
      <c r="AC30" s="2" t="b">
        <v>1</v>
      </c>
      <c r="AD30" s="2" t="b">
        <v>1</v>
      </c>
      <c r="AE30" s="2" t="b">
        <v>1</v>
      </c>
      <c r="AF30" s="2" t="b">
        <v>1</v>
      </c>
      <c r="AG30" s="2" t="b">
        <v>1</v>
      </c>
      <c r="AH30" s="2" t="b">
        <v>1</v>
      </c>
      <c r="AI30" s="2" t="b">
        <v>1</v>
      </c>
      <c r="AJ30" s="2" t="b">
        <v>1</v>
      </c>
      <c r="AK30" s="2" t="b">
        <v>1</v>
      </c>
      <c r="AL30" s="2" t="b">
        <v>1</v>
      </c>
      <c r="AM30" s="2" t="b">
        <v>1</v>
      </c>
      <c r="AN30" s="2" t="b">
        <v>1</v>
      </c>
      <c r="AO30" s="2" t="b">
        <v>1</v>
      </c>
      <c r="AP30" s="2" t="b">
        <v>1</v>
      </c>
      <c r="AQ30" s="2" t="b">
        <v>1</v>
      </c>
      <c r="AR30" s="2" t="b">
        <v>1</v>
      </c>
      <c r="AS30" s="2" t="b">
        <v>1</v>
      </c>
      <c r="AT30" s="2" t="b">
        <v>1</v>
      </c>
      <c r="AU30" s="2" t="b">
        <v>1</v>
      </c>
      <c r="AV30" s="2" t="b">
        <v>1</v>
      </c>
    </row>
    <row r="31" spans="1:48" s="2" customFormat="1" x14ac:dyDescent="0.25">
      <c r="D31" s="2" t="b">
        <v>1</v>
      </c>
      <c r="E31" s="2" t="b">
        <v>1</v>
      </c>
      <c r="F31" s="2" t="b">
        <v>1</v>
      </c>
      <c r="G31" s="2" t="b">
        <v>1</v>
      </c>
      <c r="H31" s="2" t="b">
        <v>1</v>
      </c>
      <c r="I31" s="2" t="b">
        <v>1</v>
      </c>
      <c r="J31" s="2" t="b">
        <v>1</v>
      </c>
      <c r="K31" s="2" t="b">
        <v>1</v>
      </c>
      <c r="L31" s="2" t="b">
        <v>1</v>
      </c>
      <c r="M31" s="2" t="b">
        <v>1</v>
      </c>
      <c r="N31" s="2" t="b">
        <v>1</v>
      </c>
      <c r="O31" s="2" t="b">
        <v>1</v>
      </c>
      <c r="P31" s="2" t="b">
        <v>1</v>
      </c>
      <c r="Q31" s="2" t="b">
        <v>1</v>
      </c>
      <c r="R31" s="2" t="b">
        <v>1</v>
      </c>
      <c r="S31" s="2" t="b">
        <v>1</v>
      </c>
      <c r="T31" s="2" t="b">
        <v>1</v>
      </c>
      <c r="U31" s="2" t="b">
        <v>1</v>
      </c>
      <c r="V31" s="2" t="b">
        <v>1</v>
      </c>
      <c r="W31" s="2" t="b">
        <v>1</v>
      </c>
      <c r="X31" s="2" t="b">
        <v>1</v>
      </c>
      <c r="Y31" s="2" t="b">
        <v>1</v>
      </c>
      <c r="Z31" s="2" t="b">
        <v>1</v>
      </c>
      <c r="AA31" s="2" t="b">
        <v>1</v>
      </c>
      <c r="AB31" s="2" t="b">
        <v>1</v>
      </c>
      <c r="AC31" s="2" t="b">
        <v>1</v>
      </c>
      <c r="AD31" s="2" t="b">
        <v>1</v>
      </c>
      <c r="AE31" s="2" t="b">
        <v>1</v>
      </c>
      <c r="AF31" s="2" t="b">
        <v>1</v>
      </c>
      <c r="AG31" s="2" t="b">
        <v>1</v>
      </c>
      <c r="AH31" s="2" t="b">
        <v>1</v>
      </c>
      <c r="AI31" s="2" t="b">
        <v>1</v>
      </c>
      <c r="AJ31" s="2" t="b">
        <v>1</v>
      </c>
      <c r="AK31" s="2" t="b">
        <v>1</v>
      </c>
      <c r="AL31" s="2" t="b">
        <v>1</v>
      </c>
      <c r="AM31" s="2" t="b">
        <v>1</v>
      </c>
      <c r="AN31" s="2" t="b">
        <v>1</v>
      </c>
      <c r="AO31" s="2" t="b">
        <v>1</v>
      </c>
      <c r="AP31" s="2" t="b">
        <v>1</v>
      </c>
      <c r="AQ31" s="2" t="b">
        <v>1</v>
      </c>
      <c r="AR31" s="2" t="b">
        <v>1</v>
      </c>
      <c r="AS31" s="2" t="b">
        <v>1</v>
      </c>
      <c r="AT31" s="2" t="b">
        <v>1</v>
      </c>
      <c r="AU31" s="2" t="b">
        <v>1</v>
      </c>
      <c r="AV31" s="2" t="b">
        <v>1</v>
      </c>
    </row>
    <row r="32" spans="1:48" s="2" customFormat="1" x14ac:dyDescent="0.25">
      <c r="D32" s="2" t="b">
        <v>1</v>
      </c>
      <c r="E32" s="2" t="b">
        <v>1</v>
      </c>
      <c r="F32" s="2" t="b">
        <v>1</v>
      </c>
      <c r="G32" s="2" t="b">
        <v>1</v>
      </c>
      <c r="H32" s="2" t="b">
        <v>1</v>
      </c>
      <c r="I32" s="2" t="b">
        <v>1</v>
      </c>
      <c r="J32" s="2" t="b">
        <v>1</v>
      </c>
      <c r="K32" s="2" t="b">
        <v>1</v>
      </c>
      <c r="L32" s="2" t="b">
        <v>1</v>
      </c>
      <c r="M32" s="2" t="b">
        <v>1</v>
      </c>
      <c r="N32" s="2" t="b">
        <v>1</v>
      </c>
      <c r="O32" s="2" t="b">
        <v>1</v>
      </c>
      <c r="P32" s="2" t="b">
        <v>1</v>
      </c>
      <c r="Q32" s="2" t="b">
        <v>1</v>
      </c>
      <c r="R32" s="2" t="b">
        <v>1</v>
      </c>
      <c r="S32" s="2" t="b">
        <v>1</v>
      </c>
      <c r="T32" s="2" t="b">
        <v>1</v>
      </c>
      <c r="U32" s="2" t="b">
        <v>1</v>
      </c>
      <c r="V32" s="2" t="b">
        <v>1</v>
      </c>
      <c r="W32" s="2" t="b">
        <v>1</v>
      </c>
      <c r="X32" s="2" t="b">
        <v>1</v>
      </c>
      <c r="Y32" s="2" t="b">
        <v>1</v>
      </c>
      <c r="Z32" s="2" t="b">
        <v>1</v>
      </c>
      <c r="AA32" s="2" t="b">
        <v>1</v>
      </c>
      <c r="AB32" s="2" t="b">
        <v>1</v>
      </c>
      <c r="AC32" s="2" t="b">
        <v>1</v>
      </c>
      <c r="AD32" s="2" t="b">
        <v>1</v>
      </c>
      <c r="AE32" s="2" t="b">
        <v>1</v>
      </c>
      <c r="AF32" s="2" t="b">
        <v>1</v>
      </c>
      <c r="AG32" s="2" t="b">
        <v>1</v>
      </c>
      <c r="AH32" s="2" t="b">
        <v>1</v>
      </c>
      <c r="AI32" s="2" t="b">
        <v>1</v>
      </c>
      <c r="AJ32" s="2" t="b">
        <v>1</v>
      </c>
      <c r="AK32" s="2" t="b">
        <v>1</v>
      </c>
      <c r="AL32" s="2" t="b">
        <v>1</v>
      </c>
      <c r="AM32" s="2" t="b">
        <v>1</v>
      </c>
      <c r="AN32" s="2" t="b">
        <v>1</v>
      </c>
      <c r="AO32" s="2" t="b">
        <v>1</v>
      </c>
      <c r="AP32" s="2" t="b">
        <v>1</v>
      </c>
      <c r="AQ32" s="2" t="b">
        <v>1</v>
      </c>
      <c r="AR32" s="2" t="b">
        <v>1</v>
      </c>
      <c r="AS32" s="2" t="b">
        <v>1</v>
      </c>
      <c r="AT32" s="2" t="b">
        <v>1</v>
      </c>
      <c r="AU32" s="2" t="b">
        <v>1</v>
      </c>
      <c r="AV32" s="2" t="b">
        <v>1</v>
      </c>
    </row>
    <row r="33" spans="2:48" s="2" customFormat="1" x14ac:dyDescent="0.25">
      <c r="D33" s="2" t="b">
        <v>1</v>
      </c>
      <c r="E33" s="2" t="b">
        <v>1</v>
      </c>
      <c r="F33" s="2" t="b">
        <v>1</v>
      </c>
      <c r="G33" s="2" t="b">
        <v>1</v>
      </c>
      <c r="H33" s="2" t="b">
        <v>1</v>
      </c>
      <c r="I33" s="2" t="b">
        <v>1</v>
      </c>
      <c r="J33" s="2" t="b">
        <v>1</v>
      </c>
      <c r="K33" s="2" t="b">
        <v>1</v>
      </c>
      <c r="L33" s="2" t="b">
        <v>1</v>
      </c>
      <c r="M33" s="2" t="b">
        <v>1</v>
      </c>
      <c r="N33" s="2" t="b">
        <v>1</v>
      </c>
      <c r="O33" s="2" t="b">
        <v>1</v>
      </c>
      <c r="P33" s="2" t="b">
        <v>1</v>
      </c>
      <c r="Q33" s="2" t="b">
        <v>1</v>
      </c>
      <c r="R33" s="2" t="b">
        <v>1</v>
      </c>
      <c r="S33" s="2" t="b">
        <v>1</v>
      </c>
      <c r="T33" s="2" t="b">
        <v>1</v>
      </c>
      <c r="U33" s="2" t="b">
        <v>1</v>
      </c>
      <c r="V33" s="2" t="b">
        <v>1</v>
      </c>
      <c r="W33" s="2" t="b">
        <v>1</v>
      </c>
      <c r="X33" s="2" t="b">
        <v>1</v>
      </c>
      <c r="Y33" s="2" t="b">
        <v>1</v>
      </c>
      <c r="Z33" s="2" t="b">
        <v>1</v>
      </c>
      <c r="AA33" s="2" t="b">
        <v>1</v>
      </c>
      <c r="AB33" s="2" t="b">
        <v>1</v>
      </c>
      <c r="AC33" s="2" t="b">
        <v>1</v>
      </c>
      <c r="AD33" s="2" t="b">
        <v>1</v>
      </c>
      <c r="AE33" s="2" t="b">
        <v>1</v>
      </c>
      <c r="AF33" s="2" t="b">
        <v>1</v>
      </c>
      <c r="AG33" s="2" t="b">
        <v>1</v>
      </c>
      <c r="AH33" s="2" t="b">
        <v>1</v>
      </c>
      <c r="AI33" s="2" t="b">
        <v>1</v>
      </c>
      <c r="AJ33" s="2" t="b">
        <v>1</v>
      </c>
      <c r="AK33" s="2" t="b">
        <v>1</v>
      </c>
      <c r="AL33" s="2" t="b">
        <v>1</v>
      </c>
      <c r="AM33" s="2" t="b">
        <v>1</v>
      </c>
      <c r="AN33" s="2" t="b">
        <v>1</v>
      </c>
      <c r="AO33" s="2" t="b">
        <v>1</v>
      </c>
      <c r="AP33" s="2" t="b">
        <v>1</v>
      </c>
      <c r="AQ33" s="2" t="b">
        <v>1</v>
      </c>
      <c r="AR33" s="2" t="b">
        <v>1</v>
      </c>
      <c r="AS33" s="2" t="b">
        <v>1</v>
      </c>
      <c r="AT33" s="2" t="b">
        <v>1</v>
      </c>
      <c r="AU33" s="2" t="b">
        <v>1</v>
      </c>
      <c r="AV33" s="2" t="b">
        <v>1</v>
      </c>
    </row>
    <row r="34" spans="2:48" s="2" customFormat="1" x14ac:dyDescent="0.25">
      <c r="D34" s="2" t="b">
        <v>1</v>
      </c>
      <c r="E34" s="2" t="b">
        <v>1</v>
      </c>
      <c r="F34" s="2" t="b">
        <v>1</v>
      </c>
      <c r="G34" s="2" t="b">
        <v>1</v>
      </c>
      <c r="H34" s="2" t="b">
        <v>1</v>
      </c>
      <c r="I34" s="2" t="b">
        <v>1</v>
      </c>
      <c r="J34" s="2" t="b">
        <v>1</v>
      </c>
      <c r="K34" s="2" t="b">
        <v>1</v>
      </c>
      <c r="L34" s="2" t="b">
        <v>1</v>
      </c>
      <c r="M34" s="2" t="b">
        <v>1</v>
      </c>
      <c r="N34" s="2" t="b">
        <v>1</v>
      </c>
      <c r="O34" s="2" t="b">
        <v>1</v>
      </c>
      <c r="P34" s="2" t="b">
        <v>1</v>
      </c>
      <c r="Q34" s="2" t="b">
        <v>1</v>
      </c>
      <c r="R34" s="2" t="b">
        <v>1</v>
      </c>
      <c r="S34" s="2" t="b">
        <v>1</v>
      </c>
      <c r="T34" s="2" t="b">
        <v>1</v>
      </c>
      <c r="U34" s="2" t="b">
        <v>1</v>
      </c>
      <c r="V34" s="2" t="b">
        <v>1</v>
      </c>
      <c r="W34" s="2" t="b">
        <v>1</v>
      </c>
      <c r="X34" s="2" t="b">
        <v>1</v>
      </c>
      <c r="Y34" s="2" t="b">
        <v>1</v>
      </c>
      <c r="Z34" s="2" t="b">
        <v>1</v>
      </c>
      <c r="AA34" s="2" t="b">
        <v>1</v>
      </c>
      <c r="AB34" s="2" t="b">
        <v>1</v>
      </c>
      <c r="AC34" s="2" t="b">
        <v>1</v>
      </c>
      <c r="AD34" s="2" t="b">
        <v>1</v>
      </c>
      <c r="AE34" s="2" t="b">
        <v>1</v>
      </c>
      <c r="AF34" s="2" t="b">
        <v>1</v>
      </c>
      <c r="AG34" s="2" t="b">
        <v>1</v>
      </c>
      <c r="AH34" s="2" t="b">
        <v>1</v>
      </c>
      <c r="AI34" s="2" t="b">
        <v>1</v>
      </c>
      <c r="AJ34" s="2" t="b">
        <v>1</v>
      </c>
      <c r="AK34" s="2" t="b">
        <v>1</v>
      </c>
      <c r="AL34" s="2" t="b">
        <v>1</v>
      </c>
      <c r="AM34" s="2" t="b">
        <v>1</v>
      </c>
      <c r="AN34" s="2" t="b">
        <v>1</v>
      </c>
      <c r="AO34" s="2" t="b">
        <v>1</v>
      </c>
      <c r="AP34" s="2" t="b">
        <v>1</v>
      </c>
      <c r="AQ34" s="2" t="b">
        <v>1</v>
      </c>
      <c r="AR34" s="2" t="b">
        <v>1</v>
      </c>
      <c r="AS34" s="2" t="b">
        <v>1</v>
      </c>
      <c r="AT34" s="2" t="b">
        <v>1</v>
      </c>
      <c r="AU34" s="2" t="b">
        <v>1</v>
      </c>
      <c r="AV34" s="2" t="b">
        <v>1</v>
      </c>
    </row>
    <row r="35" spans="2:48" x14ac:dyDescent="0.25">
      <c r="D35" s="2" t="b">
        <v>1</v>
      </c>
      <c r="E35" s="2" t="b">
        <v>1</v>
      </c>
      <c r="F35" s="2" t="b">
        <v>1</v>
      </c>
      <c r="G35" s="2" t="b">
        <v>1</v>
      </c>
      <c r="H35" s="2" t="b">
        <v>1</v>
      </c>
      <c r="I35" s="2" t="b">
        <v>1</v>
      </c>
      <c r="J35" s="2" t="b">
        <v>1</v>
      </c>
      <c r="K35" s="2" t="b">
        <v>1</v>
      </c>
      <c r="L35" s="2" t="b">
        <v>1</v>
      </c>
      <c r="M35" s="2" t="b">
        <v>1</v>
      </c>
      <c r="N35" s="2" t="b">
        <v>1</v>
      </c>
      <c r="O35" s="2" t="b">
        <v>1</v>
      </c>
      <c r="P35" s="2" t="b">
        <v>1</v>
      </c>
      <c r="Q35" s="2" t="b">
        <v>1</v>
      </c>
      <c r="R35" s="2" t="b">
        <v>1</v>
      </c>
      <c r="S35" s="2" t="b">
        <v>1</v>
      </c>
      <c r="T35" s="2" t="b">
        <v>1</v>
      </c>
      <c r="U35" s="2" t="b">
        <v>1</v>
      </c>
      <c r="V35" s="2" t="b">
        <v>1</v>
      </c>
      <c r="W35" s="2" t="b">
        <v>1</v>
      </c>
      <c r="X35" s="2" t="b">
        <v>1</v>
      </c>
      <c r="Y35" s="2" t="b">
        <v>1</v>
      </c>
      <c r="Z35" s="2" t="b">
        <v>1</v>
      </c>
      <c r="AA35" s="2" t="b">
        <v>1</v>
      </c>
      <c r="AB35" s="2" t="b">
        <v>1</v>
      </c>
      <c r="AC35" s="2" t="b">
        <v>1</v>
      </c>
      <c r="AD35" s="2" t="b">
        <v>1</v>
      </c>
      <c r="AE35" s="2" t="b">
        <v>1</v>
      </c>
      <c r="AF35" s="2" t="b">
        <v>1</v>
      </c>
      <c r="AG35" s="2" t="b">
        <v>1</v>
      </c>
      <c r="AH35" s="2" t="b">
        <v>1</v>
      </c>
      <c r="AI35" s="2" t="b">
        <v>1</v>
      </c>
      <c r="AJ35" s="2" t="b">
        <v>1</v>
      </c>
      <c r="AK35" s="2" t="b">
        <v>1</v>
      </c>
      <c r="AL35" s="2" t="b">
        <v>1</v>
      </c>
      <c r="AM35" s="2" t="b">
        <v>1</v>
      </c>
      <c r="AN35" s="2" t="b">
        <v>1</v>
      </c>
      <c r="AO35" s="2" t="b">
        <v>1</v>
      </c>
      <c r="AP35" s="2" t="b">
        <v>1</v>
      </c>
      <c r="AQ35" s="2" t="b">
        <v>1</v>
      </c>
      <c r="AR35" s="2" t="b">
        <v>1</v>
      </c>
      <c r="AS35" s="2" t="b">
        <v>1</v>
      </c>
      <c r="AT35" s="2" t="b">
        <v>1</v>
      </c>
      <c r="AU35" s="2" t="b">
        <v>0</v>
      </c>
      <c r="AV35" s="2" t="b">
        <v>1</v>
      </c>
    </row>
    <row r="36" spans="2:48" x14ac:dyDescent="0.25">
      <c r="D36" s="2" t="b">
        <v>1</v>
      </c>
      <c r="E36" s="2" t="b">
        <v>1</v>
      </c>
      <c r="F36" s="2" t="b">
        <v>1</v>
      </c>
      <c r="G36" s="2" t="b">
        <v>1</v>
      </c>
      <c r="H36" s="2" t="b">
        <v>1</v>
      </c>
      <c r="I36" s="2" t="b">
        <v>1</v>
      </c>
      <c r="J36" s="2" t="b">
        <v>1</v>
      </c>
      <c r="K36" s="2" t="b">
        <v>1</v>
      </c>
      <c r="L36" s="2" t="b">
        <v>1</v>
      </c>
      <c r="M36" s="2" t="b">
        <v>1</v>
      </c>
      <c r="N36" s="2" t="b">
        <v>1</v>
      </c>
      <c r="O36" s="2" t="b">
        <v>1</v>
      </c>
      <c r="P36" s="2" t="b">
        <v>1</v>
      </c>
      <c r="Q36" s="2" t="b">
        <v>1</v>
      </c>
      <c r="R36" s="2" t="b">
        <v>1</v>
      </c>
      <c r="S36" s="2" t="b">
        <v>1</v>
      </c>
      <c r="T36" s="2" t="b">
        <v>1</v>
      </c>
      <c r="U36" s="2" t="b">
        <v>1</v>
      </c>
      <c r="V36" s="2" t="b">
        <v>1</v>
      </c>
      <c r="W36" s="2" t="b">
        <v>1</v>
      </c>
      <c r="X36" s="2" t="b">
        <v>1</v>
      </c>
      <c r="Y36" s="2" t="b">
        <v>1</v>
      </c>
      <c r="Z36" s="2" t="b">
        <v>1</v>
      </c>
      <c r="AA36" s="2" t="b">
        <v>1</v>
      </c>
      <c r="AB36" s="2" t="b">
        <v>1</v>
      </c>
      <c r="AC36" s="2" t="b">
        <v>1</v>
      </c>
      <c r="AD36" s="2" t="b">
        <v>1</v>
      </c>
      <c r="AE36" s="2" t="b">
        <v>1</v>
      </c>
      <c r="AF36" s="2" t="b">
        <v>1</v>
      </c>
      <c r="AG36" s="2" t="b">
        <v>1</v>
      </c>
      <c r="AH36" s="2" t="b">
        <v>1</v>
      </c>
      <c r="AI36" s="2" t="b">
        <v>1</v>
      </c>
      <c r="AJ36" s="2" t="b">
        <v>1</v>
      </c>
      <c r="AK36" s="2" t="b">
        <v>1</v>
      </c>
      <c r="AL36" s="2" t="b">
        <v>1</v>
      </c>
      <c r="AM36" s="2" t="b">
        <v>1</v>
      </c>
      <c r="AN36" s="2" t="b">
        <v>1</v>
      </c>
      <c r="AO36" s="2" t="b">
        <v>1</v>
      </c>
      <c r="AP36" s="2" t="b">
        <v>1</v>
      </c>
      <c r="AQ36" s="2" t="b">
        <v>1</v>
      </c>
      <c r="AR36" s="2" t="b">
        <v>1</v>
      </c>
      <c r="AS36" s="2" t="b">
        <v>1</v>
      </c>
      <c r="AT36" s="2" t="b">
        <v>1</v>
      </c>
      <c r="AU36" s="2" t="b">
        <v>1</v>
      </c>
      <c r="AV36" s="2" t="b">
        <v>1</v>
      </c>
    </row>
    <row r="37" spans="2:48" x14ac:dyDescent="0.25">
      <c r="D37" s="2" t="b">
        <v>1</v>
      </c>
      <c r="E37" s="2" t="b">
        <v>1</v>
      </c>
      <c r="F37" s="2" t="b">
        <v>1</v>
      </c>
      <c r="G37" s="2" t="b">
        <v>1</v>
      </c>
      <c r="H37" s="2" t="b">
        <v>1</v>
      </c>
      <c r="I37" s="2" t="b">
        <v>1</v>
      </c>
      <c r="J37" s="2" t="b">
        <v>1</v>
      </c>
      <c r="K37" s="2" t="b">
        <v>1</v>
      </c>
      <c r="L37" s="2" t="b">
        <v>1</v>
      </c>
      <c r="M37" s="2" t="b">
        <v>1</v>
      </c>
      <c r="N37" s="2" t="b">
        <v>1</v>
      </c>
      <c r="O37" s="2" t="b">
        <v>1</v>
      </c>
      <c r="P37" s="2" t="b">
        <v>1</v>
      </c>
      <c r="Q37" s="2" t="b">
        <v>1</v>
      </c>
      <c r="R37" s="2" t="b">
        <v>1</v>
      </c>
      <c r="S37" s="2" t="b">
        <v>1</v>
      </c>
      <c r="T37" s="2" t="b">
        <v>1</v>
      </c>
      <c r="U37" s="2" t="b">
        <v>1</v>
      </c>
      <c r="V37" s="2" t="b">
        <v>1</v>
      </c>
      <c r="W37" s="2" t="b">
        <v>1</v>
      </c>
      <c r="X37" s="2" t="b">
        <v>1</v>
      </c>
      <c r="Y37" s="2" t="b">
        <v>1</v>
      </c>
      <c r="Z37" s="2" t="b">
        <v>1</v>
      </c>
      <c r="AA37" s="2" t="b">
        <v>1</v>
      </c>
      <c r="AB37" s="2" t="b">
        <v>1</v>
      </c>
      <c r="AC37" s="2" t="b">
        <v>1</v>
      </c>
      <c r="AD37" s="2" t="b">
        <v>1</v>
      </c>
      <c r="AE37" s="2" t="b">
        <v>1</v>
      </c>
      <c r="AF37" s="2" t="b">
        <v>1</v>
      </c>
      <c r="AG37" s="2" t="b">
        <v>1</v>
      </c>
      <c r="AH37" s="2" t="b">
        <v>1</v>
      </c>
      <c r="AI37" s="2" t="b">
        <v>1</v>
      </c>
      <c r="AJ37" s="2" t="b">
        <v>1</v>
      </c>
      <c r="AK37" s="2" t="b">
        <v>1</v>
      </c>
      <c r="AL37" s="2" t="b">
        <v>1</v>
      </c>
      <c r="AM37" s="2" t="b">
        <v>1</v>
      </c>
      <c r="AN37" s="2" t="b">
        <v>1</v>
      </c>
      <c r="AO37" s="2" t="b">
        <v>1</v>
      </c>
      <c r="AP37" s="2" t="b">
        <v>1</v>
      </c>
      <c r="AQ37" s="2" t="b">
        <v>1</v>
      </c>
      <c r="AR37" s="2" t="b">
        <v>1</v>
      </c>
      <c r="AS37" s="2" t="b">
        <v>1</v>
      </c>
      <c r="AT37" s="2" t="b">
        <v>1</v>
      </c>
      <c r="AU37" s="2" t="b">
        <v>1</v>
      </c>
      <c r="AV37" s="2" t="b">
        <v>1</v>
      </c>
    </row>
    <row r="38" spans="2:48" x14ac:dyDescent="0.25">
      <c r="D38" s="2" t="b">
        <v>1</v>
      </c>
      <c r="E38" s="2" t="b">
        <v>1</v>
      </c>
      <c r="F38" s="2" t="b">
        <v>1</v>
      </c>
      <c r="G38" s="2" t="b">
        <v>1</v>
      </c>
      <c r="H38" s="2" t="b">
        <v>1</v>
      </c>
      <c r="I38" s="2" t="b">
        <v>1</v>
      </c>
      <c r="J38" s="2" t="b">
        <v>1</v>
      </c>
      <c r="K38" s="2" t="b">
        <v>1</v>
      </c>
      <c r="L38" s="2" t="b">
        <v>1</v>
      </c>
      <c r="M38" s="2" t="b">
        <v>1</v>
      </c>
      <c r="N38" s="2" t="b">
        <v>1</v>
      </c>
      <c r="O38" s="2" t="b">
        <v>1</v>
      </c>
      <c r="P38" s="2" t="b">
        <v>1</v>
      </c>
      <c r="Q38" s="2" t="b">
        <v>1</v>
      </c>
      <c r="R38" s="2" t="b">
        <v>1</v>
      </c>
      <c r="S38" s="2" t="b">
        <v>1</v>
      </c>
      <c r="T38" s="2" t="b">
        <v>1</v>
      </c>
      <c r="U38" s="2" t="b">
        <v>1</v>
      </c>
      <c r="V38" s="2" t="b">
        <v>1</v>
      </c>
      <c r="W38" s="2" t="b">
        <v>1</v>
      </c>
      <c r="X38" s="2" t="b">
        <v>1</v>
      </c>
      <c r="Y38" s="2" t="b">
        <v>1</v>
      </c>
      <c r="Z38" s="2" t="b">
        <v>1</v>
      </c>
      <c r="AA38" s="2" t="b">
        <v>1</v>
      </c>
      <c r="AB38" s="2" t="b">
        <v>1</v>
      </c>
      <c r="AC38" s="2" t="b">
        <v>1</v>
      </c>
      <c r="AD38" s="2" t="b">
        <v>1</v>
      </c>
      <c r="AE38" s="2" t="b">
        <v>1</v>
      </c>
      <c r="AF38" s="2" t="b">
        <v>1</v>
      </c>
      <c r="AG38" s="2" t="b">
        <v>1</v>
      </c>
      <c r="AH38" s="2" t="b">
        <v>1</v>
      </c>
      <c r="AI38" s="2" t="b">
        <v>1</v>
      </c>
      <c r="AJ38" s="2" t="b">
        <v>1</v>
      </c>
      <c r="AK38" s="2" t="b">
        <v>1</v>
      </c>
      <c r="AL38" s="2" t="b">
        <v>1</v>
      </c>
      <c r="AM38" s="2" t="b">
        <v>1</v>
      </c>
      <c r="AN38" s="2" t="b">
        <v>1</v>
      </c>
      <c r="AO38" s="2" t="b">
        <v>1</v>
      </c>
      <c r="AP38" s="2" t="b">
        <v>1</v>
      </c>
      <c r="AQ38" s="2" t="b">
        <v>1</v>
      </c>
      <c r="AR38" s="2" t="b">
        <v>1</v>
      </c>
      <c r="AS38" s="2" t="b">
        <v>1</v>
      </c>
      <c r="AT38" s="2" t="b">
        <v>1</v>
      </c>
      <c r="AU38" s="2" t="b">
        <v>0</v>
      </c>
      <c r="AV38" s="2" t="b">
        <v>1</v>
      </c>
    </row>
    <row r="39" spans="2:48" x14ac:dyDescent="0.25">
      <c r="D39" s="2" t="b">
        <v>1</v>
      </c>
      <c r="E39" s="2" t="b">
        <v>1</v>
      </c>
      <c r="F39" s="2" t="b">
        <v>1</v>
      </c>
      <c r="G39" s="2" t="b">
        <v>1</v>
      </c>
      <c r="H39" s="2" t="b">
        <v>1</v>
      </c>
      <c r="I39" s="2" t="b">
        <v>1</v>
      </c>
      <c r="J39" s="2" t="b">
        <v>1</v>
      </c>
      <c r="K39" s="2" t="b">
        <v>1</v>
      </c>
      <c r="L39" s="2" t="b">
        <v>1</v>
      </c>
      <c r="M39" s="2" t="b">
        <v>1</v>
      </c>
      <c r="N39" s="2" t="b">
        <v>1</v>
      </c>
      <c r="O39" s="2" t="b">
        <v>1</v>
      </c>
      <c r="P39" s="2" t="b">
        <v>1</v>
      </c>
      <c r="Q39" s="2" t="b">
        <v>1</v>
      </c>
      <c r="R39" s="2" t="b">
        <v>1</v>
      </c>
      <c r="S39" s="2" t="b">
        <v>1</v>
      </c>
      <c r="T39" s="2" t="b">
        <v>1</v>
      </c>
      <c r="U39" s="2" t="b">
        <v>1</v>
      </c>
      <c r="V39" s="2" t="b">
        <v>1</v>
      </c>
      <c r="W39" s="2" t="b">
        <v>1</v>
      </c>
      <c r="X39" s="2" t="b">
        <v>1</v>
      </c>
      <c r="Y39" s="2" t="b">
        <v>1</v>
      </c>
      <c r="Z39" s="2" t="b">
        <v>1</v>
      </c>
      <c r="AA39" s="2" t="b">
        <v>1</v>
      </c>
      <c r="AB39" s="2" t="b">
        <v>1</v>
      </c>
      <c r="AC39" s="2" t="b">
        <v>1</v>
      </c>
      <c r="AD39" s="2" t="b">
        <v>1</v>
      </c>
      <c r="AE39" s="2" t="b">
        <v>1</v>
      </c>
      <c r="AF39" s="2" t="b">
        <v>1</v>
      </c>
      <c r="AG39" s="2" t="b">
        <v>1</v>
      </c>
      <c r="AH39" s="2" t="b">
        <v>1</v>
      </c>
      <c r="AI39" s="2" t="b">
        <v>1</v>
      </c>
      <c r="AJ39" s="2" t="b">
        <v>1</v>
      </c>
      <c r="AK39" s="2" t="b">
        <v>1</v>
      </c>
      <c r="AL39" s="2" t="b">
        <v>1</v>
      </c>
      <c r="AM39" s="2" t="b">
        <v>1</v>
      </c>
      <c r="AN39" s="2" t="b">
        <v>1</v>
      </c>
      <c r="AO39" s="2" t="b">
        <v>1</v>
      </c>
      <c r="AP39" s="2" t="b">
        <v>1</v>
      </c>
      <c r="AQ39" s="2" t="b">
        <v>1</v>
      </c>
      <c r="AR39" s="2" t="b">
        <v>1</v>
      </c>
      <c r="AS39" s="2" t="b">
        <v>1</v>
      </c>
      <c r="AT39" s="2" t="b">
        <v>1</v>
      </c>
      <c r="AU39" s="2" t="b">
        <v>1</v>
      </c>
      <c r="AV39" s="2" t="b">
        <v>1</v>
      </c>
    </row>
    <row r="40" spans="2:48" x14ac:dyDescent="0.25">
      <c r="D40" s="2" t="b">
        <v>1</v>
      </c>
      <c r="E40" s="2" t="b">
        <v>1</v>
      </c>
      <c r="F40" s="2" t="b">
        <v>1</v>
      </c>
      <c r="G40" s="2" t="b">
        <v>1</v>
      </c>
      <c r="H40" s="2" t="b">
        <v>1</v>
      </c>
      <c r="I40" s="2" t="b">
        <v>1</v>
      </c>
      <c r="J40" s="2" t="b">
        <v>1</v>
      </c>
      <c r="K40" s="2" t="b">
        <v>1</v>
      </c>
      <c r="L40" s="2" t="b">
        <v>1</v>
      </c>
      <c r="M40" s="2" t="b">
        <v>1</v>
      </c>
      <c r="N40" s="2" t="b">
        <v>1</v>
      </c>
      <c r="O40" s="2" t="b">
        <v>1</v>
      </c>
      <c r="P40" s="2" t="b">
        <v>1</v>
      </c>
      <c r="Q40" s="2" t="b">
        <v>1</v>
      </c>
      <c r="R40" s="2" t="b">
        <v>1</v>
      </c>
      <c r="S40" s="2" t="b">
        <v>1</v>
      </c>
      <c r="T40" s="2" t="b">
        <v>1</v>
      </c>
      <c r="U40" s="2" t="b">
        <v>1</v>
      </c>
      <c r="V40" s="2" t="b">
        <v>1</v>
      </c>
      <c r="W40" s="2" t="b">
        <v>1</v>
      </c>
      <c r="X40" s="2" t="b">
        <v>1</v>
      </c>
      <c r="Y40" s="2" t="b">
        <v>1</v>
      </c>
      <c r="Z40" s="2" t="b">
        <v>1</v>
      </c>
      <c r="AA40" s="2" t="b">
        <v>1</v>
      </c>
      <c r="AB40" s="2" t="b">
        <v>1</v>
      </c>
      <c r="AC40" s="2" t="b">
        <v>1</v>
      </c>
      <c r="AD40" s="2" t="b">
        <v>1</v>
      </c>
      <c r="AE40" s="2" t="b">
        <v>1</v>
      </c>
      <c r="AF40" s="2" t="b">
        <v>1</v>
      </c>
      <c r="AG40" s="2" t="b">
        <v>1</v>
      </c>
      <c r="AH40" s="2" t="b">
        <v>1</v>
      </c>
      <c r="AI40" s="2" t="b">
        <v>1</v>
      </c>
      <c r="AJ40" s="2" t="b">
        <v>1</v>
      </c>
      <c r="AK40" s="2" t="b">
        <v>1</v>
      </c>
      <c r="AL40" s="2" t="b">
        <v>1</v>
      </c>
      <c r="AM40" s="2" t="b">
        <v>1</v>
      </c>
      <c r="AN40" s="2" t="b">
        <v>1</v>
      </c>
      <c r="AO40" s="2" t="b">
        <v>1</v>
      </c>
      <c r="AP40" s="2" t="b">
        <v>1</v>
      </c>
      <c r="AQ40" s="2" t="b">
        <v>1</v>
      </c>
      <c r="AR40" s="2" t="b">
        <v>1</v>
      </c>
      <c r="AS40" s="2" t="b">
        <v>1</v>
      </c>
      <c r="AT40" s="2" t="b">
        <v>1</v>
      </c>
      <c r="AU40" s="2" t="b">
        <v>1</v>
      </c>
      <c r="AV40" s="2" t="b">
        <v>1</v>
      </c>
    </row>
    <row r="41" spans="2:48" x14ac:dyDescent="0.25">
      <c r="D41" s="2" t="b">
        <v>1</v>
      </c>
      <c r="E41" s="2" t="b">
        <v>1</v>
      </c>
      <c r="F41" s="2" t="b">
        <v>1</v>
      </c>
      <c r="G41" s="2" t="b">
        <v>1</v>
      </c>
      <c r="H41" s="2" t="b">
        <v>1</v>
      </c>
      <c r="I41" s="2" t="b">
        <v>1</v>
      </c>
      <c r="J41" s="2" t="b">
        <v>1</v>
      </c>
      <c r="K41" s="2" t="b">
        <v>1</v>
      </c>
      <c r="L41" s="2" t="b">
        <v>1</v>
      </c>
      <c r="M41" s="2" t="b">
        <v>1</v>
      </c>
      <c r="N41" s="2" t="b">
        <v>1</v>
      </c>
      <c r="O41" s="2" t="b">
        <v>1</v>
      </c>
      <c r="P41" s="2" t="b">
        <v>1</v>
      </c>
      <c r="Q41" s="2" t="b">
        <v>1</v>
      </c>
      <c r="R41" s="2" t="b">
        <v>1</v>
      </c>
      <c r="S41" s="2" t="b">
        <v>1</v>
      </c>
      <c r="T41" s="2" t="b">
        <v>1</v>
      </c>
      <c r="U41" s="2" t="b">
        <v>1</v>
      </c>
      <c r="V41" s="2" t="b">
        <v>1</v>
      </c>
      <c r="W41" s="2" t="b">
        <v>1</v>
      </c>
      <c r="X41" s="2" t="b">
        <v>1</v>
      </c>
      <c r="Y41" s="2" t="b">
        <v>1</v>
      </c>
      <c r="Z41" s="2" t="b">
        <v>1</v>
      </c>
      <c r="AA41" s="2" t="b">
        <v>1</v>
      </c>
      <c r="AB41" s="2" t="b">
        <v>1</v>
      </c>
      <c r="AC41" s="2" t="b">
        <v>1</v>
      </c>
      <c r="AD41" s="2" t="b">
        <v>1</v>
      </c>
      <c r="AE41" s="2" t="b">
        <v>1</v>
      </c>
      <c r="AF41" s="2" t="b">
        <v>1</v>
      </c>
      <c r="AG41" s="2" t="b">
        <v>1</v>
      </c>
      <c r="AH41" s="2" t="b">
        <v>1</v>
      </c>
      <c r="AI41" s="2" t="b">
        <v>1</v>
      </c>
      <c r="AJ41" s="2" t="b">
        <v>1</v>
      </c>
      <c r="AK41" s="2" t="b">
        <v>1</v>
      </c>
      <c r="AL41" s="2" t="b">
        <v>1</v>
      </c>
      <c r="AM41" s="2" t="b">
        <v>1</v>
      </c>
      <c r="AN41" s="2" t="b">
        <v>1</v>
      </c>
      <c r="AO41" s="2" t="b">
        <v>1</v>
      </c>
      <c r="AP41" s="2" t="b">
        <v>1</v>
      </c>
      <c r="AQ41" s="2" t="b">
        <v>1</v>
      </c>
      <c r="AR41" s="2" t="b">
        <v>1</v>
      </c>
      <c r="AS41" s="2" t="b">
        <v>1</v>
      </c>
      <c r="AT41" s="2" t="b">
        <v>1</v>
      </c>
      <c r="AU41" s="2" t="b">
        <v>1</v>
      </c>
      <c r="AV41" s="2" t="b">
        <v>1</v>
      </c>
    </row>
    <row r="42" spans="2:48" x14ac:dyDescent="0.25">
      <c r="D42" s="2" t="b">
        <v>1</v>
      </c>
      <c r="E42" s="2" t="b">
        <v>1</v>
      </c>
      <c r="F42" s="2" t="b">
        <v>1</v>
      </c>
      <c r="G42" s="2" t="b">
        <v>1</v>
      </c>
      <c r="H42" s="2" t="b">
        <v>1</v>
      </c>
      <c r="I42" s="2" t="b">
        <v>1</v>
      </c>
      <c r="J42" s="2" t="b">
        <v>1</v>
      </c>
      <c r="K42" s="2" t="b">
        <v>1</v>
      </c>
      <c r="L42" s="2" t="b">
        <v>1</v>
      </c>
      <c r="M42" s="2" t="b">
        <v>1</v>
      </c>
      <c r="N42" s="2" t="b">
        <v>1</v>
      </c>
      <c r="O42" s="2" t="b">
        <v>1</v>
      </c>
      <c r="P42" s="2" t="b">
        <v>1</v>
      </c>
      <c r="Q42" s="2" t="b">
        <v>1</v>
      </c>
      <c r="R42" s="2" t="b">
        <v>1</v>
      </c>
      <c r="S42" s="2" t="b">
        <v>1</v>
      </c>
      <c r="T42" s="2" t="b">
        <v>1</v>
      </c>
      <c r="U42" s="2" t="b">
        <v>1</v>
      </c>
      <c r="V42" s="2" t="b">
        <v>1</v>
      </c>
      <c r="W42" s="2" t="b">
        <v>1</v>
      </c>
      <c r="X42" s="2" t="b">
        <v>1</v>
      </c>
      <c r="Y42" s="2" t="b">
        <v>1</v>
      </c>
      <c r="Z42" s="2" t="b">
        <v>1</v>
      </c>
      <c r="AA42" s="2" t="b">
        <v>1</v>
      </c>
      <c r="AB42" s="2" t="b">
        <v>1</v>
      </c>
      <c r="AC42" s="2" t="b">
        <v>1</v>
      </c>
      <c r="AD42" s="2" t="b">
        <v>1</v>
      </c>
      <c r="AE42" s="2" t="b">
        <v>1</v>
      </c>
      <c r="AF42" s="2" t="b">
        <v>1</v>
      </c>
      <c r="AG42" s="2" t="b">
        <v>1</v>
      </c>
      <c r="AH42" s="2" t="b">
        <v>1</v>
      </c>
      <c r="AI42" s="2" t="b">
        <v>1</v>
      </c>
      <c r="AJ42" s="2" t="b">
        <v>1</v>
      </c>
      <c r="AK42" s="2" t="b">
        <v>1</v>
      </c>
      <c r="AL42" s="2" t="b">
        <v>1</v>
      </c>
      <c r="AM42" s="2" t="b">
        <v>1</v>
      </c>
      <c r="AN42" s="2" t="b">
        <v>1</v>
      </c>
      <c r="AO42" s="2" t="b">
        <v>1</v>
      </c>
      <c r="AP42" s="2" t="b">
        <v>1</v>
      </c>
      <c r="AQ42" s="2" t="b">
        <v>1</v>
      </c>
      <c r="AR42" s="2" t="b">
        <v>1</v>
      </c>
      <c r="AS42" s="2" t="b">
        <v>1</v>
      </c>
      <c r="AT42" s="2" t="b">
        <v>1</v>
      </c>
      <c r="AU42" s="2" t="b">
        <v>1</v>
      </c>
      <c r="AV42" s="2" t="b">
        <v>1</v>
      </c>
    </row>
    <row r="43" spans="2:48" x14ac:dyDescent="0.25">
      <c r="D43" s="2" t="b">
        <v>1</v>
      </c>
      <c r="E43" s="2" t="b">
        <v>1</v>
      </c>
      <c r="F43" s="2" t="b">
        <v>1</v>
      </c>
      <c r="G43" s="2" t="b">
        <v>1</v>
      </c>
      <c r="H43" s="2" t="b">
        <v>1</v>
      </c>
      <c r="I43" s="2" t="b">
        <v>1</v>
      </c>
      <c r="J43" s="2" t="b">
        <v>1</v>
      </c>
      <c r="K43" s="2" t="b">
        <v>1</v>
      </c>
      <c r="L43" s="2" t="b">
        <v>1</v>
      </c>
      <c r="M43" s="2" t="b">
        <v>1</v>
      </c>
      <c r="N43" s="2" t="b">
        <v>1</v>
      </c>
      <c r="O43" s="2" t="b">
        <v>1</v>
      </c>
      <c r="P43" s="2" t="b">
        <v>1</v>
      </c>
      <c r="Q43" s="2" t="b">
        <v>1</v>
      </c>
      <c r="R43" s="2" t="b">
        <v>1</v>
      </c>
      <c r="S43" s="2" t="b">
        <v>1</v>
      </c>
      <c r="T43" s="2" t="b">
        <v>1</v>
      </c>
      <c r="U43" s="2" t="b">
        <v>1</v>
      </c>
      <c r="V43" s="2" t="b">
        <v>1</v>
      </c>
      <c r="W43" s="2" t="b">
        <v>1</v>
      </c>
      <c r="X43" s="2" t="b">
        <v>1</v>
      </c>
      <c r="Y43" s="2" t="b">
        <v>1</v>
      </c>
      <c r="Z43" s="2" t="b">
        <v>1</v>
      </c>
      <c r="AA43" s="2" t="b">
        <v>1</v>
      </c>
      <c r="AB43" s="2" t="b">
        <v>1</v>
      </c>
      <c r="AC43" s="2" t="b">
        <v>1</v>
      </c>
      <c r="AD43" s="2" t="b">
        <v>1</v>
      </c>
      <c r="AE43" s="2" t="b">
        <v>1</v>
      </c>
      <c r="AF43" s="2" t="b">
        <v>1</v>
      </c>
      <c r="AG43" s="2" t="b">
        <v>1</v>
      </c>
      <c r="AH43" s="2" t="b">
        <v>1</v>
      </c>
      <c r="AI43" s="2" t="b">
        <v>1</v>
      </c>
      <c r="AJ43" s="2" t="b">
        <v>1</v>
      </c>
      <c r="AK43" s="2" t="b">
        <v>1</v>
      </c>
      <c r="AL43" s="2" t="b">
        <v>1</v>
      </c>
      <c r="AM43" s="2" t="b">
        <v>1</v>
      </c>
      <c r="AN43" s="2" t="b">
        <v>1</v>
      </c>
      <c r="AO43" s="2" t="b">
        <v>1</v>
      </c>
      <c r="AP43" s="2" t="b">
        <v>1</v>
      </c>
      <c r="AQ43" s="2" t="b">
        <v>1</v>
      </c>
      <c r="AR43" s="2" t="b">
        <v>1</v>
      </c>
      <c r="AS43" s="2" t="b">
        <v>1</v>
      </c>
      <c r="AT43" s="2" t="b">
        <v>1</v>
      </c>
      <c r="AU43" s="2" t="b">
        <v>0</v>
      </c>
      <c r="AV43" s="2" t="b">
        <v>1</v>
      </c>
    </row>
    <row r="44" spans="2:48" x14ac:dyDescent="0.25">
      <c r="D44" s="2" t="b">
        <v>1</v>
      </c>
      <c r="E44" s="2" t="b">
        <v>1</v>
      </c>
      <c r="F44" s="2" t="b">
        <v>1</v>
      </c>
      <c r="G44" s="2" t="b">
        <v>1</v>
      </c>
      <c r="H44" s="2" t="b">
        <v>1</v>
      </c>
      <c r="I44" s="2" t="b">
        <v>1</v>
      </c>
      <c r="J44" s="2" t="b">
        <v>1</v>
      </c>
      <c r="K44" s="2" t="b">
        <v>1</v>
      </c>
      <c r="L44" s="2" t="b">
        <v>1</v>
      </c>
      <c r="M44" s="2" t="b">
        <v>1</v>
      </c>
      <c r="N44" s="2" t="b">
        <v>1</v>
      </c>
      <c r="O44" s="2" t="b">
        <v>1</v>
      </c>
      <c r="P44" s="2" t="b">
        <v>1</v>
      </c>
      <c r="Q44" s="2" t="b">
        <v>1</v>
      </c>
      <c r="R44" s="2" t="b">
        <v>1</v>
      </c>
      <c r="S44" s="2" t="b">
        <v>1</v>
      </c>
      <c r="T44" s="2" t="b">
        <v>1</v>
      </c>
      <c r="U44" s="2" t="b">
        <v>1</v>
      </c>
      <c r="V44" s="2" t="b">
        <v>1</v>
      </c>
      <c r="W44" s="2" t="b">
        <v>1</v>
      </c>
      <c r="X44" s="2" t="b">
        <v>1</v>
      </c>
      <c r="Y44" s="2" t="b">
        <v>1</v>
      </c>
      <c r="Z44" s="2" t="b">
        <v>1</v>
      </c>
      <c r="AA44" s="2" t="b">
        <v>1</v>
      </c>
      <c r="AB44" s="2" t="b">
        <v>1</v>
      </c>
      <c r="AC44" s="2" t="b">
        <v>1</v>
      </c>
      <c r="AD44" s="2" t="b">
        <v>1</v>
      </c>
      <c r="AE44" s="2" t="b">
        <v>1</v>
      </c>
      <c r="AF44" s="2" t="b">
        <v>1</v>
      </c>
      <c r="AG44" s="2" t="b">
        <v>1</v>
      </c>
      <c r="AH44" s="2" t="b">
        <v>1</v>
      </c>
      <c r="AI44" s="2" t="b">
        <v>1</v>
      </c>
      <c r="AJ44" s="2" t="b">
        <v>1</v>
      </c>
      <c r="AK44" s="2" t="b">
        <v>1</v>
      </c>
      <c r="AL44" s="2" t="b">
        <v>1</v>
      </c>
      <c r="AM44" s="2" t="b">
        <v>1</v>
      </c>
      <c r="AN44" s="2" t="b">
        <v>1</v>
      </c>
      <c r="AO44" s="2" t="b">
        <v>1</v>
      </c>
      <c r="AP44" s="2" t="b">
        <v>1</v>
      </c>
      <c r="AQ44" s="2" t="b">
        <v>1</v>
      </c>
      <c r="AR44" s="2" t="b">
        <v>1</v>
      </c>
      <c r="AS44" s="2" t="b">
        <v>1</v>
      </c>
      <c r="AT44" s="2" t="b">
        <v>1</v>
      </c>
      <c r="AU44" s="2" t="b">
        <v>0</v>
      </c>
      <c r="AV44" s="2" t="b">
        <v>1</v>
      </c>
    </row>
    <row r="45" spans="2:48" x14ac:dyDescent="0.25">
      <c r="B45" s="15"/>
      <c r="C45" s="202"/>
      <c r="D45" s="15"/>
      <c r="N45" s="2"/>
      <c r="O45" s="2"/>
    </row>
    <row r="46" spans="2:48" x14ac:dyDescent="0.25">
      <c r="B46" s="15"/>
      <c r="C46" s="202"/>
      <c r="D46" s="15"/>
      <c r="N46" s="2"/>
      <c r="O46" s="2"/>
    </row>
    <row r="47" spans="2:48" x14ac:dyDescent="0.25">
      <c r="N47" s="2"/>
      <c r="O47" s="2"/>
    </row>
    <row r="48" spans="2:48" x14ac:dyDescent="0.25">
      <c r="N48" s="2"/>
      <c r="O48" s="2"/>
    </row>
    <row r="49" spans="14:15" x14ac:dyDescent="0.25">
      <c r="N49" s="2"/>
      <c r="O49" s="2"/>
    </row>
    <row r="50" spans="14:15" x14ac:dyDescent="0.25">
      <c r="N50" s="2"/>
      <c r="O50" s="2"/>
    </row>
  </sheetData>
  <mergeCells count="2">
    <mergeCell ref="C5:I6"/>
    <mergeCell ref="D7:S7"/>
  </mergeCells>
  <hyperlinks>
    <hyperlink ref="C1" location="'1'!A1" display="&gt;&gt; Home" xr:uid="{00000000-0004-0000-4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Plan74"/>
  <dimension ref="C1:AV36"/>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 min="4" max="4" width="14" bestFit="1" customWidth="1"/>
  </cols>
  <sheetData>
    <row r="1" spans="3:48" s="211" customFormat="1" ht="86.1" customHeight="1" x14ac:dyDescent="0.25">
      <c r="C1" s="213" t="s">
        <v>200</v>
      </c>
    </row>
    <row r="2" spans="3:48" s="214" customFormat="1" ht="10.050000000000001" customHeight="1" x14ac:dyDescent="0.25"/>
    <row r="3" spans="3:48" s="184" customFormat="1" ht="10.050000000000001" customHeight="1" x14ac:dyDescent="0.25"/>
    <row r="4" spans="3:48" s="184" customFormat="1" ht="10.050000000000001" customHeight="1" x14ac:dyDescent="0.25"/>
    <row r="5" spans="3:48" s="184" customFormat="1" ht="10.050000000000001" customHeight="1" x14ac:dyDescent="0.25">
      <c r="C5" s="516" t="s">
        <v>545</v>
      </c>
      <c r="D5" s="516"/>
      <c r="E5" s="516"/>
      <c r="F5" s="516"/>
      <c r="G5" s="516"/>
      <c r="H5" s="516"/>
      <c r="I5" s="516"/>
    </row>
    <row r="6" spans="3:48" s="184"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8"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30" t="s">
        <v>185</v>
      </c>
      <c r="D9" s="28">
        <v>242178</v>
      </c>
      <c r="E9" s="28">
        <v>263043</v>
      </c>
      <c r="F9" s="28">
        <v>262108</v>
      </c>
      <c r="G9" s="28">
        <v>269026</v>
      </c>
      <c r="H9" s="28">
        <v>357709</v>
      </c>
      <c r="I9" s="28">
        <v>446845</v>
      </c>
      <c r="J9" s="28">
        <v>425497</v>
      </c>
      <c r="K9" s="28">
        <v>506356</v>
      </c>
      <c r="L9" s="28">
        <v>487903</v>
      </c>
      <c r="M9" s="28">
        <v>609849</v>
      </c>
      <c r="N9" s="28">
        <v>562559</v>
      </c>
      <c r="O9" s="28">
        <v>647734.47886999999</v>
      </c>
      <c r="P9" s="28">
        <v>609696.5019400001</v>
      </c>
      <c r="Q9" s="28">
        <v>672566</v>
      </c>
      <c r="R9" s="28">
        <v>619299</v>
      </c>
      <c r="S9" s="28">
        <v>657516.59199999995</v>
      </c>
      <c r="T9" s="28">
        <v>631566.59499999997</v>
      </c>
      <c r="U9" s="28">
        <v>728117.95699999994</v>
      </c>
      <c r="V9" s="28">
        <v>672218.69886000012</v>
      </c>
      <c r="W9" s="28">
        <v>732394.2692699997</v>
      </c>
      <c r="X9" s="28">
        <v>691803.04985000007</v>
      </c>
      <c r="Y9" s="28">
        <v>602072.86128000007</v>
      </c>
      <c r="Z9" s="28">
        <v>721125.64350000001</v>
      </c>
      <c r="AA9" s="28">
        <v>733280.40546999977</v>
      </c>
      <c r="AB9" s="28">
        <v>697279.41471000004</v>
      </c>
      <c r="AC9" s="28">
        <v>625025.35636999994</v>
      </c>
      <c r="AD9" s="28">
        <v>638915.79220999999</v>
      </c>
      <c r="AE9" s="28">
        <v>956399.46819000004</v>
      </c>
      <c r="AF9" s="28">
        <v>762179.26413000003</v>
      </c>
      <c r="AG9" s="265">
        <v>840586.0118199999</v>
      </c>
      <c r="AH9" s="265">
        <v>888038.15353000024</v>
      </c>
      <c r="AI9" s="265">
        <v>984183.20364999969</v>
      </c>
      <c r="AJ9" s="265">
        <v>882641.26983000012</v>
      </c>
      <c r="AK9" s="265">
        <v>834448.78657999996</v>
      </c>
      <c r="AL9" s="265">
        <v>999054.79039999982</v>
      </c>
      <c r="AM9" s="265">
        <v>960826.95055000007</v>
      </c>
      <c r="AN9" s="265">
        <v>928113.31473999994</v>
      </c>
      <c r="AO9" s="265">
        <v>957771.58021000004</v>
      </c>
      <c r="AP9" s="265">
        <v>1028276.3349500002</v>
      </c>
      <c r="AQ9" s="265">
        <v>1053998.6459399997</v>
      </c>
      <c r="AR9" s="265">
        <v>1015203.20656</v>
      </c>
      <c r="AS9" s="265">
        <v>1063357.8446499999</v>
      </c>
      <c r="AT9" s="265">
        <v>1251990.1379799997</v>
      </c>
      <c r="AU9" s="265">
        <v>1282882.9456900002</v>
      </c>
      <c r="AV9" s="265">
        <v>1207176.51767</v>
      </c>
    </row>
    <row r="10" spans="3:48" s="2" customFormat="1" ht="18" customHeight="1" x14ac:dyDescent="0.25">
      <c r="C10" s="31" t="s">
        <v>36</v>
      </c>
      <c r="D10" s="29">
        <v>-116166.01033999999</v>
      </c>
      <c r="E10" s="29">
        <v>-141261.94501</v>
      </c>
      <c r="F10" s="29">
        <v>-140326.65247999999</v>
      </c>
      <c r="G10" s="29">
        <v>-142278.41691999999</v>
      </c>
      <c r="H10" s="29">
        <v>-61048.953089999995</v>
      </c>
      <c r="I10" s="29">
        <v>-73005</v>
      </c>
      <c r="J10" s="29">
        <v>-65405.829180000001</v>
      </c>
      <c r="K10" s="29">
        <v>-76578.042349999989</v>
      </c>
      <c r="L10" s="29">
        <v>-76308</v>
      </c>
      <c r="M10" s="29">
        <v>-67610</v>
      </c>
      <c r="N10" s="29">
        <v>-58189</v>
      </c>
      <c r="O10" s="29">
        <v>-67146.840190000003</v>
      </c>
      <c r="P10" s="29">
        <v>-54604.750590000003</v>
      </c>
      <c r="Q10" s="29">
        <v>-73303.993659999993</v>
      </c>
      <c r="R10" s="29">
        <v>-52331.827419999994</v>
      </c>
      <c r="S10" s="29">
        <v>-52073.077500000007</v>
      </c>
      <c r="T10" s="29">
        <v>-47564.174649999994</v>
      </c>
      <c r="U10" s="29">
        <v>-52217.298110000011</v>
      </c>
      <c r="V10" s="29">
        <v>-47344.623869999996</v>
      </c>
      <c r="W10" s="29">
        <v>-49804.229299999999</v>
      </c>
      <c r="X10" s="29">
        <v>-38660.965449999996</v>
      </c>
      <c r="Y10" s="29">
        <v>-41499.844749999989</v>
      </c>
      <c r="Z10" s="29">
        <v>-35243.891740000006</v>
      </c>
      <c r="AA10" s="29">
        <v>-37905.411329999988</v>
      </c>
      <c r="AB10" s="29">
        <v>-37455.735610000003</v>
      </c>
      <c r="AC10" s="29">
        <v>-58959.215960000009</v>
      </c>
      <c r="AD10" s="29">
        <v>-55374.465920000002</v>
      </c>
      <c r="AE10" s="29">
        <v>-40735.47340000001</v>
      </c>
      <c r="AF10" s="29">
        <v>-45480.121329999994</v>
      </c>
      <c r="AG10" s="266">
        <v>-49825.62947</v>
      </c>
      <c r="AH10" s="266">
        <v>-50632.800739999999</v>
      </c>
      <c r="AI10" s="266">
        <v>-53790.054320000003</v>
      </c>
      <c r="AJ10" s="266">
        <v>-48401.141169999995</v>
      </c>
      <c r="AK10" s="266">
        <v>-43557.948180000007</v>
      </c>
      <c r="AL10" s="266">
        <v>-48962.587059999998</v>
      </c>
      <c r="AM10" s="266">
        <v>-58529.439839999999</v>
      </c>
      <c r="AN10" s="266">
        <v>-42704.098789999989</v>
      </c>
      <c r="AO10" s="266">
        <v>-57754.774900000004</v>
      </c>
      <c r="AP10" s="266">
        <v>-52598.195909999988</v>
      </c>
      <c r="AQ10" s="266">
        <v>-54866.713020000003</v>
      </c>
      <c r="AR10" s="266">
        <v>-52784.388019999991</v>
      </c>
      <c r="AS10" s="266">
        <v>-59104.3197</v>
      </c>
      <c r="AT10" s="266">
        <v>-57470.985900000014</v>
      </c>
      <c r="AU10" s="266">
        <v>-65837.099059999979</v>
      </c>
      <c r="AV10" s="266">
        <v>-58529.358530000005</v>
      </c>
    </row>
    <row r="11" spans="3:48" s="2" customFormat="1" ht="18" customHeight="1" x14ac:dyDescent="0.25">
      <c r="C11" s="31" t="s">
        <v>35</v>
      </c>
      <c r="D11" s="29">
        <v>-3007.9896600000002</v>
      </c>
      <c r="E11" s="29">
        <v>-3090.0549900000001</v>
      </c>
      <c r="F11" s="29">
        <v>-3053.3475200000003</v>
      </c>
      <c r="G11" s="29">
        <v>-3432.5830799999999</v>
      </c>
      <c r="H11" s="29">
        <v>-2490.0840599999997</v>
      </c>
      <c r="I11" s="29">
        <v>-2727</v>
      </c>
      <c r="J11" s="29">
        <v>-2564.0498700000003</v>
      </c>
      <c r="K11" s="29">
        <v>-2143.9522499999998</v>
      </c>
      <c r="L11" s="29">
        <v>-1973.08708</v>
      </c>
      <c r="M11" s="29">
        <v>-1935</v>
      </c>
      <c r="N11" s="29">
        <v>-1828</v>
      </c>
      <c r="O11" s="29">
        <v>-2121</v>
      </c>
      <c r="P11" s="29">
        <v>-1471.4803499999998</v>
      </c>
      <c r="Q11" s="29">
        <v>-400</v>
      </c>
      <c r="R11" s="29">
        <v>-306.81053000000003</v>
      </c>
      <c r="S11" s="29">
        <v>201.87221</v>
      </c>
      <c r="T11" s="29">
        <v>-52.711289999999998</v>
      </c>
      <c r="U11" s="29">
        <v>-1706.0862499999998</v>
      </c>
      <c r="V11" s="29">
        <v>-4913.1908500000009</v>
      </c>
      <c r="W11" s="29">
        <v>-5725.6505799999995</v>
      </c>
      <c r="X11" s="29">
        <v>-5081.5338699999993</v>
      </c>
      <c r="Y11" s="29">
        <v>-6351.6068799999994</v>
      </c>
      <c r="Z11" s="29">
        <v>-7510.3776500000004</v>
      </c>
      <c r="AA11" s="29">
        <v>-8254.3961799999979</v>
      </c>
      <c r="AB11" s="29">
        <v>-7464.6311500000011</v>
      </c>
      <c r="AC11" s="29">
        <v>-7251.0271700000003</v>
      </c>
      <c r="AD11" s="29">
        <v>-8533.8965500000013</v>
      </c>
      <c r="AE11" s="29">
        <v>-8819.9375999999993</v>
      </c>
      <c r="AF11" s="29">
        <v>-8061.7380500000008</v>
      </c>
      <c r="AG11" s="266">
        <v>-8452.0275300000012</v>
      </c>
      <c r="AH11" s="266">
        <v>-9399.6468599999989</v>
      </c>
      <c r="AI11" s="266">
        <v>-11419.012309999998</v>
      </c>
      <c r="AJ11" s="266">
        <v>-10056.12494</v>
      </c>
      <c r="AK11" s="266">
        <v>-10821.919760000001</v>
      </c>
      <c r="AL11" s="266">
        <v>-10122.04573</v>
      </c>
      <c r="AM11" s="266">
        <v>-11573.438270000002</v>
      </c>
      <c r="AN11" s="266">
        <v>-9490.5478700000003</v>
      </c>
      <c r="AO11" s="266">
        <v>-10572.2138</v>
      </c>
      <c r="AP11" s="266">
        <v>-10191.468579999999</v>
      </c>
      <c r="AQ11" s="266">
        <v>-12791.778329999997</v>
      </c>
      <c r="AR11" s="266">
        <v>-10972.168020000001</v>
      </c>
      <c r="AS11" s="266">
        <v>-11751.83474</v>
      </c>
      <c r="AT11" s="266">
        <v>-12928.116239999999</v>
      </c>
      <c r="AU11" s="266">
        <v>-14684.63668</v>
      </c>
      <c r="AV11" s="266">
        <v>-13669.228130000001</v>
      </c>
    </row>
    <row r="12" spans="3:48" s="2" customFormat="1" ht="18" customHeight="1" x14ac:dyDescent="0.25">
      <c r="C12" s="31" t="s">
        <v>38</v>
      </c>
      <c r="D12" s="29">
        <v>-27049</v>
      </c>
      <c r="E12" s="29">
        <v>-21544</v>
      </c>
      <c r="F12" s="29">
        <v>-6920</v>
      </c>
      <c r="G12" s="29">
        <v>-17490</v>
      </c>
      <c r="H12" s="29">
        <v>-37587.962850000004</v>
      </c>
      <c r="I12" s="29">
        <v>-33193</v>
      </c>
      <c r="J12" s="29">
        <v>-38942.120949999997</v>
      </c>
      <c r="K12" s="29">
        <v>34738.994599999998</v>
      </c>
      <c r="L12" s="29">
        <v>-37927.753110000005</v>
      </c>
      <c r="M12" s="29">
        <v>-47821</v>
      </c>
      <c r="N12" s="29">
        <v>-42117</v>
      </c>
      <c r="O12" s="29">
        <v>-49368.246889999995</v>
      </c>
      <c r="P12" s="29">
        <v>592.62312999999972</v>
      </c>
      <c r="Q12" s="29">
        <v>-2413.7674499999994</v>
      </c>
      <c r="R12" s="29">
        <v>-2442.3139500000002</v>
      </c>
      <c r="S12" s="29">
        <v>-3267.1630900000005</v>
      </c>
      <c r="T12" s="29">
        <v>-3199.0503599999997</v>
      </c>
      <c r="U12" s="29">
        <v>-4209.8731399999997</v>
      </c>
      <c r="V12" s="29">
        <v>-3584.3611499999984</v>
      </c>
      <c r="W12" s="29">
        <v>-7968.8104500000009</v>
      </c>
      <c r="X12" s="29">
        <v>-1651.0201400000001</v>
      </c>
      <c r="Y12" s="29">
        <v>-2471.6343000000002</v>
      </c>
      <c r="Z12" s="29">
        <v>275.64142999999933</v>
      </c>
      <c r="AA12" s="29">
        <v>-13029.743240000002</v>
      </c>
      <c r="AB12" s="29">
        <v>-957.75483999999994</v>
      </c>
      <c r="AC12" s="29">
        <v>-3130.62934</v>
      </c>
      <c r="AD12" s="29">
        <v>-4794.5811199999998</v>
      </c>
      <c r="AE12" s="29">
        <v>-9023.4410300000018</v>
      </c>
      <c r="AF12" s="29">
        <v>-4578.86175</v>
      </c>
      <c r="AG12" s="266">
        <v>-102.20961999999938</v>
      </c>
      <c r="AH12" s="266">
        <v>-3958.2633099999998</v>
      </c>
      <c r="AI12" s="266">
        <v>-10790.648420000001</v>
      </c>
      <c r="AJ12" s="266">
        <v>-1834.3099500000003</v>
      </c>
      <c r="AK12" s="266">
        <v>-39515.350299999998</v>
      </c>
      <c r="AL12" s="266">
        <v>-3463.2126200000012</v>
      </c>
      <c r="AM12" s="266">
        <v>-3075.1733299999992</v>
      </c>
      <c r="AN12" s="266">
        <v>-2230.7623699999999</v>
      </c>
      <c r="AO12" s="266">
        <v>430.73743999999942</v>
      </c>
      <c r="AP12" s="266">
        <v>-1178.0744900000002</v>
      </c>
      <c r="AQ12" s="266">
        <v>-87557.850279999999</v>
      </c>
      <c r="AR12" s="266">
        <v>-415.19650000000013</v>
      </c>
      <c r="AS12" s="266">
        <v>-70.593580000000102</v>
      </c>
      <c r="AT12" s="266">
        <v>-3803.7764799999995</v>
      </c>
      <c r="AU12" s="266">
        <v>-14290.075279999999</v>
      </c>
      <c r="AV12" s="266">
        <v>-1810.4612099999999</v>
      </c>
    </row>
    <row r="13" spans="3:48" s="2" customFormat="1" ht="18" customHeight="1" x14ac:dyDescent="0.25">
      <c r="C13" s="31" t="s">
        <v>37</v>
      </c>
      <c r="D13" s="29">
        <v>0</v>
      </c>
      <c r="E13" s="29">
        <v>0</v>
      </c>
      <c r="F13" s="29">
        <v>0</v>
      </c>
      <c r="G13" s="29">
        <v>0</v>
      </c>
      <c r="H13" s="29">
        <v>0</v>
      </c>
      <c r="I13" s="29">
        <v>0</v>
      </c>
      <c r="J13" s="29">
        <v>0</v>
      </c>
      <c r="K13" s="29">
        <v>0</v>
      </c>
      <c r="L13" s="29">
        <v>0</v>
      </c>
      <c r="M13" s="29">
        <v>0</v>
      </c>
      <c r="N13" s="29">
        <v>0</v>
      </c>
      <c r="O13" s="29">
        <v>0</v>
      </c>
      <c r="P13" s="29">
        <v>-44947.102700000003</v>
      </c>
      <c r="Q13" s="29">
        <v>-49755.930140000004</v>
      </c>
      <c r="R13" s="29">
        <v>-45677.439529999996</v>
      </c>
      <c r="S13" s="29">
        <v>-49133.026789999996</v>
      </c>
      <c r="T13" s="29">
        <v>-56108.336539999997</v>
      </c>
      <c r="U13" s="29">
        <v>-86676.776299999998</v>
      </c>
      <c r="V13" s="29">
        <v>-80318.388160000017</v>
      </c>
      <c r="W13" s="29">
        <v>-88517.302460000006</v>
      </c>
      <c r="X13" s="29">
        <v>-82678.45199999999</v>
      </c>
      <c r="Y13" s="29">
        <v>-70943.421400000007</v>
      </c>
      <c r="Z13" s="29">
        <v>-86171.69733000001</v>
      </c>
      <c r="AA13" s="29">
        <v>-87153.992271799987</v>
      </c>
      <c r="AB13" s="29">
        <v>-81931.049859999985</v>
      </c>
      <c r="AC13" s="29">
        <v>-73416.661770000006</v>
      </c>
      <c r="AD13" s="29">
        <v>-74957.460819999993</v>
      </c>
      <c r="AE13" s="29">
        <v>-105593.54433999999</v>
      </c>
      <c r="AF13" s="29">
        <v>-95256.356020000007</v>
      </c>
      <c r="AG13" s="266">
        <v>-98722.572809999998</v>
      </c>
      <c r="AH13" s="266">
        <v>-103914.28527999998</v>
      </c>
      <c r="AI13" s="266">
        <v>-115979.50541999999</v>
      </c>
      <c r="AJ13" s="266">
        <v>-102979.00908</v>
      </c>
      <c r="AK13" s="266">
        <v>-96796.383690000002</v>
      </c>
      <c r="AL13" s="266">
        <v>-116599.82616000003</v>
      </c>
      <c r="AM13" s="266">
        <v>-112016.17091999996</v>
      </c>
      <c r="AN13" s="266">
        <v>-108363.14227999999</v>
      </c>
      <c r="AO13" s="266">
        <v>-111659.44878000002</v>
      </c>
      <c r="AP13" s="266">
        <v>-120520.18301000001</v>
      </c>
      <c r="AQ13" s="266">
        <v>-122759.73086999997</v>
      </c>
      <c r="AR13" s="266">
        <v>-121947.27239</v>
      </c>
      <c r="AS13" s="266">
        <v>-128184.43562999999</v>
      </c>
      <c r="AT13" s="266">
        <v>-152101.70641000001</v>
      </c>
      <c r="AU13" s="266">
        <v>-144784.83050999997</v>
      </c>
      <c r="AV13" s="266">
        <v>-144276.92585</v>
      </c>
    </row>
    <row r="14" spans="3:48" s="184" customFormat="1" ht="18" customHeight="1" x14ac:dyDescent="0.25">
      <c r="C14" s="304" t="s">
        <v>228</v>
      </c>
      <c r="D14" s="266">
        <v>0</v>
      </c>
      <c r="E14" s="266">
        <v>0</v>
      </c>
      <c r="F14" s="266">
        <v>0</v>
      </c>
      <c r="G14" s="266">
        <v>0</v>
      </c>
      <c r="H14" s="266">
        <v>0</v>
      </c>
      <c r="I14" s="266">
        <v>0</v>
      </c>
      <c r="J14" s="266">
        <v>0</v>
      </c>
      <c r="K14" s="266">
        <v>0</v>
      </c>
      <c r="L14" s="266">
        <v>0</v>
      </c>
      <c r="M14" s="266">
        <v>0</v>
      </c>
      <c r="N14" s="266">
        <v>0</v>
      </c>
      <c r="O14" s="266">
        <v>0</v>
      </c>
      <c r="P14" s="266">
        <v>0</v>
      </c>
      <c r="Q14" s="266">
        <v>0</v>
      </c>
      <c r="R14" s="266">
        <v>0</v>
      </c>
      <c r="S14" s="266">
        <v>0</v>
      </c>
      <c r="T14" s="266">
        <v>0</v>
      </c>
      <c r="U14" s="266">
        <v>0</v>
      </c>
      <c r="V14" s="266">
        <v>0</v>
      </c>
      <c r="W14" s="266">
        <v>0</v>
      </c>
      <c r="X14" s="266">
        <v>0</v>
      </c>
      <c r="Y14" s="266">
        <v>0</v>
      </c>
      <c r="Z14" s="266">
        <v>0</v>
      </c>
      <c r="AA14" s="266">
        <v>0</v>
      </c>
      <c r="AB14" s="266">
        <v>0</v>
      </c>
      <c r="AC14" s="266">
        <v>0</v>
      </c>
      <c r="AD14" s="266">
        <v>-9.6445100000000004</v>
      </c>
      <c r="AE14" s="266">
        <v>-999.98915</v>
      </c>
      <c r="AF14" s="266">
        <v>-1534.4659099999999</v>
      </c>
      <c r="AG14" s="266">
        <v>-3363.2813899999996</v>
      </c>
      <c r="AH14" s="266">
        <v>-4774.1437900000001</v>
      </c>
      <c r="AI14" s="266">
        <v>-4601.9490999999998</v>
      </c>
      <c r="AJ14" s="266">
        <v>-5086.6364100000001</v>
      </c>
      <c r="AK14" s="266">
        <v>-4348.7102300000006</v>
      </c>
      <c r="AL14" s="266">
        <v>-3322.8889900000004</v>
      </c>
      <c r="AM14" s="266">
        <v>-3156.1217199999987</v>
      </c>
      <c r="AN14" s="266">
        <v>-3761.9288200000001</v>
      </c>
      <c r="AO14" s="266">
        <v>-2326.7908300000004</v>
      </c>
      <c r="AP14" s="266">
        <v>-3571.8073100000006</v>
      </c>
      <c r="AQ14" s="266">
        <v>-2972.5516099999995</v>
      </c>
      <c r="AR14" s="266">
        <v>-838.5090100000001</v>
      </c>
      <c r="AS14" s="266">
        <v>634.66577000000007</v>
      </c>
      <c r="AT14" s="266">
        <v>-615.03633000000013</v>
      </c>
      <c r="AU14" s="266">
        <v>145.84281999999996</v>
      </c>
      <c r="AV14" s="266">
        <v>37.580119999999994</v>
      </c>
    </row>
    <row r="15" spans="3:48" s="2" customFormat="1" ht="18" customHeight="1" x14ac:dyDescent="0.25">
      <c r="C15" s="32" t="s">
        <v>82</v>
      </c>
      <c r="D15" s="47">
        <v>95955</v>
      </c>
      <c r="E15" s="47">
        <v>97147</v>
      </c>
      <c r="F15" s="47">
        <v>111808</v>
      </c>
      <c r="G15" s="47">
        <v>105825</v>
      </c>
      <c r="H15" s="47">
        <v>256582</v>
      </c>
      <c r="I15" s="47">
        <v>337920</v>
      </c>
      <c r="J15" s="47">
        <v>318584</v>
      </c>
      <c r="K15" s="47">
        <v>462373</v>
      </c>
      <c r="L15" s="47">
        <v>371694.15980999998</v>
      </c>
      <c r="M15" s="47">
        <v>492483</v>
      </c>
      <c r="N15" s="47">
        <v>460425</v>
      </c>
      <c r="O15" s="47">
        <v>529098.39179000002</v>
      </c>
      <c r="P15" s="47">
        <v>509265.79143000016</v>
      </c>
      <c r="Q15" s="47">
        <v>546692.30874999997</v>
      </c>
      <c r="R15" s="47">
        <v>518540.60857000004</v>
      </c>
      <c r="S15" s="47">
        <v>553245.1968299998</v>
      </c>
      <c r="T15" s="47">
        <v>524642.32215999998</v>
      </c>
      <c r="U15" s="47">
        <v>583307.92319999984</v>
      </c>
      <c r="V15" s="47">
        <v>536058.13483000011</v>
      </c>
      <c r="W15" s="47">
        <v>580378.27647999965</v>
      </c>
      <c r="X15" s="47">
        <v>563730.47838999995</v>
      </c>
      <c r="Y15" s="47">
        <v>480806.35395000014</v>
      </c>
      <c r="Z15" s="47">
        <v>592475.74820999999</v>
      </c>
      <c r="AA15" s="47">
        <v>586936.86244819977</v>
      </c>
      <c r="AB15" s="47">
        <v>569470.24325000006</v>
      </c>
      <c r="AC15" s="47">
        <v>482267.82212999987</v>
      </c>
      <c r="AD15" s="47">
        <v>495245.74329000007</v>
      </c>
      <c r="AE15" s="47">
        <v>791227.08267000003</v>
      </c>
      <c r="AF15" s="47">
        <v>607267.72106999997</v>
      </c>
      <c r="AG15" s="267">
        <v>680120.29099999985</v>
      </c>
      <c r="AH15" s="267">
        <v>715359.01355000038</v>
      </c>
      <c r="AI15" s="267">
        <v>787602.03407999978</v>
      </c>
      <c r="AJ15" s="267">
        <v>714284.0482800001</v>
      </c>
      <c r="AK15" s="267">
        <v>639408.47441999998</v>
      </c>
      <c r="AL15" s="267">
        <v>816584.22983999969</v>
      </c>
      <c r="AM15" s="267">
        <v>772476.60647</v>
      </c>
      <c r="AN15" s="267">
        <v>761562.8346099999</v>
      </c>
      <c r="AO15" s="267">
        <v>775889.08934000018</v>
      </c>
      <c r="AP15" s="267">
        <v>840216.60565000016</v>
      </c>
      <c r="AQ15" s="267">
        <v>773050.02182999975</v>
      </c>
      <c r="AR15" s="267">
        <v>828245.67261999997</v>
      </c>
      <c r="AS15" s="267">
        <v>864881.32676999993</v>
      </c>
      <c r="AT15" s="267">
        <v>1025070.5166199998</v>
      </c>
      <c r="AU15" s="267">
        <v>1043432.1469800003</v>
      </c>
      <c r="AV15" s="267">
        <v>988928.1240699999</v>
      </c>
    </row>
    <row r="16" spans="3:48" s="2" customFormat="1" ht="18" customHeight="1" x14ac:dyDescent="0.25">
      <c r="C16" s="32" t="s">
        <v>31</v>
      </c>
      <c r="D16" s="47">
        <v>7247</v>
      </c>
      <c r="E16" s="47">
        <v>8038</v>
      </c>
      <c r="F16" s="47">
        <v>617</v>
      </c>
      <c r="G16" s="47">
        <v>9857</v>
      </c>
      <c r="H16" s="47">
        <v>9418</v>
      </c>
      <c r="I16" s="47">
        <v>13341</v>
      </c>
      <c r="J16" s="47">
        <v>12166</v>
      </c>
      <c r="K16" s="47">
        <v>-47049</v>
      </c>
      <c r="L16" s="47">
        <v>16881</v>
      </c>
      <c r="M16" s="47">
        <v>26755</v>
      </c>
      <c r="N16" s="47">
        <v>22705</v>
      </c>
      <c r="O16" s="47">
        <v>33749</v>
      </c>
      <c r="P16" s="47">
        <v>25481.326099999998</v>
      </c>
      <c r="Q16" s="47">
        <v>39675</v>
      </c>
      <c r="R16" s="47">
        <v>33729</v>
      </c>
      <c r="S16" s="47">
        <v>48527.040669999988</v>
      </c>
      <c r="T16" s="47">
        <v>35262.200000000004</v>
      </c>
      <c r="U16" s="47">
        <v>50132.870079999993</v>
      </c>
      <c r="V16" s="47">
        <v>43168.223799999985</v>
      </c>
      <c r="W16" s="47">
        <v>70500.764559999996</v>
      </c>
      <c r="X16" s="47">
        <v>49013.906789999994</v>
      </c>
      <c r="Y16" s="47">
        <v>39493.038130000001</v>
      </c>
      <c r="Z16" s="47">
        <v>31593.697510000009</v>
      </c>
      <c r="AA16" s="47">
        <v>29239.824129999997</v>
      </c>
      <c r="AB16" s="47">
        <v>22205.005649999999</v>
      </c>
      <c r="AC16" s="47">
        <v>23404.006039999997</v>
      </c>
      <c r="AD16" s="47">
        <v>23821.16172</v>
      </c>
      <c r="AE16" s="47">
        <v>27423.651780000011</v>
      </c>
      <c r="AF16" s="47">
        <v>21245.424120000003</v>
      </c>
      <c r="AG16" s="267">
        <v>26377.858319999999</v>
      </c>
      <c r="AH16" s="267">
        <v>26048.275299999998</v>
      </c>
      <c r="AI16" s="267">
        <v>27953.551169999999</v>
      </c>
      <c r="AJ16" s="267">
        <v>12488.609060000003</v>
      </c>
      <c r="AK16" s="267">
        <v>15270.864730000001</v>
      </c>
      <c r="AL16" s="267">
        <v>11313.738479999993</v>
      </c>
      <c r="AM16" s="267">
        <v>10177.775410000006</v>
      </c>
      <c r="AN16" s="267">
        <v>7593.9693600000001</v>
      </c>
      <c r="AO16" s="267">
        <v>18679.81134</v>
      </c>
      <c r="AP16" s="267">
        <v>33300.30384</v>
      </c>
      <c r="AQ16" s="267">
        <v>53877.881689999995</v>
      </c>
      <c r="AR16" s="267">
        <v>46196.300820000004</v>
      </c>
      <c r="AS16" s="267">
        <v>92083.557120000012</v>
      </c>
      <c r="AT16" s="267">
        <v>111015.24352</v>
      </c>
      <c r="AU16" s="267">
        <v>115998.91778000003</v>
      </c>
      <c r="AV16" s="267">
        <v>83336.817519999997</v>
      </c>
    </row>
    <row r="17" spans="3:48" s="2" customFormat="1" ht="18" customHeight="1" x14ac:dyDescent="0.25">
      <c r="C17" s="67" t="s">
        <v>32</v>
      </c>
      <c r="D17" s="29">
        <v>11155</v>
      </c>
      <c r="E17" s="29">
        <v>8680</v>
      </c>
      <c r="F17" s="29">
        <v>9870</v>
      </c>
      <c r="G17" s="29">
        <v>10467</v>
      </c>
      <c r="H17" s="29">
        <v>13100</v>
      </c>
      <c r="I17" s="29">
        <v>14043</v>
      </c>
      <c r="J17" s="29">
        <v>19120</v>
      </c>
      <c r="K17" s="29">
        <v>21485</v>
      </c>
      <c r="L17" s="29">
        <v>23907</v>
      </c>
      <c r="M17" s="29">
        <v>26764</v>
      </c>
      <c r="N17" s="29">
        <v>33629</v>
      </c>
      <c r="O17" s="29">
        <v>33764</v>
      </c>
      <c r="P17" s="29">
        <v>37351</v>
      </c>
      <c r="Q17" s="29">
        <v>39685</v>
      </c>
      <c r="R17" s="29">
        <v>49229</v>
      </c>
      <c r="S17" s="29">
        <v>48535.68776999999</v>
      </c>
      <c r="T17" s="29">
        <v>49872.466</v>
      </c>
      <c r="U17" s="29">
        <v>50571.000199999995</v>
      </c>
      <c r="V17" s="29">
        <v>54481.169999999984</v>
      </c>
      <c r="W17" s="29">
        <v>70546.670809999996</v>
      </c>
      <c r="X17" s="29">
        <v>65995.317639999994</v>
      </c>
      <c r="Y17" s="29">
        <v>39549.011489999997</v>
      </c>
      <c r="Z17" s="29">
        <v>43956.563179999997</v>
      </c>
      <c r="AA17" s="29">
        <v>29305.719249999998</v>
      </c>
      <c r="AB17" s="29">
        <v>26217.54232</v>
      </c>
      <c r="AC17" s="29">
        <v>23464.129909999996</v>
      </c>
      <c r="AD17" s="29">
        <v>26004.020649999999</v>
      </c>
      <c r="AE17" s="29">
        <v>27487.39032000001</v>
      </c>
      <c r="AF17" s="29">
        <v>26798.408340000002</v>
      </c>
      <c r="AG17" s="266">
        <v>26434.859270000001</v>
      </c>
      <c r="AH17" s="266">
        <v>28678.411269999997</v>
      </c>
      <c r="AI17" s="266">
        <v>28021.716280000001</v>
      </c>
      <c r="AJ17" s="266">
        <v>20553.254760000003</v>
      </c>
      <c r="AK17" s="266">
        <v>15353.217330000001</v>
      </c>
      <c r="AL17" s="266">
        <v>11403.046209999993</v>
      </c>
      <c r="AM17" s="266">
        <v>10714.686910000004</v>
      </c>
      <c r="AN17" s="266">
        <v>10595.17714</v>
      </c>
      <c r="AO17" s="266">
        <v>18733.05071</v>
      </c>
      <c r="AP17" s="266">
        <v>33356.871460000002</v>
      </c>
      <c r="AQ17" s="266">
        <v>54115.504989999994</v>
      </c>
      <c r="AR17" s="266">
        <v>63328.986010000001</v>
      </c>
      <c r="AS17" s="266">
        <v>92135.990710000013</v>
      </c>
      <c r="AT17" s="266">
        <v>111067.41375000001</v>
      </c>
      <c r="AU17" s="266">
        <v>116051.87151000003</v>
      </c>
      <c r="AV17" s="266">
        <v>115425.27071</v>
      </c>
    </row>
    <row r="18" spans="3:48" s="2" customFormat="1" ht="18" customHeight="1" x14ac:dyDescent="0.25">
      <c r="C18" s="67" t="s">
        <v>33</v>
      </c>
      <c r="D18" s="29">
        <v>-3908</v>
      </c>
      <c r="E18" s="29">
        <v>-642</v>
      </c>
      <c r="F18" s="29">
        <v>-9253</v>
      </c>
      <c r="G18" s="29">
        <v>-610</v>
      </c>
      <c r="H18" s="29">
        <v>-3682</v>
      </c>
      <c r="I18" s="29">
        <v>-703</v>
      </c>
      <c r="J18" s="29">
        <v>-6954</v>
      </c>
      <c r="K18" s="29">
        <v>-68534</v>
      </c>
      <c r="L18" s="29">
        <v>-7026</v>
      </c>
      <c r="M18" s="29">
        <v>-9</v>
      </c>
      <c r="N18" s="29">
        <v>-10924</v>
      </c>
      <c r="O18" s="29">
        <v>-15</v>
      </c>
      <c r="P18" s="29">
        <v>-11869.6739</v>
      </c>
      <c r="Q18" s="29">
        <v>-10</v>
      </c>
      <c r="R18" s="29">
        <v>-15500</v>
      </c>
      <c r="S18" s="29">
        <v>-8.6471000000001368</v>
      </c>
      <c r="T18" s="29">
        <v>-14609.651</v>
      </c>
      <c r="U18" s="29">
        <v>-438.13011999999856</v>
      </c>
      <c r="V18" s="29">
        <v>-11312.9462</v>
      </c>
      <c r="W18" s="29">
        <v>-45.90625</v>
      </c>
      <c r="X18" s="29">
        <v>-16981.41085</v>
      </c>
      <c r="Y18" s="29">
        <v>-55.473359999999403</v>
      </c>
      <c r="Z18" s="29">
        <v>-12363.49567</v>
      </c>
      <c r="AA18" s="29">
        <v>-66.895120000001</v>
      </c>
      <c r="AB18" s="29">
        <v>-4012.53667</v>
      </c>
      <c r="AC18" s="29">
        <v>-60.12387000000011</v>
      </c>
      <c r="AD18" s="29">
        <v>-2182.8589299999999</v>
      </c>
      <c r="AE18" s="29">
        <v>-63.738540000000036</v>
      </c>
      <c r="AF18" s="29">
        <v>-5552.9842199999994</v>
      </c>
      <c r="AG18" s="266">
        <v>-57.000950000000188</v>
      </c>
      <c r="AH18" s="266">
        <v>-2630.1359699999998</v>
      </c>
      <c r="AI18" s="266">
        <v>-68.16511000000034</v>
      </c>
      <c r="AJ18" s="266">
        <v>-8063.6457</v>
      </c>
      <c r="AK18" s="266">
        <v>-82.352599999999626</v>
      </c>
      <c r="AL18" s="266">
        <v>-89.307730000000447</v>
      </c>
      <c r="AM18" s="266">
        <v>-536.91149999999902</v>
      </c>
      <c r="AN18" s="266">
        <v>-3001.2077799999997</v>
      </c>
      <c r="AO18" s="266">
        <v>-53.239370000000115</v>
      </c>
      <c r="AP18" s="266">
        <v>-56.567620000000112</v>
      </c>
      <c r="AQ18" s="266">
        <v>-237.6232999999998</v>
      </c>
      <c r="AR18" s="266">
        <v>-17132.68519</v>
      </c>
      <c r="AS18" s="266">
        <v>-52.433589999999846</v>
      </c>
      <c r="AT18" s="266">
        <v>-52.170230000000444</v>
      </c>
      <c r="AU18" s="266">
        <v>-52.953729999996725</v>
      </c>
      <c r="AV18" s="266">
        <v>-32088.45319</v>
      </c>
    </row>
    <row r="19" spans="3:48" s="2" customFormat="1" ht="18" customHeight="1" x14ac:dyDescent="0.25">
      <c r="C19" s="32" t="s">
        <v>44</v>
      </c>
      <c r="D19" s="47">
        <v>103202</v>
      </c>
      <c r="E19" s="47">
        <v>105185</v>
      </c>
      <c r="F19" s="47">
        <v>112425</v>
      </c>
      <c r="G19" s="47">
        <v>115682</v>
      </c>
      <c r="H19" s="47">
        <v>266000</v>
      </c>
      <c r="I19" s="47">
        <v>351261</v>
      </c>
      <c r="J19" s="47">
        <v>330750</v>
      </c>
      <c r="K19" s="47">
        <v>415323</v>
      </c>
      <c r="L19" s="47">
        <v>388575.15980999998</v>
      </c>
      <c r="M19" s="47">
        <v>519238</v>
      </c>
      <c r="N19" s="47">
        <v>483128</v>
      </c>
      <c r="O19" s="47">
        <v>562847.39179000002</v>
      </c>
      <c r="P19" s="47">
        <v>534747.11753000016</v>
      </c>
      <c r="Q19" s="47">
        <v>586367.30874999997</v>
      </c>
      <c r="R19" s="47">
        <v>552269.60857000004</v>
      </c>
      <c r="S19" s="47">
        <v>601772.23749999981</v>
      </c>
      <c r="T19" s="47">
        <v>559904.40215999994</v>
      </c>
      <c r="U19" s="47">
        <v>633440.59327999991</v>
      </c>
      <c r="V19" s="47">
        <v>579226.35863000015</v>
      </c>
      <c r="W19" s="47">
        <v>650879.04103999969</v>
      </c>
      <c r="X19" s="47">
        <v>612744.38517999998</v>
      </c>
      <c r="Y19" s="47">
        <v>520299.69208000001</v>
      </c>
      <c r="Z19" s="47">
        <v>624069.44571999996</v>
      </c>
      <c r="AA19" s="47">
        <v>616176.78657819971</v>
      </c>
      <c r="AB19" s="47">
        <v>591675.24890000001</v>
      </c>
      <c r="AC19" s="47">
        <v>505671.82816999988</v>
      </c>
      <c r="AD19" s="47">
        <v>519066.90501000005</v>
      </c>
      <c r="AE19" s="47">
        <v>818650.73444999999</v>
      </c>
      <c r="AF19" s="47">
        <v>628513.14518999995</v>
      </c>
      <c r="AG19" s="267">
        <v>706498.14931999985</v>
      </c>
      <c r="AH19" s="267">
        <v>741407.28885000036</v>
      </c>
      <c r="AI19" s="267">
        <v>815555.58524999977</v>
      </c>
      <c r="AJ19" s="267">
        <v>726772.65734000015</v>
      </c>
      <c r="AK19" s="267">
        <v>654679.33915000001</v>
      </c>
      <c r="AL19" s="267">
        <v>827897.96831999964</v>
      </c>
      <c r="AM19" s="267">
        <v>782654.38188</v>
      </c>
      <c r="AN19" s="267">
        <v>769156.80396999989</v>
      </c>
      <c r="AO19" s="267">
        <v>794568.9006800002</v>
      </c>
      <c r="AP19" s="267">
        <v>873516.90949000011</v>
      </c>
      <c r="AQ19" s="267">
        <v>826927.9035199997</v>
      </c>
      <c r="AR19" s="267">
        <v>874441.97343999997</v>
      </c>
      <c r="AS19" s="267">
        <v>956964.88388999994</v>
      </c>
      <c r="AT19" s="267">
        <v>1136085.7601399997</v>
      </c>
      <c r="AU19" s="267">
        <v>1159431.0647600004</v>
      </c>
      <c r="AV19" s="267">
        <v>1072264.9415899999</v>
      </c>
    </row>
    <row r="20" spans="3:48" s="2" customFormat="1" ht="18" customHeight="1" x14ac:dyDescent="0.25">
      <c r="C20" s="31" t="s">
        <v>39</v>
      </c>
      <c r="D20" s="29">
        <v>-35364</v>
      </c>
      <c r="E20" s="29">
        <v>-36025</v>
      </c>
      <c r="F20" s="29">
        <v>-38437</v>
      </c>
      <c r="G20" s="29">
        <v>-39567</v>
      </c>
      <c r="H20" s="29">
        <v>-90671</v>
      </c>
      <c r="I20" s="29">
        <v>-119689</v>
      </c>
      <c r="J20" s="29">
        <v>-112934</v>
      </c>
      <c r="K20" s="29">
        <v>-133153</v>
      </c>
      <c r="L20" s="29">
        <v>-132136</v>
      </c>
      <c r="M20" s="29">
        <v>-176994</v>
      </c>
      <c r="N20" s="29">
        <v>-164261</v>
      </c>
      <c r="O20" s="29">
        <v>-191023.66063</v>
      </c>
      <c r="P20" s="29">
        <v>-180650.7378</v>
      </c>
      <c r="Q20" s="29">
        <v>-197334</v>
      </c>
      <c r="R20" s="29">
        <v>-186201</v>
      </c>
      <c r="S20" s="29">
        <v>-202776.55651999998</v>
      </c>
      <c r="T20" s="29">
        <v>-189397.46000000002</v>
      </c>
      <c r="U20" s="29">
        <v>-212992.50174000004</v>
      </c>
      <c r="V20" s="29">
        <v>-195253.08134</v>
      </c>
      <c r="W20" s="29">
        <v>-215869.77525000001</v>
      </c>
      <c r="X20" s="29">
        <v>-207867.94103999998</v>
      </c>
      <c r="Y20" s="29">
        <v>-174888.52223999999</v>
      </c>
      <c r="Z20" s="29">
        <v>-214291.77962000004</v>
      </c>
      <c r="AA20" s="29">
        <v>-205484.16759999993</v>
      </c>
      <c r="AB20" s="29">
        <v>-200305.14173999999</v>
      </c>
      <c r="AC20" s="29">
        <v>-170959.96599</v>
      </c>
      <c r="AD20" s="29">
        <v>-177213.49523</v>
      </c>
      <c r="AE20" s="29">
        <v>-274082.49862999993</v>
      </c>
      <c r="AF20" s="29">
        <v>-212890.25068</v>
      </c>
      <c r="AG20" s="266">
        <v>-241316.11374</v>
      </c>
      <c r="AH20" s="266">
        <v>-252308.11735999997</v>
      </c>
      <c r="AI20" s="266">
        <v>-272860.93831999996</v>
      </c>
      <c r="AJ20" s="266">
        <v>-248641.41783999998</v>
      </c>
      <c r="AK20" s="266">
        <v>-223984.21107000005</v>
      </c>
      <c r="AL20" s="266">
        <v>-282687.72048999992</v>
      </c>
      <c r="AM20" s="266">
        <v>-267586.67251</v>
      </c>
      <c r="AN20" s="266">
        <v>-262785.86714999995</v>
      </c>
      <c r="AO20" s="266">
        <v>-270939.76301000005</v>
      </c>
      <c r="AP20" s="266">
        <v>-294348.39711999992</v>
      </c>
      <c r="AQ20" s="266">
        <v>-274057.77091000008</v>
      </c>
      <c r="AR20" s="266">
        <v>-299137.62475999998</v>
      </c>
      <c r="AS20" s="266">
        <v>-325155.13753000007</v>
      </c>
      <c r="AT20" s="266">
        <v>-385480.99604</v>
      </c>
      <c r="AU20" s="266">
        <v>-387671.78603000002</v>
      </c>
      <c r="AV20" s="266">
        <v>-364553.51890999998</v>
      </c>
    </row>
    <row r="21" spans="3:48" s="2" customFormat="1" ht="18" customHeight="1" x14ac:dyDescent="0.25">
      <c r="C21" s="33" t="s">
        <v>45</v>
      </c>
      <c r="D21" s="48">
        <v>67838</v>
      </c>
      <c r="E21" s="48">
        <v>69160</v>
      </c>
      <c r="F21" s="48">
        <v>73988</v>
      </c>
      <c r="G21" s="48">
        <v>76115</v>
      </c>
      <c r="H21" s="48">
        <v>175329</v>
      </c>
      <c r="I21" s="48">
        <v>231572</v>
      </c>
      <c r="J21" s="48">
        <v>217816</v>
      </c>
      <c r="K21" s="48">
        <v>282170</v>
      </c>
      <c r="L21" s="48">
        <v>256439.15980999998</v>
      </c>
      <c r="M21" s="48">
        <v>342244</v>
      </c>
      <c r="N21" s="48">
        <v>318867</v>
      </c>
      <c r="O21" s="48">
        <v>371823.73116000002</v>
      </c>
      <c r="P21" s="48">
        <v>354096.37973000016</v>
      </c>
      <c r="Q21" s="48">
        <v>389033.30874999997</v>
      </c>
      <c r="R21" s="48">
        <v>366068.60857000004</v>
      </c>
      <c r="S21" s="48">
        <v>398995.68097999983</v>
      </c>
      <c r="T21" s="48">
        <v>370506.94215999992</v>
      </c>
      <c r="U21" s="48">
        <v>420448.09153999988</v>
      </c>
      <c r="V21" s="48">
        <v>383973.27729000011</v>
      </c>
      <c r="W21" s="48">
        <v>435009.26578999968</v>
      </c>
      <c r="X21" s="48">
        <v>404876.44414000004</v>
      </c>
      <c r="Y21" s="48">
        <v>345411.36984</v>
      </c>
      <c r="Z21" s="48">
        <v>409777.66609999991</v>
      </c>
      <c r="AA21" s="48">
        <v>410692.61897819978</v>
      </c>
      <c r="AB21" s="48">
        <v>391370.10716000001</v>
      </c>
      <c r="AC21" s="48">
        <v>334711.86217999988</v>
      </c>
      <c r="AD21" s="48">
        <v>341854.40978000005</v>
      </c>
      <c r="AE21" s="48">
        <v>544568.23582000006</v>
      </c>
      <c r="AF21" s="48">
        <v>415622.89450999995</v>
      </c>
      <c r="AG21" s="268">
        <v>465182.03557999985</v>
      </c>
      <c r="AH21" s="268">
        <v>489099.17149000039</v>
      </c>
      <c r="AI21" s="268">
        <v>542694.64692999981</v>
      </c>
      <c r="AJ21" s="268">
        <v>478132.23950000014</v>
      </c>
      <c r="AK21" s="268">
        <v>430695.12807999994</v>
      </c>
      <c r="AL21" s="268">
        <v>545210.24782999977</v>
      </c>
      <c r="AM21" s="268">
        <v>515067.70937</v>
      </c>
      <c r="AN21" s="268">
        <v>506370.93681999994</v>
      </c>
      <c r="AO21" s="268">
        <v>523629.13767000014</v>
      </c>
      <c r="AP21" s="268">
        <v>579168.51237000013</v>
      </c>
      <c r="AQ21" s="268">
        <v>552870.13260999962</v>
      </c>
      <c r="AR21" s="268">
        <v>575304.34868000005</v>
      </c>
      <c r="AS21" s="268">
        <v>631809.74635999987</v>
      </c>
      <c r="AT21" s="268">
        <v>750604.76409999968</v>
      </c>
      <c r="AU21" s="268">
        <v>771759.27873000037</v>
      </c>
      <c r="AV21" s="268">
        <v>707711.42267999996</v>
      </c>
    </row>
    <row r="22" spans="3:48" s="34" customFormat="1" ht="18" customHeight="1" x14ac:dyDescent="0.25">
      <c r="C22" s="31" t="s">
        <v>319</v>
      </c>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row>
    <row r="23" spans="3:48" s="2" customFormat="1" ht="18" customHeight="1" x14ac:dyDescent="0.25">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row>
    <row r="24" spans="3:48" s="2" customFormat="1" ht="18" customHeight="1" x14ac:dyDescent="0.25">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4"/>
    </row>
    <row r="25" spans="3:48" x14ac:dyDescent="0.25">
      <c r="D25" s="15"/>
      <c r="E25" s="15"/>
      <c r="N25" s="29"/>
      <c r="O25" s="29"/>
    </row>
    <row r="26" spans="3:48" x14ac:dyDescent="0.25">
      <c r="D26" s="15"/>
      <c r="E26" s="15"/>
      <c r="N26" s="29"/>
      <c r="O26" s="29"/>
    </row>
    <row r="27" spans="3:48" x14ac:dyDescent="0.25">
      <c r="D27" s="15"/>
      <c r="E27" s="15"/>
      <c r="N27" s="29"/>
      <c r="O27" s="29"/>
    </row>
    <row r="28" spans="3:48" x14ac:dyDescent="0.25">
      <c r="D28" s="15"/>
      <c r="E28" s="15"/>
      <c r="N28" s="29"/>
      <c r="O28" s="29"/>
    </row>
    <row r="29" spans="3:48" x14ac:dyDescent="0.25">
      <c r="D29" s="15"/>
      <c r="E29" s="15"/>
      <c r="N29" s="29"/>
      <c r="O29" s="29"/>
    </row>
    <row r="30" spans="3:48" x14ac:dyDescent="0.25">
      <c r="D30" s="15"/>
      <c r="E30" s="15"/>
      <c r="N30" s="29"/>
      <c r="O30" s="29"/>
    </row>
    <row r="31" spans="3:48" x14ac:dyDescent="0.25">
      <c r="D31" s="15"/>
      <c r="E31" s="15"/>
      <c r="N31" s="29"/>
      <c r="O31" s="29"/>
    </row>
    <row r="32" spans="3:48" x14ac:dyDescent="0.25">
      <c r="N32" s="29"/>
      <c r="O32" s="29"/>
    </row>
    <row r="33" spans="14:15" x14ac:dyDescent="0.25">
      <c r="N33" s="29"/>
      <c r="O33" s="29"/>
    </row>
    <row r="34" spans="14:15" x14ac:dyDescent="0.25">
      <c r="N34" s="29"/>
      <c r="O34" s="29"/>
    </row>
    <row r="35" spans="14:15" x14ac:dyDescent="0.25">
      <c r="N35" s="29"/>
      <c r="O35" s="29"/>
    </row>
    <row r="36" spans="14:15" x14ac:dyDescent="0.25">
      <c r="N36" s="29"/>
      <c r="O36" s="29"/>
    </row>
  </sheetData>
  <mergeCells count="2">
    <mergeCell ref="C5:I6"/>
    <mergeCell ref="D7:S7"/>
  </mergeCells>
  <hyperlinks>
    <hyperlink ref="C1" location="'1'!A1" display="&gt;&gt; Home" xr:uid="{00000000-0004-0000-4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Plan75"/>
  <dimension ref="C1:AV40"/>
  <sheetViews>
    <sheetView showGridLines="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 min="7" max="7" width="13.21875" bestFit="1" customWidth="1"/>
    <col min="36" max="36" width="12.77734375" bestFit="1" customWidth="1"/>
  </cols>
  <sheetData>
    <row r="1" spans="3:48" s="211" customFormat="1" ht="86.1" customHeight="1" x14ac:dyDescent="0.25">
      <c r="C1" s="213" t="s">
        <v>200</v>
      </c>
    </row>
    <row r="2" spans="3:48" s="214" customFormat="1" ht="10.050000000000001" customHeight="1" x14ac:dyDescent="0.25"/>
    <row r="3" spans="3:48" s="184" customFormat="1" ht="10.050000000000001" customHeight="1" x14ac:dyDescent="0.25"/>
    <row r="4" spans="3:48" s="184" customFormat="1" ht="10.050000000000001" customHeight="1" x14ac:dyDescent="0.25"/>
    <row r="5" spans="3:48" s="184" customFormat="1" ht="10.050000000000001" customHeight="1" x14ac:dyDescent="0.25">
      <c r="C5" s="516" t="s">
        <v>544</v>
      </c>
      <c r="D5" s="516"/>
      <c r="E5" s="516"/>
      <c r="F5" s="516"/>
      <c r="G5" s="516"/>
      <c r="H5" s="516"/>
      <c r="I5" s="516"/>
    </row>
    <row r="6" spans="3:48" s="184"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8"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30" t="s">
        <v>185</v>
      </c>
      <c r="D9" s="261">
        <v>319834.12622551399</v>
      </c>
      <c r="E9" s="261">
        <v>346991.478960754</v>
      </c>
      <c r="F9" s="261">
        <v>330023.87080375903</v>
      </c>
      <c r="G9" s="261">
        <v>361881.838386458</v>
      </c>
      <c r="H9" s="28">
        <v>387631.63754374103</v>
      </c>
      <c r="I9" s="28">
        <v>446845</v>
      </c>
      <c r="J9" s="28">
        <v>425497</v>
      </c>
      <c r="K9" s="28">
        <v>506356</v>
      </c>
      <c r="L9" s="28">
        <v>487903</v>
      </c>
      <c r="M9" s="28">
        <v>609849</v>
      </c>
      <c r="N9" s="28">
        <v>562559</v>
      </c>
      <c r="O9" s="28">
        <v>647734.47886999999</v>
      </c>
      <c r="P9" s="28">
        <v>609696.5019400001</v>
      </c>
      <c r="Q9" s="28">
        <v>672566</v>
      </c>
      <c r="R9" s="28">
        <v>619299</v>
      </c>
      <c r="S9" s="28">
        <v>657516.59199999995</v>
      </c>
      <c r="T9" s="28">
        <v>631566.59499999997</v>
      </c>
      <c r="U9" s="28">
        <v>728117.95699999994</v>
      </c>
      <c r="V9" s="28">
        <v>672218.69886000012</v>
      </c>
      <c r="W9" s="28">
        <v>732394.2692699997</v>
      </c>
      <c r="X9" s="28">
        <v>691803.04985000007</v>
      </c>
      <c r="Y9" s="28">
        <v>602072.86128000007</v>
      </c>
      <c r="Z9" s="28">
        <v>721125.64350000001</v>
      </c>
      <c r="AA9" s="28">
        <v>759655.45461999974</v>
      </c>
      <c r="AB9" s="28">
        <v>697279.41471000004</v>
      </c>
      <c r="AC9" s="28">
        <v>625025.35636999994</v>
      </c>
      <c r="AD9" s="28">
        <v>638915.79220999999</v>
      </c>
      <c r="AE9" s="28">
        <v>956399.46819000004</v>
      </c>
      <c r="AF9" s="28">
        <v>762179.26413000003</v>
      </c>
      <c r="AG9" s="265">
        <v>840586.0118199999</v>
      </c>
      <c r="AH9" s="265">
        <v>888038.15353000024</v>
      </c>
      <c r="AI9" s="265">
        <v>984183.20364999969</v>
      </c>
      <c r="AJ9" s="265">
        <v>882641.26983000012</v>
      </c>
      <c r="AK9" s="265">
        <v>834448.78657999996</v>
      </c>
      <c r="AL9" s="265">
        <v>999054.79039999982</v>
      </c>
      <c r="AM9" s="265">
        <v>960826.95055000007</v>
      </c>
      <c r="AN9" s="265">
        <v>928113.31473999994</v>
      </c>
      <c r="AO9" s="265">
        <v>957771.58021000004</v>
      </c>
      <c r="AP9" s="265">
        <v>1028276.3349500002</v>
      </c>
      <c r="AQ9" s="265">
        <v>1053998.6459399997</v>
      </c>
      <c r="AR9" s="265">
        <v>1015203.20656</v>
      </c>
      <c r="AS9" s="265">
        <v>1063357.8446499999</v>
      </c>
      <c r="AT9" s="265">
        <v>1251990.1379799997</v>
      </c>
      <c r="AU9" s="265">
        <v>1282882.9456900002</v>
      </c>
      <c r="AV9" s="265">
        <v>1207176.51767</v>
      </c>
    </row>
    <row r="10" spans="3:48" s="2" customFormat="1" ht="18" customHeight="1" x14ac:dyDescent="0.25">
      <c r="C10" s="31" t="s">
        <v>36</v>
      </c>
      <c r="D10" s="223">
        <v>-52002.291160000001</v>
      </c>
      <c r="E10" s="223">
        <v>-76203.952189999996</v>
      </c>
      <c r="F10" s="223">
        <v>-71138.662380000009</v>
      </c>
      <c r="G10" s="223">
        <v>-71414.719200000007</v>
      </c>
      <c r="H10" s="38">
        <v>-61048.953089999995</v>
      </c>
      <c r="I10" s="38">
        <v>-73006</v>
      </c>
      <c r="J10" s="38">
        <v>-65406</v>
      </c>
      <c r="K10" s="38">
        <v>-76576</v>
      </c>
      <c r="L10" s="38">
        <v>-76308</v>
      </c>
      <c r="M10" s="38">
        <v>-67610</v>
      </c>
      <c r="N10" s="38">
        <v>-58189</v>
      </c>
      <c r="O10" s="38">
        <v>-67146.840190000003</v>
      </c>
      <c r="P10" s="38">
        <v>-54604.750590000003</v>
      </c>
      <c r="Q10" s="38">
        <v>-73303.993659999993</v>
      </c>
      <c r="R10" s="38">
        <v>-52331.827419999994</v>
      </c>
      <c r="S10" s="38">
        <v>-52073.077500000007</v>
      </c>
      <c r="T10" s="38">
        <v>-47564.174649999994</v>
      </c>
      <c r="U10" s="38">
        <v>-52217.298110000011</v>
      </c>
      <c r="V10" s="38">
        <v>-47344.623869999996</v>
      </c>
      <c r="W10" s="38">
        <v>-49804.229299999999</v>
      </c>
      <c r="X10" s="38">
        <v>-38660.965449999996</v>
      </c>
      <c r="Y10" s="38">
        <v>-41499.844749999989</v>
      </c>
      <c r="Z10" s="38">
        <v>-35243.891740000006</v>
      </c>
      <c r="AA10" s="38">
        <v>-37905.411329999988</v>
      </c>
      <c r="AB10" s="38">
        <v>-37455.735610000003</v>
      </c>
      <c r="AC10" s="38">
        <v>-58959.215960000009</v>
      </c>
      <c r="AD10" s="38">
        <v>-55374.465920000002</v>
      </c>
      <c r="AE10" s="38">
        <v>-40735.47340000001</v>
      </c>
      <c r="AF10" s="38">
        <v>-45480.121329999994</v>
      </c>
      <c r="AG10" s="223">
        <v>-49825.62947</v>
      </c>
      <c r="AH10" s="223">
        <v>-50632.800739999999</v>
      </c>
      <c r="AI10" s="223">
        <v>-53790.054320000003</v>
      </c>
      <c r="AJ10" s="223">
        <v>-48401.141169999995</v>
      </c>
      <c r="AK10" s="223">
        <v>-43557.948180000007</v>
      </c>
      <c r="AL10" s="223">
        <v>-48962.587059999998</v>
      </c>
      <c r="AM10" s="223">
        <v>-58529.439839999999</v>
      </c>
      <c r="AN10" s="223">
        <v>-42704.098789999989</v>
      </c>
      <c r="AO10" s="223">
        <v>-57754.774900000004</v>
      </c>
      <c r="AP10" s="223">
        <v>-52598.195909999988</v>
      </c>
      <c r="AQ10" s="223">
        <v>-54866.713020000003</v>
      </c>
      <c r="AR10" s="223">
        <v>-52784.388019999991</v>
      </c>
      <c r="AS10" s="223">
        <v>-59104.3197</v>
      </c>
      <c r="AT10" s="223">
        <v>-57470.985900000014</v>
      </c>
      <c r="AU10" s="223">
        <v>-65837.099059999979</v>
      </c>
      <c r="AV10" s="223">
        <v>-58529.358530000005</v>
      </c>
    </row>
    <row r="11" spans="3:48" s="2" customFormat="1" ht="18" customHeight="1" x14ac:dyDescent="0.25">
      <c r="C11" s="31" t="s">
        <v>35</v>
      </c>
      <c r="D11" s="223">
        <v>-3007.9896600000002</v>
      </c>
      <c r="E11" s="223">
        <v>-3090.0549900000001</v>
      </c>
      <c r="F11" s="223">
        <v>-3053.3475200000003</v>
      </c>
      <c r="G11" s="223">
        <v>-3432.5830799999999</v>
      </c>
      <c r="H11" s="38">
        <v>-2490.0840599999997</v>
      </c>
      <c r="I11" s="38">
        <v>-2694.5386400000007</v>
      </c>
      <c r="J11" s="38">
        <v>-2564.0498700000003</v>
      </c>
      <c r="K11" s="38">
        <v>-2143.9522499999998</v>
      </c>
      <c r="L11" s="38">
        <v>-1973.08708</v>
      </c>
      <c r="M11" s="38">
        <v>-1935</v>
      </c>
      <c r="N11" s="38">
        <v>-1828</v>
      </c>
      <c r="O11" s="38">
        <v>-2121</v>
      </c>
      <c r="P11" s="38">
        <v>-1471.4803499999998</v>
      </c>
      <c r="Q11" s="38">
        <v>-400</v>
      </c>
      <c r="R11" s="38">
        <v>-306.81053000000003</v>
      </c>
      <c r="S11" s="38">
        <v>201.87221</v>
      </c>
      <c r="T11" s="38">
        <v>-52.711289999999998</v>
      </c>
      <c r="U11" s="38">
        <v>-1706.0862499999998</v>
      </c>
      <c r="V11" s="38">
        <v>-4913.1908500000009</v>
      </c>
      <c r="W11" s="38">
        <v>-5725.6505799999995</v>
      </c>
      <c r="X11" s="38">
        <v>-5081.5338699999993</v>
      </c>
      <c r="Y11" s="38">
        <v>-6351.6068799999994</v>
      </c>
      <c r="Z11" s="38">
        <v>-7510.3776500000004</v>
      </c>
      <c r="AA11" s="38">
        <v>-8254.3961799999979</v>
      </c>
      <c r="AB11" s="38">
        <v>-7464.6311500000011</v>
      </c>
      <c r="AC11" s="38">
        <v>-7251.0271700000003</v>
      </c>
      <c r="AD11" s="38">
        <v>-8533.8965500000013</v>
      </c>
      <c r="AE11" s="38">
        <v>-8819.9375999999993</v>
      </c>
      <c r="AF11" s="38">
        <v>-8061.7380500000008</v>
      </c>
      <c r="AG11" s="223">
        <v>-8452.0275300000012</v>
      </c>
      <c r="AH11" s="223">
        <v>-9399.6468599999989</v>
      </c>
      <c r="AI11" s="223">
        <v>-11419.012309999998</v>
      </c>
      <c r="AJ11" s="223">
        <v>-10056.12494</v>
      </c>
      <c r="AK11" s="223">
        <v>-10821.919760000001</v>
      </c>
      <c r="AL11" s="223">
        <v>-10122.04573</v>
      </c>
      <c r="AM11" s="223">
        <v>-11573.438270000002</v>
      </c>
      <c r="AN11" s="223">
        <v>-9490.5478700000003</v>
      </c>
      <c r="AO11" s="223">
        <v>-10572.2138</v>
      </c>
      <c r="AP11" s="223">
        <v>-10191.468579999999</v>
      </c>
      <c r="AQ11" s="223">
        <v>-12791.778329999997</v>
      </c>
      <c r="AR11" s="223">
        <v>-10972.168020000001</v>
      </c>
      <c r="AS11" s="223">
        <v>-11751.83474</v>
      </c>
      <c r="AT11" s="223">
        <v>-12928.116239999999</v>
      </c>
      <c r="AU11" s="223">
        <v>-14684.63668</v>
      </c>
      <c r="AV11" s="223">
        <v>-13669.228130000001</v>
      </c>
    </row>
    <row r="12" spans="3:48" s="2" customFormat="1" ht="18" customHeight="1" x14ac:dyDescent="0.25">
      <c r="C12" s="31" t="s">
        <v>38</v>
      </c>
      <c r="D12" s="223">
        <v>-32989.693656251824</v>
      </c>
      <c r="E12" s="223">
        <v>-27966.058640497678</v>
      </c>
      <c r="F12" s="223">
        <v>-12115.564116487563</v>
      </c>
      <c r="G12" s="223">
        <v>-24593.471636564038</v>
      </c>
      <c r="H12" s="38">
        <v>-39876.044622096197</v>
      </c>
      <c r="I12" s="38">
        <v>-33278.143400000001</v>
      </c>
      <c r="J12" s="38">
        <v>-38942.120949999997</v>
      </c>
      <c r="K12" s="38">
        <v>-39011.52673000002</v>
      </c>
      <c r="L12" s="38">
        <v>-37927.753110000005</v>
      </c>
      <c r="M12" s="38">
        <v>-47821</v>
      </c>
      <c r="N12" s="38">
        <v>-42117</v>
      </c>
      <c r="O12" s="38">
        <v>-49368.246889999995</v>
      </c>
      <c r="P12" s="38">
        <v>592.62312999999972</v>
      </c>
      <c r="Q12" s="38">
        <v>-2413.7674499999994</v>
      </c>
      <c r="R12" s="38">
        <v>-2442.3139500000002</v>
      </c>
      <c r="S12" s="38">
        <v>-3267.1630900000005</v>
      </c>
      <c r="T12" s="38">
        <v>-3199.0503599999997</v>
      </c>
      <c r="U12" s="38">
        <v>-4209.8731399999997</v>
      </c>
      <c r="V12" s="38">
        <v>-3584.3611499999984</v>
      </c>
      <c r="W12" s="38">
        <v>-7968.8104500000009</v>
      </c>
      <c r="X12" s="38">
        <v>-1651.0201400000001</v>
      </c>
      <c r="Y12" s="38">
        <v>-2471.6343000000002</v>
      </c>
      <c r="Z12" s="38">
        <v>275.64142999999933</v>
      </c>
      <c r="AA12" s="38">
        <v>-13029.743240000002</v>
      </c>
      <c r="AB12" s="38">
        <v>-957.75483999999994</v>
      </c>
      <c r="AC12" s="38">
        <v>-3130.62934</v>
      </c>
      <c r="AD12" s="38">
        <v>-4794.5811199999998</v>
      </c>
      <c r="AE12" s="38">
        <v>-9023.4410300000018</v>
      </c>
      <c r="AF12" s="38">
        <v>-4578.86175</v>
      </c>
      <c r="AG12" s="223">
        <v>-101</v>
      </c>
      <c r="AH12" s="223">
        <v>-3958.2633099999998</v>
      </c>
      <c r="AI12" s="223">
        <v>-10790.648420000001</v>
      </c>
      <c r="AJ12" s="223">
        <v>-1834.3099500000003</v>
      </c>
      <c r="AK12" s="223">
        <v>-1612.5243300000002</v>
      </c>
      <c r="AL12" s="223">
        <v>-1366.0385900000001</v>
      </c>
      <c r="AM12" s="223">
        <v>-3075.1733299999992</v>
      </c>
      <c r="AN12" s="223">
        <v>-2230.7623699999999</v>
      </c>
      <c r="AO12" s="223">
        <v>430.73743999999942</v>
      </c>
      <c r="AP12" s="223">
        <v>-1178.0744900000002</v>
      </c>
      <c r="AQ12" s="223">
        <v>-87557.850279999999</v>
      </c>
      <c r="AR12" s="223">
        <v>-415.19650000000013</v>
      </c>
      <c r="AS12" s="223">
        <v>-70.593580000000102</v>
      </c>
      <c r="AT12" s="223">
        <v>-3803.7764799999995</v>
      </c>
      <c r="AU12" s="223">
        <v>-14290.075279999999</v>
      </c>
      <c r="AV12" s="223">
        <v>-1810.4612099999999</v>
      </c>
    </row>
    <row r="13" spans="3:48" s="2" customFormat="1" ht="18" customHeight="1" x14ac:dyDescent="0.25">
      <c r="C13" s="31" t="s">
        <v>37</v>
      </c>
      <c r="D13" s="223">
        <v>0</v>
      </c>
      <c r="E13" s="223">
        <v>0</v>
      </c>
      <c r="F13" s="223">
        <v>0</v>
      </c>
      <c r="G13" s="223">
        <v>0</v>
      </c>
      <c r="H13" s="38">
        <v>0</v>
      </c>
      <c r="I13" s="38">
        <v>0</v>
      </c>
      <c r="J13" s="38">
        <v>0</v>
      </c>
      <c r="K13" s="38">
        <v>0</v>
      </c>
      <c r="L13" s="38">
        <v>0</v>
      </c>
      <c r="M13" s="38">
        <v>0</v>
      </c>
      <c r="N13" s="38">
        <v>0</v>
      </c>
      <c r="O13" s="38">
        <v>0</v>
      </c>
      <c r="P13" s="38">
        <v>-44947.102700000003</v>
      </c>
      <c r="Q13" s="38">
        <v>-49755.930140000004</v>
      </c>
      <c r="R13" s="38">
        <v>-45677.439529999996</v>
      </c>
      <c r="S13" s="38">
        <v>-49133.026789999996</v>
      </c>
      <c r="T13" s="38">
        <v>-56108.336539999997</v>
      </c>
      <c r="U13" s="38">
        <v>-86676.776299999998</v>
      </c>
      <c r="V13" s="38">
        <v>-80318.388160000017</v>
      </c>
      <c r="W13" s="38">
        <v>-88517.302460000006</v>
      </c>
      <c r="X13" s="38">
        <v>-82678.45199999999</v>
      </c>
      <c r="Y13" s="38">
        <v>-70943.421400000007</v>
      </c>
      <c r="Z13" s="38">
        <v>-86171.69733000001</v>
      </c>
      <c r="AA13" s="38">
        <v>-90120.458299174992</v>
      </c>
      <c r="AB13" s="38">
        <v>-81931.049859999985</v>
      </c>
      <c r="AC13" s="38">
        <v>-73416.661770000006</v>
      </c>
      <c r="AD13" s="38">
        <v>-74957.460819999993</v>
      </c>
      <c r="AE13" s="38">
        <v>-105593.54433999999</v>
      </c>
      <c r="AF13" s="38">
        <v>-95256.356020000007</v>
      </c>
      <c r="AG13" s="223">
        <v>-98724</v>
      </c>
      <c r="AH13" s="223">
        <v>-103914.28527999998</v>
      </c>
      <c r="AI13" s="223">
        <v>-115979.50541999999</v>
      </c>
      <c r="AJ13" s="223">
        <v>-102979.00908</v>
      </c>
      <c r="AK13" s="223">
        <v>-96796.383690000002</v>
      </c>
      <c r="AL13" s="223">
        <v>-116599.82616000003</v>
      </c>
      <c r="AM13" s="223">
        <v>-112016.17091999996</v>
      </c>
      <c r="AN13" s="223">
        <v>-108363.14227999999</v>
      </c>
      <c r="AO13" s="223">
        <v>-111659.44878000002</v>
      </c>
      <c r="AP13" s="223">
        <v>-120520.18301000001</v>
      </c>
      <c r="AQ13" s="223">
        <v>-122759.73086999997</v>
      </c>
      <c r="AR13" s="223">
        <v>-121947.27239</v>
      </c>
      <c r="AS13" s="223">
        <v>-128184.43562999999</v>
      </c>
      <c r="AT13" s="223">
        <v>-152101.70641000001</v>
      </c>
      <c r="AU13" s="223">
        <v>-144784.83050999997</v>
      </c>
      <c r="AV13" s="223">
        <v>-144276.92585</v>
      </c>
    </row>
    <row r="14" spans="3:48" s="184" customFormat="1" ht="18" customHeight="1" x14ac:dyDescent="0.25">
      <c r="C14" s="304" t="s">
        <v>228</v>
      </c>
      <c r="D14" s="223">
        <v>0</v>
      </c>
      <c r="E14" s="223">
        <v>0</v>
      </c>
      <c r="F14" s="223">
        <v>0</v>
      </c>
      <c r="G14" s="223">
        <v>0</v>
      </c>
      <c r="H14" s="223">
        <v>0</v>
      </c>
      <c r="I14" s="223">
        <v>0</v>
      </c>
      <c r="J14" s="223">
        <v>0</v>
      </c>
      <c r="K14" s="223">
        <v>0</v>
      </c>
      <c r="L14" s="223">
        <v>0</v>
      </c>
      <c r="M14" s="223">
        <v>0</v>
      </c>
      <c r="N14" s="223">
        <v>0</v>
      </c>
      <c r="O14" s="223">
        <v>0</v>
      </c>
      <c r="P14" s="223">
        <v>0</v>
      </c>
      <c r="Q14" s="223">
        <v>0</v>
      </c>
      <c r="R14" s="223">
        <v>0</v>
      </c>
      <c r="S14" s="223">
        <v>0</v>
      </c>
      <c r="T14" s="223">
        <v>0</v>
      </c>
      <c r="U14" s="223">
        <v>0</v>
      </c>
      <c r="V14" s="223">
        <v>0</v>
      </c>
      <c r="W14" s="223">
        <v>0</v>
      </c>
      <c r="X14" s="223">
        <v>0</v>
      </c>
      <c r="Y14" s="223">
        <v>0</v>
      </c>
      <c r="Z14" s="223">
        <v>0</v>
      </c>
      <c r="AA14" s="223">
        <v>0</v>
      </c>
      <c r="AB14" s="223">
        <v>0</v>
      </c>
      <c r="AC14" s="223">
        <v>0</v>
      </c>
      <c r="AD14" s="223">
        <v>-9.6445100000000004</v>
      </c>
      <c r="AE14" s="223">
        <v>-999.98915</v>
      </c>
      <c r="AF14" s="223">
        <v>-1534.4659099999999</v>
      </c>
      <c r="AG14" s="223">
        <v>-3363.2813899999996</v>
      </c>
      <c r="AH14" s="223">
        <v>-4774.1437900000001</v>
      </c>
      <c r="AI14" s="223">
        <v>-4601.9490999999998</v>
      </c>
      <c r="AJ14" s="223">
        <v>-5086.6364100000001</v>
      </c>
      <c r="AK14" s="223">
        <v>-4348.7102300000006</v>
      </c>
      <c r="AL14" s="223">
        <v>-3322.8889900000004</v>
      </c>
      <c r="AM14" s="223">
        <v>-3156.1217199999987</v>
      </c>
      <c r="AN14" s="223">
        <v>-3761.9288200000001</v>
      </c>
      <c r="AO14" s="223">
        <v>-2326.7908300000004</v>
      </c>
      <c r="AP14" s="223">
        <v>-3571.8073100000006</v>
      </c>
      <c r="AQ14" s="223">
        <v>-2972.5516099999995</v>
      </c>
      <c r="AR14" s="223">
        <v>-838.5090100000001</v>
      </c>
      <c r="AS14" s="223">
        <v>634.66577000000007</v>
      </c>
      <c r="AT14" s="223">
        <v>-615.03633000000013</v>
      </c>
      <c r="AU14" s="223">
        <v>145.84281999999996</v>
      </c>
      <c r="AV14" s="223">
        <v>37.580119999999994</v>
      </c>
    </row>
    <row r="15" spans="3:48" s="2" customFormat="1" ht="18" customHeight="1" x14ac:dyDescent="0.25">
      <c r="C15" s="32" t="s">
        <v>82</v>
      </c>
      <c r="D15" s="262">
        <v>231834.15174926218</v>
      </c>
      <c r="E15" s="262">
        <v>239731.41314025631</v>
      </c>
      <c r="F15" s="262">
        <v>243716.29678727145</v>
      </c>
      <c r="G15" s="262">
        <v>262441.06446989393</v>
      </c>
      <c r="H15" s="39">
        <v>284216.55577164487</v>
      </c>
      <c r="I15" s="39">
        <v>337866.31796000001</v>
      </c>
      <c r="J15" s="39">
        <v>318584.82918</v>
      </c>
      <c r="K15" s="39">
        <v>388624.52101999999</v>
      </c>
      <c r="L15" s="39">
        <v>371694.15980999998</v>
      </c>
      <c r="M15" s="39">
        <v>492483</v>
      </c>
      <c r="N15" s="39">
        <v>460425</v>
      </c>
      <c r="O15" s="39">
        <v>529098.39179000002</v>
      </c>
      <c r="P15" s="39">
        <v>509265.79143000016</v>
      </c>
      <c r="Q15" s="39">
        <v>546692.30874999997</v>
      </c>
      <c r="R15" s="39">
        <v>518540.60857000004</v>
      </c>
      <c r="S15" s="39">
        <v>553245.1968299998</v>
      </c>
      <c r="T15" s="39">
        <v>524642.32215999998</v>
      </c>
      <c r="U15" s="39">
        <v>583307.92319999984</v>
      </c>
      <c r="V15" s="39">
        <v>536058.13483000011</v>
      </c>
      <c r="W15" s="39">
        <v>580378.27647999965</v>
      </c>
      <c r="X15" s="39">
        <v>563730.46638999996</v>
      </c>
      <c r="Y15" s="39">
        <v>480806.35395000014</v>
      </c>
      <c r="Z15" s="39">
        <v>592475.31820999994</v>
      </c>
      <c r="AA15" s="39">
        <v>610345.44557082467</v>
      </c>
      <c r="AB15" s="39">
        <v>569470.24325000006</v>
      </c>
      <c r="AC15" s="39">
        <v>482267.82212999987</v>
      </c>
      <c r="AD15" s="39">
        <v>495245.74329000007</v>
      </c>
      <c r="AE15" s="39">
        <v>791227.08267000003</v>
      </c>
      <c r="AF15" s="39">
        <v>607267.72106999997</v>
      </c>
      <c r="AG15" s="262">
        <v>680120.29099999985</v>
      </c>
      <c r="AH15" s="262">
        <v>715359.01355000038</v>
      </c>
      <c r="AI15" s="262">
        <v>787602.03407999978</v>
      </c>
      <c r="AJ15" s="262">
        <v>714284.0482800001</v>
      </c>
      <c r="AK15" s="262">
        <v>677311.30038999999</v>
      </c>
      <c r="AL15" s="262">
        <v>818682.40386999969</v>
      </c>
      <c r="AM15" s="262">
        <v>772476.60647</v>
      </c>
      <c r="AN15" s="262">
        <v>761562.8346099999</v>
      </c>
      <c r="AO15" s="262">
        <v>775889.08934000018</v>
      </c>
      <c r="AP15" s="262">
        <v>840216.60565000016</v>
      </c>
      <c r="AQ15" s="262">
        <v>773050.02182999975</v>
      </c>
      <c r="AR15" s="262">
        <v>828245.67261999997</v>
      </c>
      <c r="AS15" s="262">
        <v>864881.32676999993</v>
      </c>
      <c r="AT15" s="262">
        <v>1025070.5166199998</v>
      </c>
      <c r="AU15" s="262">
        <v>1043432.1469800003</v>
      </c>
      <c r="AV15" s="262">
        <v>988928.1240699999</v>
      </c>
    </row>
    <row r="16" spans="3:48" s="2" customFormat="1" ht="18" customHeight="1" x14ac:dyDescent="0.25">
      <c r="C16" s="32" t="s">
        <v>31</v>
      </c>
      <c r="D16" s="262">
        <v>7247</v>
      </c>
      <c r="E16" s="262">
        <v>8038</v>
      </c>
      <c r="F16" s="262">
        <v>617</v>
      </c>
      <c r="G16" s="262">
        <v>9857</v>
      </c>
      <c r="H16" s="39">
        <v>9418</v>
      </c>
      <c r="I16" s="39">
        <v>13393</v>
      </c>
      <c r="J16" s="39">
        <v>12166</v>
      </c>
      <c r="K16" s="39">
        <v>20502.194930000012</v>
      </c>
      <c r="L16" s="39">
        <v>16881</v>
      </c>
      <c r="M16" s="39">
        <v>26755</v>
      </c>
      <c r="N16" s="39">
        <v>22705</v>
      </c>
      <c r="O16" s="39">
        <v>33749</v>
      </c>
      <c r="P16" s="39">
        <v>25481.326099999998</v>
      </c>
      <c r="Q16" s="39">
        <v>39675</v>
      </c>
      <c r="R16" s="39">
        <v>33729</v>
      </c>
      <c r="S16" s="39">
        <v>48527.040669999988</v>
      </c>
      <c r="T16" s="39">
        <v>35262.200000000004</v>
      </c>
      <c r="U16" s="39">
        <v>50132.870079999993</v>
      </c>
      <c r="V16" s="39">
        <v>43168.223799999985</v>
      </c>
      <c r="W16" s="39">
        <v>70500.764559999996</v>
      </c>
      <c r="X16" s="39">
        <v>49013.906789999994</v>
      </c>
      <c r="Y16" s="39">
        <v>39493.038130000001</v>
      </c>
      <c r="Z16" s="39">
        <v>31593.697510000009</v>
      </c>
      <c r="AA16" s="39">
        <v>29239.824129999997</v>
      </c>
      <c r="AB16" s="39">
        <v>22205.005649999999</v>
      </c>
      <c r="AC16" s="39">
        <v>23404.006039999997</v>
      </c>
      <c r="AD16" s="39">
        <v>23821.16172</v>
      </c>
      <c r="AE16" s="39">
        <v>27423.651780000011</v>
      </c>
      <c r="AF16" s="39">
        <v>21245.424120000003</v>
      </c>
      <c r="AG16" s="262">
        <v>26377.858319999999</v>
      </c>
      <c r="AH16" s="262">
        <v>26048.275299999998</v>
      </c>
      <c r="AI16" s="262">
        <v>27953.551169999999</v>
      </c>
      <c r="AJ16" s="262">
        <v>12488.609060000003</v>
      </c>
      <c r="AK16" s="262">
        <v>15270.864730000001</v>
      </c>
      <c r="AL16" s="262">
        <v>11313.738479999993</v>
      </c>
      <c r="AM16" s="262">
        <v>10177.775410000006</v>
      </c>
      <c r="AN16" s="262">
        <v>7593.9693600000001</v>
      </c>
      <c r="AO16" s="262">
        <v>18679.81134</v>
      </c>
      <c r="AP16" s="262">
        <v>33300.30384</v>
      </c>
      <c r="AQ16" s="262">
        <v>53877.881689999995</v>
      </c>
      <c r="AR16" s="262">
        <v>46196.300820000004</v>
      </c>
      <c r="AS16" s="262">
        <v>92083.557120000012</v>
      </c>
      <c r="AT16" s="262">
        <v>111015.24352</v>
      </c>
      <c r="AU16" s="262">
        <v>115998.91778000003</v>
      </c>
      <c r="AV16" s="262">
        <v>83336.817519999997</v>
      </c>
    </row>
    <row r="17" spans="3:48" s="2" customFormat="1" ht="18" customHeight="1" x14ac:dyDescent="0.25">
      <c r="C17" s="67" t="s">
        <v>32</v>
      </c>
      <c r="D17" s="223">
        <v>11155</v>
      </c>
      <c r="E17" s="223">
        <v>8680</v>
      </c>
      <c r="F17" s="223">
        <v>9870</v>
      </c>
      <c r="G17" s="223">
        <v>10467</v>
      </c>
      <c r="H17" s="38">
        <v>13100</v>
      </c>
      <c r="I17" s="38">
        <v>14043</v>
      </c>
      <c r="J17" s="38">
        <v>19120</v>
      </c>
      <c r="K17" s="38">
        <v>21485</v>
      </c>
      <c r="L17" s="38">
        <v>23907</v>
      </c>
      <c r="M17" s="38">
        <v>26764</v>
      </c>
      <c r="N17" s="38">
        <v>33629</v>
      </c>
      <c r="O17" s="38">
        <v>33764</v>
      </c>
      <c r="P17" s="38">
        <v>37351</v>
      </c>
      <c r="Q17" s="38">
        <v>39685</v>
      </c>
      <c r="R17" s="38">
        <v>49229</v>
      </c>
      <c r="S17" s="38">
        <v>48535.68776999999</v>
      </c>
      <c r="T17" s="38">
        <v>49872.466</v>
      </c>
      <c r="U17" s="38">
        <v>50571.000199999995</v>
      </c>
      <c r="V17" s="38">
        <v>54481.169999999984</v>
      </c>
      <c r="W17" s="38">
        <v>70546.670809999996</v>
      </c>
      <c r="X17" s="38">
        <v>65995.317639999994</v>
      </c>
      <c r="Y17" s="38">
        <v>39549.011489999997</v>
      </c>
      <c r="Z17" s="38">
        <v>43956.563179999997</v>
      </c>
      <c r="AA17" s="38">
        <v>29305.719249999998</v>
      </c>
      <c r="AB17" s="38">
        <v>26217.54232</v>
      </c>
      <c r="AC17" s="38">
        <v>23464.129909999996</v>
      </c>
      <c r="AD17" s="38">
        <v>26004.020649999999</v>
      </c>
      <c r="AE17" s="38">
        <v>27487.39032000001</v>
      </c>
      <c r="AF17" s="38">
        <v>26798.408340000002</v>
      </c>
      <c r="AG17" s="223">
        <v>26434.859270000001</v>
      </c>
      <c r="AH17" s="223">
        <v>28678.411269999997</v>
      </c>
      <c r="AI17" s="223">
        <v>28021.716280000001</v>
      </c>
      <c r="AJ17" s="223">
        <v>20553.254760000003</v>
      </c>
      <c r="AK17" s="223">
        <v>15353.217330000001</v>
      </c>
      <c r="AL17" s="223">
        <v>11403.046209999993</v>
      </c>
      <c r="AM17" s="223">
        <v>10714.686910000004</v>
      </c>
      <c r="AN17" s="223">
        <v>10595.17714</v>
      </c>
      <c r="AO17" s="223">
        <v>18733.05071</v>
      </c>
      <c r="AP17" s="223">
        <v>33356.871460000002</v>
      </c>
      <c r="AQ17" s="223">
        <v>54115.504989999994</v>
      </c>
      <c r="AR17" s="223">
        <v>62161.611539999998</v>
      </c>
      <c r="AS17" s="223">
        <v>92135.990710000013</v>
      </c>
      <c r="AT17" s="223">
        <v>111067.41375000001</v>
      </c>
      <c r="AU17" s="223">
        <v>116051.87151000003</v>
      </c>
      <c r="AV17" s="223">
        <v>115425.27071</v>
      </c>
    </row>
    <row r="18" spans="3:48" s="2" customFormat="1" ht="18" customHeight="1" x14ac:dyDescent="0.25">
      <c r="C18" s="67" t="s">
        <v>33</v>
      </c>
      <c r="D18" s="223">
        <v>-3908</v>
      </c>
      <c r="E18" s="223">
        <v>-642</v>
      </c>
      <c r="F18" s="223">
        <v>-9253</v>
      </c>
      <c r="G18" s="223">
        <v>-610</v>
      </c>
      <c r="H18" s="38">
        <v>-3682</v>
      </c>
      <c r="I18" s="38">
        <v>-650</v>
      </c>
      <c r="J18" s="38">
        <v>-6954</v>
      </c>
      <c r="K18" s="38">
        <v>-982.80506999998761</v>
      </c>
      <c r="L18" s="38">
        <v>-7026</v>
      </c>
      <c r="M18" s="38">
        <v>-9</v>
      </c>
      <c r="N18" s="38">
        <v>-10924</v>
      </c>
      <c r="O18" s="38">
        <v>-15</v>
      </c>
      <c r="P18" s="38">
        <v>-11869.6739</v>
      </c>
      <c r="Q18" s="38">
        <v>-10</v>
      </c>
      <c r="R18" s="38">
        <v>-15500</v>
      </c>
      <c r="S18" s="38">
        <v>-8.6471000000001368</v>
      </c>
      <c r="T18" s="38">
        <v>-14609.651</v>
      </c>
      <c r="U18" s="38">
        <v>-438.13011999999856</v>
      </c>
      <c r="V18" s="38">
        <v>-11312.9462</v>
      </c>
      <c r="W18" s="38">
        <v>-45.90625</v>
      </c>
      <c r="X18" s="38">
        <v>-16981.41085</v>
      </c>
      <c r="Y18" s="38">
        <v>-55.473359999999403</v>
      </c>
      <c r="Z18" s="38">
        <v>-12363.49567</v>
      </c>
      <c r="AA18" s="38">
        <v>-66.895120000001</v>
      </c>
      <c r="AB18" s="38">
        <v>-4012.53667</v>
      </c>
      <c r="AC18" s="38">
        <v>-60.12387000000011</v>
      </c>
      <c r="AD18" s="38">
        <v>-2182.8589299999999</v>
      </c>
      <c r="AE18" s="38">
        <v>-63.738540000000036</v>
      </c>
      <c r="AF18" s="38">
        <v>-5552.9842199999994</v>
      </c>
      <c r="AG18" s="223">
        <v>-57.000950000000188</v>
      </c>
      <c r="AH18" s="223">
        <v>-2630.1359699999998</v>
      </c>
      <c r="AI18" s="223">
        <v>-68.16511000000034</v>
      </c>
      <c r="AJ18" s="223">
        <v>-8063.6457</v>
      </c>
      <c r="AK18" s="223">
        <v>-82.352599999999626</v>
      </c>
      <c r="AL18" s="223">
        <v>-89.307730000000447</v>
      </c>
      <c r="AM18" s="223">
        <v>-536.91149999999902</v>
      </c>
      <c r="AN18" s="223">
        <v>-3001.2077799999997</v>
      </c>
      <c r="AO18" s="223">
        <v>-53.239370000000115</v>
      </c>
      <c r="AP18" s="223">
        <v>-56.567620000000112</v>
      </c>
      <c r="AQ18" s="223">
        <v>-237.6232999999998</v>
      </c>
      <c r="AR18" s="223">
        <v>-15965.310719999999</v>
      </c>
      <c r="AS18" s="223">
        <v>-52.433589999999846</v>
      </c>
      <c r="AT18" s="223">
        <v>-52.170230000000444</v>
      </c>
      <c r="AU18" s="223">
        <v>-52.953729999996725</v>
      </c>
      <c r="AV18" s="223">
        <v>-32088.45319</v>
      </c>
    </row>
    <row r="19" spans="3:48" s="2" customFormat="1" ht="18" customHeight="1" x14ac:dyDescent="0.25">
      <c r="C19" s="32" t="s">
        <v>44</v>
      </c>
      <c r="D19" s="262">
        <v>239081.15174926218</v>
      </c>
      <c r="E19" s="262">
        <v>247769.41314025631</v>
      </c>
      <c r="F19" s="262">
        <v>244333.29678727145</v>
      </c>
      <c r="G19" s="262">
        <v>272298.06446989393</v>
      </c>
      <c r="H19" s="39">
        <v>293634.55577164487</v>
      </c>
      <c r="I19" s="39">
        <v>351259.31796000001</v>
      </c>
      <c r="J19" s="39">
        <v>330750.82918</v>
      </c>
      <c r="K19" s="39">
        <v>409126.71594999998</v>
      </c>
      <c r="L19" s="39">
        <v>388575.15980999998</v>
      </c>
      <c r="M19" s="39">
        <v>519238</v>
      </c>
      <c r="N19" s="39">
        <v>483128</v>
      </c>
      <c r="O19" s="39">
        <v>562847.39179000002</v>
      </c>
      <c r="P19" s="39">
        <v>534747.11753000016</v>
      </c>
      <c r="Q19" s="39">
        <v>586367.30874999997</v>
      </c>
      <c r="R19" s="39">
        <v>552269.60857000004</v>
      </c>
      <c r="S19" s="39">
        <v>601772.23749999981</v>
      </c>
      <c r="T19" s="39">
        <v>559904.40215999994</v>
      </c>
      <c r="U19" s="39">
        <v>633440.79327999987</v>
      </c>
      <c r="V19" s="39">
        <v>579226.35863000015</v>
      </c>
      <c r="W19" s="39">
        <v>650879.04103999969</v>
      </c>
      <c r="X19" s="39">
        <v>612744.37318</v>
      </c>
      <c r="Y19" s="39">
        <v>520300.39208000014</v>
      </c>
      <c r="Z19" s="39">
        <v>624069.11571999989</v>
      </c>
      <c r="AA19" s="39">
        <v>639585.26970082463</v>
      </c>
      <c r="AB19" s="39">
        <v>591675.24890000001</v>
      </c>
      <c r="AC19" s="39">
        <v>505671.82816999988</v>
      </c>
      <c r="AD19" s="39">
        <v>519066.90501000005</v>
      </c>
      <c r="AE19" s="39">
        <v>818650.73444999999</v>
      </c>
      <c r="AF19" s="39">
        <v>628513.14518999995</v>
      </c>
      <c r="AG19" s="262">
        <v>706498.14931999985</v>
      </c>
      <c r="AH19" s="262">
        <v>741407.28885000036</v>
      </c>
      <c r="AI19" s="262">
        <v>815555.58524999977</v>
      </c>
      <c r="AJ19" s="262">
        <v>726772.65734000015</v>
      </c>
      <c r="AK19" s="262">
        <v>692582.16512000002</v>
      </c>
      <c r="AL19" s="262">
        <v>829995.14234999963</v>
      </c>
      <c r="AM19" s="262">
        <v>782654.38188</v>
      </c>
      <c r="AN19" s="262">
        <v>769156.80396999989</v>
      </c>
      <c r="AO19" s="262">
        <v>794568.9006800002</v>
      </c>
      <c r="AP19" s="262">
        <v>873516.90949000011</v>
      </c>
      <c r="AQ19" s="262">
        <v>826927.9035199997</v>
      </c>
      <c r="AR19" s="262">
        <v>874441.97343999997</v>
      </c>
      <c r="AS19" s="262">
        <v>956964.88388999994</v>
      </c>
      <c r="AT19" s="262">
        <v>1136085.7601399997</v>
      </c>
      <c r="AU19" s="262">
        <v>1159431.0647600004</v>
      </c>
      <c r="AV19" s="262">
        <v>1072264.9415899999</v>
      </c>
    </row>
    <row r="20" spans="3:48" s="2" customFormat="1" ht="18" customHeight="1" x14ac:dyDescent="0.25">
      <c r="C20" s="31" t="s">
        <v>39</v>
      </c>
      <c r="D20" s="223">
        <v>-81562.911594749137</v>
      </c>
      <c r="E20" s="223">
        <v>-84503.700467687158</v>
      </c>
      <c r="F20" s="223">
        <v>-83285.8209076723</v>
      </c>
      <c r="G20" s="223">
        <v>-92816.46191976394</v>
      </c>
      <c r="H20" s="38">
        <v>-100066.40896235924</v>
      </c>
      <c r="I20" s="38">
        <v>-119689</v>
      </c>
      <c r="J20" s="38">
        <v>-112934</v>
      </c>
      <c r="K20" s="38">
        <v>-139567.50307999999</v>
      </c>
      <c r="L20" s="38">
        <v>-132136</v>
      </c>
      <c r="M20" s="38">
        <v>-176994</v>
      </c>
      <c r="N20" s="38">
        <v>-164261</v>
      </c>
      <c r="O20" s="38">
        <v>-191023.66063</v>
      </c>
      <c r="P20" s="38">
        <v>-180650.7378</v>
      </c>
      <c r="Q20" s="38">
        <v>-197334</v>
      </c>
      <c r="R20" s="38">
        <v>-186201</v>
      </c>
      <c r="S20" s="38">
        <v>-202776.55651999998</v>
      </c>
      <c r="T20" s="38">
        <v>-189397.46000000002</v>
      </c>
      <c r="U20" s="38">
        <v>-212992.50174000004</v>
      </c>
      <c r="V20" s="38">
        <v>-195253.08134</v>
      </c>
      <c r="W20" s="38">
        <v>-215869.77525000001</v>
      </c>
      <c r="X20" s="38">
        <v>-207867.94103999998</v>
      </c>
      <c r="Y20" s="38">
        <v>-174888.52223999999</v>
      </c>
      <c r="Z20" s="38">
        <v>-214291.77962000004</v>
      </c>
      <c r="AA20" s="38">
        <v>-213440.88870009242</v>
      </c>
      <c r="AB20" s="38">
        <v>-200305.14173999999</v>
      </c>
      <c r="AC20" s="38">
        <v>-170959.96599</v>
      </c>
      <c r="AD20" s="38">
        <v>-177213.49523</v>
      </c>
      <c r="AE20" s="38">
        <v>-274082.49862999993</v>
      </c>
      <c r="AF20" s="38">
        <v>-212890.25068</v>
      </c>
      <c r="AG20" s="223">
        <v>-241316.11374</v>
      </c>
      <c r="AH20" s="223">
        <v>-252308.11735999997</v>
      </c>
      <c r="AI20" s="223">
        <v>-272860.93831999996</v>
      </c>
      <c r="AJ20" s="223">
        <v>-248641.41783999998</v>
      </c>
      <c r="AK20" s="223">
        <v>-236871.17189980004</v>
      </c>
      <c r="AL20" s="223">
        <v>-283401.15966019995</v>
      </c>
      <c r="AM20" s="223">
        <v>-267586.67251</v>
      </c>
      <c r="AN20" s="223">
        <v>-262785.86714999995</v>
      </c>
      <c r="AO20" s="223">
        <v>-270939.76301000005</v>
      </c>
      <c r="AP20" s="223">
        <v>-294348.39711999992</v>
      </c>
      <c r="AQ20" s="223">
        <v>-274057.77091000008</v>
      </c>
      <c r="AR20" s="223">
        <v>-299137.62475999998</v>
      </c>
      <c r="AS20" s="223">
        <v>-325155.13753000007</v>
      </c>
      <c r="AT20" s="223">
        <v>-385480.99604</v>
      </c>
      <c r="AU20" s="223">
        <v>-387671.78603000002</v>
      </c>
      <c r="AV20" s="223">
        <v>-364553.51890999998</v>
      </c>
    </row>
    <row r="21" spans="3:48" s="2" customFormat="1" ht="18" customHeight="1" x14ac:dyDescent="0.25">
      <c r="C21" s="33" t="s">
        <v>40</v>
      </c>
      <c r="D21" s="264">
        <v>157518.24015451304</v>
      </c>
      <c r="E21" s="264">
        <v>163265.71267256915</v>
      </c>
      <c r="F21" s="264">
        <v>161047.47587959917</v>
      </c>
      <c r="G21" s="264">
        <v>179481.60255012999</v>
      </c>
      <c r="H21" s="41">
        <v>193568.14680928562</v>
      </c>
      <c r="I21" s="41">
        <v>231570.31796000001</v>
      </c>
      <c r="J21" s="41">
        <v>217816.82918</v>
      </c>
      <c r="K21" s="41">
        <v>269559.21286999999</v>
      </c>
      <c r="L21" s="41">
        <v>256439.15980999998</v>
      </c>
      <c r="M21" s="41">
        <v>342244</v>
      </c>
      <c r="N21" s="41">
        <v>318866.40000000002</v>
      </c>
      <c r="O21" s="41">
        <v>371823.73116000002</v>
      </c>
      <c r="P21" s="41">
        <v>354096.37973000016</v>
      </c>
      <c r="Q21" s="41">
        <v>389033.30874999997</v>
      </c>
      <c r="R21" s="41">
        <v>366068.60857000004</v>
      </c>
      <c r="S21" s="41">
        <v>398995.68097999983</v>
      </c>
      <c r="T21" s="41">
        <v>370506.94215999992</v>
      </c>
      <c r="U21" s="41">
        <v>420448.29153999983</v>
      </c>
      <c r="V21" s="41">
        <v>383973.27729000011</v>
      </c>
      <c r="W21" s="41">
        <v>435009.26578999968</v>
      </c>
      <c r="X21" s="41">
        <v>404876.43214000005</v>
      </c>
      <c r="Y21" s="41">
        <v>345410.86984000017</v>
      </c>
      <c r="Z21" s="41">
        <v>409777.63609999983</v>
      </c>
      <c r="AA21" s="41">
        <v>426144.38100073219</v>
      </c>
      <c r="AB21" s="41">
        <v>391370.10716000001</v>
      </c>
      <c r="AC21" s="41">
        <v>334711.86217999988</v>
      </c>
      <c r="AD21" s="41">
        <v>341854.40978000005</v>
      </c>
      <c r="AE21" s="41">
        <v>544568.23582000006</v>
      </c>
      <c r="AF21" s="41">
        <v>415622.89450999995</v>
      </c>
      <c r="AG21" s="264">
        <v>465182.03557999985</v>
      </c>
      <c r="AH21" s="264">
        <v>489099.17149000039</v>
      </c>
      <c r="AI21" s="264">
        <v>542694.64692999981</v>
      </c>
      <c r="AJ21" s="264">
        <v>478132.23950000014</v>
      </c>
      <c r="AK21" s="264">
        <v>455710.99322019995</v>
      </c>
      <c r="AL21" s="264">
        <v>546592.98268979974</v>
      </c>
      <c r="AM21" s="264">
        <v>515067.70937</v>
      </c>
      <c r="AN21" s="264">
        <v>506370.93681999994</v>
      </c>
      <c r="AO21" s="264">
        <v>523629.13767000014</v>
      </c>
      <c r="AP21" s="264">
        <v>579168.51237000013</v>
      </c>
      <c r="AQ21" s="264">
        <v>552870.13260999962</v>
      </c>
      <c r="AR21" s="264">
        <v>575304.34868000005</v>
      </c>
      <c r="AS21" s="264">
        <v>631809.74635999987</v>
      </c>
      <c r="AT21" s="264">
        <v>750604.76409999968</v>
      </c>
      <c r="AU21" s="264">
        <v>771759.27873000037</v>
      </c>
      <c r="AV21" s="264">
        <v>707711.42267999996</v>
      </c>
    </row>
    <row r="22" spans="3:48" s="2" customFormat="1" ht="18" customHeight="1" x14ac:dyDescent="0.25">
      <c r="C22" s="32" t="s">
        <v>86</v>
      </c>
      <c r="D22" s="262">
        <v>-89680.240154513041</v>
      </c>
      <c r="E22" s="262">
        <v>-94105.712672569149</v>
      </c>
      <c r="F22" s="262">
        <v>-87059.475879599151</v>
      </c>
      <c r="G22" s="262">
        <v>-103366.60255013002</v>
      </c>
      <c r="H22" s="39">
        <v>-18238.146809285579</v>
      </c>
      <c r="I22" s="39">
        <v>0</v>
      </c>
      <c r="J22" s="39">
        <v>0</v>
      </c>
      <c r="K22" s="39">
        <v>12612.829480000006</v>
      </c>
      <c r="L22" s="39">
        <v>0</v>
      </c>
      <c r="M22" s="39">
        <v>0</v>
      </c>
      <c r="N22" s="39">
        <v>0</v>
      </c>
      <c r="O22" s="39">
        <v>0</v>
      </c>
      <c r="P22" s="39">
        <v>0</v>
      </c>
      <c r="Q22" s="39">
        <v>0</v>
      </c>
      <c r="R22" s="39">
        <v>0</v>
      </c>
      <c r="S22" s="39">
        <v>0</v>
      </c>
      <c r="T22" s="39">
        <v>0</v>
      </c>
      <c r="U22" s="39">
        <v>0</v>
      </c>
      <c r="V22" s="39">
        <v>0</v>
      </c>
      <c r="W22" s="39">
        <v>0</v>
      </c>
      <c r="X22" s="39">
        <v>0</v>
      </c>
      <c r="Y22" s="39">
        <v>0</v>
      </c>
      <c r="Z22" s="39">
        <v>0</v>
      </c>
      <c r="AA22" s="39">
        <v>-15451.862022532499</v>
      </c>
      <c r="AB22" s="39">
        <v>0</v>
      </c>
      <c r="AC22" s="39">
        <v>0</v>
      </c>
      <c r="AD22" s="39">
        <v>0</v>
      </c>
      <c r="AE22" s="39">
        <v>0</v>
      </c>
      <c r="AF22" s="39">
        <v>0</v>
      </c>
      <c r="AG22" s="262">
        <v>0</v>
      </c>
      <c r="AH22" s="262">
        <v>0</v>
      </c>
      <c r="AI22" s="262">
        <v>0</v>
      </c>
      <c r="AJ22" s="262">
        <v>0</v>
      </c>
      <c r="AK22" s="262">
        <v>-25015.865140199996</v>
      </c>
      <c r="AL22" s="262">
        <v>-1384.1348598000006</v>
      </c>
      <c r="AM22" s="262">
        <v>0</v>
      </c>
      <c r="AN22" s="262">
        <v>0</v>
      </c>
      <c r="AO22" s="262">
        <v>0</v>
      </c>
      <c r="AP22" s="262">
        <v>0</v>
      </c>
      <c r="AQ22" s="262">
        <v>0</v>
      </c>
      <c r="AR22" s="262">
        <v>0</v>
      </c>
      <c r="AS22" s="262">
        <v>0</v>
      </c>
      <c r="AT22" s="262">
        <v>0</v>
      </c>
      <c r="AU22" s="262">
        <v>0</v>
      </c>
      <c r="AV22" s="262">
        <v>0</v>
      </c>
    </row>
    <row r="23" spans="3:48" s="2" customFormat="1" ht="18" customHeight="1" x14ac:dyDescent="0.25">
      <c r="C23" s="67" t="s">
        <v>186</v>
      </c>
      <c r="D23" s="223">
        <v>-64163.71918</v>
      </c>
      <c r="E23" s="223">
        <v>-65057.992819999999</v>
      </c>
      <c r="F23" s="223">
        <v>-69187.990099999995</v>
      </c>
      <c r="G23" s="223">
        <v>-70863.697719999996</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8">
        <v>0</v>
      </c>
      <c r="AF23" s="38">
        <v>0</v>
      </c>
      <c r="AG23" s="223">
        <v>0</v>
      </c>
      <c r="AH23" s="223">
        <v>0</v>
      </c>
      <c r="AI23" s="223">
        <v>0</v>
      </c>
      <c r="AJ23" s="223">
        <v>0</v>
      </c>
      <c r="AK23" s="223">
        <v>0</v>
      </c>
      <c r="AL23" s="223">
        <v>0</v>
      </c>
      <c r="AM23" s="223">
        <v>0</v>
      </c>
      <c r="AN23" s="223">
        <v>0</v>
      </c>
      <c r="AO23" s="223">
        <v>0</v>
      </c>
      <c r="AP23" s="223">
        <v>0</v>
      </c>
      <c r="AQ23" s="223">
        <v>0</v>
      </c>
      <c r="AR23" s="223">
        <v>0</v>
      </c>
      <c r="AS23" s="223">
        <v>0</v>
      </c>
      <c r="AT23" s="223">
        <v>0</v>
      </c>
      <c r="AU23" s="223">
        <v>0</v>
      </c>
      <c r="AV23" s="223">
        <v>0</v>
      </c>
    </row>
    <row r="24" spans="3:48" s="2" customFormat="1" ht="18" customHeight="1" x14ac:dyDescent="0.25">
      <c r="C24" s="67" t="s">
        <v>187</v>
      </c>
      <c r="D24" s="223">
        <v>-77656.126225513988</v>
      </c>
      <c r="E24" s="223">
        <v>-83948.478960753986</v>
      </c>
      <c r="F24" s="223">
        <v>-67915.870803759011</v>
      </c>
      <c r="G24" s="223">
        <v>-92855.83838645801</v>
      </c>
      <c r="H24" s="38">
        <v>-29922.637543740999</v>
      </c>
      <c r="I24" s="38">
        <v>0</v>
      </c>
      <c r="J24" s="38">
        <v>0</v>
      </c>
      <c r="K24" s="38">
        <v>0</v>
      </c>
      <c r="L24" s="38">
        <v>0</v>
      </c>
      <c r="M24" s="38">
        <v>0</v>
      </c>
      <c r="N24" s="38">
        <v>0</v>
      </c>
      <c r="O24" s="38">
        <v>0</v>
      </c>
      <c r="P24" s="38">
        <v>0</v>
      </c>
      <c r="Q24" s="38">
        <v>0</v>
      </c>
      <c r="R24" s="38">
        <v>0</v>
      </c>
      <c r="S24" s="38">
        <v>0</v>
      </c>
      <c r="T24" s="38">
        <v>0</v>
      </c>
      <c r="U24" s="38">
        <v>0</v>
      </c>
      <c r="V24" s="38">
        <v>0</v>
      </c>
      <c r="W24" s="38">
        <v>0</v>
      </c>
      <c r="X24" s="38">
        <v>0</v>
      </c>
      <c r="Y24" s="38">
        <v>0</v>
      </c>
      <c r="Z24" s="38">
        <v>0</v>
      </c>
      <c r="AA24" s="38">
        <v>0</v>
      </c>
      <c r="AB24" s="38">
        <v>0</v>
      </c>
      <c r="AC24" s="38">
        <v>0</v>
      </c>
      <c r="AD24" s="38">
        <v>0</v>
      </c>
      <c r="AE24" s="38">
        <v>0</v>
      </c>
      <c r="AF24" s="38">
        <v>0</v>
      </c>
      <c r="AG24" s="223">
        <v>0</v>
      </c>
      <c r="AH24" s="223">
        <v>0</v>
      </c>
      <c r="AI24" s="223">
        <v>0</v>
      </c>
      <c r="AJ24" s="223">
        <v>0</v>
      </c>
      <c r="AK24" s="223">
        <v>0</v>
      </c>
      <c r="AL24" s="223">
        <v>0</v>
      </c>
      <c r="AM24" s="223">
        <v>0</v>
      </c>
      <c r="AN24" s="223">
        <v>0</v>
      </c>
      <c r="AO24" s="223">
        <v>0</v>
      </c>
      <c r="AP24" s="223">
        <v>0</v>
      </c>
      <c r="AQ24" s="223">
        <v>0</v>
      </c>
      <c r="AR24" s="223">
        <v>0</v>
      </c>
      <c r="AS24" s="223">
        <v>0</v>
      </c>
      <c r="AT24" s="223">
        <v>0</v>
      </c>
      <c r="AU24" s="223">
        <v>0</v>
      </c>
      <c r="AV24" s="223">
        <v>0</v>
      </c>
    </row>
    <row r="25" spans="3:48" s="2" customFormat="1" ht="18" customHeight="1" x14ac:dyDescent="0.25">
      <c r="C25" s="67" t="s">
        <v>223</v>
      </c>
      <c r="D25" s="223">
        <v>5940.6936562518204</v>
      </c>
      <c r="E25" s="223">
        <v>6422.0586404976802</v>
      </c>
      <c r="F25" s="223">
        <v>5195.5641164875642</v>
      </c>
      <c r="G25" s="223">
        <v>7103.4716365640379</v>
      </c>
      <c r="H25" s="38">
        <v>2289.0817720961868</v>
      </c>
      <c r="I25" s="38">
        <v>0</v>
      </c>
      <c r="J25" s="38">
        <v>0</v>
      </c>
      <c r="K25" s="38">
        <v>0</v>
      </c>
      <c r="L25" s="38">
        <v>0</v>
      </c>
      <c r="M25" s="38">
        <v>0</v>
      </c>
      <c r="N25" s="38">
        <v>0</v>
      </c>
      <c r="O25" s="38">
        <v>0</v>
      </c>
      <c r="P25" s="38">
        <v>0</v>
      </c>
      <c r="Q25" s="38">
        <v>0</v>
      </c>
      <c r="R25" s="38">
        <v>0</v>
      </c>
      <c r="S25" s="38">
        <v>0</v>
      </c>
      <c r="T25" s="38">
        <v>0</v>
      </c>
      <c r="U25" s="38">
        <v>0</v>
      </c>
      <c r="V25" s="38">
        <v>0</v>
      </c>
      <c r="W25" s="38">
        <v>0</v>
      </c>
      <c r="X25" s="38">
        <v>0</v>
      </c>
      <c r="Y25" s="38">
        <v>0</v>
      </c>
      <c r="Z25" s="38">
        <v>0</v>
      </c>
      <c r="AA25" s="38">
        <v>2966.4660273750001</v>
      </c>
      <c r="AB25" s="38">
        <v>0</v>
      </c>
      <c r="AC25" s="38">
        <v>0</v>
      </c>
      <c r="AD25" s="38">
        <v>0</v>
      </c>
      <c r="AE25" s="38">
        <v>0</v>
      </c>
      <c r="AF25" s="38">
        <v>0</v>
      </c>
      <c r="AG25" s="223">
        <v>0</v>
      </c>
      <c r="AH25" s="223">
        <v>0</v>
      </c>
      <c r="AI25" s="223">
        <v>0</v>
      </c>
      <c r="AJ25" s="223">
        <v>0</v>
      </c>
      <c r="AK25" s="223">
        <v>0</v>
      </c>
      <c r="AL25" s="223">
        <v>0</v>
      </c>
      <c r="AM25" s="223">
        <v>0</v>
      </c>
      <c r="AN25" s="223">
        <v>0</v>
      </c>
      <c r="AO25" s="223">
        <v>0</v>
      </c>
      <c r="AP25" s="223">
        <v>0</v>
      </c>
      <c r="AQ25" s="223">
        <v>0</v>
      </c>
      <c r="AR25" s="223">
        <v>0</v>
      </c>
      <c r="AS25" s="223">
        <v>0</v>
      </c>
      <c r="AT25" s="223">
        <v>0</v>
      </c>
      <c r="AU25" s="223">
        <v>0</v>
      </c>
      <c r="AV25" s="223">
        <v>0</v>
      </c>
    </row>
    <row r="26" spans="3:48" s="2" customFormat="1" ht="18" customHeight="1" x14ac:dyDescent="0.25">
      <c r="C26" s="67" t="s">
        <v>189</v>
      </c>
      <c r="D26" s="223">
        <v>46198.911594749145</v>
      </c>
      <c r="E26" s="223">
        <v>48478.700467687151</v>
      </c>
      <c r="F26" s="223">
        <v>44848.8209076723</v>
      </c>
      <c r="G26" s="223">
        <v>53249.461919763948</v>
      </c>
      <c r="H26" s="38">
        <v>9395.408962359239</v>
      </c>
      <c r="I26" s="38">
        <v>0</v>
      </c>
      <c r="J26" s="38">
        <v>0</v>
      </c>
      <c r="K26" s="38">
        <v>0</v>
      </c>
      <c r="L26" s="38">
        <v>0</v>
      </c>
      <c r="M26" s="38">
        <v>0</v>
      </c>
      <c r="N26" s="38">
        <v>0</v>
      </c>
      <c r="O26" s="38">
        <v>0</v>
      </c>
      <c r="P26" s="38">
        <v>0</v>
      </c>
      <c r="Q26" s="38">
        <v>0</v>
      </c>
      <c r="R26" s="38">
        <v>0</v>
      </c>
      <c r="S26" s="38">
        <v>0</v>
      </c>
      <c r="T26" s="38">
        <v>0</v>
      </c>
      <c r="U26" s="38">
        <v>0</v>
      </c>
      <c r="V26" s="38">
        <v>0</v>
      </c>
      <c r="W26" s="38">
        <v>0</v>
      </c>
      <c r="X26" s="38">
        <v>0</v>
      </c>
      <c r="Y26" s="38">
        <v>0</v>
      </c>
      <c r="Z26" s="38">
        <v>0</v>
      </c>
      <c r="AA26" s="38">
        <v>7956.7211000924999</v>
      </c>
      <c r="AB26" s="38">
        <v>0</v>
      </c>
      <c r="AC26" s="38">
        <v>0</v>
      </c>
      <c r="AD26" s="38">
        <v>0</v>
      </c>
      <c r="AE26" s="38">
        <v>0</v>
      </c>
      <c r="AF26" s="38">
        <v>0</v>
      </c>
      <c r="AG26" s="223">
        <v>0</v>
      </c>
      <c r="AH26" s="223">
        <v>0</v>
      </c>
      <c r="AI26" s="223">
        <v>0</v>
      </c>
      <c r="AJ26" s="223">
        <v>0</v>
      </c>
      <c r="AK26" s="223">
        <v>0</v>
      </c>
      <c r="AL26" s="223">
        <v>0</v>
      </c>
      <c r="AM26" s="223">
        <v>0</v>
      </c>
      <c r="AN26" s="223">
        <v>0</v>
      </c>
      <c r="AO26" s="223">
        <v>0</v>
      </c>
      <c r="AP26" s="223">
        <v>0</v>
      </c>
      <c r="AQ26" s="223">
        <v>0</v>
      </c>
      <c r="AR26" s="223">
        <v>0</v>
      </c>
      <c r="AS26" s="223">
        <v>0</v>
      </c>
      <c r="AT26" s="223">
        <v>0</v>
      </c>
      <c r="AU26" s="223">
        <v>0</v>
      </c>
      <c r="AV26" s="223">
        <v>0</v>
      </c>
    </row>
    <row r="27" spans="3:48" s="2" customFormat="1" ht="18" customHeight="1" x14ac:dyDescent="0.25">
      <c r="C27" s="84" t="s">
        <v>188</v>
      </c>
      <c r="D27" s="263">
        <v>0</v>
      </c>
      <c r="E27" s="263">
        <v>0</v>
      </c>
      <c r="F27" s="263">
        <v>0</v>
      </c>
      <c r="G27" s="263">
        <v>0</v>
      </c>
      <c r="H27" s="85">
        <v>0</v>
      </c>
      <c r="I27" s="85">
        <v>0</v>
      </c>
      <c r="J27" s="85">
        <v>0</v>
      </c>
      <c r="K27" s="85">
        <v>74050.521330000018</v>
      </c>
      <c r="L27" s="85">
        <v>0</v>
      </c>
      <c r="M27" s="85">
        <v>0</v>
      </c>
      <c r="N27" s="85">
        <v>0</v>
      </c>
      <c r="O27" s="85">
        <v>0</v>
      </c>
      <c r="P27" s="85">
        <v>0</v>
      </c>
      <c r="Q27" s="85">
        <v>0</v>
      </c>
      <c r="R27" s="85">
        <v>0</v>
      </c>
      <c r="S27" s="85">
        <v>0</v>
      </c>
      <c r="T27" s="85">
        <v>0</v>
      </c>
      <c r="U27" s="85">
        <v>0</v>
      </c>
      <c r="V27" s="85">
        <v>0</v>
      </c>
      <c r="W27" s="85">
        <v>0</v>
      </c>
      <c r="X27" s="85">
        <v>0</v>
      </c>
      <c r="Y27" s="85">
        <v>0</v>
      </c>
      <c r="Z27" s="85">
        <v>0</v>
      </c>
      <c r="AA27" s="85">
        <v>0</v>
      </c>
      <c r="AB27" s="85">
        <v>0</v>
      </c>
      <c r="AC27" s="85">
        <v>0</v>
      </c>
      <c r="AD27" s="85">
        <v>0</v>
      </c>
      <c r="AE27" s="85">
        <v>0</v>
      </c>
      <c r="AF27" s="85">
        <v>0</v>
      </c>
      <c r="AG27" s="263">
        <v>0</v>
      </c>
      <c r="AH27" s="263">
        <v>0</v>
      </c>
      <c r="AI27" s="263">
        <v>0</v>
      </c>
      <c r="AJ27" s="263">
        <v>0</v>
      </c>
      <c r="AK27" s="263">
        <v>0</v>
      </c>
      <c r="AL27" s="263">
        <v>0</v>
      </c>
      <c r="AM27" s="263">
        <v>0</v>
      </c>
      <c r="AN27" s="263">
        <v>0</v>
      </c>
      <c r="AO27" s="263">
        <v>0</v>
      </c>
      <c r="AP27" s="263">
        <v>0</v>
      </c>
      <c r="AQ27" s="263">
        <v>0</v>
      </c>
      <c r="AR27" s="263">
        <v>0</v>
      </c>
      <c r="AS27" s="263">
        <v>0</v>
      </c>
      <c r="AT27" s="263">
        <v>0</v>
      </c>
      <c r="AU27" s="263">
        <v>0</v>
      </c>
      <c r="AV27" s="263">
        <v>0</v>
      </c>
    </row>
    <row r="28" spans="3:48" s="2" customFormat="1" ht="18" customHeight="1" x14ac:dyDescent="0.25">
      <c r="C28" s="84" t="s">
        <v>126</v>
      </c>
      <c r="D28" s="263">
        <v>0</v>
      </c>
      <c r="E28" s="263">
        <v>0</v>
      </c>
      <c r="F28" s="263">
        <v>0</v>
      </c>
      <c r="G28" s="263">
        <v>0</v>
      </c>
      <c r="H28" s="85">
        <v>0</v>
      </c>
      <c r="I28" s="85">
        <v>0</v>
      </c>
      <c r="J28" s="85">
        <v>0</v>
      </c>
      <c r="K28" s="85">
        <v>-67852.194930000012</v>
      </c>
      <c r="L28" s="85">
        <v>0</v>
      </c>
      <c r="M28" s="85">
        <v>0</v>
      </c>
      <c r="N28" s="85">
        <v>0</v>
      </c>
      <c r="O28" s="85">
        <v>0</v>
      </c>
      <c r="P28" s="85">
        <v>0</v>
      </c>
      <c r="Q28" s="85">
        <v>0</v>
      </c>
      <c r="R28" s="85">
        <v>0</v>
      </c>
      <c r="S28" s="85">
        <v>0</v>
      </c>
      <c r="T28" s="85">
        <v>0</v>
      </c>
      <c r="U28" s="85">
        <v>0</v>
      </c>
      <c r="V28" s="85">
        <v>0</v>
      </c>
      <c r="W28" s="85">
        <v>0</v>
      </c>
      <c r="X28" s="85">
        <v>0</v>
      </c>
      <c r="Y28" s="85">
        <v>0</v>
      </c>
      <c r="Z28" s="85">
        <v>0</v>
      </c>
      <c r="AA28" s="85">
        <v>0</v>
      </c>
      <c r="AB28" s="85">
        <v>0</v>
      </c>
      <c r="AC28" s="85">
        <v>0</v>
      </c>
      <c r="AD28" s="85">
        <v>0</v>
      </c>
      <c r="AE28" s="85">
        <v>0</v>
      </c>
      <c r="AF28" s="85">
        <v>0</v>
      </c>
      <c r="AG28" s="263">
        <v>0</v>
      </c>
      <c r="AH28" s="263">
        <v>0</v>
      </c>
      <c r="AI28" s="263">
        <v>0</v>
      </c>
      <c r="AJ28" s="263">
        <v>0</v>
      </c>
      <c r="AK28" s="263">
        <v>0</v>
      </c>
      <c r="AL28" s="263">
        <v>0</v>
      </c>
      <c r="AM28" s="263">
        <v>0</v>
      </c>
      <c r="AN28" s="263">
        <v>0</v>
      </c>
      <c r="AO28" s="263">
        <v>0</v>
      </c>
      <c r="AP28" s="263">
        <v>0</v>
      </c>
      <c r="AQ28" s="263">
        <v>0</v>
      </c>
      <c r="AR28" s="263">
        <v>0</v>
      </c>
      <c r="AS28" s="263">
        <v>0</v>
      </c>
      <c r="AT28" s="263">
        <v>0</v>
      </c>
      <c r="AU28" s="263">
        <v>0</v>
      </c>
      <c r="AV28" s="263">
        <v>0</v>
      </c>
    </row>
    <row r="29" spans="3:48" s="2" customFormat="1" ht="18" customHeight="1" x14ac:dyDescent="0.25">
      <c r="C29" s="84" t="s">
        <v>124</v>
      </c>
      <c r="D29" s="263">
        <v>0</v>
      </c>
      <c r="E29" s="263">
        <v>0</v>
      </c>
      <c r="F29" s="263">
        <v>0</v>
      </c>
      <c r="G29" s="263">
        <v>0</v>
      </c>
      <c r="H29" s="85">
        <v>0</v>
      </c>
      <c r="I29" s="85">
        <v>0</v>
      </c>
      <c r="J29" s="85">
        <v>0</v>
      </c>
      <c r="K29" s="85">
        <v>6414.5030800000004</v>
      </c>
      <c r="L29" s="85">
        <v>0</v>
      </c>
      <c r="M29" s="85">
        <v>0</v>
      </c>
      <c r="N29" s="85">
        <v>0</v>
      </c>
      <c r="O29" s="85">
        <v>0</v>
      </c>
      <c r="P29" s="85">
        <v>0</v>
      </c>
      <c r="Q29" s="85">
        <v>0</v>
      </c>
      <c r="R29" s="85">
        <v>0</v>
      </c>
      <c r="S29" s="85">
        <v>0</v>
      </c>
      <c r="T29" s="85">
        <v>0</v>
      </c>
      <c r="U29" s="85">
        <v>0</v>
      </c>
      <c r="V29" s="85">
        <v>0</v>
      </c>
      <c r="W29" s="85">
        <v>0</v>
      </c>
      <c r="X29" s="85">
        <v>0</v>
      </c>
      <c r="Y29" s="85">
        <v>0</v>
      </c>
      <c r="Z29" s="85">
        <v>0</v>
      </c>
      <c r="AA29" s="85">
        <v>0</v>
      </c>
      <c r="AB29" s="85">
        <v>0</v>
      </c>
      <c r="AC29" s="85">
        <v>0</v>
      </c>
      <c r="AD29" s="85">
        <v>0</v>
      </c>
      <c r="AE29" s="85">
        <v>0</v>
      </c>
      <c r="AF29" s="85">
        <v>0</v>
      </c>
      <c r="AG29" s="263">
        <v>0</v>
      </c>
      <c r="AH29" s="263">
        <v>0</v>
      </c>
      <c r="AI29" s="263">
        <v>0</v>
      </c>
      <c r="AJ29" s="263">
        <v>0</v>
      </c>
      <c r="AK29" s="263">
        <v>0</v>
      </c>
      <c r="AL29" s="263">
        <v>0</v>
      </c>
      <c r="AM29" s="263">
        <v>0</v>
      </c>
      <c r="AN29" s="263">
        <v>0</v>
      </c>
      <c r="AO29" s="263">
        <v>0</v>
      </c>
      <c r="AP29" s="263">
        <v>0</v>
      </c>
      <c r="AQ29" s="263">
        <v>0</v>
      </c>
      <c r="AR29" s="263">
        <v>0</v>
      </c>
      <c r="AS29" s="263">
        <v>0</v>
      </c>
      <c r="AT29" s="263">
        <v>0</v>
      </c>
      <c r="AU29" s="263">
        <v>0</v>
      </c>
      <c r="AV29" s="263">
        <v>0</v>
      </c>
    </row>
    <row r="30" spans="3:48" s="2" customFormat="1" ht="18" customHeight="1" x14ac:dyDescent="0.25">
      <c r="C30" s="84" t="s">
        <v>316</v>
      </c>
      <c r="D30" s="263">
        <v>0</v>
      </c>
      <c r="E30" s="263">
        <v>0</v>
      </c>
      <c r="F30" s="263">
        <v>0</v>
      </c>
      <c r="G30" s="263">
        <v>0</v>
      </c>
      <c r="H30" s="85">
        <v>0</v>
      </c>
      <c r="I30" s="85">
        <v>0</v>
      </c>
      <c r="J30" s="85">
        <v>0</v>
      </c>
      <c r="K30" s="85">
        <v>0</v>
      </c>
      <c r="L30" s="85">
        <v>0</v>
      </c>
      <c r="M30" s="85">
        <v>0</v>
      </c>
      <c r="N30" s="85">
        <v>0</v>
      </c>
      <c r="O30" s="85">
        <v>0</v>
      </c>
      <c r="P30" s="85">
        <v>0</v>
      </c>
      <c r="Q30" s="85">
        <v>0</v>
      </c>
      <c r="R30" s="85">
        <v>0</v>
      </c>
      <c r="S30" s="85">
        <v>0</v>
      </c>
      <c r="T30" s="85">
        <v>0</v>
      </c>
      <c r="U30" s="85">
        <v>0</v>
      </c>
      <c r="V30" s="85">
        <v>0</v>
      </c>
      <c r="W30" s="85">
        <v>0</v>
      </c>
      <c r="X30" s="85">
        <v>0</v>
      </c>
      <c r="Y30" s="85">
        <v>0</v>
      </c>
      <c r="Z30" s="85">
        <v>0</v>
      </c>
      <c r="AA30" s="85">
        <v>-26375.049149999999</v>
      </c>
      <c r="AB30" s="85">
        <v>0</v>
      </c>
      <c r="AC30" s="85">
        <v>0</v>
      </c>
      <c r="AD30" s="85">
        <v>0</v>
      </c>
      <c r="AE30" s="85">
        <v>0</v>
      </c>
      <c r="AF30" s="85">
        <v>0</v>
      </c>
      <c r="AG30" s="263">
        <v>0</v>
      </c>
      <c r="AH30" s="263">
        <v>0</v>
      </c>
      <c r="AI30" s="263">
        <v>0</v>
      </c>
      <c r="AJ30" s="263">
        <v>0</v>
      </c>
      <c r="AK30" s="263">
        <v>0</v>
      </c>
      <c r="AL30" s="263">
        <v>0</v>
      </c>
      <c r="AM30" s="263">
        <v>0</v>
      </c>
      <c r="AN30" s="263">
        <v>0</v>
      </c>
      <c r="AO30" s="263">
        <v>0</v>
      </c>
      <c r="AP30" s="263">
        <v>0</v>
      </c>
      <c r="AQ30" s="263">
        <v>0</v>
      </c>
      <c r="AR30" s="263">
        <v>0</v>
      </c>
      <c r="AS30" s="263">
        <v>0</v>
      </c>
      <c r="AT30" s="263">
        <v>0</v>
      </c>
      <c r="AU30" s="263">
        <v>0</v>
      </c>
      <c r="AV30" s="263">
        <v>0</v>
      </c>
    </row>
    <row r="31" spans="3:48" s="2" customFormat="1" ht="18" customHeight="1" x14ac:dyDescent="0.25">
      <c r="C31" s="84" t="s">
        <v>436</v>
      </c>
      <c r="D31" s="263">
        <v>0</v>
      </c>
      <c r="E31" s="263">
        <v>0</v>
      </c>
      <c r="F31" s="263">
        <v>0</v>
      </c>
      <c r="G31" s="263">
        <v>0</v>
      </c>
      <c r="H31" s="263">
        <v>0</v>
      </c>
      <c r="I31" s="263">
        <v>0</v>
      </c>
      <c r="J31" s="263">
        <v>0</v>
      </c>
      <c r="K31" s="263">
        <v>0</v>
      </c>
      <c r="L31" s="263">
        <v>0</v>
      </c>
      <c r="M31" s="263">
        <v>0</v>
      </c>
      <c r="N31" s="263">
        <v>0</v>
      </c>
      <c r="O31" s="263">
        <v>0</v>
      </c>
      <c r="P31" s="263">
        <v>0</v>
      </c>
      <c r="Q31" s="263">
        <v>0</v>
      </c>
      <c r="R31" s="263">
        <v>0</v>
      </c>
      <c r="S31" s="263">
        <v>0</v>
      </c>
      <c r="T31" s="263">
        <v>0</v>
      </c>
      <c r="U31" s="263">
        <v>0</v>
      </c>
      <c r="V31" s="263">
        <v>0</v>
      </c>
      <c r="W31" s="263">
        <v>0</v>
      </c>
      <c r="X31" s="263">
        <v>0</v>
      </c>
      <c r="Y31" s="263">
        <v>0</v>
      </c>
      <c r="Z31" s="263">
        <v>0</v>
      </c>
      <c r="AA31" s="263">
        <v>0</v>
      </c>
      <c r="AB31" s="263">
        <v>0</v>
      </c>
      <c r="AC31" s="263">
        <v>0</v>
      </c>
      <c r="AD31" s="263">
        <v>0</v>
      </c>
      <c r="AE31" s="263">
        <v>0</v>
      </c>
      <c r="AF31" s="263">
        <v>0</v>
      </c>
      <c r="AG31" s="263">
        <v>0</v>
      </c>
      <c r="AH31" s="263">
        <v>0</v>
      </c>
      <c r="AI31" s="263">
        <v>0</v>
      </c>
      <c r="AJ31" s="263">
        <v>0</v>
      </c>
      <c r="AK31" s="263">
        <v>-37902.825969999998</v>
      </c>
      <c r="AL31" s="263">
        <v>-2097.174030000001</v>
      </c>
      <c r="AM31" s="263">
        <v>0</v>
      </c>
      <c r="AN31" s="263">
        <v>0</v>
      </c>
      <c r="AO31" s="263">
        <v>0</v>
      </c>
      <c r="AP31" s="263">
        <v>0</v>
      </c>
      <c r="AQ31" s="263">
        <v>0</v>
      </c>
      <c r="AR31" s="263">
        <v>0</v>
      </c>
      <c r="AS31" s="263">
        <v>0</v>
      </c>
      <c r="AT31" s="263">
        <v>0</v>
      </c>
      <c r="AU31" s="263">
        <v>0</v>
      </c>
      <c r="AV31" s="263">
        <v>0</v>
      </c>
    </row>
    <row r="32" spans="3:48" s="2" customFormat="1" ht="18" customHeight="1" x14ac:dyDescent="0.25">
      <c r="C32" s="84" t="s">
        <v>437</v>
      </c>
      <c r="D32" s="263">
        <v>0</v>
      </c>
      <c r="E32" s="263">
        <v>0</v>
      </c>
      <c r="F32" s="263">
        <v>0</v>
      </c>
      <c r="G32" s="263">
        <v>0</v>
      </c>
      <c r="H32" s="263">
        <v>0</v>
      </c>
      <c r="I32" s="263">
        <v>0</v>
      </c>
      <c r="J32" s="263">
        <v>0</v>
      </c>
      <c r="K32" s="263">
        <v>0</v>
      </c>
      <c r="L32" s="263">
        <v>0</v>
      </c>
      <c r="M32" s="263">
        <v>0</v>
      </c>
      <c r="N32" s="263">
        <v>0</v>
      </c>
      <c r="O32" s="263">
        <v>0</v>
      </c>
      <c r="P32" s="263">
        <v>0</v>
      </c>
      <c r="Q32" s="263">
        <v>0</v>
      </c>
      <c r="R32" s="263">
        <v>0</v>
      </c>
      <c r="S32" s="263">
        <v>0</v>
      </c>
      <c r="T32" s="263">
        <v>0</v>
      </c>
      <c r="U32" s="263">
        <v>0</v>
      </c>
      <c r="V32" s="263">
        <v>0</v>
      </c>
      <c r="W32" s="263">
        <v>0</v>
      </c>
      <c r="X32" s="263">
        <v>0</v>
      </c>
      <c r="Y32" s="263">
        <v>0</v>
      </c>
      <c r="Z32" s="263">
        <v>0</v>
      </c>
      <c r="AA32" s="263">
        <v>0</v>
      </c>
      <c r="AB32" s="263">
        <v>0</v>
      </c>
      <c r="AC32" s="263">
        <v>0</v>
      </c>
      <c r="AD32" s="263">
        <v>0</v>
      </c>
      <c r="AE32" s="263">
        <v>0</v>
      </c>
      <c r="AF32" s="263">
        <v>0</v>
      </c>
      <c r="AG32" s="263">
        <v>0</v>
      </c>
      <c r="AH32" s="263">
        <v>0</v>
      </c>
      <c r="AI32" s="263">
        <v>0</v>
      </c>
      <c r="AJ32" s="263">
        <v>0</v>
      </c>
      <c r="AK32" s="263">
        <v>12886.9608298</v>
      </c>
      <c r="AL32" s="263">
        <v>713.0391702000004</v>
      </c>
      <c r="AM32" s="263">
        <v>0</v>
      </c>
      <c r="AN32" s="263">
        <v>0</v>
      </c>
      <c r="AO32" s="263">
        <v>0</v>
      </c>
      <c r="AP32" s="263">
        <v>0</v>
      </c>
      <c r="AQ32" s="263">
        <v>0</v>
      </c>
      <c r="AR32" s="263">
        <v>0</v>
      </c>
      <c r="AS32" s="263">
        <v>0</v>
      </c>
      <c r="AT32" s="263">
        <v>0</v>
      </c>
      <c r="AU32" s="263">
        <v>0</v>
      </c>
      <c r="AV32" s="263">
        <v>0</v>
      </c>
    </row>
    <row r="33" spans="3:48" s="2" customFormat="1" ht="18" customHeight="1" x14ac:dyDescent="0.25">
      <c r="C33" s="33" t="s">
        <v>45</v>
      </c>
      <c r="D33" s="264">
        <v>67838</v>
      </c>
      <c r="E33" s="264">
        <v>69160</v>
      </c>
      <c r="F33" s="264">
        <v>73988.000000000015</v>
      </c>
      <c r="G33" s="264">
        <v>76114.999999999971</v>
      </c>
      <c r="H33" s="41">
        <v>175330.00000000006</v>
      </c>
      <c r="I33" s="41">
        <v>231570.31796000001</v>
      </c>
      <c r="J33" s="41">
        <v>217816.82918</v>
      </c>
      <c r="K33" s="41">
        <v>282172.04235</v>
      </c>
      <c r="L33" s="41">
        <v>256439.15980999998</v>
      </c>
      <c r="M33" s="41">
        <v>342244</v>
      </c>
      <c r="N33" s="41">
        <v>318866.40000000002</v>
      </c>
      <c r="O33" s="41">
        <v>371823.73116000002</v>
      </c>
      <c r="P33" s="41">
        <v>354096.37973000016</v>
      </c>
      <c r="Q33" s="41">
        <v>389033.30874999997</v>
      </c>
      <c r="R33" s="41">
        <v>366068.60857000004</v>
      </c>
      <c r="S33" s="41">
        <v>398995.68097999983</v>
      </c>
      <c r="T33" s="41">
        <v>370506.94215999992</v>
      </c>
      <c r="U33" s="41">
        <v>420448.29153999983</v>
      </c>
      <c r="V33" s="41">
        <v>383973.27729000011</v>
      </c>
      <c r="W33" s="41">
        <v>435009.26578999968</v>
      </c>
      <c r="X33" s="41">
        <v>404876.43214000005</v>
      </c>
      <c r="Y33" s="41">
        <v>345410.86984000017</v>
      </c>
      <c r="Z33" s="41">
        <v>409777.63609999983</v>
      </c>
      <c r="AA33" s="41">
        <v>410692.51897819969</v>
      </c>
      <c r="AB33" s="41">
        <v>391370.10716000001</v>
      </c>
      <c r="AC33" s="41">
        <v>334711.86217999988</v>
      </c>
      <c r="AD33" s="41">
        <v>341854.40978000005</v>
      </c>
      <c r="AE33" s="41">
        <v>544568.23582000006</v>
      </c>
      <c r="AF33" s="41">
        <v>415622.89450999995</v>
      </c>
      <c r="AG33" s="41">
        <v>465182.03557999985</v>
      </c>
      <c r="AH33" s="41">
        <v>489099.17149000039</v>
      </c>
      <c r="AI33" s="41">
        <v>542694.64692999981</v>
      </c>
      <c r="AJ33" s="41">
        <v>478132.23950000014</v>
      </c>
      <c r="AK33" s="41">
        <v>430695.12807999994</v>
      </c>
      <c r="AL33" s="41">
        <v>545208.84782999975</v>
      </c>
      <c r="AM33" s="41">
        <v>515067.70937</v>
      </c>
      <c r="AN33" s="41">
        <v>506370.93681999994</v>
      </c>
      <c r="AO33" s="41">
        <v>523629.13767000014</v>
      </c>
      <c r="AP33" s="41">
        <v>579168.51237000013</v>
      </c>
      <c r="AQ33" s="41">
        <v>552870.13260999962</v>
      </c>
      <c r="AR33" s="41">
        <v>575304.34868000005</v>
      </c>
      <c r="AS33" s="41">
        <v>631809.74635999987</v>
      </c>
      <c r="AT33" s="41">
        <v>750604.76409999968</v>
      </c>
      <c r="AU33" s="41">
        <v>771759.27873000037</v>
      </c>
      <c r="AV33" s="41">
        <v>707711.42267999996</v>
      </c>
    </row>
    <row r="34" spans="3:48" s="2" customFormat="1" ht="18" customHeight="1" x14ac:dyDescent="0.25">
      <c r="C34" s="160"/>
      <c r="D34" s="184"/>
      <c r="E34" s="184"/>
      <c r="F34" s="184"/>
      <c r="L34"/>
      <c r="M34"/>
    </row>
    <row r="35" spans="3:48" s="2" customFormat="1" ht="18" customHeight="1" x14ac:dyDescent="0.25">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row>
    <row r="36" spans="3:48" ht="18" customHeight="1" x14ac:dyDescent="0.25"/>
    <row r="37" spans="3:48" ht="18" customHeight="1" x14ac:dyDescent="0.25"/>
    <row r="38" spans="3:48" ht="18" customHeight="1" x14ac:dyDescent="0.25"/>
    <row r="39" spans="3:48" s="2" customFormat="1" x14ac:dyDescent="0.25"/>
    <row r="40" spans="3:48" s="2" customFormat="1" x14ac:dyDescent="0.25"/>
  </sheetData>
  <mergeCells count="2">
    <mergeCell ref="C5:I6"/>
    <mergeCell ref="D7:S7"/>
  </mergeCells>
  <hyperlinks>
    <hyperlink ref="C1" location="'1'!A1" display="&gt;&gt; Home" xr:uid="{00000000-0004-0000-50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9">
    <tabColor rgb="FFFFFF00"/>
  </sheetPr>
  <dimension ref="C1:AR32"/>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s>
  <sheetData>
    <row r="1" spans="3:44" s="211" customFormat="1" ht="86.1" customHeight="1" x14ac:dyDescent="0.25">
      <c r="C1" s="213" t="s">
        <v>200</v>
      </c>
    </row>
    <row r="2" spans="3:44" s="214" customFormat="1" ht="10.050000000000001" customHeight="1" x14ac:dyDescent="0.25"/>
    <row r="3" spans="3:44" s="184" customFormat="1" ht="10.050000000000001" customHeight="1" x14ac:dyDescent="0.25"/>
    <row r="4" spans="3:44" s="184" customFormat="1" ht="10.050000000000001" customHeight="1" x14ac:dyDescent="0.25"/>
    <row r="5" spans="3:44" s="184" customFormat="1" ht="10.050000000000001" customHeight="1" x14ac:dyDescent="0.25">
      <c r="C5" s="516" t="s">
        <v>604</v>
      </c>
      <c r="D5" s="516"/>
      <c r="E5" s="516"/>
      <c r="F5" s="516"/>
      <c r="G5" s="516"/>
      <c r="H5" s="516"/>
      <c r="I5" s="516"/>
    </row>
    <row r="6" spans="3:44" s="184"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8" t="s">
        <v>14</v>
      </c>
      <c r="D8" s="112" t="s">
        <v>502</v>
      </c>
      <c r="E8" s="112" t="s">
        <v>503</v>
      </c>
      <c r="F8" s="112" t="s">
        <v>504</v>
      </c>
      <c r="G8" s="112" t="s">
        <v>505</v>
      </c>
      <c r="H8" s="112" t="s">
        <v>506</v>
      </c>
      <c r="I8" s="112" t="s">
        <v>507</v>
      </c>
      <c r="J8" s="112" t="s">
        <v>508</v>
      </c>
      <c r="K8" s="112" t="s">
        <v>509</v>
      </c>
      <c r="L8" s="112" t="s">
        <v>510</v>
      </c>
      <c r="M8" s="112" t="s">
        <v>511</v>
      </c>
      <c r="N8" s="112" t="s">
        <v>512</v>
      </c>
      <c r="O8" s="112" t="s">
        <v>513</v>
      </c>
      <c r="P8" s="112" t="s">
        <v>514</v>
      </c>
      <c r="Q8" s="112" t="s">
        <v>515</v>
      </c>
      <c r="R8" s="112" t="s">
        <v>516</v>
      </c>
      <c r="S8" s="112" t="s">
        <v>517</v>
      </c>
      <c r="T8" s="112" t="s">
        <v>518</v>
      </c>
      <c r="U8" s="112" t="s">
        <v>519</v>
      </c>
      <c r="V8" s="112" t="s">
        <v>520</v>
      </c>
      <c r="W8" s="112" t="s">
        <v>521</v>
      </c>
      <c r="X8" s="112" t="s">
        <v>522</v>
      </c>
      <c r="Y8" s="112" t="s">
        <v>523</v>
      </c>
      <c r="Z8" s="112" t="s">
        <v>524</v>
      </c>
      <c r="AA8" s="112" t="s">
        <v>525</v>
      </c>
      <c r="AB8" s="112" t="s">
        <v>526</v>
      </c>
      <c r="AC8" s="112" t="s">
        <v>527</v>
      </c>
      <c r="AD8" s="112" t="s">
        <v>528</v>
      </c>
      <c r="AE8" s="112" t="s">
        <v>529</v>
      </c>
      <c r="AF8" s="112" t="s">
        <v>530</v>
      </c>
      <c r="AG8" s="112" t="s">
        <v>531</v>
      </c>
      <c r="AH8" s="112" t="s">
        <v>532</v>
      </c>
      <c r="AI8" s="112" t="s">
        <v>533</v>
      </c>
      <c r="AJ8" s="112" t="s">
        <v>534</v>
      </c>
      <c r="AK8" s="112" t="s">
        <v>535</v>
      </c>
      <c r="AL8" s="112" t="s">
        <v>536</v>
      </c>
      <c r="AM8" s="112" t="s">
        <v>537</v>
      </c>
      <c r="AN8" s="112" t="s">
        <v>538</v>
      </c>
      <c r="AO8" s="112" t="s">
        <v>539</v>
      </c>
      <c r="AP8" s="112" t="s">
        <v>540</v>
      </c>
      <c r="AQ8" s="112" t="s">
        <v>541</v>
      </c>
      <c r="AR8" s="112" t="s">
        <v>542</v>
      </c>
    </row>
    <row r="9" spans="3:44" s="2" customFormat="1" ht="18" customHeight="1" x14ac:dyDescent="0.25">
      <c r="C9" s="100" t="s">
        <v>398</v>
      </c>
      <c r="D9" s="106">
        <v>369567.79227742739</v>
      </c>
      <c r="E9" s="106">
        <v>465885.52388777304</v>
      </c>
      <c r="F9" s="106">
        <v>410004.83214687312</v>
      </c>
      <c r="G9" s="106">
        <v>527252.21140005277</v>
      </c>
      <c r="H9" s="106">
        <v>474793.46343993268</v>
      </c>
      <c r="I9" s="106">
        <v>621050.26244199695</v>
      </c>
      <c r="J9" s="106">
        <v>620544.63749992009</v>
      </c>
      <c r="K9" s="106">
        <v>645124.58132969728</v>
      </c>
      <c r="L9" s="106">
        <v>653142.5651490211</v>
      </c>
      <c r="M9" s="106">
        <v>690454.29690080229</v>
      </c>
      <c r="N9" s="106">
        <v>719761.74990776251</v>
      </c>
      <c r="O9" s="106">
        <v>656553.93210142339</v>
      </c>
      <c r="P9" s="106">
        <v>626083.46008602541</v>
      </c>
      <c r="Q9" s="106">
        <v>773197.13998517406</v>
      </c>
      <c r="R9" s="106">
        <v>699480.87952006119</v>
      </c>
      <c r="S9" s="106">
        <v>743315.99819084699</v>
      </c>
      <c r="T9" s="106">
        <v>698046.7354378032</v>
      </c>
      <c r="U9" s="106">
        <v>708293.32644741982</v>
      </c>
      <c r="V9" s="106">
        <v>751987.61914585368</v>
      </c>
      <c r="W9" s="106">
        <v>644303.19929777528</v>
      </c>
      <c r="X9" s="106">
        <v>722507.02405146009</v>
      </c>
      <c r="Y9" s="106">
        <v>746474.96453026799</v>
      </c>
      <c r="Z9" s="106">
        <v>742049.8774643729</v>
      </c>
      <c r="AA9" s="106">
        <v>670768.99860640871</v>
      </c>
      <c r="AB9" s="106">
        <v>716468.86375676747</v>
      </c>
      <c r="AC9" s="377">
        <v>909759.42165843991</v>
      </c>
      <c r="AD9" s="377">
        <v>925256.14932613273</v>
      </c>
      <c r="AE9" s="377">
        <v>899135.90578909731</v>
      </c>
      <c r="AF9" s="377">
        <v>834084.80303954566</v>
      </c>
      <c r="AG9" s="377">
        <v>862498.62826531089</v>
      </c>
      <c r="AH9" s="377">
        <v>996611.21267220424</v>
      </c>
      <c r="AI9" s="377">
        <v>1025827.0310098769</v>
      </c>
      <c r="AJ9" s="377">
        <v>912379.73636887199</v>
      </c>
      <c r="AK9" s="377">
        <v>855377.17330108839</v>
      </c>
      <c r="AL9" s="377">
        <v>961769.61491048965</v>
      </c>
      <c r="AM9" s="377">
        <v>1093750.6834713081</v>
      </c>
      <c r="AN9" s="377">
        <v>947282.04164416681</v>
      </c>
      <c r="AO9" s="377">
        <v>1239904.9319238602</v>
      </c>
      <c r="AP9" s="377">
        <v>1419787.2799485894</v>
      </c>
      <c r="AQ9" s="377">
        <v>1350083.339197583</v>
      </c>
      <c r="AR9" s="377">
        <v>1422340.796893423</v>
      </c>
    </row>
    <row r="10" spans="3:44" s="2" customFormat="1" ht="18" customHeight="1" x14ac:dyDescent="0.25">
      <c r="C10" s="111" t="s">
        <v>22</v>
      </c>
      <c r="D10" s="118">
        <v>183609.90546814186</v>
      </c>
      <c r="E10" s="118">
        <v>245200.02388777299</v>
      </c>
      <c r="F10" s="118">
        <v>205854.69214687304</v>
      </c>
      <c r="G10" s="118">
        <v>281118.26088005269</v>
      </c>
      <c r="H10" s="118">
        <v>236104.06343993271</v>
      </c>
      <c r="I10" s="118">
        <v>308762.80264199688</v>
      </c>
      <c r="J10" s="118">
        <v>325629.66388934274</v>
      </c>
      <c r="K10" s="118">
        <v>317790.45151396474</v>
      </c>
      <c r="L10" s="118">
        <v>326635.48812923895</v>
      </c>
      <c r="M10" s="118">
        <v>336839.77254079358</v>
      </c>
      <c r="N10" s="118">
        <v>399844.53107978246</v>
      </c>
      <c r="O10" s="118">
        <v>317095.01525142329</v>
      </c>
      <c r="P10" s="118">
        <v>301021.06838602544</v>
      </c>
      <c r="Q10" s="118">
        <v>400718.18161517422</v>
      </c>
      <c r="R10" s="118">
        <v>384619.55185006117</v>
      </c>
      <c r="S10" s="118">
        <v>401559.81849084672</v>
      </c>
      <c r="T10" s="118">
        <v>343856.58311780327</v>
      </c>
      <c r="U10" s="118">
        <v>409394.71635322261</v>
      </c>
      <c r="V10" s="118">
        <v>344869.14768739307</v>
      </c>
      <c r="W10" s="118">
        <v>259224.13864754152</v>
      </c>
      <c r="X10" s="118">
        <v>360252.95981594257</v>
      </c>
      <c r="Y10" s="118">
        <v>445251.76807667897</v>
      </c>
      <c r="Z10" s="118">
        <v>431331.59945052769</v>
      </c>
      <c r="AA10" s="118">
        <v>173275.32484867939</v>
      </c>
      <c r="AB10" s="118">
        <v>323944.84849177545</v>
      </c>
      <c r="AC10" s="379">
        <v>468519.3298938293</v>
      </c>
      <c r="AD10" s="379">
        <v>475553.56174758315</v>
      </c>
      <c r="AE10" s="379">
        <v>396078.19603619946</v>
      </c>
      <c r="AF10" s="379">
        <v>378926.41362246062</v>
      </c>
      <c r="AG10" s="379">
        <v>425283.42424651765</v>
      </c>
      <c r="AH10" s="379">
        <v>469873.51543740352</v>
      </c>
      <c r="AI10" s="379">
        <v>542886.96825002786</v>
      </c>
      <c r="AJ10" s="379">
        <v>423750.35268576065</v>
      </c>
      <c r="AK10" s="379">
        <v>354072.19854173798</v>
      </c>
      <c r="AL10" s="379">
        <v>417199.19022745051</v>
      </c>
      <c r="AM10" s="379">
        <v>641470.63030082174</v>
      </c>
      <c r="AN10" s="379">
        <v>414283.83629796642</v>
      </c>
      <c r="AO10" s="379">
        <v>678381.57533625956</v>
      </c>
      <c r="AP10" s="379">
        <v>753472.70167578897</v>
      </c>
      <c r="AQ10" s="379">
        <v>766769.03923778341</v>
      </c>
      <c r="AR10" s="379">
        <v>780216.87797782326</v>
      </c>
    </row>
    <row r="11" spans="3:44" s="2" customFormat="1" ht="18" customHeight="1" x14ac:dyDescent="0.25">
      <c r="C11" s="101" t="s">
        <v>393</v>
      </c>
      <c r="D11" s="118">
        <v>104900.40668348782</v>
      </c>
      <c r="E11" s="118">
        <v>118312.30985696931</v>
      </c>
      <c r="F11" s="118">
        <v>118467.31086624291</v>
      </c>
      <c r="G11" s="118">
        <v>181282.53400725144</v>
      </c>
      <c r="H11" s="118">
        <v>123889.63571635401</v>
      </c>
      <c r="I11" s="118">
        <v>196775.26366585802</v>
      </c>
      <c r="J11" s="118">
        <v>215845.51319699077</v>
      </c>
      <c r="K11" s="118">
        <v>215306.77981714648</v>
      </c>
      <c r="L11" s="118">
        <v>208058.80405181678</v>
      </c>
      <c r="M11" s="118">
        <v>214915.72055770623</v>
      </c>
      <c r="N11" s="118">
        <v>265234.12288479274</v>
      </c>
      <c r="O11" s="118">
        <v>203810.81713530756</v>
      </c>
      <c r="P11" s="118">
        <v>199579.89336688962</v>
      </c>
      <c r="Q11" s="118">
        <v>237440.53686249754</v>
      </c>
      <c r="R11" s="118">
        <v>248175.75539985651</v>
      </c>
      <c r="S11" s="118">
        <v>243859.14914094846</v>
      </c>
      <c r="T11" s="118">
        <v>217071.15598160969</v>
      </c>
      <c r="U11" s="118">
        <v>244540.11387055207</v>
      </c>
      <c r="V11" s="118">
        <v>195228.45678658824</v>
      </c>
      <c r="W11" s="118">
        <v>163534.06833252401</v>
      </c>
      <c r="X11" s="118">
        <v>207506.81008999268</v>
      </c>
      <c r="Y11" s="118">
        <v>228435.18235500998</v>
      </c>
      <c r="Z11" s="118">
        <v>203805.66700245993</v>
      </c>
      <c r="AA11" s="118">
        <v>45023.321717990475</v>
      </c>
      <c r="AB11" s="118">
        <v>126399.66913825653</v>
      </c>
      <c r="AC11" s="379">
        <v>273944.12189435796</v>
      </c>
      <c r="AD11" s="379">
        <v>258303.88351242361</v>
      </c>
      <c r="AE11" s="379">
        <v>216817.65041373714</v>
      </c>
      <c r="AF11" s="379">
        <v>195627.69042299147</v>
      </c>
      <c r="AG11" s="379">
        <v>234976.43951180897</v>
      </c>
      <c r="AH11" s="379">
        <v>236006.71811022467</v>
      </c>
      <c r="AI11" s="379">
        <v>274963.01483142254</v>
      </c>
      <c r="AJ11" s="379">
        <v>208257.39790859204</v>
      </c>
      <c r="AK11" s="379">
        <v>135045.89303879556</v>
      </c>
      <c r="AL11" s="379">
        <v>197274.36053513055</v>
      </c>
      <c r="AM11" s="379">
        <v>375029.02315571974</v>
      </c>
      <c r="AN11" s="379">
        <v>188430.63265633694</v>
      </c>
      <c r="AO11" s="379">
        <v>459288.01772541</v>
      </c>
      <c r="AP11" s="379">
        <v>516746.83516047109</v>
      </c>
      <c r="AQ11" s="379">
        <v>498284.37094804744</v>
      </c>
      <c r="AR11" s="379">
        <v>555346.45742943289</v>
      </c>
    </row>
    <row r="12" spans="3:44" s="2" customFormat="1" ht="18" customHeight="1" x14ac:dyDescent="0.25">
      <c r="C12" s="101" t="s">
        <v>454</v>
      </c>
      <c r="D12" s="118">
        <v>-1035.2820200614601</v>
      </c>
      <c r="E12" s="118">
        <v>30579.012626913362</v>
      </c>
      <c r="F12" s="118">
        <v>-4100.6768973214284</v>
      </c>
      <c r="G12" s="118">
        <v>-4849.1241674020494</v>
      </c>
      <c r="H12" s="118">
        <v>17567.261720018185</v>
      </c>
      <c r="I12" s="118">
        <v>-13926.640719738818</v>
      </c>
      <c r="J12" s="118">
        <v>7206.5858168183131</v>
      </c>
      <c r="K12" s="118">
        <v>-199.17297560825045</v>
      </c>
      <c r="L12" s="118">
        <v>502.41455623604998</v>
      </c>
      <c r="M12" s="118">
        <v>5795.1212875409292</v>
      </c>
      <c r="N12" s="118">
        <v>-8674.2991750388428</v>
      </c>
      <c r="O12" s="118">
        <v>-8630.7112020674485</v>
      </c>
      <c r="P12" s="118">
        <v>-29000.311105682056</v>
      </c>
      <c r="Q12" s="118">
        <v>12563.755169233629</v>
      </c>
      <c r="R12" s="118">
        <v>-15369.880755582366</v>
      </c>
      <c r="S12" s="118">
        <v>-47332.878174999991</v>
      </c>
      <c r="T12" s="118">
        <v>-42960.654969999974</v>
      </c>
      <c r="U12" s="118">
        <v>-12409.328009335059</v>
      </c>
      <c r="V12" s="118">
        <v>-25829.075092258965</v>
      </c>
      <c r="W12" s="118">
        <v>-79030.284166249956</v>
      </c>
      <c r="X12" s="118">
        <v>-39647.618681500004</v>
      </c>
      <c r="Y12" s="118">
        <v>-9157.8404935906929</v>
      </c>
      <c r="Z12" s="118">
        <v>18301.483913321055</v>
      </c>
      <c r="AA12" s="118">
        <v>-86872.764523750011</v>
      </c>
      <c r="AB12" s="118">
        <v>0</v>
      </c>
      <c r="AC12" s="379">
        <v>0</v>
      </c>
      <c r="AD12" s="379">
        <v>0</v>
      </c>
      <c r="AE12" s="379">
        <v>0</v>
      </c>
      <c r="AF12" s="379">
        <v>0</v>
      </c>
      <c r="AG12" s="379">
        <v>0</v>
      </c>
      <c r="AH12" s="379">
        <v>0</v>
      </c>
      <c r="AI12" s="379">
        <v>0</v>
      </c>
      <c r="AJ12" s="379">
        <v>0</v>
      </c>
      <c r="AK12" s="379">
        <v>0</v>
      </c>
      <c r="AL12" s="379">
        <v>0</v>
      </c>
      <c r="AM12" s="379">
        <v>0</v>
      </c>
      <c r="AN12" s="379">
        <v>0</v>
      </c>
      <c r="AO12" s="379">
        <v>0</v>
      </c>
      <c r="AP12" s="379">
        <v>0</v>
      </c>
      <c r="AQ12" s="379">
        <v>0</v>
      </c>
      <c r="AR12" s="379">
        <v>0</v>
      </c>
    </row>
    <row r="13" spans="3:44" s="2" customFormat="1" ht="18" customHeight="1" x14ac:dyDescent="0.25">
      <c r="C13" s="101" t="s">
        <v>3</v>
      </c>
      <c r="D13" s="118">
        <v>59035.285599271134</v>
      </c>
      <c r="E13" s="118">
        <v>76004.660366127267</v>
      </c>
      <c r="F13" s="118">
        <v>77736.611918045412</v>
      </c>
      <c r="G13" s="118">
        <v>81414.301130203283</v>
      </c>
      <c r="H13" s="118">
        <v>79017.97595911134</v>
      </c>
      <c r="I13" s="118">
        <v>77888.142057862467</v>
      </c>
      <c r="J13" s="118">
        <v>89245.170654157671</v>
      </c>
      <c r="K13" s="118">
        <v>90628.416547465211</v>
      </c>
      <c r="L13" s="118">
        <v>90925.25724667951</v>
      </c>
      <c r="M13" s="118">
        <v>97817.69018256689</v>
      </c>
      <c r="N13" s="118">
        <v>117336.05872373344</v>
      </c>
      <c r="O13" s="118">
        <v>99482.423506121093</v>
      </c>
      <c r="P13" s="118">
        <v>106626.39158575548</v>
      </c>
      <c r="Q13" s="118">
        <v>124596.64153945299</v>
      </c>
      <c r="R13" s="118">
        <v>153282.97355095693</v>
      </c>
      <c r="S13" s="118">
        <v>146172.70866624269</v>
      </c>
      <c r="T13" s="118">
        <v>141939.81637471993</v>
      </c>
      <c r="U13" s="118">
        <v>153132.6628590645</v>
      </c>
      <c r="V13" s="118">
        <v>162925.80966342328</v>
      </c>
      <c r="W13" s="118">
        <v>164961.05903887836</v>
      </c>
      <c r="X13" s="118">
        <v>161243.0241094779</v>
      </c>
      <c r="Y13" s="118">
        <v>185137.12408775976</v>
      </c>
      <c r="Z13" s="118">
        <v>181167.6784453376</v>
      </c>
      <c r="AA13" s="118">
        <v>166335.03417427817</v>
      </c>
      <c r="AB13" s="118">
        <v>162247.13080063963</v>
      </c>
      <c r="AC13" s="379">
        <v>174262.71587015389</v>
      </c>
      <c r="AD13" s="379">
        <v>218138.36708332199</v>
      </c>
      <c r="AE13" s="379">
        <v>185501.544958849</v>
      </c>
      <c r="AF13" s="379">
        <v>172153.80715314776</v>
      </c>
      <c r="AG13" s="379">
        <v>187471.4970562449</v>
      </c>
      <c r="AH13" s="379">
        <v>226222.57952610985</v>
      </c>
      <c r="AI13" s="379">
        <v>264653.69903280307</v>
      </c>
      <c r="AJ13" s="379">
        <v>203223.57006326321</v>
      </c>
      <c r="AK13" s="379">
        <v>210727.51546291748</v>
      </c>
      <c r="AL13" s="379">
        <v>210757.37875343027</v>
      </c>
      <c r="AM13" s="379">
        <v>262296.01617669564</v>
      </c>
      <c r="AN13" s="379">
        <v>215040.81413626065</v>
      </c>
      <c r="AO13" s="379">
        <v>212778.02100819661</v>
      </c>
      <c r="AP13" s="379">
        <v>232675.31551373928</v>
      </c>
      <c r="AQ13" s="379">
        <v>268644.09427175531</v>
      </c>
      <c r="AR13" s="379">
        <v>218193.89651766574</v>
      </c>
    </row>
    <row r="14" spans="3:44" s="2" customFormat="1" ht="18" customHeight="1" x14ac:dyDescent="0.25">
      <c r="C14" s="101" t="s">
        <v>4</v>
      </c>
      <c r="D14" s="118">
        <v>20709.495205444371</v>
      </c>
      <c r="E14" s="118">
        <v>20304.041037763069</v>
      </c>
      <c r="F14" s="118">
        <v>8286.3289985968458</v>
      </c>
      <c r="G14" s="118">
        <v>15014.831900263103</v>
      </c>
      <c r="H14" s="118">
        <v>14481.479207074794</v>
      </c>
      <c r="I14" s="118">
        <v>19368.244339753168</v>
      </c>
      <c r="J14" s="118">
        <v>19938.174410908345</v>
      </c>
      <c r="K14" s="118">
        <v>29413.084188347548</v>
      </c>
      <c r="L14" s="118">
        <v>19531.824974488027</v>
      </c>
      <c r="M14" s="118">
        <v>18295.665536379413</v>
      </c>
      <c r="N14" s="118">
        <v>18402.81470491385</v>
      </c>
      <c r="O14" s="118">
        <v>12869.754464720536</v>
      </c>
      <c r="P14" s="118">
        <v>12144.806781620882</v>
      </c>
      <c r="Q14" s="118">
        <v>16410.099224279202</v>
      </c>
      <c r="R14" s="118">
        <v>7815.6207760246934</v>
      </c>
      <c r="S14" s="118">
        <v>9297.1640589817398</v>
      </c>
      <c r="T14" s="118">
        <v>5574.7066411935939</v>
      </c>
      <c r="U14" s="118">
        <v>5159.368303152527</v>
      </c>
      <c r="V14" s="118">
        <v>-3162.8678201436787</v>
      </c>
      <c r="W14" s="118">
        <v>-6334.8358734370941</v>
      </c>
      <c r="X14" s="118">
        <v>4057.3099813834228</v>
      </c>
      <c r="Y14" s="118">
        <v>4211.1065261643826</v>
      </c>
      <c r="Z14" s="118">
        <v>-844.37019768004518</v>
      </c>
      <c r="AA14" s="118">
        <v>-4030.4731909660177</v>
      </c>
      <c r="AB14" s="118">
        <v>4043.4524237432206</v>
      </c>
      <c r="AC14" s="379">
        <v>-4578.4164540307602</v>
      </c>
      <c r="AD14" s="379">
        <v>-3764.1622478362506</v>
      </c>
      <c r="AE14" s="379">
        <v>-10355.239278370818</v>
      </c>
      <c r="AF14" s="379">
        <v>6428.6296276036192</v>
      </c>
      <c r="AG14" s="379">
        <v>-2572.0162799094624</v>
      </c>
      <c r="AH14" s="379">
        <v>4097.7256987659312</v>
      </c>
      <c r="AI14" s="379">
        <v>-1024.7989502299849</v>
      </c>
      <c r="AJ14" s="379">
        <v>6971.5172063301079</v>
      </c>
      <c r="AK14" s="379">
        <v>4184.6365978956364</v>
      </c>
      <c r="AL14" s="379">
        <v>5631.079497945374</v>
      </c>
      <c r="AM14" s="379">
        <v>9.2279039661857372</v>
      </c>
      <c r="AN14" s="379">
        <v>5255.4561102278685</v>
      </c>
      <c r="AO14" s="379">
        <v>1943.4418613724783</v>
      </c>
      <c r="AP14" s="379">
        <v>-285.00990585005417</v>
      </c>
      <c r="AQ14" s="379">
        <v>-4451.3966690782672</v>
      </c>
      <c r="AR14" s="379">
        <v>3799.7803537338073</v>
      </c>
    </row>
    <row r="15" spans="3:44" s="2" customFormat="1" ht="18" customHeight="1" x14ac:dyDescent="0.25">
      <c r="C15" s="101" t="s">
        <v>391</v>
      </c>
      <c r="D15" s="118">
        <v>0</v>
      </c>
      <c r="E15" s="118">
        <v>0</v>
      </c>
      <c r="F15" s="118">
        <v>5465.1172613093249</v>
      </c>
      <c r="G15" s="118">
        <v>8255.7180097369383</v>
      </c>
      <c r="H15" s="118">
        <v>1147.7108373743977</v>
      </c>
      <c r="I15" s="118">
        <v>28659.293098262064</v>
      </c>
      <c r="J15" s="118">
        <v>-5305.4445789549582</v>
      </c>
      <c r="K15" s="118">
        <v>-16448.804347653808</v>
      </c>
      <c r="L15" s="118">
        <v>7883.4902333545888</v>
      </c>
      <c r="M15" s="118">
        <v>-361.75263399106882</v>
      </c>
      <c r="N15" s="118">
        <v>8111.2224481614048</v>
      </c>
      <c r="O15" s="118">
        <v>9658.0544938715593</v>
      </c>
      <c r="P15" s="118">
        <v>11112.685904941196</v>
      </c>
      <c r="Q15" s="118">
        <v>9140.7686340440978</v>
      </c>
      <c r="R15" s="118">
        <v>-9637.8238584260434</v>
      </c>
      <c r="S15" s="118">
        <v>48749.736308971958</v>
      </c>
      <c r="T15" s="118">
        <v>20917.779158357291</v>
      </c>
      <c r="U15" s="118">
        <v>18382.81449456824</v>
      </c>
      <c r="V15" s="118">
        <v>14866.180890889271</v>
      </c>
      <c r="W15" s="118">
        <v>14225.354742402635</v>
      </c>
      <c r="X15" s="118">
        <v>23884.016682158828</v>
      </c>
      <c r="Y15" s="118">
        <v>34334.605941315276</v>
      </c>
      <c r="Z15" s="118">
        <v>25820.577817578811</v>
      </c>
      <c r="AA15" s="118">
        <v>49453.803079126723</v>
      </c>
      <c r="AB15" s="118">
        <v>26658.008013489904</v>
      </c>
      <c r="AC15" s="379">
        <v>22206.489537164176</v>
      </c>
      <c r="AD15" s="379">
        <v>0</v>
      </c>
      <c r="AE15" s="379">
        <v>0</v>
      </c>
      <c r="AF15" s="379">
        <v>0</v>
      </c>
      <c r="AG15" s="379">
        <v>0</v>
      </c>
      <c r="AH15" s="379">
        <v>0</v>
      </c>
      <c r="AI15" s="379">
        <v>0</v>
      </c>
      <c r="AJ15" s="379">
        <v>0</v>
      </c>
      <c r="AK15" s="379">
        <v>0</v>
      </c>
      <c r="AL15" s="379">
        <v>0</v>
      </c>
      <c r="AM15" s="379">
        <v>0</v>
      </c>
      <c r="AN15" s="379">
        <v>0</v>
      </c>
      <c r="AO15" s="379">
        <v>0</v>
      </c>
      <c r="AP15" s="379">
        <v>0</v>
      </c>
      <c r="AQ15" s="379">
        <v>0</v>
      </c>
      <c r="AR15" s="379">
        <v>0</v>
      </c>
    </row>
    <row r="16" spans="3:44" s="2" customFormat="1" ht="18" customHeight="1" x14ac:dyDescent="0.25">
      <c r="C16" s="101" t="s">
        <v>392</v>
      </c>
      <c r="D16" s="118">
        <v>0</v>
      </c>
      <c r="E16" s="118">
        <v>0</v>
      </c>
      <c r="F16" s="118">
        <v>0</v>
      </c>
      <c r="G16" s="118">
        <v>0</v>
      </c>
      <c r="H16" s="118">
        <v>0</v>
      </c>
      <c r="I16" s="118">
        <v>0</v>
      </c>
      <c r="J16" s="118">
        <v>-1299.982</v>
      </c>
      <c r="K16" s="118">
        <v>-910.74189999999999</v>
      </c>
      <c r="L16" s="118">
        <v>-235.53246160000003</v>
      </c>
      <c r="M16" s="118">
        <v>389.17068278261752</v>
      </c>
      <c r="N16" s="118">
        <v>-564.83923589999995</v>
      </c>
      <c r="O16" s="118">
        <v>206.83233569999999</v>
      </c>
      <c r="P16" s="118">
        <v>557.60185250032077</v>
      </c>
      <c r="Q16" s="118">
        <v>566.38018566670075</v>
      </c>
      <c r="R16" s="118">
        <v>352.90673723148842</v>
      </c>
      <c r="S16" s="118">
        <v>813.9384907018956</v>
      </c>
      <c r="T16" s="118">
        <v>1313.7799319227352</v>
      </c>
      <c r="U16" s="118">
        <v>589.08483522043161</v>
      </c>
      <c r="V16" s="118">
        <v>840.64325889495376</v>
      </c>
      <c r="W16" s="118">
        <v>1868.7765734235172</v>
      </c>
      <c r="X16" s="118">
        <v>3209.4176344296998</v>
      </c>
      <c r="Y16" s="118">
        <v>2291.5896600202468</v>
      </c>
      <c r="Z16" s="118">
        <v>3080.5624695103284</v>
      </c>
      <c r="AA16" s="118">
        <v>3366.4035920000474</v>
      </c>
      <c r="AB16" s="118">
        <v>4596.5881156462256</v>
      </c>
      <c r="AC16" s="379">
        <v>2684.419046184089</v>
      </c>
      <c r="AD16" s="379">
        <v>2875.4733996737546</v>
      </c>
      <c r="AE16" s="379">
        <v>4114.2399419841067</v>
      </c>
      <c r="AF16" s="379">
        <v>4716.2864187177647</v>
      </c>
      <c r="AG16" s="379">
        <v>5407.5039583732178</v>
      </c>
      <c r="AH16" s="379">
        <v>3546.4921023030452</v>
      </c>
      <c r="AI16" s="379">
        <v>4295.0533360321824</v>
      </c>
      <c r="AJ16" s="379">
        <v>5297.8675075752944</v>
      </c>
      <c r="AK16" s="379">
        <v>4114.1534421292845</v>
      </c>
      <c r="AL16" s="379">
        <v>3536.3714409443487</v>
      </c>
      <c r="AM16" s="379">
        <v>4136.3630644400555</v>
      </c>
      <c r="AN16" s="379">
        <v>5556.9333951409872</v>
      </c>
      <c r="AO16" s="379">
        <v>4372.0947412805244</v>
      </c>
      <c r="AP16" s="379">
        <v>4335.5609074286576</v>
      </c>
      <c r="AQ16" s="379">
        <v>4291.9706870589698</v>
      </c>
      <c r="AR16" s="379">
        <v>2876.7436769908054</v>
      </c>
    </row>
    <row r="17" spans="3:44" s="2" customFormat="1" ht="18" customHeight="1" x14ac:dyDescent="0.25">
      <c r="C17" s="111" t="s">
        <v>47</v>
      </c>
      <c r="D17" s="118">
        <v>185957.88680928553</v>
      </c>
      <c r="E17" s="118">
        <v>220685.50000000006</v>
      </c>
      <c r="F17" s="118">
        <v>204150.14000000007</v>
      </c>
      <c r="G17" s="118">
        <v>246133.95052000007</v>
      </c>
      <c r="H17" s="118">
        <v>238689.39999999997</v>
      </c>
      <c r="I17" s="118">
        <v>312287.45980000007</v>
      </c>
      <c r="J17" s="118">
        <v>294914.97361057735</v>
      </c>
      <c r="K17" s="118">
        <v>327334.12981573254</v>
      </c>
      <c r="L17" s="118">
        <v>326507.07701978215</v>
      </c>
      <c r="M17" s="118">
        <v>353614.52436000871</v>
      </c>
      <c r="N17" s="118">
        <v>319917.21882798005</v>
      </c>
      <c r="O17" s="118">
        <v>339458.9168500001</v>
      </c>
      <c r="P17" s="118">
        <v>325062.39169999998</v>
      </c>
      <c r="Q17" s="118">
        <v>372478.95836999983</v>
      </c>
      <c r="R17" s="118">
        <v>314861.32767000003</v>
      </c>
      <c r="S17" s="118">
        <v>341756.17970000027</v>
      </c>
      <c r="T17" s="118">
        <v>354190.15231999994</v>
      </c>
      <c r="U17" s="118">
        <v>298897.61009419721</v>
      </c>
      <c r="V17" s="118">
        <v>407118.47145846061</v>
      </c>
      <c r="W17" s="118">
        <v>385079.06065023376</v>
      </c>
      <c r="X17" s="118">
        <v>362254.06423551752</v>
      </c>
      <c r="Y17" s="118">
        <v>301223.19645358901</v>
      </c>
      <c r="Z17" s="118">
        <v>310718.27801384521</v>
      </c>
      <c r="AA17" s="118">
        <v>497493.67375772935</v>
      </c>
      <c r="AB17" s="118">
        <v>392524.01526499202</v>
      </c>
      <c r="AC17" s="379">
        <v>441240.09176461061</v>
      </c>
      <c r="AD17" s="379">
        <v>449702.58757854957</v>
      </c>
      <c r="AE17" s="379">
        <v>503057.70975289785</v>
      </c>
      <c r="AF17" s="379">
        <v>455158.38941708504</v>
      </c>
      <c r="AG17" s="379">
        <v>437215.20401879324</v>
      </c>
      <c r="AH17" s="379">
        <v>526737.69723480078</v>
      </c>
      <c r="AI17" s="379">
        <v>482940.06275984901</v>
      </c>
      <c r="AJ17" s="379">
        <v>488629.38368311134</v>
      </c>
      <c r="AK17" s="379">
        <v>501304.97475935041</v>
      </c>
      <c r="AL17" s="379">
        <v>544570.42468303908</v>
      </c>
      <c r="AM17" s="379">
        <v>452280.05317048635</v>
      </c>
      <c r="AN17" s="379">
        <v>532998.20534620038</v>
      </c>
      <c r="AO17" s="379">
        <v>561523.35658760066</v>
      </c>
      <c r="AP17" s="379">
        <v>666314.57827280043</v>
      </c>
      <c r="AQ17" s="379">
        <v>583314.29995979962</v>
      </c>
      <c r="AR17" s="379">
        <v>642123.9189155997</v>
      </c>
    </row>
    <row r="18" spans="3:44" s="2" customFormat="1" ht="18" customHeight="1" x14ac:dyDescent="0.25">
      <c r="C18" s="102" t="s">
        <v>397</v>
      </c>
      <c r="D18" s="117">
        <v>85366.532021135063</v>
      </c>
      <c r="E18" s="117">
        <v>84454.47611222697</v>
      </c>
      <c r="F18" s="117">
        <v>137827.16785312691</v>
      </c>
      <c r="G18" s="117">
        <v>180105.35589267628</v>
      </c>
      <c r="H18" s="117">
        <v>173929.5365600673</v>
      </c>
      <c r="I18" s="117">
        <v>224373.73755800311</v>
      </c>
      <c r="J18" s="117">
        <v>201734.36250007985</v>
      </c>
      <c r="K18" s="117">
        <v>261024.71265900281</v>
      </c>
      <c r="L18" s="117">
        <v>295972.4348509789</v>
      </c>
      <c r="M18" s="117">
        <v>304190.67798187962</v>
      </c>
      <c r="N18" s="117">
        <v>267895.5485745995</v>
      </c>
      <c r="O18" s="117">
        <v>357008.02951857663</v>
      </c>
      <c r="P18" s="117">
        <v>331599.21161397453</v>
      </c>
      <c r="Q18" s="117">
        <v>313516.77178482583</v>
      </c>
      <c r="R18" s="117">
        <v>288449.56547993881</v>
      </c>
      <c r="S18" s="117">
        <v>331420.43037915329</v>
      </c>
      <c r="T18" s="117">
        <v>294755.97688219673</v>
      </c>
      <c r="U18" s="117">
        <v>248013.68691258031</v>
      </c>
      <c r="V18" s="117">
        <v>269040.3980941464</v>
      </c>
      <c r="W18" s="117">
        <v>296547.69348350703</v>
      </c>
      <c r="X18" s="117">
        <v>184881.49029203985</v>
      </c>
      <c r="Y18" s="117">
        <v>163490.61659417322</v>
      </c>
      <c r="Z18" s="117">
        <v>149511.9197883771</v>
      </c>
      <c r="AA18" s="117">
        <v>169059.98065431745</v>
      </c>
      <c r="AB18" s="117">
        <v>297288.97629323247</v>
      </c>
      <c r="AC18" s="384">
        <v>168633.89858155992</v>
      </c>
      <c r="AD18" s="384">
        <v>155932.39372386702</v>
      </c>
      <c r="AE18" s="384">
        <v>233790.05255767814</v>
      </c>
      <c r="AF18" s="384">
        <v>48636.214000454362</v>
      </c>
      <c r="AG18" s="384">
        <v>119314.68077488907</v>
      </c>
      <c r="AH18" s="384">
        <v>99406.809667595502</v>
      </c>
      <c r="AI18" s="384">
        <v>-109208.01715987697</v>
      </c>
      <c r="AJ18" s="384">
        <v>64681.995131127813</v>
      </c>
      <c r="AK18" s="384">
        <v>-101675.21684108849</v>
      </c>
      <c r="AL18" s="384">
        <v>14051.578009510551</v>
      </c>
      <c r="AM18" s="384">
        <v>132881.68389869158</v>
      </c>
      <c r="AN18" s="384">
        <v>232149.03498583345</v>
      </c>
      <c r="AO18" s="384">
        <v>166466.48719614028</v>
      </c>
      <c r="AP18" s="384">
        <v>232392.62115141103</v>
      </c>
      <c r="AQ18" s="384">
        <v>456504.87695241685</v>
      </c>
      <c r="AR18" s="384">
        <v>338198.86308220221</v>
      </c>
    </row>
    <row r="19" spans="3:44" s="2" customFormat="1" ht="18" customHeight="1" x14ac:dyDescent="0.25">
      <c r="C19" s="111" t="s">
        <v>22</v>
      </c>
      <c r="D19" s="118">
        <v>74502.272021135068</v>
      </c>
      <c r="E19" s="118">
        <v>69785.97611222697</v>
      </c>
      <c r="F19" s="118">
        <v>123986.30785312693</v>
      </c>
      <c r="G19" s="118">
        <v>157984.13589267628</v>
      </c>
      <c r="H19" s="118">
        <v>161382.93656006729</v>
      </c>
      <c r="I19" s="118">
        <v>197779.6975580031</v>
      </c>
      <c r="J19" s="118">
        <v>182664.98250007984</v>
      </c>
      <c r="K19" s="118">
        <v>226174.73265900282</v>
      </c>
      <c r="L19" s="118">
        <v>277328.02628357889</v>
      </c>
      <c r="M19" s="118">
        <v>268156.32627247961</v>
      </c>
      <c r="N19" s="118">
        <v>245908.51239579948</v>
      </c>
      <c r="O19" s="118">
        <v>312842.98474857665</v>
      </c>
      <c r="P19" s="118">
        <v>307239.93161397451</v>
      </c>
      <c r="Q19" s="118">
        <v>268405.77178482583</v>
      </c>
      <c r="R19" s="118">
        <v>254226.45347993882</v>
      </c>
      <c r="S19" s="118">
        <v>277708.44237915328</v>
      </c>
      <c r="T19" s="118">
        <v>250261.41688219673</v>
      </c>
      <c r="U19" s="118">
        <v>194919.65809398031</v>
      </c>
      <c r="V19" s="118">
        <v>226397.94924074638</v>
      </c>
      <c r="W19" s="118">
        <v>249629.71138130705</v>
      </c>
      <c r="X19" s="118">
        <v>153932.30006843986</v>
      </c>
      <c r="Y19" s="118">
        <v>114006.82674197323</v>
      </c>
      <c r="Z19" s="118">
        <v>115215.0420171771</v>
      </c>
      <c r="AA19" s="118">
        <v>118632.66700551746</v>
      </c>
      <c r="AB19" s="118">
        <v>264262.92520223249</v>
      </c>
      <c r="AC19" s="379">
        <v>116102.07227635992</v>
      </c>
      <c r="AD19" s="379">
        <v>91609.724238067021</v>
      </c>
      <c r="AE19" s="379">
        <v>169906.58417047816</v>
      </c>
      <c r="AF19" s="379">
        <v>14919.667721654365</v>
      </c>
      <c r="AG19" s="379">
        <v>98519.949967489069</v>
      </c>
      <c r="AH19" s="379">
        <v>85659.130176995503</v>
      </c>
      <c r="AI19" s="379">
        <v>-119665.31642767697</v>
      </c>
      <c r="AJ19" s="379">
        <v>50534.596500927815</v>
      </c>
      <c r="AK19" s="379">
        <v>-118637.66999048849</v>
      </c>
      <c r="AL19" s="379">
        <v>-12718.384502089444</v>
      </c>
      <c r="AM19" s="379">
        <v>87314.434201491575</v>
      </c>
      <c r="AN19" s="379">
        <v>191836.96070203345</v>
      </c>
      <c r="AO19" s="379">
        <v>88366.114555740307</v>
      </c>
      <c r="AP19" s="379">
        <v>129658.42914921102</v>
      </c>
      <c r="AQ19" s="379">
        <v>341668.24198221689</v>
      </c>
      <c r="AR19" s="379">
        <v>272355.27229780221</v>
      </c>
    </row>
    <row r="20" spans="3:44" s="2" customFormat="1" ht="18" customHeight="1" x14ac:dyDescent="0.25">
      <c r="C20" s="101" t="s">
        <v>393</v>
      </c>
      <c r="D20" s="118">
        <v>28236.59331651219</v>
      </c>
      <c r="E20" s="118">
        <v>29581.690143030683</v>
      </c>
      <c r="F20" s="118">
        <v>47288.689133757085</v>
      </c>
      <c r="G20" s="118">
        <v>51928.48409683058</v>
      </c>
      <c r="H20" s="118">
        <v>48646.364283645977</v>
      </c>
      <c r="I20" s="118">
        <v>55883.736334141999</v>
      </c>
      <c r="J20" s="118">
        <v>56373.486803009211</v>
      </c>
      <c r="K20" s="118">
        <v>60130.220182853511</v>
      </c>
      <c r="L20" s="118">
        <v>86076.195948183231</v>
      </c>
      <c r="M20" s="118">
        <v>71231.279442293759</v>
      </c>
      <c r="N20" s="118">
        <v>77791.22657756925</v>
      </c>
      <c r="O20" s="118">
        <v>96380.182864692382</v>
      </c>
      <c r="P20" s="118">
        <v>84956.106633110408</v>
      </c>
      <c r="Q20" s="118">
        <v>77087.463137502476</v>
      </c>
      <c r="R20" s="118">
        <v>78553.244600143473</v>
      </c>
      <c r="S20" s="118">
        <v>77525.145459051579</v>
      </c>
      <c r="T20" s="118">
        <v>76547.844018390286</v>
      </c>
      <c r="U20" s="118">
        <v>61501.492024912463</v>
      </c>
      <c r="V20" s="118">
        <v>53665.311271790248</v>
      </c>
      <c r="W20" s="118">
        <v>108475.25596757453</v>
      </c>
      <c r="X20" s="118">
        <v>40415.339889806135</v>
      </c>
      <c r="Y20" s="118">
        <v>50487.028430681523</v>
      </c>
      <c r="Z20" s="118">
        <v>53536.232877539995</v>
      </c>
      <c r="AA20" s="118">
        <v>80724.485469849591</v>
      </c>
      <c r="AB20" s="118">
        <v>99811.3308617437</v>
      </c>
      <c r="AC20" s="379">
        <v>13655.04496782565</v>
      </c>
      <c r="AD20" s="379">
        <v>38644.733278256906</v>
      </c>
      <c r="AE20" s="379">
        <v>33038.362528075522</v>
      </c>
      <c r="AF20" s="379">
        <v>47139.709657008607</v>
      </c>
      <c r="AG20" s="379">
        <v>43634.810588191038</v>
      </c>
      <c r="AH20" s="379">
        <v>22339.338444775258</v>
      </c>
      <c r="AI20" s="379">
        <v>31854.038790728282</v>
      </c>
      <c r="AJ20" s="379">
        <v>36821.110321407956</v>
      </c>
      <c r="AK20" s="379">
        <v>43421.952041204357</v>
      </c>
      <c r="AL20" s="379">
        <v>44911.08036486942</v>
      </c>
      <c r="AM20" s="379">
        <v>26258.950064280405</v>
      </c>
      <c r="AN20" s="379">
        <v>74121.677003663019</v>
      </c>
      <c r="AO20" s="379">
        <v>87556.781064589872</v>
      </c>
      <c r="AP20" s="379">
        <v>119373.96271952889</v>
      </c>
      <c r="AQ20" s="379">
        <v>137748.48692195283</v>
      </c>
      <c r="AR20" s="379">
        <v>123269.72264476451</v>
      </c>
    </row>
    <row r="21" spans="3:44" s="2" customFormat="1" ht="18" customHeight="1" x14ac:dyDescent="0.25">
      <c r="C21" s="101" t="s">
        <v>454</v>
      </c>
      <c r="D21" s="118">
        <v>13328.282020061461</v>
      </c>
      <c r="E21" s="118">
        <v>9222.9873730866366</v>
      </c>
      <c r="F21" s="118">
        <v>23694.676897321428</v>
      </c>
      <c r="G21" s="118">
        <v>32765.754927402049</v>
      </c>
      <c r="H21" s="118">
        <v>25539.738279981819</v>
      </c>
      <c r="I21" s="118">
        <v>37132.640719738818</v>
      </c>
      <c r="J21" s="118">
        <v>28165.414183181696</v>
      </c>
      <c r="K21" s="118">
        <v>35873.17297560825</v>
      </c>
      <c r="L21" s="118">
        <v>48909.58544376395</v>
      </c>
      <c r="M21" s="118">
        <v>44274.878712459074</v>
      </c>
      <c r="N21" s="118">
        <v>58071.648195038841</v>
      </c>
      <c r="O21" s="118">
        <v>67922.711202067439</v>
      </c>
      <c r="P21" s="118">
        <v>54248.311105682056</v>
      </c>
      <c r="Q21" s="118">
        <v>50319.244830766373</v>
      </c>
      <c r="R21" s="118">
        <v>37608.880755582366</v>
      </c>
      <c r="S21" s="118">
        <v>62148.803174999986</v>
      </c>
      <c r="T21" s="118">
        <v>40675.654970000003</v>
      </c>
      <c r="U21" s="118">
        <v>42722.096561073529</v>
      </c>
      <c r="V21" s="118">
        <v>35103.628932019921</v>
      </c>
      <c r="W21" s="118">
        <v>49544.809894999999</v>
      </c>
      <c r="X21" s="118">
        <v>34015.717225</v>
      </c>
      <c r="Y21" s="118">
        <v>21717.908147340666</v>
      </c>
      <c r="Z21" s="118">
        <v>14320.434189428948</v>
      </c>
      <c r="AA21" s="118">
        <v>31861.081000000013</v>
      </c>
      <c r="AB21" s="118">
        <v>0</v>
      </c>
      <c r="AC21" s="379">
        <v>0</v>
      </c>
      <c r="AD21" s="379">
        <v>0</v>
      </c>
      <c r="AE21" s="379">
        <v>0</v>
      </c>
      <c r="AF21" s="379">
        <v>0</v>
      </c>
      <c r="AG21" s="379">
        <v>0</v>
      </c>
      <c r="AH21" s="379">
        <v>0</v>
      </c>
      <c r="AI21" s="379">
        <v>0</v>
      </c>
      <c r="AJ21" s="379">
        <v>0</v>
      </c>
      <c r="AK21" s="379">
        <v>0</v>
      </c>
      <c r="AL21" s="379">
        <v>0</v>
      </c>
      <c r="AM21" s="379">
        <v>0</v>
      </c>
      <c r="AN21" s="379">
        <v>0</v>
      </c>
      <c r="AO21" s="379">
        <v>0</v>
      </c>
      <c r="AP21" s="379">
        <v>0</v>
      </c>
      <c r="AQ21" s="379">
        <v>0</v>
      </c>
      <c r="AR21" s="379">
        <v>0</v>
      </c>
    </row>
    <row r="22" spans="3:44" s="2" customFormat="1" ht="18" customHeight="1" x14ac:dyDescent="0.25">
      <c r="C22" s="101" t="s">
        <v>3</v>
      </c>
      <c r="D22" s="118">
        <v>36701.714400728866</v>
      </c>
      <c r="E22" s="118">
        <v>32410.339633872733</v>
      </c>
      <c r="F22" s="118">
        <v>37194.388081954596</v>
      </c>
      <c r="G22" s="118">
        <v>43483.69886979671</v>
      </c>
      <c r="H22" s="118">
        <v>52327.024040888668</v>
      </c>
      <c r="I22" s="118">
        <v>46882.857942137525</v>
      </c>
      <c r="J22" s="118">
        <v>50374.829345842329</v>
      </c>
      <c r="K22" s="118">
        <v>60147.877441234799</v>
      </c>
      <c r="L22" s="118">
        <v>74116.74275332049</v>
      </c>
      <c r="M22" s="118">
        <v>59332.33632011513</v>
      </c>
      <c r="N22" s="118">
        <v>49572.941276266625</v>
      </c>
      <c r="O22" s="118">
        <v>57419.576493878907</v>
      </c>
      <c r="P22" s="118">
        <v>60478.608414244511</v>
      </c>
      <c r="Q22" s="118">
        <v>56791.358460547002</v>
      </c>
      <c r="R22" s="118">
        <v>54940.026449043071</v>
      </c>
      <c r="S22" s="118">
        <v>53843.291333757305</v>
      </c>
      <c r="T22" s="118">
        <v>44337.183625280064</v>
      </c>
      <c r="U22" s="118">
        <v>41996.337140935502</v>
      </c>
      <c r="V22" s="118">
        <v>64889.965366576769</v>
      </c>
      <c r="W22" s="118">
        <v>44131.940961121625</v>
      </c>
      <c r="X22" s="118">
        <v>36488.975890522095</v>
      </c>
      <c r="Y22" s="118">
        <v>37759.976771482943</v>
      </c>
      <c r="Z22" s="118">
        <v>7663.9713346622475</v>
      </c>
      <c r="AA22" s="118">
        <v>-33950.021776660404</v>
      </c>
      <c r="AB22" s="118">
        <v>124286.64289336812</v>
      </c>
      <c r="AC22" s="379">
        <v>35358.725832457349</v>
      </c>
      <c r="AD22" s="379">
        <v>30448.604155030014</v>
      </c>
      <c r="AE22" s="379">
        <v>114576.91242172114</v>
      </c>
      <c r="AF22" s="379">
        <v>-50955.882143147486</v>
      </c>
      <c r="AG22" s="379">
        <v>22184.802903755102</v>
      </c>
      <c r="AH22" s="379">
        <v>38822.123823890222</v>
      </c>
      <c r="AI22" s="379">
        <v>-174173.22545280305</v>
      </c>
      <c r="AJ22" s="379">
        <v>-11347.385868078227</v>
      </c>
      <c r="AK22" s="379">
        <v>-172096.81549939193</v>
      </c>
      <c r="AL22" s="379">
        <v>-91686.352049564346</v>
      </c>
      <c r="AM22" s="379">
        <v>144670.90242330442</v>
      </c>
      <c r="AN22" s="379">
        <v>86866.640613739306</v>
      </c>
      <c r="AO22" s="379">
        <v>-40480.055998196563</v>
      </c>
      <c r="AP22" s="379">
        <v>-15557.337883739261</v>
      </c>
      <c r="AQ22" s="379">
        <v>156817.09257824472</v>
      </c>
      <c r="AR22" s="379">
        <v>110544.50351700932</v>
      </c>
    </row>
    <row r="23" spans="3:44" s="2" customFormat="1" ht="18" customHeight="1" x14ac:dyDescent="0.25">
      <c r="C23" s="101" t="s">
        <v>4</v>
      </c>
      <c r="D23" s="118">
        <v>-3764.3177161674325</v>
      </c>
      <c r="E23" s="118">
        <v>-1429.0410377630694</v>
      </c>
      <c r="F23" s="118">
        <v>9477.6710014031542</v>
      </c>
      <c r="G23" s="118">
        <v>19532.168099736893</v>
      </c>
      <c r="H23" s="118">
        <v>27443.520792925203</v>
      </c>
      <c r="I23" s="118">
        <v>40169.755660246832</v>
      </c>
      <c r="J23" s="118">
        <v>29477.825589091655</v>
      </c>
      <c r="K23" s="118">
        <v>35860.915811652456</v>
      </c>
      <c r="L23" s="118">
        <v>50325.175025511977</v>
      </c>
      <c r="M23" s="118">
        <v>46293.334463620587</v>
      </c>
      <c r="N23" s="118">
        <v>27159.185295086154</v>
      </c>
      <c r="O23" s="118">
        <v>59639.245535279464</v>
      </c>
      <c r="P23" s="118">
        <v>77895.193218379121</v>
      </c>
      <c r="Q23" s="118">
        <v>51992.900775720795</v>
      </c>
      <c r="R23" s="118">
        <v>59667.379223975309</v>
      </c>
      <c r="S23" s="118">
        <v>57544.83594101826</v>
      </c>
      <c r="T23" s="118">
        <v>63510.293358806404</v>
      </c>
      <c r="U23" s="118">
        <v>24609.631696847475</v>
      </c>
      <c r="V23" s="118">
        <v>51364.867820143678</v>
      </c>
      <c r="W23" s="118">
        <v>29690.835873437092</v>
      </c>
      <c r="X23" s="118">
        <v>28328.690018616577</v>
      </c>
      <c r="Y23" s="118">
        <v>-4646.3793961643833</v>
      </c>
      <c r="Z23" s="118">
        <v>19064.370197680044</v>
      </c>
      <c r="AA23" s="118">
        <v>28931.046060966022</v>
      </c>
      <c r="AB23" s="118">
        <v>17367.54757625678</v>
      </c>
      <c r="AC23" s="379">
        <v>19873.52853642128</v>
      </c>
      <c r="AD23" s="379">
        <v>22426.093954806769</v>
      </c>
      <c r="AE23" s="379">
        <v>22254.046211924244</v>
      </c>
      <c r="AF23" s="379">
        <v>18821.051073501989</v>
      </c>
      <c r="AG23" s="379">
        <v>32764.68294991615</v>
      </c>
      <c r="AH23" s="379">
        <v>24617.012708234077</v>
      </c>
      <c r="AI23" s="379">
        <v>22650.123320229974</v>
      </c>
      <c r="AJ23" s="379">
        <v>25271.539700255387</v>
      </c>
      <c r="AK23" s="379">
        <v>10032.176512104366</v>
      </c>
      <c r="AL23" s="379">
        <v>34003.072580054599</v>
      </c>
      <c r="AM23" s="379">
        <v>-83762.072978966171</v>
      </c>
      <c r="AN23" s="379">
        <v>30200.284239772132</v>
      </c>
      <c r="AO23" s="379">
        <v>40839.29952062753</v>
      </c>
      <c r="AP23" s="379">
        <v>25287.904430850042</v>
      </c>
      <c r="AQ23" s="379">
        <v>46410.083209078279</v>
      </c>
      <c r="AR23" s="379">
        <v>38055.169986266192</v>
      </c>
    </row>
    <row r="24" spans="3:44" s="2" customFormat="1" ht="18" customHeight="1" x14ac:dyDescent="0.25">
      <c r="C24" s="101" t="s">
        <v>391</v>
      </c>
      <c r="D24" s="118">
        <v>0</v>
      </c>
      <c r="E24" s="118">
        <v>0</v>
      </c>
      <c r="F24" s="118">
        <v>6330.8827386906742</v>
      </c>
      <c r="G24" s="118">
        <v>10274.029898910059</v>
      </c>
      <c r="H24" s="118">
        <v>7426.2891626256023</v>
      </c>
      <c r="I24" s="118">
        <v>17710.706901737933</v>
      </c>
      <c r="J24" s="118">
        <v>18138.444578954957</v>
      </c>
      <c r="K24" s="118">
        <v>34101.804347653808</v>
      </c>
      <c r="L24" s="118">
        <v>17828.509766645413</v>
      </c>
      <c r="M24" s="118">
        <v>46984.752633991069</v>
      </c>
      <c r="N24" s="118">
        <v>33189.777551838597</v>
      </c>
      <c r="O24" s="118">
        <v>31365.945506128439</v>
      </c>
      <c r="P24" s="118">
        <v>29607.314095058799</v>
      </c>
      <c r="Q24" s="118">
        <v>32071.184765955899</v>
      </c>
      <c r="R24" s="118">
        <v>23212.829188426043</v>
      </c>
      <c r="S24" s="118">
        <v>26509.30496102805</v>
      </c>
      <c r="T24" s="118">
        <v>25027.220841642706</v>
      </c>
      <c r="U24" s="118">
        <v>23939.185505431764</v>
      </c>
      <c r="V24" s="118">
        <v>21223.819109110733</v>
      </c>
      <c r="W24" s="118">
        <v>17680.645257597364</v>
      </c>
      <c r="X24" s="118">
        <v>14631.98331784117</v>
      </c>
      <c r="Y24" s="118">
        <v>8643.8072186847221</v>
      </c>
      <c r="Z24" s="118">
        <v>20516.726782421192</v>
      </c>
      <c r="AA24" s="118">
        <v>10982.479760873277</v>
      </c>
      <c r="AB24" s="118">
        <v>22784.991986510093</v>
      </c>
      <c r="AC24" s="379">
        <v>47141.342262835817</v>
      </c>
      <c r="AD24" s="379">
        <v>0</v>
      </c>
      <c r="AE24" s="379">
        <v>0</v>
      </c>
      <c r="AF24" s="379">
        <v>0</v>
      </c>
      <c r="AG24" s="379">
        <v>0</v>
      </c>
      <c r="AH24" s="379">
        <v>0</v>
      </c>
      <c r="AI24" s="379">
        <v>0</v>
      </c>
      <c r="AJ24" s="379">
        <v>0</v>
      </c>
      <c r="AK24" s="379">
        <v>0</v>
      </c>
      <c r="AL24" s="379">
        <v>0</v>
      </c>
      <c r="AM24" s="379">
        <v>0</v>
      </c>
      <c r="AN24" s="379">
        <v>0</v>
      </c>
      <c r="AO24" s="379">
        <v>0</v>
      </c>
      <c r="AP24" s="379">
        <v>0</v>
      </c>
      <c r="AQ24" s="379">
        <v>0</v>
      </c>
      <c r="AR24" s="379">
        <v>0</v>
      </c>
    </row>
    <row r="25" spans="3:44" s="2" customFormat="1" ht="18" customHeight="1" x14ac:dyDescent="0.25">
      <c r="C25" s="101" t="s">
        <v>392</v>
      </c>
      <c r="D25" s="118">
        <v>0</v>
      </c>
      <c r="E25" s="118">
        <v>0</v>
      </c>
      <c r="F25" s="118">
        <v>0</v>
      </c>
      <c r="G25" s="118">
        <v>0</v>
      </c>
      <c r="H25" s="118">
        <v>0</v>
      </c>
      <c r="I25" s="118">
        <v>0</v>
      </c>
      <c r="J25" s="118">
        <v>134.982</v>
      </c>
      <c r="K25" s="118">
        <v>60.741900000000001</v>
      </c>
      <c r="L25" s="118">
        <v>41.532461599999998</v>
      </c>
      <c r="M25" s="118">
        <v>25.829317217382499</v>
      </c>
      <c r="N25" s="118">
        <v>123.83923590000002</v>
      </c>
      <c r="O25" s="118">
        <v>-186.83233569999999</v>
      </c>
      <c r="P25" s="118">
        <v>54.398147499679212</v>
      </c>
      <c r="Q25" s="118">
        <v>143.61981433329925</v>
      </c>
      <c r="R25" s="118">
        <v>244.09326276851164</v>
      </c>
      <c r="S25" s="118">
        <v>137.06150929810443</v>
      </c>
      <c r="T25" s="118">
        <v>163.22006807726478</v>
      </c>
      <c r="U25" s="118">
        <v>150.91516477956833</v>
      </c>
      <c r="V25" s="118">
        <v>150.35674110504624</v>
      </c>
      <c r="W25" s="118">
        <v>106.22342657648281</v>
      </c>
      <c r="X25" s="118">
        <v>51.593726653864493</v>
      </c>
      <c r="Y25" s="118">
        <v>44.485569947752467</v>
      </c>
      <c r="Z25" s="118">
        <v>113.30663544467134</v>
      </c>
      <c r="AA25" s="118">
        <v>83.596490488952909</v>
      </c>
      <c r="AB25" s="118">
        <v>12.411884353774667</v>
      </c>
      <c r="AC25" s="379">
        <v>73.430676819808014</v>
      </c>
      <c r="AD25" s="379">
        <v>90.29284997333346</v>
      </c>
      <c r="AE25" s="379">
        <v>37.263008757272885</v>
      </c>
      <c r="AF25" s="379">
        <v>-85.21086570874381</v>
      </c>
      <c r="AG25" s="379">
        <v>-64.346474373217902</v>
      </c>
      <c r="AH25" s="379">
        <v>-119.34479990405571</v>
      </c>
      <c r="AI25" s="379">
        <v>3.7469141678172089</v>
      </c>
      <c r="AJ25" s="379">
        <v>-210.66765265729643</v>
      </c>
      <c r="AK25" s="379">
        <v>5.0169555947147977</v>
      </c>
      <c r="AL25" s="379">
        <v>53.814602550883109</v>
      </c>
      <c r="AM25" s="379">
        <v>146.65469287294238</v>
      </c>
      <c r="AN25" s="379">
        <v>648.35884485901397</v>
      </c>
      <c r="AO25" s="379">
        <v>450.08996871947397</v>
      </c>
      <c r="AP25" s="379">
        <v>553.89988257134371</v>
      </c>
      <c r="AQ25" s="379">
        <v>692.5792729410299</v>
      </c>
      <c r="AR25" s="379">
        <v>485.87614976219351</v>
      </c>
    </row>
    <row r="26" spans="3:44" s="2" customFormat="1" ht="18" customHeight="1" x14ac:dyDescent="0.25">
      <c r="C26" s="111" t="s">
        <v>47</v>
      </c>
      <c r="D26" s="118">
        <v>10864.259999999998</v>
      </c>
      <c r="E26" s="118">
        <v>14668.499999999998</v>
      </c>
      <c r="F26" s="118">
        <v>13840.859999999999</v>
      </c>
      <c r="G26" s="118">
        <v>22121.219999999998</v>
      </c>
      <c r="H26" s="118">
        <v>12546.599999999999</v>
      </c>
      <c r="I26" s="118">
        <v>26594.039999999997</v>
      </c>
      <c r="J26" s="118">
        <v>19069.379999999997</v>
      </c>
      <c r="K26" s="118">
        <v>34849.979999999996</v>
      </c>
      <c r="L26" s="118">
        <v>18644.408567399991</v>
      </c>
      <c r="M26" s="118">
        <v>36034.351709399998</v>
      </c>
      <c r="N26" s="118">
        <v>21987.036178800008</v>
      </c>
      <c r="O26" s="118">
        <v>44165.04477</v>
      </c>
      <c r="P26" s="118">
        <v>24359.279999999999</v>
      </c>
      <c r="Q26" s="118">
        <v>45110.999999999993</v>
      </c>
      <c r="R26" s="118">
        <v>34223.111999999994</v>
      </c>
      <c r="S26" s="118">
        <v>53711.987999999998</v>
      </c>
      <c r="T26" s="118">
        <v>44494.559999999998</v>
      </c>
      <c r="U26" s="118">
        <v>53094.028818599996</v>
      </c>
      <c r="V26" s="118">
        <v>42642.448853399997</v>
      </c>
      <c r="W26" s="118">
        <v>46917.982102199989</v>
      </c>
      <c r="X26" s="118">
        <v>30949.190223599988</v>
      </c>
      <c r="Y26" s="118">
        <v>49483.789852199981</v>
      </c>
      <c r="Z26" s="118">
        <v>34296.877771200008</v>
      </c>
      <c r="AA26" s="118">
        <v>50427.313648799987</v>
      </c>
      <c r="AB26" s="118">
        <v>33026.051090999994</v>
      </c>
      <c r="AC26" s="379">
        <v>52531.826305199997</v>
      </c>
      <c r="AD26" s="379">
        <v>64322.66948579999</v>
      </c>
      <c r="AE26" s="379">
        <v>63883.468387199988</v>
      </c>
      <c r="AF26" s="379">
        <v>33716.5462788</v>
      </c>
      <c r="AG26" s="379">
        <v>20794.730807399999</v>
      </c>
      <c r="AH26" s="379">
        <v>13747.679490599994</v>
      </c>
      <c r="AI26" s="379">
        <v>10457.299267799997</v>
      </c>
      <c r="AJ26" s="379">
        <v>14147.398630200001</v>
      </c>
      <c r="AK26" s="379">
        <v>16962.453149399997</v>
      </c>
      <c r="AL26" s="379">
        <v>26769.962511599995</v>
      </c>
      <c r="AM26" s="379">
        <v>45567.249697200001</v>
      </c>
      <c r="AN26" s="379">
        <v>40312.074283799993</v>
      </c>
      <c r="AO26" s="379">
        <v>78100.37264039999</v>
      </c>
      <c r="AP26" s="379">
        <v>102734.19200220001</v>
      </c>
      <c r="AQ26" s="379">
        <v>114836.63497019996</v>
      </c>
      <c r="AR26" s="379">
        <v>65843.590784400018</v>
      </c>
    </row>
    <row r="27" spans="3:44" s="2" customFormat="1" ht="18" customHeight="1" x14ac:dyDescent="0.25">
      <c r="C27" s="105" t="s">
        <v>40</v>
      </c>
      <c r="D27" s="120">
        <v>454934.32429856248</v>
      </c>
      <c r="E27" s="120">
        <v>550340</v>
      </c>
      <c r="F27" s="120">
        <v>547832</v>
      </c>
      <c r="G27" s="120">
        <v>707357.56729272904</v>
      </c>
      <c r="H27" s="120">
        <v>648723</v>
      </c>
      <c r="I27" s="120">
        <v>845424</v>
      </c>
      <c r="J27" s="120">
        <v>822279</v>
      </c>
      <c r="K27" s="120">
        <v>906149.29398870002</v>
      </c>
      <c r="L27" s="120">
        <v>949115</v>
      </c>
      <c r="M27" s="120">
        <v>994644.97488268197</v>
      </c>
      <c r="N27" s="120">
        <v>987657.29848236195</v>
      </c>
      <c r="O27" s="120">
        <v>1013561.9616200001</v>
      </c>
      <c r="P27" s="120">
        <v>957682.67169999995</v>
      </c>
      <c r="Q27" s="120">
        <v>1086713.9117699999</v>
      </c>
      <c r="R27" s="120">
        <v>987930.44500000007</v>
      </c>
      <c r="S27" s="120">
        <v>1074736.4285700002</v>
      </c>
      <c r="T27" s="120">
        <v>992802.71231999993</v>
      </c>
      <c r="U27" s="120">
        <v>956306.0133600001</v>
      </c>
      <c r="V27" s="120">
        <v>1021028.0172400001</v>
      </c>
      <c r="W27" s="120">
        <v>940850.89278128231</v>
      </c>
      <c r="X27" s="120">
        <v>907388.5143434999</v>
      </c>
      <c r="Y27" s="120">
        <v>909965.58112444123</v>
      </c>
      <c r="Z27" s="120">
        <v>891561.79725275002</v>
      </c>
      <c r="AA27" s="120">
        <v>839828.97926072613</v>
      </c>
      <c r="AB27" s="120">
        <v>1013757.84005</v>
      </c>
      <c r="AC27" s="385">
        <v>1078393.3202399998</v>
      </c>
      <c r="AD27" s="385">
        <v>1081188.5430499997</v>
      </c>
      <c r="AE27" s="385">
        <v>1132925.9583467755</v>
      </c>
      <c r="AF27" s="385">
        <v>882721.01704000006</v>
      </c>
      <c r="AG27" s="385">
        <v>981813.30904019997</v>
      </c>
      <c r="AH27" s="385">
        <v>1096018.0223397999</v>
      </c>
      <c r="AI27" s="385">
        <v>916619.01384999987</v>
      </c>
      <c r="AJ27" s="385">
        <v>977061.73149999976</v>
      </c>
      <c r="AK27" s="385">
        <v>753701.9564599999</v>
      </c>
      <c r="AL27" s="385">
        <v>975821.19292000006</v>
      </c>
      <c r="AM27" s="385">
        <v>1226632.3673699996</v>
      </c>
      <c r="AN27" s="385">
        <v>1179431.0766300003</v>
      </c>
      <c r="AO27" s="385">
        <v>1406371.4191200004</v>
      </c>
      <c r="AP27" s="385">
        <v>1652179.9011000004</v>
      </c>
      <c r="AQ27" s="385">
        <v>1806588.2161499998</v>
      </c>
      <c r="AR27" s="385">
        <v>1760539.6599756251</v>
      </c>
    </row>
    <row r="28" spans="3:44" x14ac:dyDescent="0.25">
      <c r="C28" s="227" t="s">
        <v>395</v>
      </c>
      <c r="N28" s="2"/>
      <c r="O28" s="2"/>
    </row>
    <row r="29" spans="3:44" x14ac:dyDescent="0.25">
      <c r="C29" s="227" t="s">
        <v>396</v>
      </c>
      <c r="D29" s="93"/>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row>
    <row r="30" spans="3:44" x14ac:dyDescent="0.25">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3:44" x14ac:dyDescent="0.25">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row>
    <row r="32" spans="3:44" x14ac:dyDescent="0.25">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sheetData>
  <mergeCells count="2">
    <mergeCell ref="C5:I6"/>
    <mergeCell ref="D7:O7"/>
  </mergeCells>
  <hyperlinks>
    <hyperlink ref="C1" location="'1'!A1" display="&gt;&gt; Home" xr:uid="{00000000-0004-0000-0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C1:AR25"/>
  <sheetViews>
    <sheetView showGridLines="0" zoomScaleNormal="100" workbookViewId="0">
      <pane xSplit="3" ySplit="8" topLeftCell="AN9" activePane="bottomRight" state="frozen"/>
      <selection pane="topRight"/>
      <selection pane="bottomLeft"/>
      <selection pane="bottomRight" activeCell="AR8" sqref="AR8"/>
    </sheetView>
  </sheetViews>
  <sheetFormatPr defaultColWidth="12.77734375" defaultRowHeight="13.2" x14ac:dyDescent="0.25"/>
  <cols>
    <col min="1" max="2" width="1.77734375" customWidth="1"/>
    <col min="3" max="3" width="50.77734375" customWidth="1"/>
    <col min="4" max="4" width="14" bestFit="1" customWidth="1"/>
  </cols>
  <sheetData>
    <row r="1" spans="3:44" s="211" customFormat="1" ht="86.1" customHeight="1" x14ac:dyDescent="0.25">
      <c r="C1" s="213" t="s">
        <v>200</v>
      </c>
    </row>
    <row r="2" spans="3:44" s="215" customFormat="1" ht="10.050000000000001" customHeight="1" x14ac:dyDescent="0.25"/>
    <row r="3" spans="3:44" s="210" customFormat="1" ht="10.050000000000001" customHeight="1" x14ac:dyDescent="0.25"/>
    <row r="4" spans="3:44" s="210" customFormat="1" ht="10.050000000000001" customHeight="1" x14ac:dyDescent="0.25"/>
    <row r="5" spans="3:44" s="210" customFormat="1" ht="10.050000000000001" customHeight="1" x14ac:dyDescent="0.25">
      <c r="C5" s="516" t="s">
        <v>543</v>
      </c>
      <c r="D5" s="516"/>
      <c r="E5" s="516"/>
      <c r="F5" s="516"/>
      <c r="G5" s="516"/>
      <c r="H5" s="516"/>
      <c r="I5" s="516"/>
    </row>
    <row r="6" spans="3:44" s="210" customFormat="1" ht="10.050000000000001" customHeight="1" x14ac:dyDescent="0.25">
      <c r="C6" s="516"/>
      <c r="D6" s="516"/>
      <c r="E6" s="516"/>
      <c r="F6" s="516"/>
      <c r="G6" s="516"/>
      <c r="H6" s="516"/>
      <c r="I6" s="516"/>
    </row>
    <row r="7" spans="3:44" s="2" customFormat="1" ht="18" customHeight="1" x14ac:dyDescent="0.25">
      <c r="C7" s="3"/>
      <c r="D7" s="518" t="s">
        <v>15</v>
      </c>
      <c r="E7" s="518"/>
      <c r="F7" s="518"/>
      <c r="G7" s="518"/>
      <c r="H7" s="518"/>
      <c r="I7" s="518"/>
      <c r="J7" s="518"/>
      <c r="K7" s="518"/>
      <c r="L7" s="518"/>
      <c r="M7" s="518"/>
      <c r="N7" s="518"/>
      <c r="O7" s="518"/>
    </row>
    <row r="8" spans="3:44" s="2" customFormat="1" ht="18" customHeight="1" x14ac:dyDescent="0.25">
      <c r="C8" s="7" t="s">
        <v>10</v>
      </c>
      <c r="D8" s="9" t="s">
        <v>502</v>
      </c>
      <c r="E8" s="9" t="s">
        <v>503</v>
      </c>
      <c r="F8" s="9" t="s">
        <v>504</v>
      </c>
      <c r="G8" s="9" t="s">
        <v>505</v>
      </c>
      <c r="H8" s="9" t="s">
        <v>506</v>
      </c>
      <c r="I8" s="9" t="s">
        <v>507</v>
      </c>
      <c r="J8" s="9" t="s">
        <v>508</v>
      </c>
      <c r="K8" s="9" t="s">
        <v>509</v>
      </c>
      <c r="L8" s="9" t="s">
        <v>510</v>
      </c>
      <c r="M8" s="9" t="s">
        <v>511</v>
      </c>
      <c r="N8" s="9" t="s">
        <v>512</v>
      </c>
      <c r="O8" s="9" t="s">
        <v>513</v>
      </c>
      <c r="P8" s="9" t="s">
        <v>514</v>
      </c>
      <c r="Q8" s="9" t="s">
        <v>515</v>
      </c>
      <c r="R8" s="9" t="s">
        <v>516</v>
      </c>
      <c r="S8" s="9" t="s">
        <v>517</v>
      </c>
      <c r="T8" s="9" t="s">
        <v>518</v>
      </c>
      <c r="U8" s="9" t="s">
        <v>519</v>
      </c>
      <c r="V8" s="9" t="s">
        <v>520</v>
      </c>
      <c r="W8" s="9" t="s">
        <v>521</v>
      </c>
      <c r="X8" s="9" t="s">
        <v>522</v>
      </c>
      <c r="Y8" s="9" t="s">
        <v>523</v>
      </c>
      <c r="Z8" s="9" t="s">
        <v>524</v>
      </c>
      <c r="AA8" s="9" t="s">
        <v>525</v>
      </c>
      <c r="AB8" s="9" t="s">
        <v>526</v>
      </c>
      <c r="AC8" s="9" t="s">
        <v>527</v>
      </c>
      <c r="AD8" s="9" t="s">
        <v>528</v>
      </c>
      <c r="AE8" s="9" t="s">
        <v>529</v>
      </c>
      <c r="AF8" s="9" t="s">
        <v>530</v>
      </c>
      <c r="AG8" s="9" t="s">
        <v>531</v>
      </c>
      <c r="AH8" s="9" t="s">
        <v>532</v>
      </c>
      <c r="AI8" s="9" t="s">
        <v>533</v>
      </c>
      <c r="AJ8" s="9" t="s">
        <v>534</v>
      </c>
      <c r="AK8" s="9" t="s">
        <v>535</v>
      </c>
      <c r="AL8" s="9" t="s">
        <v>536</v>
      </c>
      <c r="AM8" s="9" t="s">
        <v>537</v>
      </c>
      <c r="AN8" s="9" t="s">
        <v>538</v>
      </c>
      <c r="AO8" s="9" t="s">
        <v>539</v>
      </c>
      <c r="AP8" s="9" t="s">
        <v>540</v>
      </c>
      <c r="AQ8" s="9" t="s">
        <v>541</v>
      </c>
      <c r="AR8" s="9" t="s">
        <v>542</v>
      </c>
    </row>
    <row r="9" spans="3:44" s="2" customFormat="1" ht="18" customHeight="1" x14ac:dyDescent="0.25">
      <c r="C9" s="30" t="s">
        <v>97</v>
      </c>
      <c r="D9" s="199"/>
      <c r="E9" s="199"/>
      <c r="F9" s="199"/>
      <c r="G9" s="199"/>
      <c r="H9" s="199"/>
      <c r="I9" s="199"/>
      <c r="J9" s="199"/>
      <c r="K9" s="199"/>
      <c r="L9" s="199"/>
      <c r="M9" s="199"/>
      <c r="N9" s="199"/>
      <c r="O9" s="199"/>
      <c r="P9" s="199"/>
      <c r="Q9" s="199"/>
      <c r="R9" s="199"/>
      <c r="S9" s="199"/>
      <c r="T9" s="199"/>
      <c r="U9" s="199"/>
      <c r="V9" s="199"/>
      <c r="W9" s="199"/>
      <c r="AC9" s="184"/>
      <c r="AD9" s="184"/>
      <c r="AE9" s="184"/>
      <c r="AF9" s="184"/>
      <c r="AG9" s="184"/>
      <c r="AH9" s="184"/>
      <c r="AI9" s="184"/>
      <c r="AJ9" s="184"/>
      <c r="AK9" s="184"/>
      <c r="AL9" s="184"/>
      <c r="AM9" s="184"/>
      <c r="AN9" s="184"/>
      <c r="AO9" s="184"/>
      <c r="AP9" s="184"/>
      <c r="AQ9" s="184"/>
      <c r="AR9" s="184"/>
    </row>
    <row r="10" spans="3:44" s="2" customFormat="1" ht="18" customHeight="1" x14ac:dyDescent="0.25">
      <c r="C10" s="72" t="s">
        <v>34</v>
      </c>
      <c r="D10" s="174">
        <v>26.678700022370244</v>
      </c>
      <c r="E10" s="174">
        <v>24.388475207286643</v>
      </c>
      <c r="F10" s="174">
        <v>25.126421765605865</v>
      </c>
      <c r="G10" s="174">
        <v>23.250732484655067</v>
      </c>
      <c r="H10" s="174">
        <v>23.818021243976776</v>
      </c>
      <c r="I10" s="174">
        <v>19.245091817810639</v>
      </c>
      <c r="J10" s="174">
        <v>18.155251271422198</v>
      </c>
      <c r="K10" s="174">
        <v>18.315543011847328</v>
      </c>
      <c r="L10" s="174">
        <v>16.472246468601739</v>
      </c>
      <c r="M10" s="174">
        <v>18.715182041613758</v>
      </c>
      <c r="N10" s="174">
        <v>16.269748769172885</v>
      </c>
      <c r="O10" s="174">
        <v>15.858367140642441</v>
      </c>
      <c r="P10" s="174">
        <v>16.930007648678757</v>
      </c>
      <c r="Q10" s="174">
        <v>19.88826568659946</v>
      </c>
      <c r="R10" s="174">
        <v>20.255396682792597</v>
      </c>
      <c r="S10" s="174">
        <v>20.756032531701688</v>
      </c>
      <c r="T10" s="174">
        <v>18.512779249494368</v>
      </c>
      <c r="U10" s="174">
        <v>20.141500328081353</v>
      </c>
      <c r="V10" s="174">
        <v>17.840209462749471</v>
      </c>
      <c r="W10" s="174">
        <v>19.654964384329197</v>
      </c>
      <c r="X10" s="174">
        <v>18.329692339068419</v>
      </c>
      <c r="Y10" s="174">
        <v>22.840278843901977</v>
      </c>
      <c r="Z10" s="174">
        <v>22.485027069542433</v>
      </c>
      <c r="AA10" s="174">
        <v>17.165807994508942</v>
      </c>
      <c r="AB10" s="174">
        <v>20.12349120060021</v>
      </c>
      <c r="AC10" s="174">
        <v>18.689751818477983</v>
      </c>
      <c r="AD10" s="174">
        <v>18.9074079218971</v>
      </c>
      <c r="AE10" s="174">
        <v>19.506451619781213</v>
      </c>
      <c r="AF10" s="174">
        <v>18.497955026671992</v>
      </c>
      <c r="AG10" s="174">
        <v>18.310144183468338</v>
      </c>
      <c r="AH10" s="174">
        <v>17.721800570028083</v>
      </c>
      <c r="AI10" s="174">
        <v>19.274461676370588</v>
      </c>
      <c r="AJ10" s="174">
        <v>17.53972804016967</v>
      </c>
      <c r="AK10" s="174">
        <v>18.747236162575508</v>
      </c>
      <c r="AL10" s="174">
        <v>17.941473096234457</v>
      </c>
      <c r="AM10" s="174">
        <v>26.373475295320649</v>
      </c>
      <c r="AN10" s="174">
        <v>18.333179379984561</v>
      </c>
      <c r="AO10" s="174">
        <v>18.724758053159107</v>
      </c>
      <c r="AP10" s="174">
        <v>18.075588470299529</v>
      </c>
      <c r="AQ10" s="174">
        <v>18.676422688052227</v>
      </c>
      <c r="AR10" s="174">
        <v>18.08235751150287</v>
      </c>
    </row>
    <row r="11" spans="3:44" s="2" customFormat="1" ht="18" customHeight="1" x14ac:dyDescent="0.25">
      <c r="C11" s="72" t="s">
        <v>37</v>
      </c>
      <c r="D11" s="174">
        <v>0</v>
      </c>
      <c r="E11" s="174">
        <v>0</v>
      </c>
      <c r="F11" s="174">
        <v>0</v>
      </c>
      <c r="G11" s="174">
        <v>0</v>
      </c>
      <c r="H11" s="174">
        <v>7.3252876883314917</v>
      </c>
      <c r="I11" s="174">
        <v>7.4116182579622176</v>
      </c>
      <c r="J11" s="174">
        <v>7.3425068232843129</v>
      </c>
      <c r="K11" s="174">
        <v>7.4731830586580745</v>
      </c>
      <c r="L11" s="174">
        <v>7.3720453630588851</v>
      </c>
      <c r="M11" s="174">
        <v>7.3979252801955493</v>
      </c>
      <c r="N11" s="174">
        <v>7.3756682200358785</v>
      </c>
      <c r="O11" s="174">
        <v>7.4725151255194477</v>
      </c>
      <c r="P11" s="174">
        <v>8.8839937045752073</v>
      </c>
      <c r="Q11" s="174">
        <v>11.904221763342667</v>
      </c>
      <c r="R11" s="174">
        <v>11.948252599371317</v>
      </c>
      <c r="S11" s="174">
        <v>12.086017896921556</v>
      </c>
      <c r="T11" s="174">
        <v>11.951154597818947</v>
      </c>
      <c r="U11" s="174">
        <v>11.783195351003714</v>
      </c>
      <c r="V11" s="174">
        <v>11.949609351258635</v>
      </c>
      <c r="W11" s="174">
        <v>11.863333271825935</v>
      </c>
      <c r="X11" s="174">
        <v>11.750103062210043</v>
      </c>
      <c r="Y11" s="174">
        <v>11.746189338043289</v>
      </c>
      <c r="Z11" s="174">
        <v>11.731978100075329</v>
      </c>
      <c r="AA11" s="174">
        <v>11.040663222014961</v>
      </c>
      <c r="AB11" s="174">
        <v>12.497893934274332</v>
      </c>
      <c r="AC11" s="174">
        <v>11.74461285600602</v>
      </c>
      <c r="AD11" s="174">
        <v>11.701556387744718</v>
      </c>
      <c r="AE11" s="174">
        <v>11.784341064739937</v>
      </c>
      <c r="AF11" s="174">
        <v>11.667141861589378</v>
      </c>
      <c r="AG11" s="174">
        <v>11.600038881561723</v>
      </c>
      <c r="AH11" s="174">
        <v>11.671014170635825</v>
      </c>
      <c r="AI11" s="174">
        <v>11.658308590936095</v>
      </c>
      <c r="AJ11" s="174">
        <v>11.675637075668572</v>
      </c>
      <c r="AK11" s="174">
        <v>11.658254544942508</v>
      </c>
      <c r="AL11" s="174">
        <v>11.720602615624747</v>
      </c>
      <c r="AM11" s="174">
        <v>11.647048252184209</v>
      </c>
      <c r="AN11" s="174">
        <v>12.012104729575904</v>
      </c>
      <c r="AO11" s="174">
        <v>12.054684721133684</v>
      </c>
      <c r="AP11" s="174">
        <v>12.148794291255815</v>
      </c>
      <c r="AQ11" s="174">
        <v>11.285895645929509</v>
      </c>
      <c r="AR11" s="174">
        <v>11.95160142184279</v>
      </c>
    </row>
    <row r="12" spans="3:44" s="2" customFormat="1" ht="18" customHeight="1" x14ac:dyDescent="0.25">
      <c r="C12" s="72" t="s">
        <v>190</v>
      </c>
      <c r="D12" s="174">
        <v>73.321299977629764</v>
      </c>
      <c r="E12" s="174">
        <v>75.611524792713354</v>
      </c>
      <c r="F12" s="174">
        <v>74.873578234394131</v>
      </c>
      <c r="G12" s="174">
        <v>76.749267515344926</v>
      </c>
      <c r="H12" s="174">
        <v>76.181978756023227</v>
      </c>
      <c r="I12" s="174">
        <v>80.754908182189368</v>
      </c>
      <c r="J12" s="174">
        <v>81.844570969444987</v>
      </c>
      <c r="K12" s="174">
        <v>81.684456988152675</v>
      </c>
      <c r="L12" s="174">
        <v>83.527753531398275</v>
      </c>
      <c r="M12" s="174">
        <v>81.284817958386242</v>
      </c>
      <c r="N12" s="174">
        <v>83.730251230827122</v>
      </c>
      <c r="O12" s="174">
        <v>84.141632859357543</v>
      </c>
      <c r="P12" s="174">
        <v>83.069992351321247</v>
      </c>
      <c r="Q12" s="174">
        <v>80.111734313400532</v>
      </c>
      <c r="R12" s="174">
        <v>79.744603317207407</v>
      </c>
      <c r="S12" s="174">
        <v>79.243967468298308</v>
      </c>
      <c r="T12" s="174">
        <v>81.487132286021378</v>
      </c>
      <c r="U12" s="174">
        <v>79.858499671918665</v>
      </c>
      <c r="V12" s="174">
        <v>82.159790537250515</v>
      </c>
      <c r="W12" s="174">
        <v>80.345035615670795</v>
      </c>
      <c r="X12" s="174">
        <v>81.670307660931584</v>
      </c>
      <c r="Y12" s="174">
        <v>77.159721156098016</v>
      </c>
      <c r="Z12" s="174">
        <v>77.51497293045756</v>
      </c>
      <c r="AA12" s="174">
        <v>82.729634319789668</v>
      </c>
      <c r="AB12" s="174">
        <v>79.675182683325048</v>
      </c>
      <c r="AC12" s="174">
        <v>80.910136670896478</v>
      </c>
      <c r="AD12" s="174">
        <v>80.55498637152121</v>
      </c>
      <c r="AE12" s="174">
        <v>80.025957683391937</v>
      </c>
      <c r="AF12" s="174">
        <v>80.925747831570774</v>
      </c>
      <c r="AG12" s="174">
        <v>81.16870816793562</v>
      </c>
      <c r="AH12" s="174">
        <v>81.945696245770165</v>
      </c>
      <c r="AI12" s="174">
        <v>80.397058599138603</v>
      </c>
      <c r="AJ12" s="174">
        <v>82.054941192535622</v>
      </c>
      <c r="AK12" s="174">
        <v>81.009825867862929</v>
      </c>
      <c r="AL12" s="174">
        <v>81.711168203715943</v>
      </c>
      <c r="AM12" s="174">
        <v>73.344498572914347</v>
      </c>
      <c r="AN12" s="174">
        <v>81.584225430738869</v>
      </c>
      <c r="AO12" s="174">
        <v>81.334927007067151</v>
      </c>
      <c r="AP12" s="174">
        <v>81.875286835236636</v>
      </c>
      <c r="AQ12" s="174">
        <v>81.334945677276039</v>
      </c>
      <c r="AR12" s="174">
        <v>81.920755547726657</v>
      </c>
    </row>
    <row r="13" spans="3:44" s="2" customFormat="1" ht="18" customHeight="1" x14ac:dyDescent="0.25">
      <c r="C13" s="72" t="s">
        <v>103</v>
      </c>
      <c r="D13" s="174">
        <v>34.078553424815354</v>
      </c>
      <c r="E13" s="174">
        <v>34.074256220479739</v>
      </c>
      <c r="F13" s="174">
        <v>34.144736773596861</v>
      </c>
      <c r="G13" s="174">
        <v>34.113514869328839</v>
      </c>
      <c r="H13" s="174">
        <v>34.005261701393884</v>
      </c>
      <c r="I13" s="174">
        <v>34.087258636694543</v>
      </c>
      <c r="J13" s="174">
        <v>33.999478399099203</v>
      </c>
      <c r="K13" s="174">
        <v>33.938801781153401</v>
      </c>
      <c r="L13" s="174">
        <v>33.782461256533132</v>
      </c>
      <c r="M13" s="174">
        <v>33.653549828502953</v>
      </c>
      <c r="N13" s="174">
        <v>33.715597800525913</v>
      </c>
      <c r="O13" s="174">
        <v>33.696562234644475</v>
      </c>
      <c r="P13" s="174">
        <v>33.826749578917806</v>
      </c>
      <c r="Q13" s="174">
        <v>33.624689789413509</v>
      </c>
      <c r="R13" s="174">
        <v>33.709287989209813</v>
      </c>
      <c r="S13" s="174">
        <v>33.165882082341284</v>
      </c>
      <c r="T13" s="174">
        <v>33.924088108914646</v>
      </c>
      <c r="U13" s="174">
        <v>33.61299066888067</v>
      </c>
      <c r="V13" s="174">
        <v>34.337828010086305</v>
      </c>
      <c r="W13" s="174">
        <v>33.371764299689474</v>
      </c>
      <c r="X13" s="174">
        <v>33.853899096234443</v>
      </c>
      <c r="Y13" s="174">
        <v>33.808481403580508</v>
      </c>
      <c r="Z13" s="174">
        <v>34.140145624925275</v>
      </c>
      <c r="AA13" s="174">
        <v>33.479837290077526</v>
      </c>
      <c r="AB13" s="174">
        <v>33.872038864613451</v>
      </c>
      <c r="AC13" s="174">
        <v>34.156700274341603</v>
      </c>
      <c r="AD13" s="174">
        <v>34.030973414269511</v>
      </c>
      <c r="AE13" s="174">
        <v>33.456939447770154</v>
      </c>
      <c r="AF13" s="174">
        <v>34.211718799387917</v>
      </c>
      <c r="AG13" s="174">
        <v>34.201165411003423</v>
      </c>
      <c r="AH13" s="174">
        <v>34.144917867566612</v>
      </c>
      <c r="AI13" s="174">
        <v>34.189634493227381</v>
      </c>
      <c r="AJ13" s="174">
        <v>34.165447902642434</v>
      </c>
      <c r="AK13" s="174">
        <v>34.09896395115981</v>
      </c>
      <c r="AL13" s="174">
        <v>33.696931784852822</v>
      </c>
      <c r="AM13" s="174">
        <v>33.141676528680811</v>
      </c>
      <c r="AN13" s="174">
        <v>34.208973705048869</v>
      </c>
      <c r="AO13" s="174">
        <v>33.977750177024845</v>
      </c>
      <c r="AP13" s="174">
        <v>33.93062474372509</v>
      </c>
      <c r="AQ13" s="174">
        <v>33.436380808913995</v>
      </c>
      <c r="AR13" s="174">
        <v>33.998455490806649</v>
      </c>
    </row>
    <row r="14" spans="3:44" ht="18" customHeight="1" x14ac:dyDescent="0.25">
      <c r="C14" s="73" t="s">
        <v>191</v>
      </c>
      <c r="D14" s="180">
        <v>49.936106360111808</v>
      </c>
      <c r="E14" s="180">
        <v>51.823410345869384</v>
      </c>
      <c r="F14" s="180">
        <v>51.191155091575268</v>
      </c>
      <c r="G14" s="180">
        <v>53.235117757072089</v>
      </c>
      <c r="H14" s="180">
        <v>52.559455426590937</v>
      </c>
      <c r="I14" s="180">
        <v>56.11946563821536</v>
      </c>
      <c r="J14" s="180">
        <v>56.681343645733165</v>
      </c>
      <c r="K14" s="180">
        <v>57.403726880289305</v>
      </c>
      <c r="L14" s="180">
        <v>58.077482584088472</v>
      </c>
      <c r="M14" s="180">
        <v>57.843401056550583</v>
      </c>
      <c r="N14" s="180">
        <v>59.110156575418337</v>
      </c>
      <c r="O14" s="180">
        <v>60.682222446486925</v>
      </c>
      <c r="P14" s="180">
        <v>58.664746535557335</v>
      </c>
      <c r="Q14" s="180">
        <v>57.744529920994637</v>
      </c>
      <c r="R14" s="180">
        <v>57.120291051286046</v>
      </c>
      <c r="S14" s="180">
        <v>59.395503766514594</v>
      </c>
      <c r="T14" s="180">
        <v>58.524811682716241</v>
      </c>
      <c r="U14" s="180">
        <v>57.370277262732053</v>
      </c>
      <c r="V14" s="180">
        <v>56.824721155544346</v>
      </c>
      <c r="W14" s="180">
        <v>56.097060635719544</v>
      </c>
      <c r="X14" s="180">
        <v>56.128160232978011</v>
      </c>
      <c r="Y14" s="180">
        <v>53.551725345020806</v>
      </c>
      <c r="Z14" s="180">
        <v>53.506749095604732</v>
      </c>
      <c r="AA14" s="180">
        <v>56.939276309992202</v>
      </c>
      <c r="AB14" s="180">
        <v>54.530871419654602</v>
      </c>
      <c r="AC14" s="180">
        <v>55.340087633960302</v>
      </c>
      <c r="AD14" s="180">
        <v>55.076369134119346</v>
      </c>
      <c r="AE14" s="180">
        <v>55.141628603021324</v>
      </c>
      <c r="AF14" s="180">
        <v>54.170619009474841</v>
      </c>
      <c r="AG14" s="180">
        <v>54.612218334924762</v>
      </c>
      <c r="AH14" s="180">
        <v>54.711011642410099</v>
      </c>
      <c r="AI14" s="180">
        <v>53.606709207642758</v>
      </c>
      <c r="AJ14" s="180">
        <v>54.55917168496326</v>
      </c>
      <c r="AK14" s="180">
        <v>54.671609441072547</v>
      </c>
      <c r="AL14" s="180">
        <v>56.32420903649038</v>
      </c>
      <c r="AM14" s="180">
        <v>52.45453917228965</v>
      </c>
      <c r="AN14" s="180">
        <v>56.668886087289835</v>
      </c>
      <c r="AO14" s="180">
        <v>59.41647485263605</v>
      </c>
      <c r="AP14" s="180">
        <v>59.952929446477036</v>
      </c>
      <c r="AQ14" s="180">
        <v>60.158199259162238</v>
      </c>
      <c r="AR14" s="180">
        <v>58.625347024308468</v>
      </c>
    </row>
    <row r="15" spans="3:44" ht="18" customHeight="1" x14ac:dyDescent="0.25">
      <c r="C15" s="74"/>
    </row>
    <row r="16" spans="3:44" x14ac:dyDescent="0.25">
      <c r="E16" s="96"/>
      <c r="F16" s="96"/>
      <c r="G16" s="96"/>
      <c r="H16" s="96"/>
      <c r="I16" s="96"/>
    </row>
    <row r="17" spans="3:9" x14ac:dyDescent="0.25">
      <c r="F17" s="96"/>
      <c r="G17" s="96"/>
      <c r="H17" s="96"/>
      <c r="I17" s="96"/>
    </row>
    <row r="18" spans="3:9" x14ac:dyDescent="0.25">
      <c r="E18" s="96"/>
      <c r="F18" s="96"/>
      <c r="G18" s="96"/>
      <c r="H18" s="96"/>
      <c r="I18" s="96"/>
    </row>
    <row r="19" spans="3:9" x14ac:dyDescent="0.25">
      <c r="F19" s="96"/>
      <c r="G19" s="96"/>
      <c r="H19" s="96"/>
      <c r="I19" s="96"/>
    </row>
    <row r="20" spans="3:9" x14ac:dyDescent="0.25">
      <c r="C20" s="12"/>
      <c r="D20" s="96"/>
      <c r="E20" s="96"/>
      <c r="F20" s="96"/>
      <c r="G20" s="96"/>
      <c r="H20" s="96"/>
      <c r="I20" s="96"/>
    </row>
    <row r="21" spans="3:9" x14ac:dyDescent="0.25">
      <c r="C21" s="12"/>
      <c r="D21" s="96"/>
      <c r="E21" s="96"/>
      <c r="F21" s="96"/>
      <c r="G21" s="96"/>
      <c r="H21" s="96"/>
      <c r="I21" s="96"/>
    </row>
    <row r="22" spans="3:9" x14ac:dyDescent="0.25">
      <c r="C22" s="12"/>
      <c r="D22" s="96"/>
      <c r="E22" s="96"/>
      <c r="F22" s="96"/>
      <c r="G22" s="96"/>
      <c r="H22" s="96"/>
      <c r="I22" s="96"/>
    </row>
    <row r="23" spans="3:9" x14ac:dyDescent="0.25">
      <c r="C23" s="12"/>
      <c r="D23" s="96"/>
      <c r="E23" s="96"/>
      <c r="F23" s="96"/>
      <c r="G23" s="96"/>
      <c r="H23" s="96"/>
      <c r="I23" s="96"/>
    </row>
    <row r="24" spans="3:9" x14ac:dyDescent="0.25">
      <c r="C24" s="12"/>
      <c r="D24" s="96"/>
      <c r="E24" s="96"/>
      <c r="F24" s="96"/>
      <c r="G24" s="96"/>
      <c r="H24" s="96"/>
      <c r="I24" s="96"/>
    </row>
    <row r="25" spans="3:9" x14ac:dyDescent="0.25">
      <c r="C25" s="12"/>
      <c r="D25" s="96"/>
      <c r="E25" s="96"/>
      <c r="F25" s="96"/>
      <c r="G25" s="96"/>
      <c r="H25" s="96"/>
      <c r="I25" s="96"/>
    </row>
  </sheetData>
  <mergeCells count="2">
    <mergeCell ref="C5:I6"/>
    <mergeCell ref="D7:O7"/>
  </mergeCells>
  <hyperlinks>
    <hyperlink ref="C1" location="'1'!A1" display="&gt;&gt; Home" xr:uid="{00000000-0004-0000-51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Plan76"/>
  <dimension ref="C1:AV41"/>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s>
  <sheetData>
    <row r="1" spans="3:48" s="211" customFormat="1" ht="86.1" customHeight="1" x14ac:dyDescent="0.25">
      <c r="C1" s="213" t="s">
        <v>200</v>
      </c>
    </row>
    <row r="2" spans="3:48" s="215" customFormat="1" ht="10.050000000000001" customHeight="1" x14ac:dyDescent="0.25"/>
    <row r="3" spans="3:48" s="210" customFormat="1" ht="10.050000000000001" customHeight="1" x14ac:dyDescent="0.25"/>
    <row r="4" spans="3:48" s="210" customFormat="1" ht="10.050000000000001" customHeight="1" x14ac:dyDescent="0.25"/>
    <row r="5" spans="3:48" s="210" customFormat="1" ht="10.050000000000001" customHeight="1" x14ac:dyDescent="0.25">
      <c r="C5" s="516" t="s">
        <v>497</v>
      </c>
      <c r="D5" s="516"/>
      <c r="E5" s="516"/>
      <c r="F5" s="516"/>
      <c r="G5" s="516"/>
      <c r="H5" s="516"/>
      <c r="I5" s="516"/>
    </row>
    <row r="6" spans="3:48" s="210"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8"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159" t="s">
        <v>394</v>
      </c>
      <c r="D9" s="226">
        <v>147814.01988001799</v>
      </c>
      <c r="E9" s="226">
        <v>158211.23338291101</v>
      </c>
      <c r="F9" s="226">
        <v>169370.040126142</v>
      </c>
      <c r="G9" s="226">
        <v>180017.455236779</v>
      </c>
      <c r="H9" s="79">
        <v>190136</v>
      </c>
      <c r="I9" s="79">
        <v>208985.38535999999</v>
      </c>
      <c r="J9" s="79">
        <v>235649</v>
      </c>
      <c r="K9" s="79">
        <v>253673.61464000001</v>
      </c>
      <c r="L9" s="79">
        <v>271643</v>
      </c>
      <c r="M9" s="79">
        <v>301584</v>
      </c>
      <c r="N9" s="79">
        <v>316973</v>
      </c>
      <c r="O9" s="79">
        <v>329958.66157</v>
      </c>
      <c r="P9" s="79">
        <v>333086</v>
      </c>
      <c r="Q9" s="79">
        <v>352517</v>
      </c>
      <c r="R9" s="79">
        <v>370929</v>
      </c>
      <c r="S9" s="79">
        <v>360455</v>
      </c>
      <c r="T9" s="79">
        <v>383475</v>
      </c>
      <c r="U9" s="79">
        <v>411699.07040000038</v>
      </c>
      <c r="V9" s="79">
        <v>404675.08878000005</v>
      </c>
      <c r="W9" s="79">
        <v>396879.84081999958</v>
      </c>
      <c r="X9" s="79">
        <v>426307</v>
      </c>
      <c r="Y9" s="79">
        <v>370051</v>
      </c>
      <c r="Z9" s="79">
        <v>432874</v>
      </c>
      <c r="AA9" s="79">
        <v>511730.04915000009</v>
      </c>
      <c r="AB9" s="79">
        <v>469724.81866999995</v>
      </c>
      <c r="AC9" s="79">
        <v>404084.06574999995</v>
      </c>
      <c r="AD9" s="79">
        <v>407359.92823999986</v>
      </c>
      <c r="AE9" s="79">
        <v>707980.70426000003</v>
      </c>
      <c r="AF9" s="79">
        <v>528904.54730999994</v>
      </c>
      <c r="AG9" s="226">
        <v>586272.15533999994</v>
      </c>
      <c r="AH9" s="226">
        <v>601595.48152000003</v>
      </c>
      <c r="AI9" s="226">
        <v>690815.42353999987</v>
      </c>
      <c r="AJ9" s="226">
        <v>627794.91430999991</v>
      </c>
      <c r="AK9" s="226">
        <v>654891.61530999991</v>
      </c>
      <c r="AL9" s="226">
        <v>703622.71452000015</v>
      </c>
      <c r="AM9" s="226">
        <v>673648.76639999985</v>
      </c>
      <c r="AN9" s="226">
        <v>656118.73875000014</v>
      </c>
      <c r="AO9" s="226">
        <v>709944.37867000001</v>
      </c>
      <c r="AP9" s="226">
        <v>748113.31912999984</v>
      </c>
      <c r="AQ9" s="226">
        <v>795083.50005999987</v>
      </c>
      <c r="AR9" s="226">
        <v>730813.13833999983</v>
      </c>
      <c r="AS9" s="226">
        <v>806190.0716899999</v>
      </c>
      <c r="AT9" s="226">
        <v>919176.59049000021</v>
      </c>
      <c r="AU9" s="226">
        <v>992067.79648999998</v>
      </c>
      <c r="AV9" s="226">
        <v>907150.72708999994</v>
      </c>
    </row>
    <row r="10" spans="3:48" s="2" customFormat="1" ht="18" customHeight="1" x14ac:dyDescent="0.25">
      <c r="C10" s="40" t="s">
        <v>399</v>
      </c>
      <c r="D10" s="223">
        <v>67477.515671984002</v>
      </c>
      <c r="E10" s="223">
        <v>66283.726609082005</v>
      </c>
      <c r="F10" s="223">
        <v>66901.670529544004</v>
      </c>
      <c r="G10" s="223">
        <v>68096.099727441993</v>
      </c>
      <c r="H10" s="38">
        <v>70177</v>
      </c>
      <c r="I10" s="38">
        <v>75261.90539</v>
      </c>
      <c r="J10" s="38">
        <v>79568</v>
      </c>
      <c r="K10" s="38">
        <v>80084.09461</v>
      </c>
      <c r="L10" s="38">
        <v>81220</v>
      </c>
      <c r="M10" s="38">
        <v>80106</v>
      </c>
      <c r="N10" s="38">
        <v>83486</v>
      </c>
      <c r="O10" s="38">
        <v>83402.215549999994</v>
      </c>
      <c r="P10" s="38">
        <v>82093</v>
      </c>
      <c r="Q10" s="38">
        <v>82088</v>
      </c>
      <c r="R10" s="38">
        <v>80685</v>
      </c>
      <c r="S10" s="38">
        <v>80415</v>
      </c>
      <c r="T10" s="38">
        <v>78889</v>
      </c>
      <c r="U10" s="38">
        <v>77266.604549999989</v>
      </c>
      <c r="V10" s="38">
        <v>76690</v>
      </c>
      <c r="W10" s="38">
        <v>72125.395450000011</v>
      </c>
      <c r="X10" s="38">
        <v>72214</v>
      </c>
      <c r="Y10" s="38">
        <v>71377</v>
      </c>
      <c r="Z10" s="38">
        <v>69658</v>
      </c>
      <c r="AA10" s="38">
        <v>70171</v>
      </c>
      <c r="AB10" s="38">
        <v>67421.595509999985</v>
      </c>
      <c r="AC10" s="38">
        <v>68831.538700000005</v>
      </c>
      <c r="AD10" s="38">
        <v>71900.145329999999</v>
      </c>
      <c r="AE10" s="38">
        <v>60743.213850000007</v>
      </c>
      <c r="AF10" s="38">
        <v>39221.2667</v>
      </c>
      <c r="AG10" s="223">
        <v>38801.416589999993</v>
      </c>
      <c r="AH10" s="223">
        <v>46123.063010000005</v>
      </c>
      <c r="AI10" s="223">
        <v>39112.480150000003</v>
      </c>
      <c r="AJ10" s="223">
        <v>37326.912180000007</v>
      </c>
      <c r="AK10" s="223">
        <v>35742.17968999999</v>
      </c>
      <c r="AL10" s="223">
        <v>36297.027140000013</v>
      </c>
      <c r="AM10" s="223">
        <v>35006.327570000009</v>
      </c>
      <c r="AN10" s="223">
        <v>32757.283869999999</v>
      </c>
      <c r="AO10" s="223">
        <v>33161.707549999999</v>
      </c>
      <c r="AP10" s="223">
        <v>35684.946600000003</v>
      </c>
      <c r="AQ10" s="223">
        <v>34829.923020000002</v>
      </c>
      <c r="AR10" s="223">
        <v>34234.112540000002</v>
      </c>
      <c r="AS10" s="223">
        <v>35137.836759999998</v>
      </c>
      <c r="AT10" s="223">
        <v>37336.530169999991</v>
      </c>
      <c r="AU10" s="223">
        <v>40700.501700000001</v>
      </c>
      <c r="AV10" s="223">
        <v>40142.227299999999</v>
      </c>
    </row>
    <row r="11" spans="3:48" s="2" customFormat="1" ht="18" customHeight="1" x14ac:dyDescent="0.25">
      <c r="C11" s="40" t="s">
        <v>3</v>
      </c>
      <c r="D11" s="223">
        <v>53689.966723607009</v>
      </c>
      <c r="E11" s="223">
        <v>60718.859497095997</v>
      </c>
      <c r="F11" s="223">
        <v>45879.713140928005</v>
      </c>
      <c r="G11" s="223">
        <v>67366.24999311901</v>
      </c>
      <c r="H11" s="38">
        <v>76488</v>
      </c>
      <c r="I11" s="38">
        <v>71727.332859999995</v>
      </c>
      <c r="J11" s="38">
        <v>42578</v>
      </c>
      <c r="K11" s="38">
        <v>84301.667140000005</v>
      </c>
      <c r="L11" s="38">
        <v>66089</v>
      </c>
      <c r="M11" s="38">
        <v>117306</v>
      </c>
      <c r="N11" s="38">
        <v>86513</v>
      </c>
      <c r="O11" s="38">
        <v>110333.96079</v>
      </c>
      <c r="P11" s="38">
        <v>108709.75214</v>
      </c>
      <c r="Q11" s="38">
        <v>133706.18229999999</v>
      </c>
      <c r="R11" s="38">
        <v>94821</v>
      </c>
      <c r="S11" s="38">
        <v>114227.06556000002</v>
      </c>
      <c r="T11" s="38">
        <v>112066</v>
      </c>
      <c r="U11" s="38">
        <v>164280.2052</v>
      </c>
      <c r="V11" s="38">
        <v>124119</v>
      </c>
      <c r="W11" s="38">
        <v>176150.79480000003</v>
      </c>
      <c r="X11" s="38">
        <v>151914</v>
      </c>
      <c r="Y11" s="38">
        <v>117437</v>
      </c>
      <c r="Z11" s="38">
        <v>132504</v>
      </c>
      <c r="AA11" s="38">
        <v>77018</v>
      </c>
      <c r="AB11" s="38">
        <v>90336.921530000007</v>
      </c>
      <c r="AC11" s="38">
        <v>88825.011649999986</v>
      </c>
      <c r="AD11" s="38">
        <v>99687.042350000003</v>
      </c>
      <c r="AE11" s="38">
        <v>120997.76825999998</v>
      </c>
      <c r="AF11" s="38">
        <v>105308.36509000001</v>
      </c>
      <c r="AG11" s="223">
        <v>121317.66025999999</v>
      </c>
      <c r="AH11" s="223">
        <v>158283.35251999999</v>
      </c>
      <c r="AI11" s="223">
        <v>132113.15576000002</v>
      </c>
      <c r="AJ11" s="223">
        <v>131132.55031999998</v>
      </c>
      <c r="AK11" s="223">
        <v>72463.521380000006</v>
      </c>
      <c r="AL11" s="223">
        <v>140122.91406999997</v>
      </c>
      <c r="AM11" s="223">
        <v>145974.90805000003</v>
      </c>
      <c r="AN11" s="223">
        <v>136792.18876000002</v>
      </c>
      <c r="AO11" s="223">
        <v>139223.96844</v>
      </c>
      <c r="AP11" s="223">
        <v>153787.16351999997</v>
      </c>
      <c r="AQ11" s="223">
        <v>143195.00095000007</v>
      </c>
      <c r="AR11" s="223">
        <v>139823.79906000002</v>
      </c>
      <c r="AS11" s="223">
        <v>127695.87985</v>
      </c>
      <c r="AT11" s="223">
        <v>169211.80334000001</v>
      </c>
      <c r="AU11" s="223">
        <v>109087.38015999997</v>
      </c>
      <c r="AV11" s="223">
        <v>152915.27367</v>
      </c>
    </row>
    <row r="12" spans="3:48" s="2" customFormat="1" ht="18" customHeight="1" x14ac:dyDescent="0.25">
      <c r="C12" s="40" t="s">
        <v>4</v>
      </c>
      <c r="D12" s="223">
        <v>45913.623949904999</v>
      </c>
      <c r="E12" s="223">
        <v>43277.659471665007</v>
      </c>
      <c r="F12" s="223">
        <v>35726.447007145005</v>
      </c>
      <c r="G12" s="223">
        <v>45101.033429118004</v>
      </c>
      <c r="H12" s="38">
        <v>45706</v>
      </c>
      <c r="I12" s="38">
        <v>89839.181119999994</v>
      </c>
      <c r="J12" s="38">
        <v>65551</v>
      </c>
      <c r="K12" s="38">
        <v>86980.818880000006</v>
      </c>
      <c r="L12" s="38">
        <v>67488</v>
      </c>
      <c r="M12" s="38">
        <v>109609</v>
      </c>
      <c r="N12" s="38">
        <v>73862</v>
      </c>
      <c r="O12" s="38">
        <v>120329.80438</v>
      </c>
      <c r="P12" s="38">
        <v>84592.61215999999</v>
      </c>
      <c r="Q12" s="38">
        <v>102745.27438000003</v>
      </c>
      <c r="R12" s="38">
        <v>70805</v>
      </c>
      <c r="S12" s="38">
        <v>99153.113459999964</v>
      </c>
      <c r="T12" s="38">
        <v>55899</v>
      </c>
      <c r="U12" s="38">
        <v>72976.285350000006</v>
      </c>
      <c r="V12" s="38">
        <v>65437</v>
      </c>
      <c r="W12" s="38">
        <v>85188.71464999998</v>
      </c>
      <c r="X12" s="38">
        <v>40026</v>
      </c>
      <c r="Y12" s="38">
        <v>41047</v>
      </c>
      <c r="Z12" s="38">
        <v>84487</v>
      </c>
      <c r="AA12" s="38">
        <v>98664</v>
      </c>
      <c r="AB12" s="38">
        <v>67753.962319999991</v>
      </c>
      <c r="AC12" s="38">
        <v>61740.111170000004</v>
      </c>
      <c r="AD12" s="38">
        <v>57528.083549999996</v>
      </c>
      <c r="AE12" s="38">
        <v>64409.262200000019</v>
      </c>
      <c r="AF12" s="38">
        <v>86582.180139999982</v>
      </c>
      <c r="AG12" s="223">
        <v>92062.653299999991</v>
      </c>
      <c r="AH12" s="223">
        <v>79933.763370000001</v>
      </c>
      <c r="AI12" s="223">
        <v>119658.61111999997</v>
      </c>
      <c r="AJ12" s="223">
        <v>84392.953549999991</v>
      </c>
      <c r="AK12" s="223">
        <v>69301.279540000003</v>
      </c>
      <c r="AL12" s="223">
        <v>116770.97647999998</v>
      </c>
      <c r="AM12" s="223">
        <v>103839.08568000002</v>
      </c>
      <c r="AN12" s="223">
        <v>100400.55532</v>
      </c>
      <c r="AO12" s="223">
        <v>73404.348459999994</v>
      </c>
      <c r="AP12" s="223">
        <v>88394.157910000024</v>
      </c>
      <c r="AQ12" s="223">
        <v>78549.601880000002</v>
      </c>
      <c r="AR12" s="223">
        <v>106913.75661</v>
      </c>
      <c r="AS12" s="223">
        <v>90728.08772000001</v>
      </c>
      <c r="AT12" s="223">
        <v>122817.26167999998</v>
      </c>
      <c r="AU12" s="223">
        <v>137903.95203000004</v>
      </c>
      <c r="AV12" s="223">
        <v>103162.70466</v>
      </c>
    </row>
    <row r="13" spans="3:48" s="2" customFormat="1" ht="18" customHeight="1" x14ac:dyDescent="0.25">
      <c r="C13" s="40" t="s">
        <v>392</v>
      </c>
      <c r="D13" s="38">
        <v>0</v>
      </c>
      <c r="E13" s="38">
        <v>0</v>
      </c>
      <c r="F13" s="38">
        <v>0</v>
      </c>
      <c r="G13" s="38">
        <v>0</v>
      </c>
      <c r="H13" s="38">
        <v>0</v>
      </c>
      <c r="I13" s="38">
        <v>0</v>
      </c>
      <c r="J13" s="38">
        <v>0</v>
      </c>
      <c r="K13" s="38">
        <v>0</v>
      </c>
      <c r="L13" s="38">
        <v>0</v>
      </c>
      <c r="M13" s="38">
        <v>0</v>
      </c>
      <c r="N13" s="38">
        <v>0</v>
      </c>
      <c r="O13" s="38">
        <v>0</v>
      </c>
      <c r="P13" s="38">
        <v>3.57206</v>
      </c>
      <c r="Q13" s="38">
        <v>373.76348999999999</v>
      </c>
      <c r="R13" s="38">
        <v>177.82201999999995</v>
      </c>
      <c r="S13" s="38">
        <v>230.57181000000006</v>
      </c>
      <c r="T13" s="38">
        <v>136.96281999999999</v>
      </c>
      <c r="U13" s="38">
        <v>307.86897999999997</v>
      </c>
      <c r="V13" s="38">
        <v>223.53325000000007</v>
      </c>
      <c r="W13" s="38">
        <v>424.48025000000001</v>
      </c>
      <c r="X13" s="38">
        <v>445.60345000000001</v>
      </c>
      <c r="Y13" s="38">
        <v>445.60345000000001</v>
      </c>
      <c r="Z13" s="38">
        <v>603.41920999999991</v>
      </c>
      <c r="AA13" s="38">
        <v>988.85822999999993</v>
      </c>
      <c r="AB13" s="38">
        <v>1100.4888500000002</v>
      </c>
      <c r="AC13" s="38">
        <v>835.88902000000007</v>
      </c>
      <c r="AD13" s="38">
        <v>1313.7112099999999</v>
      </c>
      <c r="AE13" s="38">
        <v>1322.2003099999995</v>
      </c>
      <c r="AF13" s="38">
        <v>1219.3588999999999</v>
      </c>
      <c r="AG13" s="223">
        <v>1295.41904</v>
      </c>
      <c r="AH13" s="223">
        <v>1210.7088100000001</v>
      </c>
      <c r="AI13" s="223">
        <v>1334.1341999999997</v>
      </c>
      <c r="AJ13" s="223">
        <v>1239.2329999999999</v>
      </c>
      <c r="AK13" s="223">
        <v>1141.24019</v>
      </c>
      <c r="AL13" s="223">
        <v>1307.5993600000002</v>
      </c>
      <c r="AM13" s="223">
        <v>1255.9413899999997</v>
      </c>
      <c r="AN13" s="223">
        <v>1192.0533800000001</v>
      </c>
      <c r="AO13" s="223">
        <v>1243.1655699999999</v>
      </c>
      <c r="AP13" s="223">
        <v>1269.6676</v>
      </c>
      <c r="AQ13" s="223">
        <v>1322.0145199999995</v>
      </c>
      <c r="AR13" s="223">
        <v>1265.9623899999999</v>
      </c>
      <c r="AS13" s="223">
        <v>1267.0473199999999</v>
      </c>
      <c r="AT13" s="223">
        <v>1250.3034</v>
      </c>
      <c r="AU13" s="223">
        <v>1296.67985</v>
      </c>
      <c r="AV13" s="223">
        <v>1225.20418</v>
      </c>
    </row>
    <row r="14" spans="3:48" s="2" customFormat="1" ht="18" customHeight="1" x14ac:dyDescent="0.25">
      <c r="C14" s="40" t="s">
        <v>17</v>
      </c>
      <c r="D14" s="223">
        <v>4939</v>
      </c>
      <c r="E14" s="223">
        <v>18499</v>
      </c>
      <c r="F14" s="223">
        <v>12148</v>
      </c>
      <c r="G14" s="223">
        <v>1300</v>
      </c>
      <c r="H14" s="38">
        <v>5124.6375437410315</v>
      </c>
      <c r="I14" s="38">
        <v>1032.1952700000531</v>
      </c>
      <c r="J14" s="38">
        <v>2151</v>
      </c>
      <c r="K14" s="38">
        <v>1315.8047299999744</v>
      </c>
      <c r="L14" s="38">
        <v>1463</v>
      </c>
      <c r="M14" s="38">
        <v>1244</v>
      </c>
      <c r="N14" s="38">
        <v>1725</v>
      </c>
      <c r="O14" s="38">
        <v>3709.8365799999965</v>
      </c>
      <c r="P14" s="38">
        <v>1211.5647899998903</v>
      </c>
      <c r="Q14" s="38">
        <v>1136.38354</v>
      </c>
      <c r="R14" s="38">
        <v>1881.1779799999999</v>
      </c>
      <c r="S14" s="38">
        <v>3035.1443100001102</v>
      </c>
      <c r="T14" s="38">
        <v>1101.03718</v>
      </c>
      <c r="U14" s="38">
        <v>1587.92227</v>
      </c>
      <c r="V14" s="38">
        <v>1073.46675</v>
      </c>
      <c r="W14" s="38">
        <v>1624.7284999999997</v>
      </c>
      <c r="X14" s="38">
        <v>896.39654999999993</v>
      </c>
      <c r="Y14" s="38">
        <v>1715.3965499999999</v>
      </c>
      <c r="Z14" s="38">
        <v>999.58079000000009</v>
      </c>
      <c r="AA14" s="38">
        <v>1083.1417700000002</v>
      </c>
      <c r="AB14" s="38">
        <v>941.6278299999999</v>
      </c>
      <c r="AC14" s="38">
        <v>708.74008000000003</v>
      </c>
      <c r="AD14" s="38">
        <v>1126.8815300000001</v>
      </c>
      <c r="AE14" s="38">
        <v>946.31930999999997</v>
      </c>
      <c r="AF14" s="38">
        <v>943.54598999999996</v>
      </c>
      <c r="AG14" s="223">
        <v>836.70729000000006</v>
      </c>
      <c r="AH14" s="223">
        <v>891.78430000000003</v>
      </c>
      <c r="AI14" s="223">
        <v>1149.39888</v>
      </c>
      <c r="AJ14" s="223">
        <v>754.70646999999997</v>
      </c>
      <c r="AK14" s="223">
        <v>908.95047</v>
      </c>
      <c r="AL14" s="223">
        <v>933.55883000000006</v>
      </c>
      <c r="AM14" s="223">
        <v>1101.9214599999998</v>
      </c>
      <c r="AN14" s="223">
        <v>852.49465999999995</v>
      </c>
      <c r="AO14" s="223">
        <v>794.01151999999979</v>
      </c>
      <c r="AP14" s="223">
        <v>1027.0801900000001</v>
      </c>
      <c r="AQ14" s="223">
        <v>1018.6055200000002</v>
      </c>
      <c r="AR14" s="223">
        <v>2152.4376200000002</v>
      </c>
      <c r="AS14" s="223">
        <v>2338.9213100000002</v>
      </c>
      <c r="AT14" s="223">
        <v>2197.6488999999997</v>
      </c>
      <c r="AU14" s="223">
        <v>1826.6354600000002</v>
      </c>
      <c r="AV14" s="223">
        <v>2580.3807700000002</v>
      </c>
    </row>
    <row r="15" spans="3:48" s="2" customFormat="1" ht="18" customHeight="1" x14ac:dyDescent="0.25">
      <c r="C15" s="157" t="s">
        <v>5</v>
      </c>
      <c r="D15" s="225">
        <v>319834.12622551399</v>
      </c>
      <c r="E15" s="225">
        <v>346990.478960754</v>
      </c>
      <c r="F15" s="225">
        <v>330025.87080375897</v>
      </c>
      <c r="G15" s="225">
        <v>361880.838386458</v>
      </c>
      <c r="H15" s="65">
        <v>387631.63754374103</v>
      </c>
      <c r="I15" s="65">
        <v>446845</v>
      </c>
      <c r="J15" s="65">
        <v>425497</v>
      </c>
      <c r="K15" s="65">
        <v>506356</v>
      </c>
      <c r="L15" s="65">
        <v>487903</v>
      </c>
      <c r="M15" s="65">
        <v>609849</v>
      </c>
      <c r="N15" s="65">
        <v>562559</v>
      </c>
      <c r="O15" s="65">
        <v>647734.47886999999</v>
      </c>
      <c r="P15" s="65">
        <v>609696.50114999991</v>
      </c>
      <c r="Q15" s="65">
        <v>672566.00347</v>
      </c>
      <c r="R15" s="65">
        <v>619299</v>
      </c>
      <c r="S15" s="65">
        <v>657515.89514000004</v>
      </c>
      <c r="T15" s="65">
        <v>631567</v>
      </c>
      <c r="U15" s="65">
        <v>728117.95675000036</v>
      </c>
      <c r="V15" s="65">
        <v>672219.08878000011</v>
      </c>
      <c r="W15" s="65">
        <v>732393.95446999953</v>
      </c>
      <c r="X15" s="65">
        <v>691803</v>
      </c>
      <c r="Y15" s="65">
        <v>602073</v>
      </c>
      <c r="Z15" s="65">
        <v>721126</v>
      </c>
      <c r="AA15" s="65">
        <v>759655.04915000009</v>
      </c>
      <c r="AB15" s="65">
        <v>697279.41470999992</v>
      </c>
      <c r="AC15" s="65">
        <v>625025.35637000005</v>
      </c>
      <c r="AD15" s="65">
        <v>638915.79220999987</v>
      </c>
      <c r="AE15" s="65">
        <v>956399.46819000004</v>
      </c>
      <c r="AF15" s="65">
        <v>762179.26412999991</v>
      </c>
      <c r="AG15" s="225">
        <v>840586.01182000001</v>
      </c>
      <c r="AH15" s="225">
        <v>888038.15353000013</v>
      </c>
      <c r="AI15" s="225">
        <v>984183.20364999981</v>
      </c>
      <c r="AJ15" s="225">
        <v>882641.26982999977</v>
      </c>
      <c r="AK15" s="225">
        <v>834448.78658000007</v>
      </c>
      <c r="AL15" s="225">
        <v>999054.79040000006</v>
      </c>
      <c r="AM15" s="225">
        <v>960826.95054999983</v>
      </c>
      <c r="AN15" s="225">
        <v>928113.31474000029</v>
      </c>
      <c r="AO15" s="225">
        <v>957771.58020999993</v>
      </c>
      <c r="AP15" s="225">
        <v>1028276.3349499999</v>
      </c>
      <c r="AQ15" s="225">
        <v>1053998.6459499998</v>
      </c>
      <c r="AR15" s="225">
        <v>1015203.2065599998</v>
      </c>
      <c r="AS15" s="225">
        <v>1063357.8446499996</v>
      </c>
      <c r="AT15" s="225">
        <v>1251990.1379800003</v>
      </c>
      <c r="AU15" s="225">
        <v>1282882.94569</v>
      </c>
      <c r="AV15" s="225">
        <v>1207176.5176699997</v>
      </c>
    </row>
    <row r="16" spans="3:48" s="2" customFormat="1" ht="18" customHeight="1" x14ac:dyDescent="0.25">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row>
    <row r="17" spans="4:40" s="2" customFormat="1" ht="18" customHeight="1" x14ac:dyDescent="0.25">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row>
    <row r="18" spans="4:40" s="2" customFormat="1" ht="18" customHeight="1" x14ac:dyDescent="0.25">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row>
    <row r="19" spans="4:40" ht="18" customHeight="1" x14ac:dyDescent="0.25">
      <c r="N19" s="2"/>
      <c r="O19" s="2"/>
    </row>
    <row r="20" spans="4:40" ht="18" customHeight="1" x14ac:dyDescent="0.25">
      <c r="N20" s="2"/>
      <c r="O20" s="2"/>
    </row>
    <row r="21" spans="4:40" ht="18" customHeight="1" x14ac:dyDescent="0.25">
      <c r="N21" s="2"/>
      <c r="O21" s="2"/>
    </row>
    <row r="22" spans="4:40" ht="18" customHeight="1" x14ac:dyDescent="0.25">
      <c r="N22" s="2"/>
      <c r="O22" s="2"/>
    </row>
    <row r="23" spans="4:40" x14ac:dyDescent="0.25">
      <c r="N23" s="2"/>
      <c r="O23" s="2"/>
    </row>
    <row r="24" spans="4:40" x14ac:dyDescent="0.25">
      <c r="N24" s="2"/>
      <c r="O24" s="2"/>
    </row>
    <row r="25" spans="4:40" x14ac:dyDescent="0.25">
      <c r="N25" s="2"/>
      <c r="O25" s="2"/>
    </row>
    <row r="26" spans="4:40" x14ac:dyDescent="0.25">
      <c r="N26" s="2"/>
      <c r="O26" s="2"/>
    </row>
    <row r="27" spans="4:40" x14ac:dyDescent="0.25">
      <c r="N27" s="2"/>
      <c r="O27" s="2"/>
    </row>
    <row r="28" spans="4:40" x14ac:dyDescent="0.25">
      <c r="N28" s="2"/>
      <c r="O28" s="2"/>
    </row>
    <row r="29" spans="4:40" x14ac:dyDescent="0.25">
      <c r="N29" s="2"/>
      <c r="O29" s="2"/>
    </row>
    <row r="30" spans="4:40" x14ac:dyDescent="0.25">
      <c r="N30" s="2"/>
      <c r="O30" s="2"/>
    </row>
    <row r="31" spans="4:40" x14ac:dyDescent="0.25">
      <c r="N31" s="2"/>
      <c r="O31" s="2"/>
    </row>
    <row r="32" spans="4:40"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sheetData>
  <mergeCells count="2">
    <mergeCell ref="C5:I6"/>
    <mergeCell ref="D7:S7"/>
  </mergeCells>
  <hyperlinks>
    <hyperlink ref="C1" location="'1'!A1" display="&gt;&gt; Home" xr:uid="{00000000-0004-0000-5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1:AR41"/>
  <sheetViews>
    <sheetView showGridLines="0" zoomScaleNormal="100" workbookViewId="0">
      <pane xSplit="3" ySplit="8" topLeftCell="AN9" activePane="bottomRight" state="frozen"/>
      <selection pane="topRight"/>
      <selection pane="bottomLeft"/>
      <selection pane="bottomRight" activeCell="AR9" sqref="AR9"/>
    </sheetView>
  </sheetViews>
  <sheetFormatPr defaultColWidth="12.77734375" defaultRowHeight="13.2" x14ac:dyDescent="0.25"/>
  <cols>
    <col min="1" max="2" width="1.77734375" customWidth="1"/>
    <col min="3" max="3" width="50.77734375" customWidth="1"/>
    <col min="28" max="28" width="12.77734375" customWidth="1"/>
  </cols>
  <sheetData>
    <row r="1" spans="2:44" s="211" customFormat="1" ht="86.1" customHeight="1" x14ac:dyDescent="0.25">
      <c r="C1" s="213" t="s">
        <v>200</v>
      </c>
    </row>
    <row r="2" spans="2:44" s="215" customFormat="1" ht="10.050000000000001" customHeight="1" x14ac:dyDescent="0.25"/>
    <row r="3" spans="2:44" s="210" customFormat="1" ht="10.050000000000001" customHeight="1" x14ac:dyDescent="0.25"/>
    <row r="4" spans="2:44" s="210" customFormat="1" ht="10.050000000000001" customHeight="1" x14ac:dyDescent="0.25"/>
    <row r="5" spans="2:44" s="210" customFormat="1" ht="10.050000000000001" customHeight="1" x14ac:dyDescent="0.25">
      <c r="C5" s="516" t="s">
        <v>496</v>
      </c>
      <c r="D5" s="516"/>
      <c r="E5" s="516"/>
      <c r="F5" s="516"/>
      <c r="G5" s="516"/>
      <c r="H5" s="516"/>
      <c r="I5" s="516"/>
    </row>
    <row r="6" spans="2:44" s="210" customFormat="1" ht="10.050000000000001" customHeight="1" x14ac:dyDescent="0.25">
      <c r="C6" s="516"/>
      <c r="D6" s="516"/>
      <c r="E6" s="516"/>
      <c r="F6" s="516"/>
      <c r="G6" s="516"/>
      <c r="H6" s="516"/>
      <c r="I6" s="516"/>
    </row>
    <row r="7" spans="2:44" s="2" customFormat="1" ht="18" customHeight="1" x14ac:dyDescent="0.25">
      <c r="C7" s="3"/>
      <c r="D7" s="518" t="s">
        <v>12</v>
      </c>
      <c r="E7" s="518"/>
      <c r="F7" s="518"/>
      <c r="G7" s="518"/>
      <c r="H7" s="518"/>
      <c r="I7" s="518"/>
      <c r="J7" s="518"/>
      <c r="K7" s="518"/>
      <c r="L7" s="518"/>
      <c r="M7" s="518"/>
      <c r="N7" s="518"/>
      <c r="O7" s="518"/>
    </row>
    <row r="8" spans="2:44" s="2" customFormat="1" ht="18" customHeight="1" x14ac:dyDescent="0.25">
      <c r="C8" s="8" t="s">
        <v>14</v>
      </c>
      <c r="D8" s="9" t="s">
        <v>460</v>
      </c>
      <c r="E8" s="9" t="s">
        <v>461</v>
      </c>
      <c r="F8" s="9" t="s">
        <v>462</v>
      </c>
      <c r="G8" s="9" t="s">
        <v>463</v>
      </c>
      <c r="H8" s="9" t="s">
        <v>464</v>
      </c>
      <c r="I8" s="9" t="s">
        <v>465</v>
      </c>
      <c r="J8" s="9" t="s">
        <v>466</v>
      </c>
      <c r="K8" s="9" t="s">
        <v>467</v>
      </c>
      <c r="L8" s="9" t="s">
        <v>468</v>
      </c>
      <c r="M8" s="9" t="s">
        <v>469</v>
      </c>
      <c r="N8" s="9" t="s">
        <v>470</v>
      </c>
      <c r="O8" s="9" t="s">
        <v>471</v>
      </c>
      <c r="P8" s="9" t="s">
        <v>472</v>
      </c>
      <c r="Q8" s="9" t="s">
        <v>473</v>
      </c>
      <c r="R8" s="9" t="s">
        <v>474</v>
      </c>
      <c r="S8" s="9" t="s">
        <v>475</v>
      </c>
      <c r="T8" s="9" t="s">
        <v>476</v>
      </c>
      <c r="U8" s="9" t="s">
        <v>477</v>
      </c>
      <c r="V8" s="9" t="s">
        <v>478</v>
      </c>
      <c r="W8" s="9" t="s">
        <v>479</v>
      </c>
      <c r="X8" s="9" t="s">
        <v>480</v>
      </c>
      <c r="Y8" s="9" t="s">
        <v>481</v>
      </c>
      <c r="Z8" s="9" t="s">
        <v>482</v>
      </c>
      <c r="AA8" s="9" t="s">
        <v>483</v>
      </c>
      <c r="AB8" s="9" t="s">
        <v>447</v>
      </c>
      <c r="AC8" s="9" t="s">
        <v>448</v>
      </c>
      <c r="AD8" s="9" t="s">
        <v>484</v>
      </c>
      <c r="AE8" s="9" t="s">
        <v>485</v>
      </c>
      <c r="AF8" s="9" t="s">
        <v>486</v>
      </c>
      <c r="AG8" s="9" t="s">
        <v>487</v>
      </c>
      <c r="AH8" s="9" t="s">
        <v>488</v>
      </c>
      <c r="AI8" s="9" t="s">
        <v>489</v>
      </c>
      <c r="AJ8" s="9" t="s">
        <v>490</v>
      </c>
      <c r="AK8" s="9" t="s">
        <v>491</v>
      </c>
      <c r="AL8" s="9" t="s">
        <v>492</v>
      </c>
      <c r="AM8" s="9" t="s">
        <v>493</v>
      </c>
      <c r="AN8" s="9" t="s">
        <v>444</v>
      </c>
      <c r="AO8" s="9" t="s">
        <v>445</v>
      </c>
      <c r="AP8" s="9" t="s">
        <v>494</v>
      </c>
      <c r="AQ8" s="9" t="s">
        <v>495</v>
      </c>
      <c r="AR8" s="9" t="s">
        <v>453</v>
      </c>
    </row>
    <row r="9" spans="2:44" s="2" customFormat="1" ht="18" customHeight="1" x14ac:dyDescent="0.25">
      <c r="C9" s="159" t="s">
        <v>6</v>
      </c>
      <c r="D9" s="288">
        <v>15.241853545464734</v>
      </c>
      <c r="E9" s="288">
        <v>12.103696636659189</v>
      </c>
      <c r="F9" s="288">
        <v>11.46734366813409</v>
      </c>
      <c r="G9" s="288">
        <v>9.944870234200657</v>
      </c>
      <c r="H9" s="288">
        <v>9.5659169254160741</v>
      </c>
      <c r="I9" s="288">
        <v>8.342408461151388</v>
      </c>
      <c r="J9" s="288">
        <v>8.6807722037953745</v>
      </c>
      <c r="K9" s="288">
        <v>7.6480919241723555</v>
      </c>
      <c r="L9" s="288">
        <v>7.8691493831245269</v>
      </c>
      <c r="M9" s="288">
        <v>7.3787769257610893</v>
      </c>
      <c r="N9" s="288">
        <v>7.6583217897684737</v>
      </c>
      <c r="O9" s="288">
        <v>7.249073980763149</v>
      </c>
      <c r="P9" s="288">
        <v>7.4839285542841623</v>
      </c>
      <c r="Q9" s="288">
        <v>7.3232785263302791</v>
      </c>
      <c r="R9" s="288">
        <v>7.3144800667373753</v>
      </c>
      <c r="S9" s="288">
        <v>7.1624475653124211</v>
      </c>
      <c r="T9" s="288">
        <v>7.7236273972314526</v>
      </c>
      <c r="U9" s="288">
        <v>7.9106266980174702</v>
      </c>
      <c r="V9" s="288">
        <v>8.0209973959586094</v>
      </c>
      <c r="W9" s="288">
        <v>7.4675256257612288</v>
      </c>
      <c r="X9" s="288">
        <v>7.5881549032416631</v>
      </c>
      <c r="Y9" s="288">
        <v>7.3360953934796758</v>
      </c>
      <c r="Z9" s="288">
        <v>7.0789252168829018</v>
      </c>
      <c r="AA9" s="288">
        <v>6.7716709940388808</v>
      </c>
      <c r="AB9" s="288">
        <v>6.8300538879061357</v>
      </c>
      <c r="AC9" s="427">
        <v>6.5188186154225223</v>
      </c>
      <c r="AD9" s="427">
        <v>6.2281076104704836</v>
      </c>
      <c r="AE9" s="427">
        <v>5.9149099344742551</v>
      </c>
      <c r="AF9" s="427">
        <v>5.6288574915605416</v>
      </c>
      <c r="AG9" s="427">
        <v>5.0642779037485823</v>
      </c>
      <c r="AH9" s="427">
        <v>4.5022413279739997</v>
      </c>
      <c r="AI9" s="427">
        <v>4.0985795403085437</v>
      </c>
      <c r="AJ9" s="427">
        <v>4.0006430664362016</v>
      </c>
      <c r="AK9" s="427">
        <v>3.7303199592274359</v>
      </c>
      <c r="AL9" s="427">
        <v>3.6143628313918299</v>
      </c>
      <c r="AM9" s="427">
        <v>3.5892608539575273</v>
      </c>
      <c r="AN9" s="427">
        <v>3.8779450683966696</v>
      </c>
      <c r="AO9" s="427">
        <v>3.8696800674687961</v>
      </c>
      <c r="AP9" s="427">
        <v>3.6392219428484371</v>
      </c>
      <c r="AQ9" s="427">
        <v>3.6155946799247163</v>
      </c>
      <c r="AR9" s="427">
        <v>3.7627654246619588</v>
      </c>
    </row>
    <row r="10" spans="2:44" s="2" customFormat="1" ht="18" customHeight="1" x14ac:dyDescent="0.25">
      <c r="C10" s="40" t="s">
        <v>192</v>
      </c>
      <c r="D10" s="289">
        <v>9.6046773588119585</v>
      </c>
      <c r="E10" s="289">
        <v>8.9341390522414876</v>
      </c>
      <c r="F10" s="289">
        <v>8.143721998877302</v>
      </c>
      <c r="G10" s="289">
        <v>6.8707888129886268</v>
      </c>
      <c r="H10" s="289">
        <v>7.1295223327055428</v>
      </c>
      <c r="I10" s="289">
        <v>6.8313128234674991</v>
      </c>
      <c r="J10" s="289">
        <v>7.3345774441507441</v>
      </c>
      <c r="K10" s="289">
        <v>5.8372724369830289</v>
      </c>
      <c r="L10" s="289">
        <v>5.4594234152603587</v>
      </c>
      <c r="M10" s="289">
        <v>5.1651128317985604</v>
      </c>
      <c r="N10" s="289">
        <v>5.3159775426874036</v>
      </c>
      <c r="O10" s="289">
        <v>4.9417854596883757</v>
      </c>
      <c r="P10" s="289">
        <v>4.8952510310092201</v>
      </c>
      <c r="Q10" s="289">
        <v>4.9722369802052997</v>
      </c>
      <c r="R10" s="289">
        <v>4.930689296991412</v>
      </c>
      <c r="S10" s="289">
        <v>5.0625479629589982</v>
      </c>
      <c r="T10" s="289">
        <v>5.3159619577083852</v>
      </c>
      <c r="U10" s="289">
        <v>5.3038825543499462</v>
      </c>
      <c r="V10" s="289">
        <v>5.2096105270492234</v>
      </c>
      <c r="W10" s="289">
        <v>5.2097893374697302</v>
      </c>
      <c r="X10" s="289">
        <v>5.2053284676828335</v>
      </c>
      <c r="Y10" s="289">
        <v>5.3123280748724833</v>
      </c>
      <c r="Z10" s="289">
        <v>5.457782010288752</v>
      </c>
      <c r="AA10" s="289">
        <v>6.072870478909147</v>
      </c>
      <c r="AB10" s="289">
        <v>6.0031973328192114</v>
      </c>
      <c r="AC10" s="428">
        <v>6.1695606574419415</v>
      </c>
      <c r="AD10" s="428">
        <v>6.2864630091466296</v>
      </c>
      <c r="AE10" s="427">
        <v>6.3665401891254403</v>
      </c>
      <c r="AF10" s="427">
        <v>6.0319975876469449</v>
      </c>
      <c r="AG10" s="427">
        <v>7.0826617343679912</v>
      </c>
      <c r="AH10" s="427">
        <v>7.9516486911967981</v>
      </c>
      <c r="AI10" s="427">
        <v>8.2793638871762258</v>
      </c>
      <c r="AJ10" s="427">
        <v>7.9595815161958559</v>
      </c>
      <c r="AK10" s="427">
        <v>8.5651891969434644</v>
      </c>
      <c r="AL10" s="427">
        <v>9.4462152683080287</v>
      </c>
      <c r="AM10" s="427">
        <v>10.124260956233075</v>
      </c>
      <c r="AN10" s="427">
        <v>9.8929505895407548</v>
      </c>
      <c r="AO10" s="427">
        <v>10.599048418243571</v>
      </c>
      <c r="AP10" s="427">
        <v>11.487105007661549</v>
      </c>
      <c r="AQ10" s="427">
        <v>12.056917387607989</v>
      </c>
      <c r="AR10" s="427">
        <v>10.234079413336884</v>
      </c>
    </row>
    <row r="11" spans="2:44" s="2" customFormat="1" ht="18" customHeight="1" x14ac:dyDescent="0.25">
      <c r="C11" s="40" t="s">
        <v>57</v>
      </c>
      <c r="D11" s="289">
        <v>68.963563018999523</v>
      </c>
      <c r="E11" s="289">
        <v>72.544103027105137</v>
      </c>
      <c r="F11" s="289">
        <v>73.713824009735049</v>
      </c>
      <c r="G11" s="289">
        <v>74.960131622428889</v>
      </c>
      <c r="H11" s="289">
        <v>76.36382933881994</v>
      </c>
      <c r="I11" s="289">
        <v>78.339898402373393</v>
      </c>
      <c r="J11" s="289">
        <v>78.042461519791246</v>
      </c>
      <c r="K11" s="289">
        <v>82.032231717496259</v>
      </c>
      <c r="L11" s="289">
        <v>82.921659735022217</v>
      </c>
      <c r="M11" s="289">
        <v>84.892206634568993</v>
      </c>
      <c r="N11" s="289">
        <v>82.7995097695769</v>
      </c>
      <c r="O11" s="289">
        <v>83.578332197253189</v>
      </c>
      <c r="P11" s="289">
        <v>83.346156693547954</v>
      </c>
      <c r="Q11" s="289">
        <v>83.258973877863113</v>
      </c>
      <c r="R11" s="289">
        <v>83.212919877940422</v>
      </c>
      <c r="S11" s="289">
        <v>83.424823633922557</v>
      </c>
      <c r="T11" s="289">
        <v>82.522653876241165</v>
      </c>
      <c r="U11" s="289">
        <v>82.48602514548341</v>
      </c>
      <c r="V11" s="289">
        <v>82.416375705324157</v>
      </c>
      <c r="W11" s="289">
        <v>83.148699304360392</v>
      </c>
      <c r="X11" s="289">
        <v>83.316604079218024</v>
      </c>
      <c r="Y11" s="289">
        <v>83.352850811213472</v>
      </c>
      <c r="Z11" s="289">
        <v>83.16622210253</v>
      </c>
      <c r="AA11" s="289">
        <v>83.271079444168748</v>
      </c>
      <c r="AB11" s="289">
        <v>83.904370764839371</v>
      </c>
      <c r="AC11" s="428">
        <v>83.980423450371191</v>
      </c>
      <c r="AD11" s="428">
        <v>83.8294632408209</v>
      </c>
      <c r="AE11" s="427">
        <v>84.159730414389813</v>
      </c>
      <c r="AF11" s="427">
        <v>85.27549566637434</v>
      </c>
      <c r="AG11" s="427">
        <v>85.100230390902681</v>
      </c>
      <c r="AH11" s="427">
        <v>84.535277470623086</v>
      </c>
      <c r="AI11" s="427">
        <v>84.592956024179458</v>
      </c>
      <c r="AJ11" s="427">
        <v>85.463892869887147</v>
      </c>
      <c r="AK11" s="427">
        <v>84.860960646158489</v>
      </c>
      <c r="AL11" s="427">
        <v>83.162005438669823</v>
      </c>
      <c r="AM11" s="427">
        <v>81.743614287087482</v>
      </c>
      <c r="AN11" s="427">
        <v>81.901135469234902</v>
      </c>
      <c r="AO11" s="427">
        <v>80.976258887908159</v>
      </c>
      <c r="AP11" s="427">
        <v>78.481948072353831</v>
      </c>
      <c r="AQ11" s="427">
        <v>78.721502892773273</v>
      </c>
      <c r="AR11" s="427">
        <v>80.932571111442726</v>
      </c>
    </row>
    <row r="12" spans="2:44" s="2" customFormat="1" ht="18" customHeight="1" x14ac:dyDescent="0.25">
      <c r="C12" s="40" t="s">
        <v>193</v>
      </c>
      <c r="D12" s="289">
        <v>4.6068257341548735</v>
      </c>
      <c r="E12" s="289">
        <v>4.5470423630753523</v>
      </c>
      <c r="F12" s="289">
        <v>4.3415961466117006</v>
      </c>
      <c r="G12" s="289">
        <v>5.7782910127507021</v>
      </c>
      <c r="H12" s="289">
        <v>4.6311096570595209</v>
      </c>
      <c r="I12" s="289">
        <v>3.3738082044973612</v>
      </c>
      <c r="J12" s="289">
        <v>3.3880878332977362</v>
      </c>
      <c r="K12" s="289">
        <v>3.0687108095377877</v>
      </c>
      <c r="L12" s="289">
        <v>2.9130082559731472</v>
      </c>
      <c r="M12" s="289">
        <v>2.1631378042886382</v>
      </c>
      <c r="N12" s="289">
        <v>2.0477232957494866</v>
      </c>
      <c r="O12" s="289">
        <v>2.0248825624429054</v>
      </c>
      <c r="P12" s="289">
        <v>2.1585960414053211</v>
      </c>
      <c r="Q12" s="289">
        <v>1.8159529421966376</v>
      </c>
      <c r="R12" s="289">
        <v>1.9710180878908328</v>
      </c>
      <c r="S12" s="289">
        <v>2.0752841518002363</v>
      </c>
      <c r="T12" s="289">
        <v>2.0189928454550738</v>
      </c>
      <c r="U12" s="289">
        <v>1.6631009506423533</v>
      </c>
      <c r="V12" s="289">
        <v>1.6820661169436522</v>
      </c>
      <c r="W12" s="289">
        <v>1.7316305361666933</v>
      </c>
      <c r="X12" s="289">
        <v>1.7389468894274049</v>
      </c>
      <c r="Y12" s="289">
        <v>1.6005800419420619</v>
      </c>
      <c r="Z12" s="289">
        <v>1.6195823969959804</v>
      </c>
      <c r="AA12" s="289">
        <v>1.6056767705495374</v>
      </c>
      <c r="AB12" s="289">
        <v>1.4738696206231523</v>
      </c>
      <c r="AC12" s="428">
        <v>1.2424281963168924</v>
      </c>
      <c r="AD12" s="428">
        <v>1.2315247674129786</v>
      </c>
      <c r="AE12" s="427">
        <v>1.3628366157129732</v>
      </c>
      <c r="AF12" s="427">
        <v>1.2723093300121697</v>
      </c>
      <c r="AG12" s="427">
        <v>0.48676938592608643</v>
      </c>
      <c r="AH12" s="427">
        <v>0.5057664119801315</v>
      </c>
      <c r="AI12" s="427">
        <v>0.59963078069865638</v>
      </c>
      <c r="AJ12" s="427">
        <v>0.53199331470304001</v>
      </c>
      <c r="AK12" s="427">
        <v>0.47779308643530316</v>
      </c>
      <c r="AL12" s="427">
        <v>0.56102115698529487</v>
      </c>
      <c r="AM12" s="427">
        <v>1.5289028593058227</v>
      </c>
      <c r="AN12" s="427">
        <v>1.4978356935860078</v>
      </c>
      <c r="AO12" s="427">
        <v>1.4090580996601141</v>
      </c>
      <c r="AP12" s="427">
        <v>1.4449430518046809</v>
      </c>
      <c r="AQ12" s="427">
        <v>1.4721494471072971</v>
      </c>
      <c r="AR12" s="427">
        <v>1.4894847561522568</v>
      </c>
    </row>
    <row r="13" spans="2:44" s="2" customFormat="1" ht="18" customHeight="1" x14ac:dyDescent="0.25">
      <c r="C13" s="40" t="s">
        <v>2</v>
      </c>
      <c r="D13" s="289">
        <v>1.5830803425689217</v>
      </c>
      <c r="E13" s="289">
        <v>1.8710189209188364</v>
      </c>
      <c r="F13" s="289">
        <v>2.3335141766418501</v>
      </c>
      <c r="G13" s="289">
        <v>2.4459183176311301</v>
      </c>
      <c r="H13" s="289">
        <v>2.309621745998923</v>
      </c>
      <c r="I13" s="289">
        <v>3.1125721085103772</v>
      </c>
      <c r="J13" s="289">
        <v>2.5541009989649122</v>
      </c>
      <c r="K13" s="289">
        <v>1.4136931118105687</v>
      </c>
      <c r="L13" s="289">
        <v>0.83675921061973257</v>
      </c>
      <c r="M13" s="289">
        <v>0.40076580358272351</v>
      </c>
      <c r="N13" s="289">
        <v>2.1784676022177418</v>
      </c>
      <c r="O13" s="289">
        <v>2.205925799852372</v>
      </c>
      <c r="P13" s="289">
        <v>2.1160676797533426</v>
      </c>
      <c r="Q13" s="289">
        <v>2.6295576734046704</v>
      </c>
      <c r="R13" s="289">
        <v>2.5708926704399606</v>
      </c>
      <c r="S13" s="289">
        <v>2.2748966860058015</v>
      </c>
      <c r="T13" s="289">
        <v>2.418763923363914</v>
      </c>
      <c r="U13" s="289">
        <v>2.6363646515068289</v>
      </c>
      <c r="V13" s="289">
        <v>2.6709502547243602</v>
      </c>
      <c r="W13" s="289">
        <v>2.4423551962419556</v>
      </c>
      <c r="X13" s="289">
        <v>2.1509656604300704</v>
      </c>
      <c r="Y13" s="289">
        <v>2.3981456784923041</v>
      </c>
      <c r="Z13" s="289">
        <v>2.6774882733023717</v>
      </c>
      <c r="AA13" s="289">
        <v>2.2787023123336922</v>
      </c>
      <c r="AB13" s="289">
        <v>1.7885083938121444</v>
      </c>
      <c r="AC13" s="428">
        <v>2.088769080447451</v>
      </c>
      <c r="AD13" s="428">
        <v>2.4244413721490177</v>
      </c>
      <c r="AE13" s="427">
        <v>2.1819682176382811</v>
      </c>
      <c r="AF13" s="427">
        <v>1.7826451340440086</v>
      </c>
      <c r="AG13" s="427">
        <v>2.2560249202627936</v>
      </c>
      <c r="AH13" s="427">
        <v>2.4959463813820544</v>
      </c>
      <c r="AI13" s="427">
        <v>2.4161229145334366</v>
      </c>
      <c r="AJ13" s="427">
        <v>2.0329709222972081</v>
      </c>
      <c r="AK13" s="427">
        <v>2.3558602825876052</v>
      </c>
      <c r="AL13" s="427">
        <v>3.2080375379527211</v>
      </c>
      <c r="AM13" s="427">
        <v>3.0041605617878195</v>
      </c>
      <c r="AN13" s="427">
        <v>2.822520113784992</v>
      </c>
      <c r="AO13" s="427">
        <v>3.1384146547306679</v>
      </c>
      <c r="AP13" s="427">
        <v>4.9402525317473929</v>
      </c>
      <c r="AQ13" s="427">
        <v>4.1271655185743912</v>
      </c>
      <c r="AR13" s="427">
        <v>3.5756725421954219</v>
      </c>
    </row>
    <row r="14" spans="2:44" s="2" customFormat="1" ht="18" customHeight="1" x14ac:dyDescent="0.25">
      <c r="C14" s="157" t="s">
        <v>5</v>
      </c>
      <c r="D14" s="429">
        <v>100</v>
      </c>
      <c r="E14" s="429">
        <v>100</v>
      </c>
      <c r="F14" s="429">
        <v>100</v>
      </c>
      <c r="G14" s="429">
        <v>100</v>
      </c>
      <c r="H14" s="429">
        <v>100</v>
      </c>
      <c r="I14" s="429">
        <v>100</v>
      </c>
      <c r="J14" s="429">
        <v>100</v>
      </c>
      <c r="K14" s="429">
        <v>100</v>
      </c>
      <c r="L14" s="429">
        <v>100</v>
      </c>
      <c r="M14" s="429">
        <v>100</v>
      </c>
      <c r="N14" s="429">
        <v>100</v>
      </c>
      <c r="O14" s="429">
        <v>100</v>
      </c>
      <c r="P14" s="429">
        <v>100</v>
      </c>
      <c r="Q14" s="429">
        <v>100</v>
      </c>
      <c r="R14" s="429">
        <v>100</v>
      </c>
      <c r="S14" s="429">
        <v>100</v>
      </c>
      <c r="T14" s="429">
        <v>100</v>
      </c>
      <c r="U14" s="429">
        <v>100</v>
      </c>
      <c r="V14" s="429">
        <v>100</v>
      </c>
      <c r="W14" s="429">
        <v>100</v>
      </c>
      <c r="X14" s="429">
        <v>100</v>
      </c>
      <c r="Y14" s="429">
        <v>100</v>
      </c>
      <c r="Z14" s="429">
        <v>100</v>
      </c>
      <c r="AA14" s="429">
        <v>100</v>
      </c>
      <c r="AB14" s="429">
        <v>100</v>
      </c>
      <c r="AC14" s="429">
        <v>100</v>
      </c>
      <c r="AD14" s="429">
        <v>100</v>
      </c>
      <c r="AE14" s="429">
        <v>100</v>
      </c>
      <c r="AF14" s="429">
        <v>100</v>
      </c>
      <c r="AG14" s="429">
        <v>100</v>
      </c>
      <c r="AH14" s="429">
        <v>100</v>
      </c>
      <c r="AI14" s="429">
        <v>100</v>
      </c>
      <c r="AJ14" s="429">
        <v>100</v>
      </c>
      <c r="AK14" s="429">
        <v>100</v>
      </c>
      <c r="AL14" s="429">
        <v>100</v>
      </c>
      <c r="AM14" s="429">
        <v>100</v>
      </c>
      <c r="AN14" s="429">
        <v>100</v>
      </c>
      <c r="AO14" s="429">
        <v>100</v>
      </c>
      <c r="AP14" s="429">
        <v>100</v>
      </c>
      <c r="AQ14" s="429">
        <v>100</v>
      </c>
      <c r="AR14" s="429">
        <v>100</v>
      </c>
    </row>
    <row r="15" spans="2:44" s="2" customFormat="1" ht="18" customHeight="1" x14ac:dyDescent="0.25">
      <c r="F15" s="79"/>
      <c r="G15"/>
      <c r="H15"/>
      <c r="I15"/>
    </row>
    <row r="16" spans="2:44" s="2" customFormat="1" ht="18" customHeight="1" x14ac:dyDescent="0.25">
      <c r="B16" s="365"/>
      <c r="C16" s="365"/>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row>
    <row r="17" spans="2:28" s="2" customFormat="1" ht="18" customHeight="1" x14ac:dyDescent="0.25">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row>
    <row r="18" spans="2:28" s="2" customFormat="1" ht="18" customHeight="1" x14ac:dyDescent="0.25">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row>
    <row r="19" spans="2:28" ht="18" customHeight="1" x14ac:dyDescent="0.25">
      <c r="N19" s="2"/>
      <c r="O19" s="2"/>
    </row>
    <row r="20" spans="2:28" ht="18" customHeight="1" x14ac:dyDescent="0.25">
      <c r="N20" s="2"/>
      <c r="O20" s="2"/>
    </row>
    <row r="21" spans="2:28" ht="18" customHeight="1" x14ac:dyDescent="0.25">
      <c r="N21" s="2"/>
      <c r="O21" s="2"/>
    </row>
    <row r="22" spans="2:28" ht="18" customHeight="1" x14ac:dyDescent="0.25">
      <c r="N22" s="2"/>
      <c r="O22" s="2"/>
    </row>
    <row r="23" spans="2:28" x14ac:dyDescent="0.25">
      <c r="N23" s="2"/>
      <c r="O23" s="2"/>
    </row>
    <row r="24" spans="2:28" x14ac:dyDescent="0.25">
      <c r="N24" s="2"/>
      <c r="O24" s="2"/>
    </row>
    <row r="25" spans="2:28" x14ac:dyDescent="0.25">
      <c r="N25" s="2"/>
      <c r="O25" s="2"/>
    </row>
    <row r="26" spans="2:28" x14ac:dyDescent="0.25">
      <c r="N26" s="2"/>
      <c r="O26" s="2"/>
    </row>
    <row r="27" spans="2:28" x14ac:dyDescent="0.25">
      <c r="N27" s="2"/>
      <c r="O27" s="2"/>
    </row>
    <row r="28" spans="2:28" x14ac:dyDescent="0.25">
      <c r="N28" s="2"/>
      <c r="O28" s="2"/>
    </row>
    <row r="29" spans="2:28" x14ac:dyDescent="0.25">
      <c r="N29" s="2"/>
      <c r="O29" s="2"/>
    </row>
    <row r="30" spans="2:28" x14ac:dyDescent="0.25">
      <c r="N30" s="2"/>
      <c r="O30" s="2"/>
    </row>
    <row r="31" spans="2:28" x14ac:dyDescent="0.25">
      <c r="N31" s="2"/>
      <c r="O31" s="2"/>
    </row>
    <row r="32" spans="2:28"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sheetData>
  <mergeCells count="2">
    <mergeCell ref="C5:I6"/>
    <mergeCell ref="D7:O7"/>
  </mergeCells>
  <hyperlinks>
    <hyperlink ref="C1" location="'1'!A1" display="&gt;&gt; Home" xr:uid="{00000000-0004-0000-53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Plan73"/>
  <dimension ref="A1:AV38"/>
  <sheetViews>
    <sheetView showGridLines="0" zoomScaleNormal="100" workbookViewId="0">
      <pane xSplit="3" ySplit="8" topLeftCell="AR9" activePane="bottomRight" state="frozen"/>
      <selection pane="topRight"/>
      <selection pane="bottomLeft"/>
      <selection pane="bottomRight" activeCell="AV11" sqref="AV11"/>
    </sheetView>
  </sheetViews>
  <sheetFormatPr defaultColWidth="12.77734375" defaultRowHeight="13.2" x14ac:dyDescent="0.25"/>
  <cols>
    <col min="1" max="2" width="1.77734375" customWidth="1"/>
    <col min="3" max="3" width="50.77734375" customWidth="1"/>
  </cols>
  <sheetData>
    <row r="1" spans="3:48" s="211" customFormat="1" ht="86.1" customHeight="1" x14ac:dyDescent="0.25">
      <c r="C1" s="213" t="s">
        <v>200</v>
      </c>
    </row>
    <row r="2" spans="3:48" s="214" customFormat="1" ht="10.050000000000001" customHeight="1" x14ac:dyDescent="0.25"/>
    <row r="3" spans="3:48" s="184" customFormat="1" ht="10.050000000000001" customHeight="1" x14ac:dyDescent="0.25"/>
    <row r="4" spans="3:48" s="184" customFormat="1" ht="10.050000000000001" customHeight="1" x14ac:dyDescent="0.25"/>
    <row r="5" spans="3:48" s="184" customFormat="1" ht="10.050000000000001" customHeight="1" x14ac:dyDescent="0.25">
      <c r="C5" s="516" t="s">
        <v>455</v>
      </c>
      <c r="D5" s="516"/>
      <c r="E5" s="516"/>
      <c r="F5" s="516"/>
      <c r="G5" s="516"/>
      <c r="H5" s="516"/>
      <c r="I5" s="516"/>
    </row>
    <row r="6" spans="3:48" s="184" customFormat="1" ht="10.050000000000001" customHeight="1" x14ac:dyDescent="0.25">
      <c r="C6" s="516"/>
      <c r="D6" s="516"/>
      <c r="E6" s="516"/>
      <c r="F6" s="516"/>
      <c r="G6" s="516"/>
      <c r="H6" s="516"/>
      <c r="I6" s="516"/>
    </row>
    <row r="7" spans="3:48" s="2" customFormat="1" ht="18" customHeight="1" x14ac:dyDescent="0.25">
      <c r="C7" s="3"/>
      <c r="D7" s="518" t="s">
        <v>12</v>
      </c>
      <c r="E7" s="518"/>
      <c r="F7" s="518"/>
      <c r="G7" s="518"/>
      <c r="H7" s="518"/>
      <c r="I7" s="518"/>
      <c r="J7" s="518"/>
      <c r="K7" s="518"/>
      <c r="L7" s="518"/>
      <c r="M7" s="518"/>
      <c r="N7" s="518"/>
      <c r="O7" s="518"/>
      <c r="P7" s="518"/>
      <c r="Q7" s="518"/>
      <c r="R7" s="518"/>
      <c r="S7" s="518"/>
    </row>
    <row r="8" spans="3:48" s="2" customFormat="1" ht="18" customHeight="1" x14ac:dyDescent="0.25">
      <c r="C8" s="8" t="s">
        <v>14</v>
      </c>
      <c r="D8" s="9" t="s">
        <v>456</v>
      </c>
      <c r="E8" s="9" t="s">
        <v>457</v>
      </c>
      <c r="F8" s="9" t="s">
        <v>458</v>
      </c>
      <c r="G8" s="9" t="s">
        <v>459</v>
      </c>
      <c r="H8" s="9" t="s">
        <v>460</v>
      </c>
      <c r="I8" s="9" t="s">
        <v>461</v>
      </c>
      <c r="J8" s="9" t="s">
        <v>462</v>
      </c>
      <c r="K8" s="9" t="s">
        <v>463</v>
      </c>
      <c r="L8" s="9" t="s">
        <v>464</v>
      </c>
      <c r="M8" s="9" t="s">
        <v>465</v>
      </c>
      <c r="N8" s="9" t="s">
        <v>466</v>
      </c>
      <c r="O8" s="9" t="s">
        <v>467</v>
      </c>
      <c r="P8" s="9" t="s">
        <v>468</v>
      </c>
      <c r="Q8" s="9" t="s">
        <v>469</v>
      </c>
      <c r="R8" s="9" t="s">
        <v>470</v>
      </c>
      <c r="S8" s="9" t="s">
        <v>471</v>
      </c>
      <c r="T8" s="9" t="s">
        <v>472</v>
      </c>
      <c r="U8" s="9" t="s">
        <v>473</v>
      </c>
      <c r="V8" s="9" t="s">
        <v>474</v>
      </c>
      <c r="W8" s="9" t="s">
        <v>475</v>
      </c>
      <c r="X8" s="9" t="s">
        <v>476</v>
      </c>
      <c r="Y8" s="9" t="s">
        <v>477</v>
      </c>
      <c r="Z8" s="9" t="s">
        <v>478</v>
      </c>
      <c r="AA8" s="9" t="s">
        <v>479</v>
      </c>
      <c r="AB8" s="9" t="s">
        <v>480</v>
      </c>
      <c r="AC8" s="9" t="s">
        <v>481</v>
      </c>
      <c r="AD8" s="9" t="s">
        <v>482</v>
      </c>
      <c r="AE8" s="9" t="s">
        <v>483</v>
      </c>
      <c r="AF8" s="9" t="s">
        <v>447</v>
      </c>
      <c r="AG8" s="9" t="s">
        <v>448</v>
      </c>
      <c r="AH8" s="9" t="s">
        <v>484</v>
      </c>
      <c r="AI8" s="9" t="s">
        <v>485</v>
      </c>
      <c r="AJ8" s="9" t="s">
        <v>486</v>
      </c>
      <c r="AK8" s="9" t="s">
        <v>487</v>
      </c>
      <c r="AL8" s="9" t="s">
        <v>488</v>
      </c>
      <c r="AM8" s="9" t="s">
        <v>489</v>
      </c>
      <c r="AN8" s="9" t="s">
        <v>490</v>
      </c>
      <c r="AO8" s="9" t="s">
        <v>491</v>
      </c>
      <c r="AP8" s="9" t="s">
        <v>492</v>
      </c>
      <c r="AQ8" s="9" t="s">
        <v>493</v>
      </c>
      <c r="AR8" s="9" t="s">
        <v>444</v>
      </c>
      <c r="AS8" s="9" t="s">
        <v>445</v>
      </c>
      <c r="AT8" s="9" t="s">
        <v>494</v>
      </c>
      <c r="AU8" s="9" t="s">
        <v>495</v>
      </c>
      <c r="AV8" s="9" t="s">
        <v>453</v>
      </c>
    </row>
    <row r="9" spans="3:48" s="2" customFormat="1" ht="18" customHeight="1" x14ac:dyDescent="0.25">
      <c r="C9" s="17" t="s">
        <v>62</v>
      </c>
      <c r="D9" s="207">
        <v>572210</v>
      </c>
      <c r="E9" s="207">
        <v>748744</v>
      </c>
      <c r="F9" s="207">
        <v>893581</v>
      </c>
      <c r="G9" s="207">
        <v>1075855</v>
      </c>
      <c r="H9" s="207">
        <v>1042277</v>
      </c>
      <c r="I9" s="207">
        <v>1499156</v>
      </c>
      <c r="J9" s="207">
        <v>1405093</v>
      </c>
      <c r="K9" s="207">
        <v>1745887</v>
      </c>
      <c r="L9" s="207">
        <v>1517447</v>
      </c>
      <c r="M9" s="207">
        <v>2067460</v>
      </c>
      <c r="N9" s="207">
        <v>1793073</v>
      </c>
      <c r="O9" s="207">
        <v>2423853</v>
      </c>
      <c r="P9" s="207">
        <v>2073110</v>
      </c>
      <c r="Q9" s="207">
        <v>2621455.6871600002</v>
      </c>
      <c r="R9" s="207">
        <v>2279024.60305</v>
      </c>
      <c r="S9" s="207">
        <v>2768782</v>
      </c>
      <c r="T9" s="207">
        <v>2263097</v>
      </c>
      <c r="U9" s="207">
        <v>2936295</v>
      </c>
      <c r="V9" s="207">
        <v>2691198.4</v>
      </c>
      <c r="W9" s="207">
        <v>3117826</v>
      </c>
      <c r="X9" s="207">
        <v>2297434</v>
      </c>
      <c r="Y9" s="207">
        <v>2805182</v>
      </c>
      <c r="Z9" s="207">
        <v>2698306</v>
      </c>
      <c r="AA9" s="207">
        <v>2608678</v>
      </c>
      <c r="AB9" s="207">
        <v>2343586</v>
      </c>
      <c r="AC9" s="207">
        <v>2505674.5040500001</v>
      </c>
      <c r="AD9" s="207">
        <v>2590521</v>
      </c>
      <c r="AE9" s="207">
        <v>3051809.1218699999</v>
      </c>
      <c r="AF9" s="207">
        <v>2630564.55743</v>
      </c>
      <c r="AG9" s="207">
        <v>2992089.4709399999</v>
      </c>
      <c r="AH9" s="207">
        <v>3475129.24015</v>
      </c>
      <c r="AI9" s="207">
        <v>4011167.2382699996</v>
      </c>
      <c r="AJ9" s="207">
        <v>3124242.0101300003</v>
      </c>
      <c r="AK9" s="207">
        <v>3776332.3417999996</v>
      </c>
      <c r="AL9" s="207">
        <v>3622659.6943000001</v>
      </c>
      <c r="AM9" s="207">
        <v>4406679.1182300011</v>
      </c>
      <c r="AN9" s="207">
        <v>3451630.5020599999</v>
      </c>
      <c r="AO9" s="207">
        <v>4272221.4240699997</v>
      </c>
      <c r="AP9" s="207">
        <v>4167515.5751900002</v>
      </c>
      <c r="AQ9" s="207">
        <v>5058913.8869500002</v>
      </c>
      <c r="AR9" s="207">
        <v>3986998.4940399998</v>
      </c>
      <c r="AS9" s="207">
        <v>4829661.0365699995</v>
      </c>
      <c r="AT9" s="207">
        <v>4971902</v>
      </c>
      <c r="AU9" s="207">
        <v>6057605.2681600004</v>
      </c>
      <c r="AV9" s="207">
        <v>4802736.13289</v>
      </c>
    </row>
    <row r="10" spans="3:48" s="2" customFormat="1" ht="18" customHeight="1" x14ac:dyDescent="0.25">
      <c r="C10" s="72" t="s">
        <v>63</v>
      </c>
      <c r="D10" s="183">
        <v>276854</v>
      </c>
      <c r="E10" s="183">
        <v>393841</v>
      </c>
      <c r="F10" s="183">
        <v>499425</v>
      </c>
      <c r="G10" s="183">
        <v>622848</v>
      </c>
      <c r="H10" s="43">
        <v>543095</v>
      </c>
      <c r="I10" s="43">
        <v>824003</v>
      </c>
      <c r="J10" s="43">
        <v>729664</v>
      </c>
      <c r="K10" s="43">
        <v>1020061</v>
      </c>
      <c r="L10" s="43">
        <v>792603</v>
      </c>
      <c r="M10" s="43">
        <v>1251056</v>
      </c>
      <c r="N10" s="43">
        <v>977919</v>
      </c>
      <c r="O10" s="43">
        <v>1433471</v>
      </c>
      <c r="P10" s="43">
        <v>1055053</v>
      </c>
      <c r="Q10" s="43">
        <v>1334449</v>
      </c>
      <c r="R10" s="43">
        <v>403146</v>
      </c>
      <c r="S10" s="43">
        <v>1020762</v>
      </c>
      <c r="T10" s="43">
        <v>523092</v>
      </c>
      <c r="U10" s="43">
        <v>1473171</v>
      </c>
      <c r="V10" s="43">
        <v>674226</v>
      </c>
      <c r="W10" s="43">
        <v>1156051</v>
      </c>
      <c r="X10" s="43">
        <v>351453</v>
      </c>
      <c r="Y10" s="43">
        <v>778021</v>
      </c>
      <c r="Z10" s="43">
        <v>578422</v>
      </c>
      <c r="AA10" s="43">
        <v>743746</v>
      </c>
      <c r="AB10" s="43">
        <v>483126</v>
      </c>
      <c r="AC10" s="43">
        <v>533310.96160000004</v>
      </c>
      <c r="AD10" s="43">
        <v>494923</v>
      </c>
      <c r="AE10" s="43">
        <v>877937.75442999997</v>
      </c>
      <c r="AF10" s="43">
        <v>559079.40470000007</v>
      </c>
      <c r="AG10" s="183">
        <v>671988.86508000002</v>
      </c>
      <c r="AH10" s="183">
        <v>925246.37089000002</v>
      </c>
      <c r="AI10" s="183">
        <v>1453568.69985</v>
      </c>
      <c r="AJ10" s="183">
        <v>439472.46685999999</v>
      </c>
      <c r="AK10" s="183">
        <v>849351.97016999999</v>
      </c>
      <c r="AL10" s="183">
        <v>742230.70750000002</v>
      </c>
      <c r="AM10" s="183">
        <v>1887215.4392099997</v>
      </c>
      <c r="AN10" s="183">
        <v>1494525.4997400001</v>
      </c>
      <c r="AO10" s="183">
        <v>2233150.0392300002</v>
      </c>
      <c r="AP10" s="183">
        <v>2332812.7928499999</v>
      </c>
      <c r="AQ10" s="183">
        <v>3070106.5602299999</v>
      </c>
      <c r="AR10" s="183">
        <v>2291954.0066</v>
      </c>
      <c r="AS10" s="183">
        <v>3175057.44147</v>
      </c>
      <c r="AT10" s="183">
        <v>3088215.1661499999</v>
      </c>
      <c r="AU10" s="183">
        <v>4000735.4024499999</v>
      </c>
      <c r="AV10" s="183">
        <v>2723736.23398</v>
      </c>
    </row>
    <row r="11" spans="3:48" s="2" customFormat="1" ht="18" customHeight="1" x14ac:dyDescent="0.25">
      <c r="C11" s="72" t="s">
        <v>194</v>
      </c>
      <c r="D11" s="183">
        <v>5458</v>
      </c>
      <c r="E11" s="183">
        <v>1462</v>
      </c>
      <c r="F11" s="183">
        <v>430</v>
      </c>
      <c r="G11" s="183">
        <v>398</v>
      </c>
      <c r="H11" s="43">
        <v>373</v>
      </c>
      <c r="I11" s="43">
        <v>390</v>
      </c>
      <c r="J11" s="43">
        <v>3016</v>
      </c>
      <c r="K11" s="43">
        <v>3048</v>
      </c>
      <c r="L11" s="43">
        <v>3121</v>
      </c>
      <c r="M11" s="43">
        <v>3177</v>
      </c>
      <c r="N11" s="43">
        <v>651</v>
      </c>
      <c r="O11" s="43">
        <v>649</v>
      </c>
      <c r="P11" s="43">
        <v>74</v>
      </c>
      <c r="Q11" s="43">
        <v>186316</v>
      </c>
      <c r="R11" s="43">
        <v>760473</v>
      </c>
      <c r="S11" s="43">
        <v>633970</v>
      </c>
      <c r="T11" s="43">
        <v>654375</v>
      </c>
      <c r="U11" s="43">
        <v>233267</v>
      </c>
      <c r="V11" s="43">
        <v>688117</v>
      </c>
      <c r="W11" s="43">
        <v>809161</v>
      </c>
      <c r="X11" s="43">
        <v>834437</v>
      </c>
      <c r="Y11" s="43">
        <v>852865</v>
      </c>
      <c r="Z11" s="43">
        <v>872687</v>
      </c>
      <c r="AA11" s="43">
        <v>886015</v>
      </c>
      <c r="AB11" s="43">
        <v>900621</v>
      </c>
      <c r="AC11" s="43">
        <v>912920.90864000004</v>
      </c>
      <c r="AD11" s="43">
        <v>919196</v>
      </c>
      <c r="AE11" s="43">
        <v>928298.68211000005</v>
      </c>
      <c r="AF11" s="43">
        <v>942887.76671</v>
      </c>
      <c r="AG11" s="183">
        <v>955847.04427999991</v>
      </c>
      <c r="AH11" s="183">
        <v>971127.17550999997</v>
      </c>
      <c r="AI11" s="183">
        <v>981339.74466000008</v>
      </c>
      <c r="AJ11" s="183">
        <v>1189233.9108</v>
      </c>
      <c r="AK11" s="183">
        <v>1198361.64741</v>
      </c>
      <c r="AL11" s="183">
        <v>1037960.6647300001</v>
      </c>
      <c r="AM11" s="183">
        <v>450587.89229000005</v>
      </c>
      <c r="AN11" s="183">
        <v>303045.98521000001</v>
      </c>
      <c r="AO11" s="183">
        <v>305640.93674999999</v>
      </c>
      <c r="AP11" s="183">
        <v>1040.3461500000001</v>
      </c>
      <c r="AQ11" s="183">
        <v>0</v>
      </c>
      <c r="AR11" s="183">
        <v>0</v>
      </c>
      <c r="AS11" s="183">
        <v>0</v>
      </c>
      <c r="AT11" s="183">
        <v>0</v>
      </c>
      <c r="AU11" s="183">
        <v>0</v>
      </c>
      <c r="AV11" s="183">
        <v>0</v>
      </c>
    </row>
    <row r="12" spans="3:48" s="2" customFormat="1" ht="18" customHeight="1" x14ac:dyDescent="0.25">
      <c r="C12" s="72" t="s">
        <v>64</v>
      </c>
      <c r="D12" s="183">
        <v>0</v>
      </c>
      <c r="E12" s="183">
        <v>0</v>
      </c>
      <c r="F12" s="183">
        <v>0</v>
      </c>
      <c r="G12" s="183">
        <v>0</v>
      </c>
      <c r="H12" s="183">
        <v>0</v>
      </c>
      <c r="I12" s="183">
        <v>0</v>
      </c>
      <c r="J12" s="183">
        <v>0</v>
      </c>
      <c r="K12" s="183">
        <v>0</v>
      </c>
      <c r="L12" s="183">
        <v>0</v>
      </c>
      <c r="M12" s="183">
        <v>0</v>
      </c>
      <c r="N12" s="183">
        <v>0</v>
      </c>
      <c r="O12" s="183">
        <v>0</v>
      </c>
      <c r="P12" s="183">
        <v>0</v>
      </c>
      <c r="Q12" s="183">
        <v>0</v>
      </c>
      <c r="R12" s="183">
        <v>0</v>
      </c>
      <c r="S12" s="183">
        <v>0</v>
      </c>
      <c r="T12" s="183">
        <v>0</v>
      </c>
      <c r="U12" s="183">
        <v>0</v>
      </c>
      <c r="V12" s="183">
        <v>0</v>
      </c>
      <c r="W12" s="183">
        <v>0</v>
      </c>
      <c r="X12" s="183">
        <v>0</v>
      </c>
      <c r="Y12" s="183">
        <v>0</v>
      </c>
      <c r="Z12" s="183">
        <v>0</v>
      </c>
      <c r="AA12" s="183">
        <v>0</v>
      </c>
      <c r="AB12" s="183">
        <v>0</v>
      </c>
      <c r="AC12" s="183">
        <v>0</v>
      </c>
      <c r="AD12" s="43">
        <v>20071</v>
      </c>
      <c r="AE12" s="43">
        <v>19071.79797</v>
      </c>
      <c r="AF12" s="43">
        <v>17537.332059999997</v>
      </c>
      <c r="AG12" s="183">
        <v>14174.050670000001</v>
      </c>
      <c r="AH12" s="183">
        <v>9399.9068800000005</v>
      </c>
      <c r="AI12" s="183">
        <v>4797.9577800000006</v>
      </c>
      <c r="AJ12" s="183">
        <v>12461.42137</v>
      </c>
      <c r="AK12" s="183">
        <v>8112.7111399999994</v>
      </c>
      <c r="AL12" s="183">
        <v>4789.8221499999991</v>
      </c>
      <c r="AM12" s="183">
        <v>14482.504430000001</v>
      </c>
      <c r="AN12" s="183">
        <v>10720.975610000001</v>
      </c>
      <c r="AO12" s="183">
        <v>8394.1847800000014</v>
      </c>
      <c r="AP12" s="183">
        <v>4822.3774699999994</v>
      </c>
      <c r="AQ12" s="183">
        <v>1850.4258599999998</v>
      </c>
      <c r="AR12" s="183">
        <v>1010.86685</v>
      </c>
      <c r="AS12" s="183">
        <v>1646.3326200000001</v>
      </c>
      <c r="AT12" s="183">
        <v>1722.4907999999998</v>
      </c>
      <c r="AU12" s="183">
        <v>1505.85772</v>
      </c>
      <c r="AV12" s="183">
        <v>1596.7293</v>
      </c>
    </row>
    <row r="13" spans="3:48" s="2" customFormat="1" ht="18" customHeight="1" x14ac:dyDescent="0.25">
      <c r="C13" s="72" t="s">
        <v>195</v>
      </c>
      <c r="D13" s="183">
        <v>5134</v>
      </c>
      <c r="E13" s="183">
        <v>55917</v>
      </c>
      <c r="F13" s="183">
        <v>55635</v>
      </c>
      <c r="G13" s="183">
        <v>17815</v>
      </c>
      <c r="H13" s="43">
        <v>20166</v>
      </c>
      <c r="I13" s="43">
        <v>60300</v>
      </c>
      <c r="J13" s="43">
        <v>66407</v>
      </c>
      <c r="K13" s="43">
        <v>76618</v>
      </c>
      <c r="L13" s="43">
        <v>88248</v>
      </c>
      <c r="M13" s="43">
        <v>94885</v>
      </c>
      <c r="N13" s="43">
        <v>99762</v>
      </c>
      <c r="O13" s="43">
        <v>105548</v>
      </c>
      <c r="P13" s="43">
        <v>114449</v>
      </c>
      <c r="Q13" s="43">
        <v>107987</v>
      </c>
      <c r="R13" s="43">
        <v>116256</v>
      </c>
      <c r="S13" s="43">
        <v>112319</v>
      </c>
      <c r="T13" s="43">
        <v>163862</v>
      </c>
      <c r="U13" s="43">
        <v>261562</v>
      </c>
      <c r="V13" s="43">
        <v>367833</v>
      </c>
      <c r="W13" s="43">
        <v>148962</v>
      </c>
      <c r="X13" s="43">
        <v>122682</v>
      </c>
      <c r="Y13" s="43">
        <v>212231</v>
      </c>
      <c r="Z13" s="43">
        <v>297146</v>
      </c>
      <c r="AA13" s="43">
        <v>53242</v>
      </c>
      <c r="AB13" s="43">
        <v>81787</v>
      </c>
      <c r="AC13" s="43">
        <v>160340.86967000001</v>
      </c>
      <c r="AD13" s="43">
        <v>244250</v>
      </c>
      <c r="AE13" s="43">
        <v>25825</v>
      </c>
      <c r="AF13" s="43">
        <v>95350.056519999998</v>
      </c>
      <c r="AG13" s="183">
        <v>188237.23017</v>
      </c>
      <c r="AH13" s="183">
        <v>294642.42894000001</v>
      </c>
      <c r="AI13" s="183">
        <v>26985.067210000001</v>
      </c>
      <c r="AJ13" s="183">
        <v>104932.13593999999</v>
      </c>
      <c r="AK13" s="183">
        <v>200893.26878000001</v>
      </c>
      <c r="AL13" s="183">
        <v>28318</v>
      </c>
      <c r="AM13" s="183">
        <v>29291.938429999991</v>
      </c>
      <c r="AN13" s="183">
        <v>29967.366409999995</v>
      </c>
      <c r="AO13" s="183">
        <v>29755.915819999977</v>
      </c>
      <c r="AP13" s="183">
        <v>33674.755280000034</v>
      </c>
      <c r="AQ13" s="183">
        <v>48048.795820000007</v>
      </c>
      <c r="AR13" s="183">
        <v>61250.000000000007</v>
      </c>
      <c r="AS13" s="183">
        <v>42964.203000000045</v>
      </c>
      <c r="AT13" s="183">
        <v>46258.084500000026</v>
      </c>
      <c r="AU13" s="183">
        <v>10178.320409999997</v>
      </c>
      <c r="AV13" s="183">
        <v>10668.644500000004</v>
      </c>
    </row>
    <row r="14" spans="3:48" s="2" customFormat="1" ht="18" customHeight="1" x14ac:dyDescent="0.25">
      <c r="C14" s="72" t="s">
        <v>72</v>
      </c>
      <c r="D14" s="183">
        <v>115174</v>
      </c>
      <c r="E14" s="183">
        <v>169555</v>
      </c>
      <c r="F14" s="183">
        <v>207888</v>
      </c>
      <c r="G14" s="183">
        <v>261566</v>
      </c>
      <c r="H14" s="43">
        <v>297185</v>
      </c>
      <c r="I14" s="43">
        <v>478727</v>
      </c>
      <c r="J14" s="43">
        <v>467788</v>
      </c>
      <c r="K14" s="43">
        <v>509216</v>
      </c>
      <c r="L14" s="43">
        <v>493542</v>
      </c>
      <c r="M14" s="43">
        <v>574289</v>
      </c>
      <c r="N14" s="43">
        <v>568094</v>
      </c>
      <c r="O14" s="43">
        <v>740535</v>
      </c>
      <c r="P14" s="43">
        <v>757146</v>
      </c>
      <c r="Q14" s="43">
        <v>842548.68715999997</v>
      </c>
      <c r="R14" s="43">
        <v>845502</v>
      </c>
      <c r="S14" s="43">
        <v>843796</v>
      </c>
      <c r="T14" s="43">
        <v>760498</v>
      </c>
      <c r="U14" s="43">
        <v>801277</v>
      </c>
      <c r="V14" s="43">
        <v>790423</v>
      </c>
      <c r="W14" s="43">
        <v>824624</v>
      </c>
      <c r="X14" s="43">
        <v>806215</v>
      </c>
      <c r="Y14" s="43">
        <v>776337</v>
      </c>
      <c r="Z14" s="43">
        <v>761088</v>
      </c>
      <c r="AA14" s="43">
        <v>734490</v>
      </c>
      <c r="AB14" s="43">
        <v>684760</v>
      </c>
      <c r="AC14" s="43">
        <v>707881.37213999999</v>
      </c>
      <c r="AD14" s="43">
        <v>719089</v>
      </c>
      <c r="AE14" s="43">
        <v>1006938.64008</v>
      </c>
      <c r="AF14" s="43">
        <v>813968.59605999989</v>
      </c>
      <c r="AG14" s="183">
        <v>958741.49564999994</v>
      </c>
      <c r="AH14" s="183">
        <v>1069313.60635</v>
      </c>
      <c r="AI14" s="183">
        <v>1340315.4771400001</v>
      </c>
      <c r="AJ14" s="183">
        <v>1171402.0566500002</v>
      </c>
      <c r="AK14" s="183">
        <v>1312307.1281099999</v>
      </c>
      <c r="AL14" s="183">
        <v>1601594</v>
      </c>
      <c r="AM14" s="183">
        <v>1817078.13393</v>
      </c>
      <c r="AN14" s="183">
        <v>1404447.5724399998</v>
      </c>
      <c r="AO14" s="183">
        <v>1485214.3850000002</v>
      </c>
      <c r="AP14" s="183">
        <v>1583881.95224</v>
      </c>
      <c r="AQ14" s="183">
        <v>1724593.3044099999</v>
      </c>
      <c r="AR14" s="183">
        <v>1418655.2555199999</v>
      </c>
      <c r="AS14" s="183">
        <v>1393790.45068</v>
      </c>
      <c r="AT14" s="183">
        <v>1616173.00869</v>
      </c>
      <c r="AU14" s="183">
        <v>1823245.6706700001</v>
      </c>
      <c r="AV14" s="183">
        <v>1840799.76933</v>
      </c>
    </row>
    <row r="15" spans="3:48" s="2" customFormat="1" ht="18" customHeight="1" x14ac:dyDescent="0.25">
      <c r="C15" s="72" t="s">
        <v>65</v>
      </c>
      <c r="D15" s="183">
        <v>169590</v>
      </c>
      <c r="E15" s="183">
        <v>127969</v>
      </c>
      <c r="F15" s="183">
        <v>130203</v>
      </c>
      <c r="G15" s="183">
        <v>173228</v>
      </c>
      <c r="H15" s="43">
        <v>181458</v>
      </c>
      <c r="I15" s="43">
        <v>135736</v>
      </c>
      <c r="J15" s="43">
        <v>138218</v>
      </c>
      <c r="K15" s="43">
        <v>136944</v>
      </c>
      <c r="L15" s="43">
        <v>139933</v>
      </c>
      <c r="M15" s="43">
        <v>144053</v>
      </c>
      <c r="N15" s="43">
        <v>146647</v>
      </c>
      <c r="O15" s="43">
        <v>143650</v>
      </c>
      <c r="P15" s="43">
        <v>146388</v>
      </c>
      <c r="Q15" s="43">
        <v>150155</v>
      </c>
      <c r="R15" s="43">
        <v>153648</v>
      </c>
      <c r="S15" s="43">
        <v>157935</v>
      </c>
      <c r="T15" s="43">
        <v>161270</v>
      </c>
      <c r="U15" s="43">
        <v>167018</v>
      </c>
      <c r="V15" s="43">
        <v>170598.39999999999</v>
      </c>
      <c r="W15" s="43">
        <v>179028</v>
      </c>
      <c r="X15" s="43">
        <v>182647</v>
      </c>
      <c r="Y15" s="43">
        <v>185728</v>
      </c>
      <c r="Z15" s="43">
        <v>188963</v>
      </c>
      <c r="AA15" s="43">
        <v>191185</v>
      </c>
      <c r="AB15" s="43">
        <v>193292</v>
      </c>
      <c r="AC15" s="43">
        <v>191220.39199999999</v>
      </c>
      <c r="AD15" s="43">
        <v>192992</v>
      </c>
      <c r="AE15" s="43">
        <v>193737.24727999998</v>
      </c>
      <c r="AF15" s="43">
        <v>201741.40138</v>
      </c>
      <c r="AG15" s="183">
        <v>203100.78508999999</v>
      </c>
      <c r="AH15" s="183">
        <v>205399.75158000001</v>
      </c>
      <c r="AI15" s="183">
        <v>204160.29162999999</v>
      </c>
      <c r="AJ15" s="183">
        <v>206740.01851000002</v>
      </c>
      <c r="AK15" s="183">
        <v>207305.6161900002</v>
      </c>
      <c r="AL15" s="183">
        <v>207766.49991999997</v>
      </c>
      <c r="AM15" s="183">
        <v>208023.20994</v>
      </c>
      <c r="AN15" s="183">
        <v>208923.10264999999</v>
      </c>
      <c r="AO15" s="183">
        <v>210065.96248999995</v>
      </c>
      <c r="AP15" s="183">
        <v>211283.35119999998</v>
      </c>
      <c r="AQ15" s="183">
        <v>214314.80063000001</v>
      </c>
      <c r="AR15" s="183">
        <v>214128.36507</v>
      </c>
      <c r="AS15" s="183">
        <v>216202.60879999999</v>
      </c>
      <c r="AT15" s="183">
        <v>219533.24986000001</v>
      </c>
      <c r="AU15" s="183">
        <v>221940.01690999998</v>
      </c>
      <c r="AV15" s="183">
        <v>225934.75577999998</v>
      </c>
    </row>
    <row r="16" spans="3:48" s="2" customFormat="1" ht="18" customHeight="1" x14ac:dyDescent="0.25">
      <c r="C16" s="22" t="s">
        <v>66</v>
      </c>
      <c r="D16" s="208">
        <v>470871</v>
      </c>
      <c r="E16" s="208">
        <v>578289</v>
      </c>
      <c r="F16" s="208">
        <v>649148</v>
      </c>
      <c r="G16" s="208">
        <v>1042431</v>
      </c>
      <c r="H16" s="44">
        <v>833539</v>
      </c>
      <c r="I16" s="44">
        <v>1465745</v>
      </c>
      <c r="J16" s="44">
        <v>1153874</v>
      </c>
      <c r="K16" s="44">
        <v>1712487</v>
      </c>
      <c r="L16" s="44">
        <v>1227603</v>
      </c>
      <c r="M16" s="44">
        <v>2032451</v>
      </c>
      <c r="N16" s="44">
        <v>1439201</v>
      </c>
      <c r="O16" s="44">
        <v>2388847</v>
      </c>
      <c r="P16" s="44">
        <v>1684010</v>
      </c>
      <c r="Q16" s="44">
        <v>2586455.1732700001</v>
      </c>
      <c r="R16" s="44">
        <v>1877951.6907200001</v>
      </c>
      <c r="S16" s="44">
        <v>2733798</v>
      </c>
      <c r="T16" s="44">
        <v>1857614</v>
      </c>
      <c r="U16" s="44">
        <v>2901319</v>
      </c>
      <c r="V16" s="44">
        <v>2272249</v>
      </c>
      <c r="W16" s="44">
        <v>3055858</v>
      </c>
      <c r="X16" s="44">
        <v>1830587</v>
      </c>
      <c r="Y16" s="44">
        <v>2758112</v>
      </c>
      <c r="Z16" s="44">
        <v>2241454</v>
      </c>
      <c r="AA16" s="44">
        <v>2561604</v>
      </c>
      <c r="AB16" s="44">
        <v>1905142</v>
      </c>
      <c r="AC16" s="44">
        <v>2458600.74529</v>
      </c>
      <c r="AD16" s="44">
        <v>2383888</v>
      </c>
      <c r="AE16" s="44">
        <v>3004901.1240999997</v>
      </c>
      <c r="AF16" s="44">
        <v>2168033.9719099998</v>
      </c>
      <c r="AG16" s="208">
        <v>2945181.8799299998</v>
      </c>
      <c r="AH16" s="208">
        <v>2939122.4776500002</v>
      </c>
      <c r="AI16" s="208">
        <v>3964259.14726</v>
      </c>
      <c r="AJ16" s="208">
        <v>2599202.2796200002</v>
      </c>
      <c r="AK16" s="208">
        <v>3729423.75079</v>
      </c>
      <c r="AL16" s="208">
        <v>3030543.2713299994</v>
      </c>
      <c r="AM16" s="208">
        <v>4359771.42722</v>
      </c>
      <c r="AN16" s="208">
        <v>2898352.2742300001</v>
      </c>
      <c r="AO16" s="208">
        <v>4225313.3330599992</v>
      </c>
      <c r="AP16" s="208">
        <v>3541438.1718100002</v>
      </c>
      <c r="AQ16" s="208">
        <v>5052904.7324600006</v>
      </c>
      <c r="AR16" s="208">
        <v>3431733.9817599999</v>
      </c>
      <c r="AS16" s="208">
        <v>4823652.4161400003</v>
      </c>
      <c r="AT16" s="208">
        <v>4214596.6717100004</v>
      </c>
      <c r="AU16" s="208">
        <v>6051267.0362799997</v>
      </c>
      <c r="AV16" s="208">
        <v>4088634.1868700003</v>
      </c>
    </row>
    <row r="17" spans="1:48" s="2" customFormat="1" ht="18" customHeight="1" x14ac:dyDescent="0.25">
      <c r="C17" s="72" t="s">
        <v>67</v>
      </c>
      <c r="D17" s="183">
        <v>0</v>
      </c>
      <c r="E17" s="183">
        <v>0</v>
      </c>
      <c r="F17" s="183">
        <v>0</v>
      </c>
      <c r="G17" s="183">
        <v>287101</v>
      </c>
      <c r="H17" s="43">
        <v>0</v>
      </c>
      <c r="I17" s="43">
        <v>406900</v>
      </c>
      <c r="J17" s="43">
        <v>0</v>
      </c>
      <c r="K17" s="43">
        <v>499986</v>
      </c>
      <c r="L17" s="43">
        <v>0</v>
      </c>
      <c r="M17" s="43">
        <v>598683</v>
      </c>
      <c r="N17" s="43">
        <v>0</v>
      </c>
      <c r="O17" s="43">
        <v>690688</v>
      </c>
      <c r="P17" s="43">
        <v>0</v>
      </c>
      <c r="Q17" s="43">
        <v>743131</v>
      </c>
      <c r="R17" s="43">
        <v>0</v>
      </c>
      <c r="S17" s="43">
        <v>765065</v>
      </c>
      <c r="T17" s="43">
        <v>0</v>
      </c>
      <c r="U17" s="43">
        <v>790956</v>
      </c>
      <c r="V17" s="43">
        <v>0</v>
      </c>
      <c r="W17" s="43">
        <v>818982</v>
      </c>
      <c r="X17" s="43">
        <v>0</v>
      </c>
      <c r="Y17" s="43">
        <v>765200</v>
      </c>
      <c r="Z17" s="43">
        <v>0</v>
      </c>
      <c r="AA17" s="43">
        <v>341547</v>
      </c>
      <c r="AB17" s="43">
        <v>0</v>
      </c>
      <c r="AC17" s="43">
        <v>319517.73447000002</v>
      </c>
      <c r="AD17" s="43">
        <v>0</v>
      </c>
      <c r="AE17" s="43">
        <v>515602.49754000001</v>
      </c>
      <c r="AF17" s="43">
        <v>0</v>
      </c>
      <c r="AG17" s="183">
        <v>398840.70707</v>
      </c>
      <c r="AH17" s="183">
        <v>0</v>
      </c>
      <c r="AI17" s="183">
        <v>1031794.41218</v>
      </c>
      <c r="AJ17" s="183">
        <v>0</v>
      </c>
      <c r="AK17" s="183">
        <v>908826.56758000003</v>
      </c>
      <c r="AL17" s="183">
        <v>0</v>
      </c>
      <c r="AM17" s="183">
        <v>1060277.7072000001</v>
      </c>
      <c r="AN17" s="183">
        <v>0</v>
      </c>
      <c r="AO17" s="183">
        <v>1029999.77449</v>
      </c>
      <c r="AP17" s="183">
        <v>0</v>
      </c>
      <c r="AQ17" s="183">
        <v>1132038.54498</v>
      </c>
      <c r="AR17" s="183">
        <v>0</v>
      </c>
      <c r="AS17" s="183">
        <v>1207114.4450399999</v>
      </c>
      <c r="AT17" s="183">
        <v>0</v>
      </c>
      <c r="AU17" s="183">
        <v>1522363.5428299999</v>
      </c>
      <c r="AV17" s="183">
        <v>0</v>
      </c>
    </row>
    <row r="18" spans="1:48" s="2" customFormat="1" ht="18" customHeight="1" x14ac:dyDescent="0.25">
      <c r="C18" s="72" t="s">
        <v>196</v>
      </c>
      <c r="D18" s="183">
        <v>1634</v>
      </c>
      <c r="E18" s="183">
        <v>6040</v>
      </c>
      <c r="F18" s="183">
        <v>6456</v>
      </c>
      <c r="G18" s="183">
        <v>5718</v>
      </c>
      <c r="H18" s="43">
        <v>7215</v>
      </c>
      <c r="I18" s="43">
        <v>7300</v>
      </c>
      <c r="J18" s="43">
        <v>8154</v>
      </c>
      <c r="K18" s="43">
        <v>7884</v>
      </c>
      <c r="L18" s="43">
        <v>10192</v>
      </c>
      <c r="M18" s="43">
        <v>11059</v>
      </c>
      <c r="N18" s="43">
        <v>11843</v>
      </c>
      <c r="O18" s="43">
        <v>12240</v>
      </c>
      <c r="P18" s="43">
        <v>9840</v>
      </c>
      <c r="Q18" s="43">
        <v>9164.9893200000006</v>
      </c>
      <c r="R18" s="43">
        <v>8779.6607999999997</v>
      </c>
      <c r="S18" s="43">
        <v>9360</v>
      </c>
      <c r="T18" s="43">
        <v>11050</v>
      </c>
      <c r="U18" s="43">
        <v>11653</v>
      </c>
      <c r="V18" s="43">
        <v>12691</v>
      </c>
      <c r="W18" s="43">
        <v>12475</v>
      </c>
      <c r="X18" s="43">
        <v>13285</v>
      </c>
      <c r="Y18" s="43">
        <v>13659</v>
      </c>
      <c r="Z18" s="43">
        <v>15070</v>
      </c>
      <c r="AA18" s="43">
        <v>17464</v>
      </c>
      <c r="AB18" s="43">
        <v>16466</v>
      </c>
      <c r="AC18" s="43">
        <v>16287.627539999999</v>
      </c>
      <c r="AD18" s="43">
        <v>17853</v>
      </c>
      <c r="AE18" s="43">
        <v>17880.498950000001</v>
      </c>
      <c r="AF18" s="43">
        <v>18644.89748</v>
      </c>
      <c r="AG18" s="183">
        <v>17128.621729999999</v>
      </c>
      <c r="AH18" s="183">
        <v>17217.72047</v>
      </c>
      <c r="AI18" s="183">
        <v>16552.431120000001</v>
      </c>
      <c r="AJ18" s="183">
        <v>16135.12132</v>
      </c>
      <c r="AK18" s="183">
        <v>15963.549309999999</v>
      </c>
      <c r="AL18" s="183">
        <v>15559.077649999999</v>
      </c>
      <c r="AM18" s="183">
        <v>16786.405460000002</v>
      </c>
      <c r="AN18" s="183">
        <v>17134.958329999998</v>
      </c>
      <c r="AO18" s="183">
        <v>14876.04484</v>
      </c>
      <c r="AP18" s="183">
        <v>14211.30798</v>
      </c>
      <c r="AQ18" s="183">
        <v>14506.716380000002</v>
      </c>
      <c r="AR18" s="183">
        <v>14602.501390000001</v>
      </c>
      <c r="AS18" s="183">
        <v>14425.719289999999</v>
      </c>
      <c r="AT18" s="183">
        <v>14289.71998</v>
      </c>
      <c r="AU18" s="183">
        <v>12879.22004</v>
      </c>
      <c r="AV18" s="183">
        <v>14318.408539999999</v>
      </c>
    </row>
    <row r="19" spans="1:48" s="2" customFormat="1" ht="18" customHeight="1" x14ac:dyDescent="0.25">
      <c r="C19" s="72" t="s">
        <v>197</v>
      </c>
      <c r="D19" s="183">
        <v>75591</v>
      </c>
      <c r="E19" s="183">
        <v>87831</v>
      </c>
      <c r="F19" s="183">
        <v>92060</v>
      </c>
      <c r="G19" s="183">
        <v>88944</v>
      </c>
      <c r="H19" s="43">
        <v>144009</v>
      </c>
      <c r="I19" s="43">
        <v>192567</v>
      </c>
      <c r="J19" s="43">
        <v>192615</v>
      </c>
      <c r="K19" s="43">
        <v>147232</v>
      </c>
      <c r="L19" s="43">
        <v>145743</v>
      </c>
      <c r="M19" s="43">
        <v>193013</v>
      </c>
      <c r="N19" s="43">
        <v>179460</v>
      </c>
      <c r="O19" s="43">
        <v>209570</v>
      </c>
      <c r="P19" s="43">
        <v>196640</v>
      </c>
      <c r="Q19" s="43">
        <v>214991.10699999999</v>
      </c>
      <c r="R19" s="43">
        <v>201473.03154000003</v>
      </c>
      <c r="S19" s="43">
        <v>221503</v>
      </c>
      <c r="T19" s="43">
        <v>215283</v>
      </c>
      <c r="U19" s="43">
        <v>434940</v>
      </c>
      <c r="V19" s="43">
        <v>625250</v>
      </c>
      <c r="W19" s="43">
        <v>554037</v>
      </c>
      <c r="X19" s="43">
        <v>236368</v>
      </c>
      <c r="Y19" s="43">
        <v>405572</v>
      </c>
      <c r="Z19" s="43">
        <v>630064</v>
      </c>
      <c r="AA19" s="43">
        <v>516074</v>
      </c>
      <c r="AB19" s="43">
        <v>230090</v>
      </c>
      <c r="AC19" s="43">
        <v>396551.38571999996</v>
      </c>
      <c r="AD19" s="43">
        <v>573743</v>
      </c>
      <c r="AE19" s="43">
        <v>579096</v>
      </c>
      <c r="AF19" s="43">
        <v>243984.46878</v>
      </c>
      <c r="AG19" s="183">
        <v>491204.43829000002</v>
      </c>
      <c r="AH19" s="183">
        <v>747763.02544000011</v>
      </c>
      <c r="AI19" s="183">
        <v>647902.82662000018</v>
      </c>
      <c r="AJ19" s="183">
        <v>284115.55901999999</v>
      </c>
      <c r="AK19" s="183">
        <v>509748.73612000002</v>
      </c>
      <c r="AL19" s="183">
        <v>520588</v>
      </c>
      <c r="AM19" s="183">
        <v>681927.94808</v>
      </c>
      <c r="AN19" s="183">
        <v>227227.14182999995</v>
      </c>
      <c r="AO19" s="183">
        <v>390028.85970999999</v>
      </c>
      <c r="AP19" s="183">
        <v>568584.64506000001</v>
      </c>
      <c r="AQ19" s="183">
        <v>747110.00116999994</v>
      </c>
      <c r="AR19" s="183">
        <v>236968.72647999998</v>
      </c>
      <c r="AS19" s="183">
        <v>450749.23548000015</v>
      </c>
      <c r="AT19" s="183">
        <v>689165.45192000002</v>
      </c>
      <c r="AU19" s="183">
        <v>893651.27309000015</v>
      </c>
      <c r="AV19" s="183">
        <v>257792.52147000004</v>
      </c>
    </row>
    <row r="20" spans="1:48" s="2" customFormat="1" ht="18" customHeight="1" x14ac:dyDescent="0.25">
      <c r="C20" s="72" t="s">
        <v>68</v>
      </c>
      <c r="D20" s="183">
        <v>339680</v>
      </c>
      <c r="E20" s="183">
        <v>434485</v>
      </c>
      <c r="F20" s="183">
        <v>501669</v>
      </c>
      <c r="G20" s="183">
        <v>596399</v>
      </c>
      <c r="H20" s="43">
        <v>627402</v>
      </c>
      <c r="I20" s="43">
        <v>826237</v>
      </c>
      <c r="J20" s="43">
        <v>911692</v>
      </c>
      <c r="K20" s="43">
        <v>1022104</v>
      </c>
      <c r="L20" s="43">
        <v>1039289</v>
      </c>
      <c r="M20" s="43">
        <v>1202130</v>
      </c>
      <c r="N20" s="43">
        <v>1221478</v>
      </c>
      <c r="O20" s="43">
        <v>1451940</v>
      </c>
      <c r="P20" s="43">
        <v>1453315</v>
      </c>
      <c r="Q20" s="43">
        <v>1594929</v>
      </c>
      <c r="R20" s="43">
        <v>1646721</v>
      </c>
      <c r="S20" s="43">
        <v>1717550</v>
      </c>
      <c r="T20" s="43">
        <v>1612894</v>
      </c>
      <c r="U20" s="43">
        <v>1643086</v>
      </c>
      <c r="V20" s="43">
        <v>1614327</v>
      </c>
      <c r="W20" s="43">
        <v>1650408</v>
      </c>
      <c r="X20" s="43">
        <v>1563683</v>
      </c>
      <c r="Y20" s="43">
        <v>1555048</v>
      </c>
      <c r="Z20" s="43">
        <v>1569670</v>
      </c>
      <c r="AA20" s="43">
        <v>1656472</v>
      </c>
      <c r="AB20" s="43">
        <v>1626247</v>
      </c>
      <c r="AC20" s="43">
        <v>1685013.6112299999</v>
      </c>
      <c r="AD20" s="43">
        <v>1754586</v>
      </c>
      <c r="AE20" s="43">
        <v>1856436.5810799999</v>
      </c>
      <c r="AF20" s="43">
        <v>1862418.7773499999</v>
      </c>
      <c r="AG20" s="183">
        <v>1996035.70649</v>
      </c>
      <c r="AH20" s="183">
        <v>2129213.56843</v>
      </c>
      <c r="AI20" s="183">
        <v>2220011.5355199999</v>
      </c>
      <c r="AJ20" s="183">
        <v>2250828.3063400001</v>
      </c>
      <c r="AK20" s="183">
        <v>2245112.6116599999</v>
      </c>
      <c r="AL20" s="183">
        <v>2405891.3437099997</v>
      </c>
      <c r="AM20" s="183">
        <v>2544608.11191</v>
      </c>
      <c r="AN20" s="183">
        <v>2557375.1060600001</v>
      </c>
      <c r="AO20" s="183">
        <v>2707458.9387099994</v>
      </c>
      <c r="AP20" s="183">
        <v>2841840.1186200003</v>
      </c>
      <c r="AQ20" s="183">
        <v>2967026.97163</v>
      </c>
      <c r="AR20" s="183">
        <v>2896160.32497</v>
      </c>
      <c r="AS20" s="183">
        <v>3007184.1555900001</v>
      </c>
      <c r="AT20" s="183">
        <v>3343817.02226</v>
      </c>
      <c r="AU20" s="183">
        <v>3548020.3004899998</v>
      </c>
      <c r="AV20" s="183">
        <v>3737088.25404</v>
      </c>
    </row>
    <row r="21" spans="1:48" s="2" customFormat="1" ht="18" customHeight="1" x14ac:dyDescent="0.25">
      <c r="C21" s="72" t="s">
        <v>69</v>
      </c>
      <c r="D21" s="183">
        <v>53966</v>
      </c>
      <c r="E21" s="183">
        <v>49933</v>
      </c>
      <c r="F21" s="183">
        <v>48963</v>
      </c>
      <c r="G21" s="183">
        <v>64269</v>
      </c>
      <c r="H21" s="43">
        <v>54913</v>
      </c>
      <c r="I21" s="43">
        <v>32741</v>
      </c>
      <c r="J21" s="43">
        <v>41413</v>
      </c>
      <c r="K21" s="43">
        <v>35281</v>
      </c>
      <c r="L21" s="43">
        <v>32379</v>
      </c>
      <c r="M21" s="43">
        <v>27566</v>
      </c>
      <c r="N21" s="43">
        <v>26420</v>
      </c>
      <c r="O21" s="43">
        <v>24409</v>
      </c>
      <c r="P21" s="43">
        <v>24215</v>
      </c>
      <c r="Q21" s="43">
        <v>24239</v>
      </c>
      <c r="R21" s="43">
        <v>20978</v>
      </c>
      <c r="S21" s="43">
        <v>20320</v>
      </c>
      <c r="T21" s="43">
        <v>18387</v>
      </c>
      <c r="U21" s="43">
        <v>20684</v>
      </c>
      <c r="V21" s="43">
        <v>19981</v>
      </c>
      <c r="W21" s="43">
        <v>19956</v>
      </c>
      <c r="X21" s="43">
        <v>17251</v>
      </c>
      <c r="Y21" s="43">
        <v>18633</v>
      </c>
      <c r="Z21" s="43">
        <v>26650</v>
      </c>
      <c r="AA21" s="43">
        <v>30047</v>
      </c>
      <c r="AB21" s="43">
        <v>32339</v>
      </c>
      <c r="AC21" s="43">
        <v>41230.386329999994</v>
      </c>
      <c r="AD21" s="43">
        <v>37706</v>
      </c>
      <c r="AE21" s="43">
        <v>35885.54653</v>
      </c>
      <c r="AF21" s="43">
        <v>42985.828299999994</v>
      </c>
      <c r="AG21" s="183">
        <v>41972.406350000005</v>
      </c>
      <c r="AH21" s="183">
        <v>44928.163310000004</v>
      </c>
      <c r="AI21" s="183">
        <v>47997.941820000007</v>
      </c>
      <c r="AJ21" s="183">
        <v>48124.292939999999</v>
      </c>
      <c r="AK21" s="183">
        <v>49772.286120000004</v>
      </c>
      <c r="AL21" s="183">
        <v>88504.849969999996</v>
      </c>
      <c r="AM21" s="183">
        <v>56171.254570000005</v>
      </c>
      <c r="AN21" s="183">
        <v>96615.068010000003</v>
      </c>
      <c r="AO21" s="183">
        <v>82949.71531</v>
      </c>
      <c r="AP21" s="183">
        <v>116802.10015000001</v>
      </c>
      <c r="AQ21" s="183">
        <v>192222.49829999998</v>
      </c>
      <c r="AR21" s="183">
        <v>284002.42891999998</v>
      </c>
      <c r="AS21" s="183">
        <v>144178.86074</v>
      </c>
      <c r="AT21" s="183">
        <v>167324.47755000001</v>
      </c>
      <c r="AU21" s="183">
        <v>74352.699829999998</v>
      </c>
      <c r="AV21" s="183">
        <v>79435.002819999994</v>
      </c>
    </row>
    <row r="22" spans="1:48" s="2" customFormat="1" ht="18" customHeight="1" x14ac:dyDescent="0.25">
      <c r="C22" s="52" t="s">
        <v>70</v>
      </c>
      <c r="D22" s="209">
        <v>101339</v>
      </c>
      <c r="E22" s="209">
        <v>170455</v>
      </c>
      <c r="F22" s="209">
        <v>244433</v>
      </c>
      <c r="G22" s="209">
        <v>33424</v>
      </c>
      <c r="H22" s="53">
        <v>208738</v>
      </c>
      <c r="I22" s="53">
        <v>33411</v>
      </c>
      <c r="J22" s="53">
        <v>251219</v>
      </c>
      <c r="K22" s="53">
        <v>33400</v>
      </c>
      <c r="L22" s="53">
        <v>289844</v>
      </c>
      <c r="M22" s="53">
        <v>35009</v>
      </c>
      <c r="N22" s="53">
        <v>353872</v>
      </c>
      <c r="O22" s="53">
        <v>35006</v>
      </c>
      <c r="P22" s="53">
        <v>389100</v>
      </c>
      <c r="Q22" s="53">
        <v>35001</v>
      </c>
      <c r="R22" s="53">
        <v>401072.91233000002</v>
      </c>
      <c r="S22" s="53">
        <v>34984</v>
      </c>
      <c r="T22" s="53">
        <v>405483</v>
      </c>
      <c r="U22" s="53">
        <v>34976</v>
      </c>
      <c r="V22" s="53">
        <v>418949</v>
      </c>
      <c r="W22" s="53">
        <v>61968</v>
      </c>
      <c r="X22" s="53">
        <v>466847</v>
      </c>
      <c r="Y22" s="53">
        <v>47070</v>
      </c>
      <c r="Z22" s="53">
        <v>456852</v>
      </c>
      <c r="AA22" s="53">
        <v>47074</v>
      </c>
      <c r="AB22" s="53">
        <v>438444</v>
      </c>
      <c r="AC22" s="53">
        <v>47073.759380000003</v>
      </c>
      <c r="AD22" s="53">
        <v>206633</v>
      </c>
      <c r="AE22" s="53">
        <v>46907.591009999996</v>
      </c>
      <c r="AF22" s="53">
        <v>462530.98553000001</v>
      </c>
      <c r="AG22" s="209">
        <v>46907.591009999996</v>
      </c>
      <c r="AH22" s="209">
        <v>536006.76251000003</v>
      </c>
      <c r="AI22" s="209">
        <v>46907.591009999996</v>
      </c>
      <c r="AJ22" s="209">
        <v>525039.73051000002</v>
      </c>
      <c r="AK22" s="209">
        <v>46907.591010000004</v>
      </c>
      <c r="AL22" s="209">
        <v>592117.03883999994</v>
      </c>
      <c r="AM22" s="209">
        <v>46907.591009999996</v>
      </c>
      <c r="AN22" s="209">
        <v>553278.52783000004</v>
      </c>
      <c r="AO22" s="209">
        <v>46907.891010000007</v>
      </c>
      <c r="AP22" s="209">
        <v>626077.4033799998</v>
      </c>
      <c r="AQ22" s="209">
        <v>6008.5132699999995</v>
      </c>
      <c r="AR22" s="209">
        <v>555264.33194999991</v>
      </c>
      <c r="AS22" s="209">
        <v>6008.5132699999813</v>
      </c>
      <c r="AT22" s="209">
        <v>757305.33188000007</v>
      </c>
      <c r="AU22" s="209">
        <v>6338.2318800000003</v>
      </c>
      <c r="AV22" s="209">
        <v>714101.94602000003</v>
      </c>
    </row>
    <row r="23" spans="1:48" s="2" customFormat="1" ht="18" customHeight="1" x14ac:dyDescent="0.25">
      <c r="K23"/>
      <c r="L23"/>
      <c r="M23"/>
    </row>
    <row r="24" spans="1:48" s="2" customFormat="1" ht="18" customHeight="1" x14ac:dyDescent="0.25">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row>
    <row r="25" spans="1:48" s="2" customFormat="1" ht="18" customHeight="1" x14ac:dyDescent="0.25"/>
    <row r="26" spans="1:48" s="2" customFormat="1" ht="18" customHeight="1" x14ac:dyDescent="0.25"/>
    <row r="27" spans="1:48" s="2" customFormat="1" ht="18" customHeight="1" x14ac:dyDescent="0.25"/>
    <row r="28" spans="1:48" s="2" customFormat="1" ht="18" customHeight="1" x14ac:dyDescent="0.25"/>
    <row r="29" spans="1:48" s="2" customFormat="1" ht="18" customHeight="1" x14ac:dyDescent="0.25"/>
    <row r="30" spans="1:48" s="2" customFormat="1" x14ac:dyDescent="0.25"/>
    <row r="31" spans="1:48" s="2" customFormat="1" x14ac:dyDescent="0.25"/>
    <row r="32" spans="1:48"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sheetData>
  <mergeCells count="2">
    <mergeCell ref="C5:I6"/>
    <mergeCell ref="D7:S7"/>
  </mergeCells>
  <hyperlinks>
    <hyperlink ref="C1" location="'1'!A1" display="&gt;&gt; Home" xr:uid="{00000000-0004-0000-5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0">
    <tabColor rgb="FFFFFF00"/>
  </sheetPr>
  <dimension ref="A1:AN31"/>
  <sheetViews>
    <sheetView showGridLines="0" zoomScaleNormal="100" workbookViewId="0">
      <pane xSplit="3" ySplit="8" topLeftCell="AJ9" activePane="bottomRight" state="frozen"/>
      <selection pane="topRight"/>
      <selection pane="bottomLeft"/>
      <selection pane="bottomRight" activeCell="AT8" sqref="AT8"/>
    </sheetView>
  </sheetViews>
  <sheetFormatPr defaultColWidth="12.77734375" defaultRowHeight="13.2" x14ac:dyDescent="0.25"/>
  <cols>
    <col min="1" max="2" width="1.77734375" customWidth="1"/>
    <col min="3" max="3" width="50.77734375" customWidth="1"/>
    <col min="4" max="4" width="12.77734375" bestFit="1" customWidth="1"/>
  </cols>
  <sheetData>
    <row r="1" spans="3:40" s="211" customFormat="1" ht="86.1" customHeight="1" x14ac:dyDescent="0.25">
      <c r="C1" s="213" t="s">
        <v>200</v>
      </c>
    </row>
    <row r="2" spans="3:40" s="214" customFormat="1" ht="10.050000000000001" customHeight="1" x14ac:dyDescent="0.25"/>
    <row r="3" spans="3:40" s="184" customFormat="1" ht="10.050000000000001" customHeight="1" x14ac:dyDescent="0.25"/>
    <row r="4" spans="3:40" s="184" customFormat="1" ht="10.050000000000001" customHeight="1" x14ac:dyDescent="0.25"/>
    <row r="5" spans="3:40" s="184" customFormat="1" ht="10.050000000000001" customHeight="1" x14ac:dyDescent="0.25">
      <c r="C5" s="516" t="s">
        <v>603</v>
      </c>
      <c r="D5" s="516"/>
      <c r="E5" s="516"/>
      <c r="F5" s="516"/>
      <c r="G5" s="516"/>
      <c r="H5" s="516"/>
      <c r="I5" s="516"/>
    </row>
    <row r="6" spans="3:40" s="184" customFormat="1" ht="10.050000000000001" customHeight="1" x14ac:dyDescent="0.25">
      <c r="C6" s="516"/>
      <c r="D6" s="516"/>
      <c r="E6" s="516"/>
      <c r="F6" s="516"/>
      <c r="G6" s="516"/>
      <c r="H6" s="516"/>
      <c r="I6" s="516"/>
    </row>
    <row r="7" spans="3:40" s="2" customFormat="1" ht="18" customHeight="1" x14ac:dyDescent="0.25">
      <c r="C7" s="3"/>
      <c r="D7" s="519" t="s">
        <v>12</v>
      </c>
      <c r="E7" s="519"/>
      <c r="F7" s="519"/>
      <c r="G7" s="519"/>
      <c r="H7" s="519"/>
      <c r="I7" s="519"/>
      <c r="J7" s="519"/>
      <c r="K7" s="519"/>
      <c r="L7" s="7"/>
      <c r="M7" s="7"/>
    </row>
    <row r="8" spans="3:40" s="2" customFormat="1" ht="18" customHeight="1" x14ac:dyDescent="0.25">
      <c r="C8" s="8" t="s">
        <v>14</v>
      </c>
      <c r="D8" s="293" t="s">
        <v>464</v>
      </c>
      <c r="E8" s="293" t="s">
        <v>465</v>
      </c>
      <c r="F8" s="293" t="s">
        <v>466</v>
      </c>
      <c r="G8" s="293" t="s">
        <v>467</v>
      </c>
      <c r="H8" s="293" t="s">
        <v>468</v>
      </c>
      <c r="I8" s="293" t="s">
        <v>469</v>
      </c>
      <c r="J8" s="293" t="s">
        <v>470</v>
      </c>
      <c r="K8" s="293" t="s">
        <v>471</v>
      </c>
      <c r="L8" s="293" t="s">
        <v>472</v>
      </c>
      <c r="M8" s="293" t="s">
        <v>473</v>
      </c>
      <c r="N8" s="293" t="s">
        <v>474</v>
      </c>
      <c r="O8" s="293" t="s">
        <v>475</v>
      </c>
      <c r="P8" s="293" t="s">
        <v>476</v>
      </c>
      <c r="Q8" s="293" t="s">
        <v>477</v>
      </c>
      <c r="R8" s="293" t="s">
        <v>478</v>
      </c>
      <c r="S8" s="293" t="s">
        <v>479</v>
      </c>
      <c r="T8" s="293" t="s">
        <v>480</v>
      </c>
      <c r="U8" s="293" t="s">
        <v>481</v>
      </c>
      <c r="V8" s="293" t="s">
        <v>482</v>
      </c>
      <c r="W8" s="293" t="s">
        <v>483</v>
      </c>
      <c r="X8" s="293" t="s">
        <v>447</v>
      </c>
      <c r="Y8" s="386" t="s">
        <v>448</v>
      </c>
      <c r="Z8" s="386" t="s">
        <v>484</v>
      </c>
      <c r="AA8" s="386" t="s">
        <v>485</v>
      </c>
      <c r="AB8" s="386" t="s">
        <v>486</v>
      </c>
      <c r="AC8" s="386" t="s">
        <v>487</v>
      </c>
      <c r="AD8" s="386" t="s">
        <v>488</v>
      </c>
      <c r="AE8" s="386" t="s">
        <v>489</v>
      </c>
      <c r="AF8" s="386" t="s">
        <v>490</v>
      </c>
      <c r="AG8" s="386" t="s">
        <v>491</v>
      </c>
      <c r="AH8" s="386" t="s">
        <v>492</v>
      </c>
      <c r="AI8" s="386" t="s">
        <v>493</v>
      </c>
      <c r="AJ8" s="386" t="s">
        <v>444</v>
      </c>
      <c r="AK8" s="386" t="s">
        <v>445</v>
      </c>
      <c r="AL8" s="386" t="s">
        <v>494</v>
      </c>
      <c r="AM8" s="386" t="s">
        <v>495</v>
      </c>
      <c r="AN8" s="386" t="s">
        <v>453</v>
      </c>
    </row>
    <row r="9" spans="3:40" s="2" customFormat="1" ht="18" customHeight="1" x14ac:dyDescent="0.25">
      <c r="C9" s="100" t="s">
        <v>48</v>
      </c>
      <c r="D9" s="116">
        <v>7288202.2035416197</v>
      </c>
      <c r="E9" s="116">
        <v>7951707.5082357265</v>
      </c>
      <c r="F9" s="116">
        <v>8869809.1927754022</v>
      </c>
      <c r="G9" s="116">
        <v>9357754.0441301391</v>
      </c>
      <c r="H9" s="116">
        <v>9007485.3765433598</v>
      </c>
      <c r="I9" s="116">
        <v>9795362.9402117357</v>
      </c>
      <c r="J9" s="116">
        <v>9678933.5209818967</v>
      </c>
      <c r="K9" s="116">
        <v>9332194.3595884535</v>
      </c>
      <c r="L9" s="116">
        <v>9125821.8115334865</v>
      </c>
      <c r="M9" s="116">
        <v>10283593.645883003</v>
      </c>
      <c r="N9" s="116">
        <v>9326909.5700365305</v>
      </c>
      <c r="O9" s="116">
        <v>9874732.8238632008</v>
      </c>
      <c r="P9" s="116">
        <v>9258928.9057452604</v>
      </c>
      <c r="Q9" s="116">
        <v>8906154.5431127548</v>
      </c>
      <c r="R9" s="116">
        <v>9194325.5616528261</v>
      </c>
      <c r="S9" s="116">
        <v>9510489.8997127879</v>
      </c>
      <c r="T9" s="116">
        <v>8174042.9202555148</v>
      </c>
      <c r="U9" s="116">
        <v>7893901.9583859732</v>
      </c>
      <c r="V9" s="116">
        <v>8793295.5675523728</v>
      </c>
      <c r="W9" s="116">
        <v>6758159.8688762309</v>
      </c>
      <c r="X9" s="116">
        <v>6477766.0045903362</v>
      </c>
      <c r="Y9" s="387">
        <v>5930113.0308098011</v>
      </c>
      <c r="Z9" s="387">
        <v>6162026.7242462188</v>
      </c>
      <c r="AA9" s="387">
        <v>6284893.6478751767</v>
      </c>
      <c r="AB9" s="387">
        <v>5250912.4347560992</v>
      </c>
      <c r="AC9" s="387">
        <v>5339864.3330681249</v>
      </c>
      <c r="AD9" s="387">
        <v>5159662.7205170421</v>
      </c>
      <c r="AE9" s="387">
        <v>7257286.9276239201</v>
      </c>
      <c r="AF9" s="387">
        <v>7199258.6181298178</v>
      </c>
      <c r="AG9" s="387">
        <v>8254354.7049984438</v>
      </c>
      <c r="AH9" s="387">
        <v>9048699.9637830015</v>
      </c>
      <c r="AI9" s="387">
        <v>9121290.4665018544</v>
      </c>
      <c r="AJ9" s="387">
        <v>13171837.8665131</v>
      </c>
      <c r="AK9" s="387">
        <v>13865255.454142155</v>
      </c>
      <c r="AL9" s="387">
        <v>16986364.947490558</v>
      </c>
      <c r="AM9" s="387">
        <v>18757926.442785017</v>
      </c>
      <c r="AN9" s="387">
        <v>16573062.944300808</v>
      </c>
    </row>
    <row r="10" spans="3:40" s="2" customFormat="1" ht="18" customHeight="1" x14ac:dyDescent="0.25">
      <c r="C10" s="101" t="s">
        <v>49</v>
      </c>
      <c r="D10" s="118">
        <v>1933951.5749143017</v>
      </c>
      <c r="E10" s="118">
        <v>1956347.7333111449</v>
      </c>
      <c r="F10" s="118">
        <v>2794185.9581061648</v>
      </c>
      <c r="G10" s="118">
        <v>3775406.4836406149</v>
      </c>
      <c r="H10" s="118">
        <v>4034843.0925816689</v>
      </c>
      <c r="I10" s="118">
        <v>4452337.1025726013</v>
      </c>
      <c r="J10" s="118">
        <v>4600794.3924519047</v>
      </c>
      <c r="K10" s="118">
        <v>4088909.4081518906</v>
      </c>
      <c r="L10" s="118">
        <v>3880028.2322200313</v>
      </c>
      <c r="M10" s="118">
        <v>3494067.1729063787</v>
      </c>
      <c r="N10" s="118">
        <v>3156939.0501040267</v>
      </c>
      <c r="O10" s="118">
        <v>3250297.5621288652</v>
      </c>
      <c r="P10" s="118">
        <v>2939176.9270015433</v>
      </c>
      <c r="Q10" s="118">
        <v>2754342.2927354993</v>
      </c>
      <c r="R10" s="118">
        <v>2578336.1931001525</v>
      </c>
      <c r="S10" s="118">
        <v>2538208.7805872872</v>
      </c>
      <c r="T10" s="118">
        <v>1856653.5651382282</v>
      </c>
      <c r="U10" s="118">
        <v>1504744.2748550023</v>
      </c>
      <c r="V10" s="118">
        <v>1717061.338745289</v>
      </c>
      <c r="W10" s="118">
        <v>1696250.1603499798</v>
      </c>
      <c r="X10" s="118">
        <v>668259.96393162804</v>
      </c>
      <c r="Y10" s="379">
        <v>730055.26191005297</v>
      </c>
      <c r="Z10" s="379">
        <v>303656.58353128703</v>
      </c>
      <c r="AA10" s="379">
        <v>319126.16844594141</v>
      </c>
      <c r="AB10" s="379">
        <v>271929.31317347096</v>
      </c>
      <c r="AC10" s="379">
        <v>216526.20941597302</v>
      </c>
      <c r="AD10" s="379">
        <v>905800.27158485306</v>
      </c>
      <c r="AE10" s="379">
        <v>591389.33810126397</v>
      </c>
      <c r="AF10" s="379">
        <v>838156.77886515995</v>
      </c>
      <c r="AG10" s="379">
        <v>610509.71190671297</v>
      </c>
      <c r="AH10" s="379">
        <v>745964.53211433999</v>
      </c>
      <c r="AI10" s="379">
        <v>376627.20722388406</v>
      </c>
      <c r="AJ10" s="379">
        <v>410516.16823188995</v>
      </c>
      <c r="AK10" s="379">
        <v>472596.083787004</v>
      </c>
      <c r="AL10" s="379">
        <v>418196.87539500499</v>
      </c>
      <c r="AM10" s="379">
        <v>470760.80005616893</v>
      </c>
      <c r="AN10" s="379">
        <v>326079.11717164202</v>
      </c>
    </row>
    <row r="11" spans="3:40" s="2" customFormat="1" ht="18" customHeight="1" x14ac:dyDescent="0.25">
      <c r="C11" s="101" t="s">
        <v>50</v>
      </c>
      <c r="D11" s="118">
        <v>3834828.8287237659</v>
      </c>
      <c r="E11" s="118">
        <v>4752061.0437585711</v>
      </c>
      <c r="F11" s="118">
        <v>4879160.5102341399</v>
      </c>
      <c r="G11" s="118">
        <v>4466103.1859067502</v>
      </c>
      <c r="H11" s="118">
        <v>4014255.8925871616</v>
      </c>
      <c r="I11" s="118">
        <v>4199218.3180419616</v>
      </c>
      <c r="J11" s="118">
        <v>4144827.5292307734</v>
      </c>
      <c r="K11" s="118">
        <v>3823109.1394456038</v>
      </c>
      <c r="L11" s="118">
        <v>4293870.9784480855</v>
      </c>
      <c r="M11" s="118">
        <v>5227053.5453060716</v>
      </c>
      <c r="N11" s="118">
        <v>5118587.6848245468</v>
      </c>
      <c r="O11" s="118">
        <v>4029099.1532411398</v>
      </c>
      <c r="P11" s="118">
        <v>5198665.5000401158</v>
      </c>
      <c r="Q11" s="118">
        <v>4836692.1020914167</v>
      </c>
      <c r="R11" s="118">
        <v>5337859.0269817375</v>
      </c>
      <c r="S11" s="118">
        <v>5796863.100447407</v>
      </c>
      <c r="T11" s="118">
        <v>4930929.1914943652</v>
      </c>
      <c r="U11" s="118">
        <v>5030256.3170096613</v>
      </c>
      <c r="V11" s="118">
        <v>5488013.2198346537</v>
      </c>
      <c r="W11" s="118">
        <v>4164972.399802018</v>
      </c>
      <c r="X11" s="118">
        <v>4608626.5793291014</v>
      </c>
      <c r="Y11" s="379">
        <v>3852382.2423242889</v>
      </c>
      <c r="Z11" s="379">
        <v>4473977.8187667541</v>
      </c>
      <c r="AA11" s="379">
        <v>4644532.6848715059</v>
      </c>
      <c r="AB11" s="379">
        <v>4121082.7693663007</v>
      </c>
      <c r="AC11" s="379">
        <v>4135443.7492178129</v>
      </c>
      <c r="AD11" s="379">
        <v>3080263.9712913297</v>
      </c>
      <c r="AE11" s="379">
        <v>5421530.4078931296</v>
      </c>
      <c r="AF11" s="379">
        <v>4170601.2630672939</v>
      </c>
      <c r="AG11" s="379">
        <v>5044233.8574295742</v>
      </c>
      <c r="AH11" s="379">
        <v>5450418.1947814617</v>
      </c>
      <c r="AI11" s="379">
        <v>6113717.6439360222</v>
      </c>
      <c r="AJ11" s="379">
        <v>9965898.9844855182</v>
      </c>
      <c r="AK11" s="379">
        <v>10682245.529245343</v>
      </c>
      <c r="AL11" s="379">
        <v>14003084.959714128</v>
      </c>
      <c r="AM11" s="379">
        <v>15795851.01357918</v>
      </c>
      <c r="AN11" s="379">
        <v>13826306.005175879</v>
      </c>
    </row>
    <row r="12" spans="3:40" s="2" customFormat="1" ht="18" customHeight="1" x14ac:dyDescent="0.25">
      <c r="C12" s="101" t="s">
        <v>51</v>
      </c>
      <c r="D12" s="118">
        <v>602032.32887351781</v>
      </c>
      <c r="E12" s="118">
        <v>561279.30083031929</v>
      </c>
      <c r="F12" s="118">
        <v>544287.96548861451</v>
      </c>
      <c r="G12" s="118">
        <v>424044.59640487767</v>
      </c>
      <c r="H12" s="118">
        <v>417544.44346817047</v>
      </c>
      <c r="I12" s="118">
        <v>342220.56729073031</v>
      </c>
      <c r="J12" s="118">
        <v>363240.95061312383</v>
      </c>
      <c r="K12" s="118">
        <v>339495.59209327528</v>
      </c>
      <c r="L12" s="118">
        <v>351358.71791152342</v>
      </c>
      <c r="M12" s="118">
        <v>344593.4880255789</v>
      </c>
      <c r="N12" s="118">
        <v>353713.60723919491</v>
      </c>
      <c r="O12" s="118">
        <v>1373719.3110667299</v>
      </c>
      <c r="P12" s="118">
        <v>343691.72948531422</v>
      </c>
      <c r="Q12" s="118">
        <v>395486.86958584469</v>
      </c>
      <c r="R12" s="118">
        <v>382120.00595196284</v>
      </c>
      <c r="S12" s="118">
        <v>384263.40003999666</v>
      </c>
      <c r="T12" s="118">
        <v>416052.00417349505</v>
      </c>
      <c r="U12" s="118">
        <v>410814.6974021247</v>
      </c>
      <c r="V12" s="118">
        <v>545849.67245406797</v>
      </c>
      <c r="W12" s="118">
        <v>549475.45309343305</v>
      </c>
      <c r="X12" s="118">
        <v>836931.28095167107</v>
      </c>
      <c r="Y12" s="379">
        <v>952744.75991443789</v>
      </c>
      <c r="Z12" s="379">
        <v>1013582.3616365688</v>
      </c>
      <c r="AA12" s="379">
        <v>955551.50815861393</v>
      </c>
      <c r="AB12" s="379">
        <v>835157.94321161625</v>
      </c>
      <c r="AC12" s="379">
        <v>959850.23700191395</v>
      </c>
      <c r="AD12" s="379">
        <v>1141999.111912949</v>
      </c>
      <c r="AE12" s="379">
        <v>1184617.0415709571</v>
      </c>
      <c r="AF12" s="379">
        <v>2159378.563510654</v>
      </c>
      <c r="AG12" s="379">
        <v>2538060.5494831423</v>
      </c>
      <c r="AH12" s="379">
        <v>2820566.4307325212</v>
      </c>
      <c r="AI12" s="379">
        <v>2604873.2144153384</v>
      </c>
      <c r="AJ12" s="379">
        <v>2768492.4136870215</v>
      </c>
      <c r="AK12" s="379">
        <v>2685457.4097243333</v>
      </c>
      <c r="AL12" s="379">
        <v>2507046.3977450831</v>
      </c>
      <c r="AM12" s="379">
        <v>2467160.2202385999</v>
      </c>
      <c r="AN12" s="379">
        <v>2393691.8667086577</v>
      </c>
    </row>
    <row r="13" spans="3:40" s="2" customFormat="1" ht="18" customHeight="1" x14ac:dyDescent="0.25">
      <c r="C13" s="101" t="s">
        <v>52</v>
      </c>
      <c r="D13" s="118">
        <v>47226.009615755007</v>
      </c>
      <c r="E13" s="118">
        <v>52289.855982081004</v>
      </c>
      <c r="F13" s="118">
        <v>53409.389569295003</v>
      </c>
      <c r="G13" s="118">
        <v>52451.25251150399</v>
      </c>
      <c r="H13" s="118">
        <v>53423.337699999996</v>
      </c>
      <c r="I13" s="118">
        <v>55947.005477080005</v>
      </c>
      <c r="J13" s="118">
        <v>50449.188999999998</v>
      </c>
      <c r="K13" s="118">
        <v>44725.904970105999</v>
      </c>
      <c r="L13" s="118">
        <v>46909.076656566001</v>
      </c>
      <c r="M13" s="118">
        <v>46909.180548427001</v>
      </c>
      <c r="N13" s="118">
        <v>51442.462247845993</v>
      </c>
      <c r="O13" s="118">
        <v>50778.855522501995</v>
      </c>
      <c r="P13" s="118">
        <v>53509.572831540994</v>
      </c>
      <c r="Q13" s="118">
        <v>47877.198473569995</v>
      </c>
      <c r="R13" s="118">
        <v>50546.741524048994</v>
      </c>
      <c r="S13" s="118">
        <v>46044.299639877012</v>
      </c>
      <c r="T13" s="118">
        <v>44920.310716573993</v>
      </c>
      <c r="U13" s="118">
        <v>34584.618004442993</v>
      </c>
      <c r="V13" s="118">
        <v>34361.336214245013</v>
      </c>
      <c r="W13" s="118">
        <v>34717.226327860997</v>
      </c>
      <c r="X13" s="118">
        <v>34083.233763151009</v>
      </c>
      <c r="Y13" s="379">
        <v>32259.576784861027</v>
      </c>
      <c r="Z13" s="379">
        <v>30826.133576283999</v>
      </c>
      <c r="AA13" s="379">
        <v>29574.814160108002</v>
      </c>
      <c r="AB13" s="379">
        <v>17464.303094930081</v>
      </c>
      <c r="AC13" s="379">
        <v>21302.588402299763</v>
      </c>
      <c r="AD13" s="379">
        <v>19505.911920166996</v>
      </c>
      <c r="AE13" s="379">
        <v>22226.953378770999</v>
      </c>
      <c r="AF13" s="379">
        <v>19650.071881137999</v>
      </c>
      <c r="AG13" s="379">
        <v>20128.236141488997</v>
      </c>
      <c r="AH13" s="379">
        <v>15422.904026646</v>
      </c>
      <c r="AI13" s="379">
        <v>10618.861349855</v>
      </c>
      <c r="AJ13" s="379">
        <v>9649.5504000639994</v>
      </c>
      <c r="AK13" s="379">
        <v>6745.9553209019996</v>
      </c>
      <c r="AL13" s="379">
        <v>5999.9284414229996</v>
      </c>
      <c r="AM13" s="379">
        <v>4273.4915772289996</v>
      </c>
      <c r="AN13" s="379">
        <v>3546.3725764299993</v>
      </c>
    </row>
    <row r="14" spans="3:40" s="2" customFormat="1" ht="18" customHeight="1" x14ac:dyDescent="0.25">
      <c r="C14" s="101" t="s">
        <v>17</v>
      </c>
      <c r="D14" s="118">
        <v>870163.46141427674</v>
      </c>
      <c r="E14" s="118">
        <v>629729.57435361005</v>
      </c>
      <c r="F14" s="118">
        <v>598765.3693771892</v>
      </c>
      <c r="G14" s="118">
        <v>639748.52566639427</v>
      </c>
      <c r="H14" s="118">
        <v>487418.61020635843</v>
      </c>
      <c r="I14" s="118">
        <v>745639.94682936254</v>
      </c>
      <c r="J14" s="118">
        <v>519621.45968609554</v>
      </c>
      <c r="K14" s="118">
        <v>1035954.3149275784</v>
      </c>
      <c r="L14" s="118">
        <v>553654.80629728164</v>
      </c>
      <c r="M14" s="118">
        <v>1170970.2590965454</v>
      </c>
      <c r="N14" s="118">
        <v>646226.76562091557</v>
      </c>
      <c r="O14" s="118">
        <v>1170837.9419039628</v>
      </c>
      <c r="P14" s="118">
        <v>723885.17638674506</v>
      </c>
      <c r="Q14" s="118">
        <v>871756.08022642392</v>
      </c>
      <c r="R14" s="118">
        <v>845463.59409492393</v>
      </c>
      <c r="S14" s="118">
        <v>745110.3189982191</v>
      </c>
      <c r="T14" s="118">
        <v>925487.84873285226</v>
      </c>
      <c r="U14" s="118">
        <v>913502.05111474183</v>
      </c>
      <c r="V14" s="118">
        <v>1008010.0003041178</v>
      </c>
      <c r="W14" s="118">
        <v>312744.62930293975</v>
      </c>
      <c r="X14" s="118">
        <v>329864.94661478518</v>
      </c>
      <c r="Y14" s="379">
        <v>362671.18987615942</v>
      </c>
      <c r="Z14" s="379">
        <v>339983.82673532533</v>
      </c>
      <c r="AA14" s="379">
        <v>336108.47223900823</v>
      </c>
      <c r="AB14" s="379">
        <v>5278.1059097818761</v>
      </c>
      <c r="AC14" s="379">
        <v>6741.5490301255486</v>
      </c>
      <c r="AD14" s="379">
        <v>12093.45380774359</v>
      </c>
      <c r="AE14" s="379">
        <v>37523.186679798491</v>
      </c>
      <c r="AF14" s="379">
        <v>11471.940805571192</v>
      </c>
      <c r="AG14" s="379">
        <v>41422.350037524709</v>
      </c>
      <c r="AH14" s="379">
        <v>16327.902128031223</v>
      </c>
      <c r="AI14" s="379">
        <v>15453.539576756571</v>
      </c>
      <c r="AJ14" s="379">
        <v>17280.749708608178</v>
      </c>
      <c r="AK14" s="379">
        <v>18210.476064571641</v>
      </c>
      <c r="AL14" s="379">
        <v>52036.786194916553</v>
      </c>
      <c r="AM14" s="379">
        <v>19880.917333838159</v>
      </c>
      <c r="AN14" s="379">
        <v>23439.582668200201</v>
      </c>
    </row>
    <row r="15" spans="3:40" s="2" customFormat="1" ht="18" customHeight="1" x14ac:dyDescent="0.25">
      <c r="C15" s="102" t="s">
        <v>53</v>
      </c>
      <c r="D15" s="117">
        <v>910609.57455106115</v>
      </c>
      <c r="E15" s="117">
        <v>935285.97572793916</v>
      </c>
      <c r="F15" s="117">
        <v>897347.93892022921</v>
      </c>
      <c r="G15" s="117">
        <v>1524258.8270934296</v>
      </c>
      <c r="H15" s="117">
        <v>1924626.0208146353</v>
      </c>
      <c r="I15" s="117">
        <v>1973987.2964454894</v>
      </c>
      <c r="J15" s="117">
        <v>2211983.199761793</v>
      </c>
      <c r="K15" s="117">
        <v>2417831.2067727344</v>
      </c>
      <c r="L15" s="117">
        <v>2338346.768076967</v>
      </c>
      <c r="M15" s="117">
        <v>1100618.9327681474</v>
      </c>
      <c r="N15" s="117">
        <v>1760356.211360456</v>
      </c>
      <c r="O15" s="117">
        <v>1562757.5550764408</v>
      </c>
      <c r="P15" s="117">
        <v>1553335.5745406689</v>
      </c>
      <c r="Q15" s="117">
        <v>1372954.4343981149</v>
      </c>
      <c r="R15" s="117">
        <v>1049196.1535325798</v>
      </c>
      <c r="S15" s="117">
        <v>1216504.357753701</v>
      </c>
      <c r="T15" s="117">
        <v>1372512.731864477</v>
      </c>
      <c r="U15" s="117">
        <v>1481739.3399837536</v>
      </c>
      <c r="V15" s="117">
        <v>1481903.3841252795</v>
      </c>
      <c r="W15" s="117">
        <v>1341006.0403526789</v>
      </c>
      <c r="X15" s="117">
        <v>892392.21464829985</v>
      </c>
      <c r="Y15" s="384">
        <v>1736608.4741199755</v>
      </c>
      <c r="Z15" s="384">
        <v>2477105.3663100912</v>
      </c>
      <c r="AA15" s="384">
        <v>2776225.2689720062</v>
      </c>
      <c r="AB15" s="384">
        <v>2880378.3900559023</v>
      </c>
      <c r="AC15" s="384">
        <v>3345786.9420313407</v>
      </c>
      <c r="AD15" s="384">
        <v>4629851.5521195233</v>
      </c>
      <c r="AE15" s="384">
        <v>4370375.9328057459</v>
      </c>
      <c r="AF15" s="384">
        <v>3830760.731570879</v>
      </c>
      <c r="AG15" s="384">
        <v>4279131.7236317992</v>
      </c>
      <c r="AH15" s="384">
        <v>3617574.3851813646</v>
      </c>
      <c r="AI15" s="384">
        <v>2580308.4091715752</v>
      </c>
      <c r="AJ15" s="384">
        <v>2667801.0898544299</v>
      </c>
      <c r="AK15" s="384">
        <v>2660141.2204481768</v>
      </c>
      <c r="AL15" s="384">
        <v>2545126.0476065236</v>
      </c>
      <c r="AM15" s="384">
        <v>2514789.4826270798</v>
      </c>
      <c r="AN15" s="384">
        <v>2282906.244262503</v>
      </c>
    </row>
    <row r="16" spans="3:40" s="2" customFormat="1" ht="18" customHeight="1" x14ac:dyDescent="0.25">
      <c r="C16" s="101" t="s">
        <v>49</v>
      </c>
      <c r="D16" s="118">
        <v>112771.43337068401</v>
      </c>
      <c r="E16" s="118">
        <v>81819.751312082983</v>
      </c>
      <c r="F16" s="118">
        <v>60787.087006730006</v>
      </c>
      <c r="G16" s="118">
        <v>204336.06348841998</v>
      </c>
      <c r="H16" s="118">
        <v>122881.24046230598</v>
      </c>
      <c r="I16" s="118">
        <v>115476.290328781</v>
      </c>
      <c r="J16" s="118">
        <v>114502.105539285</v>
      </c>
      <c r="K16" s="118">
        <v>136845.49803609998</v>
      </c>
      <c r="L16" s="118">
        <v>128249.775413753</v>
      </c>
      <c r="M16" s="118">
        <v>72622.355637465007</v>
      </c>
      <c r="N16" s="118">
        <v>31275.018597866001</v>
      </c>
      <c r="O16" s="118">
        <v>32173.243703252891</v>
      </c>
      <c r="P16" s="118">
        <v>0</v>
      </c>
      <c r="Q16" s="118">
        <v>0</v>
      </c>
      <c r="R16" s="118">
        <v>0</v>
      </c>
      <c r="S16" s="118">
        <v>138022.89328369463</v>
      </c>
      <c r="T16" s="118">
        <v>298105.61672687391</v>
      </c>
      <c r="U16" s="118">
        <v>441430.11653397908</v>
      </c>
      <c r="V16" s="118">
        <v>442841.41925612395</v>
      </c>
      <c r="W16" s="118">
        <v>390233.25720792107</v>
      </c>
      <c r="X16" s="118">
        <v>395079.45641834801</v>
      </c>
      <c r="Y16" s="379">
        <v>1273559.3601118661</v>
      </c>
      <c r="Z16" s="379">
        <v>2018187.0479472131</v>
      </c>
      <c r="AA16" s="379">
        <v>2557802.6422136463</v>
      </c>
      <c r="AB16" s="379">
        <v>2747912.7916702074</v>
      </c>
      <c r="AC16" s="379">
        <v>3210964.4600215517</v>
      </c>
      <c r="AD16" s="379">
        <v>4497166.338625785</v>
      </c>
      <c r="AE16" s="379">
        <v>4235369.2699381541</v>
      </c>
      <c r="AF16" s="379">
        <v>3696321.8670853712</v>
      </c>
      <c r="AG16" s="379">
        <v>4142571.2222280363</v>
      </c>
      <c r="AH16" s="379">
        <v>3505015.2048203303</v>
      </c>
      <c r="AI16" s="379">
        <v>2317718.4207829461</v>
      </c>
      <c r="AJ16" s="379">
        <v>2283849.9122960903</v>
      </c>
      <c r="AK16" s="379">
        <v>2268924.909651814</v>
      </c>
      <c r="AL16" s="379">
        <v>2205920.3754633782</v>
      </c>
      <c r="AM16" s="379">
        <v>2172009.3004261684</v>
      </c>
      <c r="AN16" s="379">
        <v>1781060.0667907849</v>
      </c>
    </row>
    <row r="17" spans="1:40" s="2" customFormat="1" ht="18" customHeight="1" x14ac:dyDescent="0.25">
      <c r="C17" s="101" t="s">
        <v>50</v>
      </c>
      <c r="D17" s="118">
        <v>443333.92926077999</v>
      </c>
      <c r="E17" s="118">
        <v>519750.91633391788</v>
      </c>
      <c r="F17" s="118">
        <v>527766.68116629939</v>
      </c>
      <c r="G17" s="118">
        <v>527432.56456607417</v>
      </c>
      <c r="H17" s="118">
        <v>476043.33798819256</v>
      </c>
      <c r="I17" s="118">
        <v>349678.48332665098</v>
      </c>
      <c r="J17" s="118">
        <v>380592.093249736</v>
      </c>
      <c r="K17" s="118">
        <v>464348.01914654003</v>
      </c>
      <c r="L17" s="118">
        <v>466115.078691934</v>
      </c>
      <c r="M17" s="118">
        <v>472142.04530765495</v>
      </c>
      <c r="N17" s="118">
        <v>620775.01822885196</v>
      </c>
      <c r="O17" s="118">
        <v>422891.2345514457</v>
      </c>
      <c r="P17" s="118">
        <v>839407.6585799735</v>
      </c>
      <c r="Q17" s="118">
        <v>871715.42264422961</v>
      </c>
      <c r="R17" s="118">
        <v>537380.10105506994</v>
      </c>
      <c r="S17" s="118">
        <v>568956.02125997259</v>
      </c>
      <c r="T17" s="118">
        <v>557987.83311183867</v>
      </c>
      <c r="U17" s="118">
        <v>536294.09025883616</v>
      </c>
      <c r="V17" s="118">
        <v>539350.72880779789</v>
      </c>
      <c r="W17" s="118">
        <v>425334.82304947561</v>
      </c>
      <c r="X17" s="118">
        <v>431877.00471304485</v>
      </c>
      <c r="Y17" s="379">
        <v>424878.11507831939</v>
      </c>
      <c r="Z17" s="379">
        <v>421366.21197057952</v>
      </c>
      <c r="AA17" s="379">
        <v>180414.09368606692</v>
      </c>
      <c r="AB17" s="379">
        <v>97568.234490527742</v>
      </c>
      <c r="AC17" s="379">
        <v>98279.105109789118</v>
      </c>
      <c r="AD17" s="379">
        <v>98730.491393738048</v>
      </c>
      <c r="AE17" s="379">
        <v>99209.436467591644</v>
      </c>
      <c r="AF17" s="379">
        <v>101147.05398550791</v>
      </c>
      <c r="AG17" s="379">
        <v>102103.34630376262</v>
      </c>
      <c r="AH17" s="379">
        <v>80727.253238959966</v>
      </c>
      <c r="AI17" s="379">
        <v>80155.480405906201</v>
      </c>
      <c r="AJ17" s="379">
        <v>82152.597387552945</v>
      </c>
      <c r="AK17" s="379">
        <v>84510.593452782065</v>
      </c>
      <c r="AL17" s="379">
        <v>11842.76584871237</v>
      </c>
      <c r="AM17" s="379">
        <v>12195.941545002517</v>
      </c>
      <c r="AN17" s="379">
        <v>8484.1875099289809</v>
      </c>
    </row>
    <row r="18" spans="1:40" s="2" customFormat="1" ht="18" customHeight="1" x14ac:dyDescent="0.25">
      <c r="C18" s="101" t="s">
        <v>51</v>
      </c>
      <c r="D18" s="118">
        <v>365066.70911254408</v>
      </c>
      <c r="E18" s="118">
        <v>341571.82005919726</v>
      </c>
      <c r="F18" s="118">
        <v>317390.30839877581</v>
      </c>
      <c r="G18" s="118">
        <v>706747.68212740251</v>
      </c>
      <c r="H18" s="118">
        <v>1259121.5746434249</v>
      </c>
      <c r="I18" s="118">
        <v>1463966.5265367804</v>
      </c>
      <c r="J18" s="118">
        <v>1713001.7406706151</v>
      </c>
      <c r="K18" s="118">
        <v>1829244.0521709935</v>
      </c>
      <c r="L18" s="118">
        <v>1736543.1035245843</v>
      </c>
      <c r="M18" s="118">
        <v>544658.37808822794</v>
      </c>
      <c r="N18" s="118">
        <v>868885.18687943602</v>
      </c>
      <c r="O18" s="118">
        <v>1088139.4365678141</v>
      </c>
      <c r="P18" s="118">
        <v>697873.43780184747</v>
      </c>
      <c r="Q18" s="118">
        <v>489033.63398670172</v>
      </c>
      <c r="R18" s="118">
        <v>501595.99952537229</v>
      </c>
      <c r="S18" s="118">
        <v>502030.29099609738</v>
      </c>
      <c r="T18" s="118">
        <v>511404.98258095398</v>
      </c>
      <c r="U18" s="118">
        <v>500279.99889659073</v>
      </c>
      <c r="V18" s="118">
        <v>496703.31131948967</v>
      </c>
      <c r="W18" s="118">
        <v>525437.96009528218</v>
      </c>
      <c r="X18" s="118">
        <v>65435.753516907003</v>
      </c>
      <c r="Y18" s="379">
        <v>38170.998929789996</v>
      </c>
      <c r="Z18" s="379">
        <v>37552.106392299</v>
      </c>
      <c r="AA18" s="379">
        <v>38008.533072293001</v>
      </c>
      <c r="AB18" s="379">
        <v>34897.363895166993</v>
      </c>
      <c r="AC18" s="379">
        <v>36543.376900000003</v>
      </c>
      <c r="AD18" s="379">
        <v>33954.722099999999</v>
      </c>
      <c r="AE18" s="379">
        <v>35797.2264</v>
      </c>
      <c r="AF18" s="379">
        <v>33291.8105</v>
      </c>
      <c r="AG18" s="379">
        <v>34457.155100000004</v>
      </c>
      <c r="AH18" s="379">
        <v>31831.927122074001</v>
      </c>
      <c r="AI18" s="379">
        <v>182434.50798272301</v>
      </c>
      <c r="AJ18" s="379">
        <v>301798.580170787</v>
      </c>
      <c r="AK18" s="379">
        <v>306705.71734358103</v>
      </c>
      <c r="AL18" s="379">
        <v>327362.90629443299</v>
      </c>
      <c r="AM18" s="379">
        <v>330584.240655909</v>
      </c>
      <c r="AN18" s="379">
        <v>493361.98996178899</v>
      </c>
    </row>
    <row r="19" spans="1:40" s="2" customFormat="1" ht="18" customHeight="1" x14ac:dyDescent="0.25">
      <c r="C19" s="101" t="s">
        <v>52</v>
      </c>
      <c r="D19" s="118">
        <v>0</v>
      </c>
      <c r="E19" s="118">
        <v>0</v>
      </c>
      <c r="F19" s="118">
        <v>0</v>
      </c>
      <c r="G19" s="118">
        <v>0</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18">
        <v>0</v>
      </c>
      <c r="Y19" s="379">
        <v>0</v>
      </c>
      <c r="Z19" s="379">
        <v>0</v>
      </c>
      <c r="AA19" s="379">
        <v>0</v>
      </c>
      <c r="AB19" s="379">
        <v>0</v>
      </c>
      <c r="AC19" s="379">
        <v>0</v>
      </c>
      <c r="AD19" s="379">
        <v>0</v>
      </c>
      <c r="AE19" s="379">
        <v>0</v>
      </c>
      <c r="AF19" s="379">
        <v>0</v>
      </c>
      <c r="AG19" s="379">
        <v>0</v>
      </c>
      <c r="AH19" s="379">
        <v>0</v>
      </c>
      <c r="AI19" s="379">
        <v>0</v>
      </c>
      <c r="AJ19" s="379">
        <v>0</v>
      </c>
      <c r="AK19" s="379">
        <v>0</v>
      </c>
      <c r="AL19" s="379">
        <v>0</v>
      </c>
      <c r="AM19" s="379">
        <v>0</v>
      </c>
      <c r="AN19" s="379">
        <v>0</v>
      </c>
    </row>
    <row r="20" spans="1:40" s="2" customFormat="1" ht="18" customHeight="1" x14ac:dyDescent="0.25">
      <c r="C20" s="101" t="s">
        <v>17</v>
      </c>
      <c r="D20" s="118">
        <v>-10562.497192947001</v>
      </c>
      <c r="E20" s="118">
        <v>-7856.5119772589997</v>
      </c>
      <c r="F20" s="118">
        <v>-8596.1376515760003</v>
      </c>
      <c r="G20" s="118">
        <v>85742.51691153305</v>
      </c>
      <c r="H20" s="118">
        <v>66579.867720711962</v>
      </c>
      <c r="I20" s="118">
        <v>44865.996253277022</v>
      </c>
      <c r="J20" s="118">
        <v>3887.2603021569921</v>
      </c>
      <c r="K20" s="118">
        <v>-12606.362580898989</v>
      </c>
      <c r="L20" s="118">
        <v>7438.8104466960067</v>
      </c>
      <c r="M20" s="118">
        <v>11196.153734799369</v>
      </c>
      <c r="N20" s="118">
        <v>239420.98765430192</v>
      </c>
      <c r="O20" s="118">
        <v>19553.640253927999</v>
      </c>
      <c r="P20" s="118">
        <v>16054.478158847998</v>
      </c>
      <c r="Q20" s="118">
        <v>12205.377767183603</v>
      </c>
      <c r="R20" s="118">
        <v>10220.052952137499</v>
      </c>
      <c r="S20" s="118">
        <v>7495.1522139365006</v>
      </c>
      <c r="T20" s="118">
        <v>5014.2994448105019</v>
      </c>
      <c r="U20" s="118">
        <v>3735.1342943475001</v>
      </c>
      <c r="V20" s="118">
        <v>3007.9247418679988</v>
      </c>
      <c r="W20" s="118">
        <v>0</v>
      </c>
      <c r="X20" s="118">
        <v>0</v>
      </c>
      <c r="Y20" s="379">
        <v>0</v>
      </c>
      <c r="Z20" s="379">
        <v>0</v>
      </c>
      <c r="AA20" s="379">
        <v>0</v>
      </c>
      <c r="AB20" s="379">
        <v>0</v>
      </c>
      <c r="AC20" s="379">
        <v>0</v>
      </c>
      <c r="AD20" s="379">
        <v>0</v>
      </c>
      <c r="AE20" s="379">
        <v>0</v>
      </c>
      <c r="AF20" s="379">
        <v>0</v>
      </c>
      <c r="AG20" s="379">
        <v>0</v>
      </c>
      <c r="AH20" s="379">
        <v>0</v>
      </c>
      <c r="AI20" s="379">
        <v>0</v>
      </c>
      <c r="AJ20" s="379">
        <v>0</v>
      </c>
      <c r="AK20" s="379">
        <v>0</v>
      </c>
      <c r="AL20" s="379">
        <v>0</v>
      </c>
      <c r="AM20" s="379">
        <v>0</v>
      </c>
      <c r="AN20" s="379">
        <v>0</v>
      </c>
    </row>
    <row r="21" spans="1:40" s="2" customFormat="1" ht="18" customHeight="1" x14ac:dyDescent="0.25">
      <c r="C21" s="102" t="s">
        <v>54</v>
      </c>
      <c r="D21" s="117">
        <v>11295096.112837374</v>
      </c>
      <c r="E21" s="117">
        <v>11577660.633014549</v>
      </c>
      <c r="F21" s="117">
        <v>11051100.779289193</v>
      </c>
      <c r="G21" s="117">
        <v>11104165.760759702</v>
      </c>
      <c r="H21" s="117">
        <v>10877781.703565249</v>
      </c>
      <c r="I21" s="117">
        <v>11007723.937760141</v>
      </c>
      <c r="J21" s="117">
        <v>10897185.00117851</v>
      </c>
      <c r="K21" s="117">
        <v>12095545.01240408</v>
      </c>
      <c r="L21" s="117">
        <v>11891455.618593264</v>
      </c>
      <c r="M21" s="117">
        <v>12536931.632111715</v>
      </c>
      <c r="N21" s="117">
        <v>12344706.943746489</v>
      </c>
      <c r="O21" s="117">
        <v>12558495.592353946</v>
      </c>
      <c r="P21" s="117">
        <v>12115185.492092125</v>
      </c>
      <c r="Q21" s="117">
        <v>12254013.995838024</v>
      </c>
      <c r="R21" s="117">
        <v>12788156.827239778</v>
      </c>
      <c r="S21" s="117">
        <v>12869669.924794659</v>
      </c>
      <c r="T21" s="117">
        <v>13585138.18715414</v>
      </c>
      <c r="U21" s="117">
        <v>13993157.728598688</v>
      </c>
      <c r="V21" s="117">
        <v>13801113.59346915</v>
      </c>
      <c r="W21" s="117">
        <v>13284633.104840266</v>
      </c>
      <c r="X21" s="117">
        <v>13669770.293136492</v>
      </c>
      <c r="Y21" s="384">
        <v>13652801.959357882</v>
      </c>
      <c r="Z21" s="384">
        <v>13605117.562089199</v>
      </c>
      <c r="AA21" s="384">
        <v>13288295.948190376</v>
      </c>
      <c r="AB21" s="384">
        <v>12680625.806353312</v>
      </c>
      <c r="AC21" s="384">
        <v>12500053.259975269</v>
      </c>
      <c r="AD21" s="384">
        <v>12475318.853010271</v>
      </c>
      <c r="AE21" s="384">
        <v>13166281.124053068</v>
      </c>
      <c r="AF21" s="384">
        <v>14063753.629809255</v>
      </c>
      <c r="AG21" s="384">
        <v>14784209.981520405</v>
      </c>
      <c r="AH21" s="384">
        <v>15775998.745285857</v>
      </c>
      <c r="AI21" s="384">
        <v>16904211.951461837</v>
      </c>
      <c r="AJ21" s="384">
        <v>19746313.934367605</v>
      </c>
      <c r="AK21" s="384">
        <v>17261847.860508941</v>
      </c>
      <c r="AL21" s="384">
        <v>16219457.054687588</v>
      </c>
      <c r="AM21" s="384">
        <v>23303082.52656528</v>
      </c>
      <c r="AN21" s="384">
        <v>20796837.930937864</v>
      </c>
    </row>
    <row r="22" spans="1:40" s="2" customFormat="1" ht="18" customHeight="1" x14ac:dyDescent="0.25">
      <c r="C22" s="101" t="s">
        <v>49</v>
      </c>
      <c r="D22" s="118">
        <v>2875320.4166627051</v>
      </c>
      <c r="E22" s="118">
        <v>2910540.6268515904</v>
      </c>
      <c r="F22" s="118">
        <v>2731195.1173106236</v>
      </c>
      <c r="G22" s="118">
        <v>2428740.7137990515</v>
      </c>
      <c r="H22" s="118">
        <v>2031842.0304042618</v>
      </c>
      <c r="I22" s="118">
        <v>1952958.4216907597</v>
      </c>
      <c r="J22" s="118">
        <v>1768751.2494231511</v>
      </c>
      <c r="K22" s="118">
        <v>2541640.028707339</v>
      </c>
      <c r="L22" s="118">
        <v>2147893.2034414206</v>
      </c>
      <c r="M22" s="118">
        <v>2471836.9921307261</v>
      </c>
      <c r="N22" s="118">
        <v>2637393.4602410491</v>
      </c>
      <c r="O22" s="118">
        <v>2720916.9083450213</v>
      </c>
      <c r="P22" s="118">
        <v>2262541.9856435959</v>
      </c>
      <c r="Q22" s="118">
        <v>2333510.9084333861</v>
      </c>
      <c r="R22" s="118">
        <v>3226031.0555718411</v>
      </c>
      <c r="S22" s="118">
        <v>3137965.9134166329</v>
      </c>
      <c r="T22" s="118">
        <v>3809197.7863624198</v>
      </c>
      <c r="U22" s="118">
        <v>3927193.2902963338</v>
      </c>
      <c r="V22" s="118">
        <v>4274631.8189610923</v>
      </c>
      <c r="W22" s="118">
        <v>3967559.9516879208</v>
      </c>
      <c r="X22" s="118">
        <v>4274309.0051771421</v>
      </c>
      <c r="Y22" s="379">
        <v>4152977.4534265338</v>
      </c>
      <c r="Z22" s="379">
        <v>4158197.0442618611</v>
      </c>
      <c r="AA22" s="379">
        <v>3585022.6215250902</v>
      </c>
      <c r="AB22" s="379">
        <v>2913248.4494687542</v>
      </c>
      <c r="AC22" s="379">
        <v>2568902.1491059428</v>
      </c>
      <c r="AD22" s="379">
        <v>2227730.4500324908</v>
      </c>
      <c r="AE22" s="379">
        <v>2278391.5805251743</v>
      </c>
      <c r="AF22" s="379">
        <v>2356699.1133485101</v>
      </c>
      <c r="AG22" s="379">
        <v>2879499.4308412648</v>
      </c>
      <c r="AH22" s="379">
        <v>2939212.4769589659</v>
      </c>
      <c r="AI22" s="379">
        <v>3110082.3387697907</v>
      </c>
      <c r="AJ22" s="379">
        <v>2002028.125659778</v>
      </c>
      <c r="AK22" s="379">
        <v>2045590.6026453041</v>
      </c>
      <c r="AL22" s="379">
        <v>1913130.4062854277</v>
      </c>
      <c r="AM22" s="379">
        <v>2495328.6653997805</v>
      </c>
      <c r="AN22" s="379">
        <v>2449792.8873858238</v>
      </c>
    </row>
    <row r="23" spans="1:40" s="2" customFormat="1" ht="18" customHeight="1" x14ac:dyDescent="0.25">
      <c r="C23" s="101" t="s">
        <v>50</v>
      </c>
      <c r="D23" s="118">
        <v>148343.95142970775</v>
      </c>
      <c r="E23" s="118">
        <v>155675.93131262579</v>
      </c>
      <c r="F23" s="118">
        <v>163995.834144742</v>
      </c>
      <c r="G23" s="118">
        <v>160446.16286515904</v>
      </c>
      <c r="H23" s="118">
        <v>165317.57895964204</v>
      </c>
      <c r="I23" s="118">
        <v>152898.347423906</v>
      </c>
      <c r="J23" s="118">
        <v>158381.29774414701</v>
      </c>
      <c r="K23" s="118">
        <v>163948.32963258901</v>
      </c>
      <c r="L23" s="118">
        <v>169523.02062577102</v>
      </c>
      <c r="M23" s="118">
        <v>197338.53085691301</v>
      </c>
      <c r="N23" s="118">
        <v>9317.000326975498</v>
      </c>
      <c r="O23" s="118">
        <v>5266.02603</v>
      </c>
      <c r="P23" s="118">
        <v>5425.8057600000002</v>
      </c>
      <c r="Q23" s="118">
        <v>5564.0222199999998</v>
      </c>
      <c r="R23" s="118">
        <v>138.61624037006899</v>
      </c>
      <c r="S23" s="118">
        <v>-0.99879180999259698</v>
      </c>
      <c r="T23" s="118">
        <v>0</v>
      </c>
      <c r="U23" s="118">
        <v>0</v>
      </c>
      <c r="V23" s="118">
        <v>0</v>
      </c>
      <c r="W23" s="118">
        <v>0</v>
      </c>
      <c r="X23" s="118">
        <v>0</v>
      </c>
      <c r="Y23" s="379">
        <v>0</v>
      </c>
      <c r="Z23" s="379">
        <v>0</v>
      </c>
      <c r="AA23" s="379">
        <v>0</v>
      </c>
      <c r="AB23" s="379">
        <v>0</v>
      </c>
      <c r="AC23" s="379">
        <v>0</v>
      </c>
      <c r="AD23" s="379">
        <v>0</v>
      </c>
      <c r="AE23" s="379">
        <v>0</v>
      </c>
      <c r="AF23" s="379">
        <v>0</v>
      </c>
      <c r="AG23" s="379">
        <v>0</v>
      </c>
      <c r="AH23" s="379">
        <v>0</v>
      </c>
      <c r="AI23" s="379">
        <v>0</v>
      </c>
      <c r="AJ23" s="379">
        <v>3149880.9438499999</v>
      </c>
      <c r="AK23" s="379">
        <v>20193.233217846999</v>
      </c>
      <c r="AL23" s="379">
        <v>20864.839049793001</v>
      </c>
      <c r="AM23" s="379">
        <v>6444802.9759301338</v>
      </c>
      <c r="AN23" s="379">
        <v>3841020.0790176787</v>
      </c>
    </row>
    <row r="24" spans="1:40" s="2" customFormat="1" ht="18" customHeight="1" x14ac:dyDescent="0.25">
      <c r="C24" s="285" t="s">
        <v>51</v>
      </c>
      <c r="D24" s="181">
        <v>8271431.7447449602</v>
      </c>
      <c r="E24" s="181">
        <v>8511444.074850332</v>
      </c>
      <c r="F24" s="181">
        <v>8155909.8278338285</v>
      </c>
      <c r="G24" s="181">
        <v>8514978.8840954918</v>
      </c>
      <c r="H24" s="181">
        <v>8680622.094201345</v>
      </c>
      <c r="I24" s="181">
        <v>8901867.1686454751</v>
      </c>
      <c r="J24" s="181">
        <v>8970052.454011213</v>
      </c>
      <c r="K24" s="181">
        <v>9389956.6540641524</v>
      </c>
      <c r="L24" s="181">
        <v>9574039.3945260718</v>
      </c>
      <c r="M24" s="181">
        <v>9867756.1091240756</v>
      </c>
      <c r="N24" s="181">
        <v>9697996.4831784647</v>
      </c>
      <c r="O24" s="181">
        <v>9832312.657978924</v>
      </c>
      <c r="P24" s="181">
        <v>9847217.7006885298</v>
      </c>
      <c r="Q24" s="181">
        <v>9914939.0651846379</v>
      </c>
      <c r="R24" s="181">
        <v>9561987.1554275677</v>
      </c>
      <c r="S24" s="181">
        <v>9731705.0101698358</v>
      </c>
      <c r="T24" s="181">
        <v>9775940.4007917196</v>
      </c>
      <c r="U24" s="181">
        <v>10065964.438302355</v>
      </c>
      <c r="V24" s="181">
        <v>9526481.7745080572</v>
      </c>
      <c r="W24" s="181">
        <v>9317073.1531523447</v>
      </c>
      <c r="X24" s="181">
        <v>9395461.2879593503</v>
      </c>
      <c r="Y24" s="388">
        <v>9499824.5059313476</v>
      </c>
      <c r="Z24" s="388">
        <v>9446920.5178273376</v>
      </c>
      <c r="AA24" s="388">
        <v>9703273.326665286</v>
      </c>
      <c r="AB24" s="388">
        <v>9767377.3568845578</v>
      </c>
      <c r="AC24" s="388">
        <v>9931151.1108693257</v>
      </c>
      <c r="AD24" s="388">
        <v>10247588.40297778</v>
      </c>
      <c r="AE24" s="388">
        <v>10887889.543527894</v>
      </c>
      <c r="AF24" s="388">
        <v>11707054.516460745</v>
      </c>
      <c r="AG24" s="388">
        <v>11904710.55067914</v>
      </c>
      <c r="AH24" s="388">
        <v>12836786.268326892</v>
      </c>
      <c r="AI24" s="388">
        <v>13794129.612692047</v>
      </c>
      <c r="AJ24" s="388">
        <v>14594404.864857828</v>
      </c>
      <c r="AK24" s="388">
        <v>15196064.02464579</v>
      </c>
      <c r="AL24" s="388">
        <v>14285461.809352366</v>
      </c>
      <c r="AM24" s="388">
        <v>14362950.885235365</v>
      </c>
      <c r="AN24" s="388">
        <v>14506024.964534359</v>
      </c>
    </row>
    <row r="25" spans="1:40" x14ac:dyDescent="0.25">
      <c r="C25" s="287" t="s">
        <v>609</v>
      </c>
      <c r="J25" s="231"/>
      <c r="K25" s="231"/>
      <c r="L25" s="231"/>
      <c r="N25" s="2"/>
      <c r="O25" s="2"/>
    </row>
    <row r="26" spans="1:40" x14ac:dyDescent="0.25">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row>
    <row r="27" spans="1:40" x14ac:dyDescent="0.25">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1:40" x14ac:dyDescent="0.25">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row>
    <row r="29" spans="1:40" x14ac:dyDescent="0.25">
      <c r="N29" s="2"/>
      <c r="O29" s="2"/>
    </row>
    <row r="30" spans="1:40" x14ac:dyDescent="0.25">
      <c r="N30" s="2"/>
      <c r="O30" s="2"/>
    </row>
    <row r="31" spans="1:40" x14ac:dyDescent="0.25">
      <c r="N31" s="2"/>
      <c r="O31" s="2"/>
    </row>
  </sheetData>
  <mergeCells count="2">
    <mergeCell ref="C5:I6"/>
    <mergeCell ref="D7:K7"/>
  </mergeCells>
  <hyperlinks>
    <hyperlink ref="C1" location="'1'!A1" display="&gt;&gt; Home" xr:uid="{00000000-0004-0000-0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1"/>
  <dimension ref="C1:AV42"/>
  <sheetViews>
    <sheetView showGridLines="0" zoomScaleNormal="100" workbookViewId="0">
      <pane xSplit="3" ySplit="8" topLeftCell="AR9" activePane="bottomRight" state="frozen"/>
      <selection pane="topRight"/>
      <selection pane="bottomLeft"/>
      <selection pane="bottomRight" activeCell="AV8" sqref="AV8"/>
    </sheetView>
  </sheetViews>
  <sheetFormatPr defaultColWidth="12.77734375" defaultRowHeight="13.2" x14ac:dyDescent="0.25"/>
  <cols>
    <col min="1" max="2" width="1.77734375" customWidth="1"/>
    <col min="3" max="3" width="50.77734375" customWidth="1"/>
    <col min="4" max="4" width="12.77734375" bestFit="1" customWidth="1"/>
  </cols>
  <sheetData>
    <row r="1" spans="3:48" s="211" customFormat="1" ht="86.1" customHeight="1" x14ac:dyDescent="0.25">
      <c r="C1" s="213" t="s">
        <v>200</v>
      </c>
    </row>
    <row r="2" spans="3:48" s="214" customFormat="1" ht="10.050000000000001" customHeight="1" x14ac:dyDescent="0.25"/>
    <row r="3" spans="3:48" s="184" customFormat="1" ht="10.050000000000001" customHeight="1" x14ac:dyDescent="0.25"/>
    <row r="4" spans="3:48" s="184" customFormat="1" ht="10.050000000000001" customHeight="1" x14ac:dyDescent="0.25"/>
    <row r="5" spans="3:48" s="184" customFormat="1" ht="10.050000000000001" customHeight="1" x14ac:dyDescent="0.25">
      <c r="C5" s="516" t="s">
        <v>602</v>
      </c>
      <c r="D5" s="516"/>
      <c r="E5" s="516"/>
      <c r="F5" s="516"/>
      <c r="G5" s="516"/>
      <c r="H5" s="516"/>
      <c r="I5" s="516"/>
    </row>
    <row r="6" spans="3:48" s="184" customFormat="1" ht="10.050000000000001" customHeight="1" x14ac:dyDescent="0.25">
      <c r="C6" s="516"/>
      <c r="D6" s="516"/>
      <c r="E6" s="516"/>
      <c r="F6" s="516"/>
      <c r="G6" s="516"/>
      <c r="H6" s="516"/>
      <c r="I6" s="516"/>
    </row>
    <row r="7" spans="3:48" s="2" customFormat="1" ht="18" customHeight="1" x14ac:dyDescent="0.25">
      <c r="C7" s="3"/>
      <c r="D7" s="518" t="s">
        <v>15</v>
      </c>
      <c r="E7" s="518"/>
      <c r="F7" s="518"/>
      <c r="G7" s="518"/>
      <c r="H7" s="518"/>
      <c r="I7" s="518"/>
      <c r="J7" s="518"/>
      <c r="K7" s="518"/>
      <c r="L7" s="518"/>
      <c r="M7" s="518"/>
      <c r="N7" s="518"/>
      <c r="O7" s="518"/>
      <c r="P7" s="518"/>
      <c r="Q7" s="518"/>
      <c r="R7" s="518"/>
      <c r="S7" s="518"/>
    </row>
    <row r="8" spans="3:48" s="2" customFormat="1" ht="18" customHeight="1" x14ac:dyDescent="0.25">
      <c r="C8" s="4" t="s">
        <v>14</v>
      </c>
      <c r="D8" s="9" t="s">
        <v>498</v>
      </c>
      <c r="E8" s="9" t="s">
        <v>499</v>
      </c>
      <c r="F8" s="9" t="s">
        <v>500</v>
      </c>
      <c r="G8" s="9" t="s">
        <v>501</v>
      </c>
      <c r="H8" s="9" t="s">
        <v>502</v>
      </c>
      <c r="I8" s="9" t="s">
        <v>503</v>
      </c>
      <c r="J8" s="9" t="s">
        <v>504</v>
      </c>
      <c r="K8" s="9" t="s">
        <v>505</v>
      </c>
      <c r="L8" s="9" t="s">
        <v>506</v>
      </c>
      <c r="M8" s="9" t="s">
        <v>507</v>
      </c>
      <c r="N8" s="9" t="s">
        <v>508</v>
      </c>
      <c r="O8" s="9" t="s">
        <v>509</v>
      </c>
      <c r="P8" s="9" t="s">
        <v>510</v>
      </c>
      <c r="Q8" s="9" t="s">
        <v>511</v>
      </c>
      <c r="R8" s="9" t="s">
        <v>512</v>
      </c>
      <c r="S8" s="9" t="s">
        <v>513</v>
      </c>
      <c r="T8" s="9" t="s">
        <v>514</v>
      </c>
      <c r="U8" s="9" t="s">
        <v>515</v>
      </c>
      <c r="V8" s="9" t="s">
        <v>516</v>
      </c>
      <c r="W8" s="9" t="s">
        <v>517</v>
      </c>
      <c r="X8" s="9" t="s">
        <v>518</v>
      </c>
      <c r="Y8" s="9" t="s">
        <v>519</v>
      </c>
      <c r="Z8" s="9" t="s">
        <v>520</v>
      </c>
      <c r="AA8" s="9" t="s">
        <v>521</v>
      </c>
      <c r="AB8" s="9" t="s">
        <v>522</v>
      </c>
      <c r="AC8" s="9" t="s">
        <v>523</v>
      </c>
      <c r="AD8" s="9" t="s">
        <v>524</v>
      </c>
      <c r="AE8" s="9" t="s">
        <v>525</v>
      </c>
      <c r="AF8" s="9" t="s">
        <v>526</v>
      </c>
      <c r="AG8" s="9" t="s">
        <v>527</v>
      </c>
      <c r="AH8" s="9" t="s">
        <v>528</v>
      </c>
      <c r="AI8" s="9" t="s">
        <v>529</v>
      </c>
      <c r="AJ8" s="9" t="s">
        <v>530</v>
      </c>
      <c r="AK8" s="9" t="s">
        <v>531</v>
      </c>
      <c r="AL8" s="9" t="s">
        <v>532</v>
      </c>
      <c r="AM8" s="9" t="s">
        <v>533</v>
      </c>
      <c r="AN8" s="9" t="s">
        <v>534</v>
      </c>
      <c r="AO8" s="9" t="s">
        <v>535</v>
      </c>
      <c r="AP8" s="9" t="s">
        <v>536</v>
      </c>
      <c r="AQ8" s="9" t="s">
        <v>537</v>
      </c>
      <c r="AR8" s="9" t="s">
        <v>538</v>
      </c>
      <c r="AS8" s="9" t="s">
        <v>539</v>
      </c>
      <c r="AT8" s="9" t="s">
        <v>540</v>
      </c>
      <c r="AU8" s="9" t="s">
        <v>541</v>
      </c>
      <c r="AV8" s="9" t="s">
        <v>542</v>
      </c>
    </row>
    <row r="9" spans="3:48" s="2" customFormat="1" ht="18" customHeight="1" x14ac:dyDescent="0.25">
      <c r="C9" s="51" t="s">
        <v>394</v>
      </c>
      <c r="D9" s="106">
        <v>934204.34292000008</v>
      </c>
      <c r="E9" s="45">
        <v>1232425.67668</v>
      </c>
      <c r="F9" s="45">
        <v>1184130.08232</v>
      </c>
      <c r="G9" s="45">
        <v>1320726.0956899999</v>
      </c>
      <c r="H9" s="45">
        <v>1200885.2110599999</v>
      </c>
      <c r="I9" s="45">
        <v>1783166.34087</v>
      </c>
      <c r="J9" s="45">
        <v>1520681.29375</v>
      </c>
      <c r="K9" s="45">
        <v>1739496.3866500002</v>
      </c>
      <c r="L9" s="45">
        <v>1556172.0192499997</v>
      </c>
      <c r="M9" s="45">
        <v>2148095.1126899999</v>
      </c>
      <c r="N9" s="45">
        <v>1552505.0043599999</v>
      </c>
      <c r="O9" s="45">
        <v>2174769.966</v>
      </c>
      <c r="P9" s="45">
        <v>1542084.33112</v>
      </c>
      <c r="Q9" s="45">
        <v>1866793.7538000001</v>
      </c>
      <c r="R9" s="45">
        <v>2094321.1791200012</v>
      </c>
      <c r="S9" s="45">
        <v>2097888.8377399999</v>
      </c>
      <c r="T9" s="45">
        <v>1496844.6810899999</v>
      </c>
      <c r="U9" s="45">
        <v>2096620.4757299998</v>
      </c>
      <c r="V9" s="45">
        <v>1818699.9625199998</v>
      </c>
      <c r="W9" s="45">
        <v>1967211.2840300002</v>
      </c>
      <c r="X9" s="45">
        <v>1632823.7961999997</v>
      </c>
      <c r="Y9" s="45">
        <v>1934723.2708299998</v>
      </c>
      <c r="Z9" s="45">
        <v>1898957.6334999998</v>
      </c>
      <c r="AA9" s="45">
        <v>2214230.8621900002</v>
      </c>
      <c r="AB9" s="45">
        <v>1710242.7698099997</v>
      </c>
      <c r="AC9" s="45">
        <v>2162712.1694500004</v>
      </c>
      <c r="AD9" s="45">
        <v>2155924.8801100003</v>
      </c>
      <c r="AE9" s="45">
        <v>2195396.67496</v>
      </c>
      <c r="AF9" s="45">
        <v>1862933.7473200001</v>
      </c>
      <c r="AG9" s="389">
        <v>2510064.9927000003</v>
      </c>
      <c r="AH9" s="389">
        <v>2412371.3689499991</v>
      </c>
      <c r="AI9" s="389">
        <v>2260960.5033800001</v>
      </c>
      <c r="AJ9" s="389">
        <v>2158414.6106400006</v>
      </c>
      <c r="AK9" s="389">
        <v>2576624.0130100003</v>
      </c>
      <c r="AL9" s="389">
        <v>2905043.8707100004</v>
      </c>
      <c r="AM9" s="389">
        <v>2746080.6801099996</v>
      </c>
      <c r="AN9" s="389">
        <v>2315691.1007299996</v>
      </c>
      <c r="AO9" s="389">
        <v>3149788.67331</v>
      </c>
      <c r="AP9" s="389">
        <v>3468281.5952600008</v>
      </c>
      <c r="AQ9" s="389">
        <v>3129976.7892699996</v>
      </c>
      <c r="AR9" s="389">
        <v>2751763.1468499992</v>
      </c>
      <c r="AS9" s="389">
        <v>3872142.9281299994</v>
      </c>
      <c r="AT9" s="389">
        <v>5022255.0035700006</v>
      </c>
      <c r="AU9" s="389">
        <v>4122677.6400699997</v>
      </c>
      <c r="AV9" s="389">
        <v>3719856.0722399987</v>
      </c>
    </row>
    <row r="10" spans="3:48" s="2" customFormat="1" ht="18" customHeight="1" x14ac:dyDescent="0.25">
      <c r="C10" s="75" t="s">
        <v>57</v>
      </c>
      <c r="D10" s="43">
        <v>558237.91014000005</v>
      </c>
      <c r="E10" s="43">
        <v>551284.68749000004</v>
      </c>
      <c r="F10" s="43">
        <v>550820.90410000004</v>
      </c>
      <c r="G10" s="43">
        <v>552926.38500999997</v>
      </c>
      <c r="H10" s="43">
        <v>636152.9900600001</v>
      </c>
      <c r="I10" s="43">
        <v>664576.64409000019</v>
      </c>
      <c r="J10" s="43">
        <v>632709.01386999991</v>
      </c>
      <c r="K10" s="43">
        <v>751588.15271000029</v>
      </c>
      <c r="L10" s="43">
        <v>710073.50171999994</v>
      </c>
      <c r="M10" s="43">
        <v>687743.77727000008</v>
      </c>
      <c r="N10" s="43">
        <v>714224.21285999962</v>
      </c>
      <c r="O10" s="43">
        <v>764419.14431000024</v>
      </c>
      <c r="P10" s="43">
        <v>729341.16523000004</v>
      </c>
      <c r="Q10" s="43">
        <v>736703.03827999975</v>
      </c>
      <c r="R10" s="43">
        <v>759578.93496000057</v>
      </c>
      <c r="S10" s="43">
        <v>769934.93134999974</v>
      </c>
      <c r="T10" s="43">
        <v>807974.33713999996</v>
      </c>
      <c r="U10" s="43">
        <v>805138.75155000016</v>
      </c>
      <c r="V10" s="43">
        <v>958692.94090999989</v>
      </c>
      <c r="W10" s="43">
        <v>896427.89937</v>
      </c>
      <c r="X10" s="43">
        <v>786081.00649000006</v>
      </c>
      <c r="Y10" s="43">
        <v>826540.8515499999</v>
      </c>
      <c r="Z10" s="43">
        <v>874992.29291999992</v>
      </c>
      <c r="AA10" s="43">
        <v>865419.64063000027</v>
      </c>
      <c r="AB10" s="43">
        <v>800337.77605999995</v>
      </c>
      <c r="AC10" s="43">
        <v>896922.99910000013</v>
      </c>
      <c r="AD10" s="43">
        <v>886850.68553000002</v>
      </c>
      <c r="AE10" s="43">
        <v>851750.42466999986</v>
      </c>
      <c r="AF10" s="43">
        <v>618097.22795000009</v>
      </c>
      <c r="AG10" s="183">
        <v>709640.51448000001</v>
      </c>
      <c r="AH10" s="183">
        <v>734553.2355699999</v>
      </c>
      <c r="AI10" s="183">
        <v>791205.01811999991</v>
      </c>
      <c r="AJ10" s="183">
        <v>644037.45238999999</v>
      </c>
      <c r="AK10" s="183">
        <v>720685.05961</v>
      </c>
      <c r="AL10" s="183">
        <v>791274.51342000009</v>
      </c>
      <c r="AM10" s="183">
        <v>846064.19705999992</v>
      </c>
      <c r="AN10" s="183">
        <v>738037.32622000005</v>
      </c>
      <c r="AO10" s="183">
        <v>893431.02595000004</v>
      </c>
      <c r="AP10" s="183">
        <v>943188.68378999992</v>
      </c>
      <c r="AQ10" s="183">
        <v>940240.29988999991</v>
      </c>
      <c r="AR10" s="183">
        <v>799774.74082000006</v>
      </c>
      <c r="AS10" s="183">
        <v>945579.04564999999</v>
      </c>
      <c r="AT10" s="183">
        <v>960957.17264000012</v>
      </c>
      <c r="AU10" s="183">
        <v>965492.00974999997</v>
      </c>
      <c r="AV10" s="183">
        <v>849929.99038999993</v>
      </c>
    </row>
    <row r="11" spans="3:48" s="2" customFormat="1" ht="18" customHeight="1" x14ac:dyDescent="0.25">
      <c r="C11" s="75" t="s">
        <v>56</v>
      </c>
      <c r="D11" s="43">
        <v>219269.02025999999</v>
      </c>
      <c r="E11" s="43">
        <v>367362.24972000002</v>
      </c>
      <c r="F11" s="43">
        <v>313681.26196000003</v>
      </c>
      <c r="G11" s="43">
        <v>484837.17048999999</v>
      </c>
      <c r="H11" s="43">
        <v>285548.63227000006</v>
      </c>
      <c r="I11" s="43">
        <v>609254.0473199999</v>
      </c>
      <c r="J11" s="43">
        <v>407201.72574999998</v>
      </c>
      <c r="K11" s="43">
        <v>471287.91544000007</v>
      </c>
      <c r="L11" s="43">
        <v>354238.91762999998</v>
      </c>
      <c r="M11" s="43">
        <v>682530.60060999996</v>
      </c>
      <c r="N11" s="43">
        <v>344949.7563700006</v>
      </c>
      <c r="O11" s="43">
        <v>978707.10260999913</v>
      </c>
      <c r="P11" s="43">
        <v>431861.1038199999</v>
      </c>
      <c r="Q11" s="43">
        <v>666828.71962000011</v>
      </c>
      <c r="R11" s="43">
        <v>350329.34846000036</v>
      </c>
      <c r="S11" s="43">
        <v>656295.83857000002</v>
      </c>
      <c r="T11" s="43">
        <v>161816.21301999997</v>
      </c>
      <c r="U11" s="43">
        <v>415121.71814000001</v>
      </c>
      <c r="V11" s="43">
        <v>175163.52891999995</v>
      </c>
      <c r="W11" s="43">
        <v>339462.99886000005</v>
      </c>
      <c r="X11" s="43">
        <v>157412.27280999997</v>
      </c>
      <c r="Y11" s="43">
        <v>245878.21225000004</v>
      </c>
      <c r="Z11" s="43">
        <v>314582.51010999997</v>
      </c>
      <c r="AA11" s="43">
        <v>501844.65628000017</v>
      </c>
      <c r="AB11" s="43">
        <v>277688.94238999998</v>
      </c>
      <c r="AC11" s="43">
        <v>347669.17653999996</v>
      </c>
      <c r="AD11" s="43">
        <v>391119.1165200001</v>
      </c>
      <c r="AE11" s="43">
        <v>448498.52743999986</v>
      </c>
      <c r="AF11" s="43">
        <v>504995.64182000002</v>
      </c>
      <c r="AG11" s="183">
        <v>660659.34853999992</v>
      </c>
      <c r="AH11" s="183">
        <v>550517.20046000008</v>
      </c>
      <c r="AI11" s="183">
        <v>394836.36753999995</v>
      </c>
      <c r="AJ11" s="183">
        <v>656437.8027</v>
      </c>
      <c r="AK11" s="183">
        <v>584695.31281999988</v>
      </c>
      <c r="AL11" s="183">
        <v>686222.04888000013</v>
      </c>
      <c r="AM11" s="183">
        <v>647116.64906999969</v>
      </c>
      <c r="AN11" s="183">
        <v>470724.59508999996</v>
      </c>
      <c r="AO11" s="183">
        <v>603897.58187000011</v>
      </c>
      <c r="AP11" s="183">
        <v>557682.26376999996</v>
      </c>
      <c r="AQ11" s="183">
        <v>530508.9663000002</v>
      </c>
      <c r="AR11" s="183">
        <v>417267.02627999999</v>
      </c>
      <c r="AS11" s="183">
        <v>612495.27240000002</v>
      </c>
      <c r="AT11" s="183">
        <v>815110.17876000016</v>
      </c>
      <c r="AU11" s="183">
        <v>887506.03621999978</v>
      </c>
      <c r="AV11" s="183">
        <v>761067.55219999899</v>
      </c>
    </row>
    <row r="12" spans="3:48" s="2" customFormat="1" ht="18" customHeight="1" x14ac:dyDescent="0.25">
      <c r="C12" s="75" t="s">
        <v>55</v>
      </c>
      <c r="D12" s="43">
        <v>19877.345379999999</v>
      </c>
      <c r="E12" s="43">
        <v>17250.766349999998</v>
      </c>
      <c r="F12" s="43">
        <v>20539.090970000005</v>
      </c>
      <c r="G12" s="43">
        <v>20361.437399999992</v>
      </c>
      <c r="H12" s="43">
        <v>27122.772109999998</v>
      </c>
      <c r="I12" s="43">
        <v>35626.699290000004</v>
      </c>
      <c r="J12" s="43">
        <v>52707.747349999991</v>
      </c>
      <c r="K12" s="43">
        <v>40036.355930000005</v>
      </c>
      <c r="L12" s="43">
        <v>44495.525130000002</v>
      </c>
      <c r="M12" s="43">
        <v>41064.179600000003</v>
      </c>
      <c r="N12" s="43">
        <v>45800.705929999989</v>
      </c>
      <c r="O12" s="43">
        <v>50153.186999999998</v>
      </c>
      <c r="P12" s="43">
        <v>46827.898050000003</v>
      </c>
      <c r="Q12" s="43">
        <v>47888.743800000004</v>
      </c>
      <c r="R12" s="43">
        <v>48382.378630000007</v>
      </c>
      <c r="S12" s="43">
        <v>24762.144330000014</v>
      </c>
      <c r="T12" s="43">
        <v>52344.838159999999</v>
      </c>
      <c r="U12" s="43">
        <v>54027.01655</v>
      </c>
      <c r="V12" s="43">
        <v>51141.248329999995</v>
      </c>
      <c r="W12" s="43">
        <v>59404.610249999998</v>
      </c>
      <c r="X12" s="43">
        <v>57506.811780000004</v>
      </c>
      <c r="Y12" s="43">
        <v>58817.575859999997</v>
      </c>
      <c r="Z12" s="43">
        <v>57887.673570000006</v>
      </c>
      <c r="AA12" s="43">
        <v>63093.069530000001</v>
      </c>
      <c r="AB12" s="43">
        <v>64570.860649999995</v>
      </c>
      <c r="AC12" s="43">
        <v>64458.874770000002</v>
      </c>
      <c r="AD12" s="43">
        <v>69865.438519999996</v>
      </c>
      <c r="AE12" s="43">
        <v>70912.423389999982</v>
      </c>
      <c r="AF12" s="43">
        <v>71103.627680000005</v>
      </c>
      <c r="AG12" s="183">
        <v>70024.319579999981</v>
      </c>
      <c r="AH12" s="183">
        <v>72233.268320000017</v>
      </c>
      <c r="AI12" s="183">
        <v>74772.079199999964</v>
      </c>
      <c r="AJ12" s="183">
        <v>72470.470159999997</v>
      </c>
      <c r="AK12" s="183">
        <v>72103.429360000009</v>
      </c>
      <c r="AL12" s="183">
        <v>72232.076849999998</v>
      </c>
      <c r="AM12" s="183">
        <v>72470.208360000019</v>
      </c>
      <c r="AN12" s="183">
        <v>71209.151110000006</v>
      </c>
      <c r="AO12" s="183">
        <v>71380.298510000008</v>
      </c>
      <c r="AP12" s="183">
        <v>72532.905659999989</v>
      </c>
      <c r="AQ12" s="183">
        <v>72489.835149999999</v>
      </c>
      <c r="AR12" s="183">
        <v>72368.042749999993</v>
      </c>
      <c r="AS12" s="183">
        <v>74160.771819999994</v>
      </c>
      <c r="AT12" s="183">
        <v>74878.265319999991</v>
      </c>
      <c r="AU12" s="183">
        <v>75872.181810000009</v>
      </c>
      <c r="AV12" s="183">
        <v>76892.431060000003</v>
      </c>
    </row>
    <row r="13" spans="3:48" s="2" customFormat="1" ht="18" customHeight="1" x14ac:dyDescent="0.25">
      <c r="C13" s="75" t="s">
        <v>2</v>
      </c>
      <c r="D13" s="43">
        <v>72511.952739999993</v>
      </c>
      <c r="E13" s="43">
        <v>256158.10004999995</v>
      </c>
      <c r="F13" s="43">
        <v>259923.37200999999</v>
      </c>
      <c r="G13" s="43">
        <v>232670.61466000008</v>
      </c>
      <c r="H13" s="43">
        <v>185295.67548999999</v>
      </c>
      <c r="I13" s="43">
        <v>423576.61416999996</v>
      </c>
      <c r="J13" s="43">
        <v>383604.50407000002</v>
      </c>
      <c r="K13" s="43">
        <v>441415.57788999984</v>
      </c>
      <c r="L13" s="43">
        <v>349924.51155</v>
      </c>
      <c r="M13" s="43">
        <v>673532.36459999986</v>
      </c>
      <c r="N13" s="43">
        <v>391066.31124999962</v>
      </c>
      <c r="O13" s="43">
        <v>334224.54252000019</v>
      </c>
      <c r="P13" s="43">
        <v>233371.14816999997</v>
      </c>
      <c r="Q13" s="43">
        <v>347937.40145000006</v>
      </c>
      <c r="R13" s="43">
        <v>880834.80426000012</v>
      </c>
      <c r="S13" s="43">
        <v>608995.01044999983</v>
      </c>
      <c r="T13" s="43">
        <v>375143.35372000001</v>
      </c>
      <c r="U13" s="43">
        <v>762620.06178999995</v>
      </c>
      <c r="V13" s="43">
        <v>586211.31858999992</v>
      </c>
      <c r="W13" s="43">
        <v>637927.84126000025</v>
      </c>
      <c r="X13" s="43">
        <v>567402.29848999996</v>
      </c>
      <c r="Y13" s="43">
        <v>764584.86624999996</v>
      </c>
      <c r="Z13" s="43">
        <v>620687.29418000008</v>
      </c>
      <c r="AA13" s="43">
        <v>762083.85702999972</v>
      </c>
      <c r="AB13" s="43">
        <v>517557.78350999998</v>
      </c>
      <c r="AC13" s="43">
        <v>823400.56122000003</v>
      </c>
      <c r="AD13" s="43">
        <v>786012.22858999996</v>
      </c>
      <c r="AE13" s="43">
        <v>753109.44273000024</v>
      </c>
      <c r="AF13" s="43">
        <v>513037.32311</v>
      </c>
      <c r="AG13" s="183">
        <v>927573.86713999999</v>
      </c>
      <c r="AH13" s="183">
        <v>904397.51191999984</v>
      </c>
      <c r="AI13" s="183">
        <v>865909.99277000024</v>
      </c>
      <c r="AJ13" s="183">
        <v>673791.87644999998</v>
      </c>
      <c r="AK13" s="183">
        <v>1074696.1289199998</v>
      </c>
      <c r="AL13" s="183">
        <v>1157033.4979900001</v>
      </c>
      <c r="AM13" s="183">
        <v>1032723.39796</v>
      </c>
      <c r="AN13" s="183">
        <v>871625.32504999998</v>
      </c>
      <c r="AO13" s="183">
        <v>1418342.0528599999</v>
      </c>
      <c r="AP13" s="183">
        <v>1680057.6724600003</v>
      </c>
      <c r="AQ13" s="183">
        <v>1365091.1501099993</v>
      </c>
      <c r="AR13" s="183">
        <v>1262980.5503799999</v>
      </c>
      <c r="AS13" s="183">
        <v>2014143.1180999998</v>
      </c>
      <c r="AT13" s="183">
        <v>2899839.4921200005</v>
      </c>
      <c r="AU13" s="183">
        <v>1919101.4636299997</v>
      </c>
      <c r="AV13" s="183">
        <v>1762838.6951300001</v>
      </c>
    </row>
    <row r="14" spans="3:48" s="2" customFormat="1" ht="18" customHeight="1" x14ac:dyDescent="0.25">
      <c r="C14" s="75" t="s">
        <v>387</v>
      </c>
      <c r="D14" s="43">
        <v>0</v>
      </c>
      <c r="E14" s="43">
        <v>0</v>
      </c>
      <c r="F14" s="43">
        <v>0</v>
      </c>
      <c r="G14" s="43">
        <v>0</v>
      </c>
      <c r="H14" s="43">
        <v>0</v>
      </c>
      <c r="I14" s="43">
        <v>0</v>
      </c>
      <c r="J14" s="43">
        <v>0</v>
      </c>
      <c r="K14" s="43">
        <v>0</v>
      </c>
      <c r="L14" s="43">
        <v>0</v>
      </c>
      <c r="M14" s="43">
        <v>0</v>
      </c>
      <c r="N14" s="43">
        <v>0</v>
      </c>
      <c r="O14" s="43">
        <v>0</v>
      </c>
      <c r="P14" s="43">
        <v>0</v>
      </c>
      <c r="Q14" s="43">
        <v>0</v>
      </c>
      <c r="R14" s="43">
        <v>0</v>
      </c>
      <c r="S14" s="43">
        <v>0</v>
      </c>
      <c r="T14" s="43">
        <v>0</v>
      </c>
      <c r="U14" s="43">
        <v>0</v>
      </c>
      <c r="V14" s="43">
        <v>0</v>
      </c>
      <c r="W14" s="43">
        <v>0</v>
      </c>
      <c r="X14" s="43">
        <v>0</v>
      </c>
      <c r="Y14" s="43">
        <v>0</v>
      </c>
      <c r="Z14" s="43">
        <v>0</v>
      </c>
      <c r="AA14" s="43">
        <v>0</v>
      </c>
      <c r="AB14" s="43">
        <v>0</v>
      </c>
      <c r="AC14" s="43">
        <v>0</v>
      </c>
      <c r="AD14" s="43">
        <v>0</v>
      </c>
      <c r="AE14" s="43">
        <v>14219.277390000001</v>
      </c>
      <c r="AF14" s="43">
        <v>6788.0882599999995</v>
      </c>
      <c r="AG14" s="183">
        <v>-2706.3876999999998</v>
      </c>
      <c r="AH14" s="183">
        <v>823.30997000000025</v>
      </c>
      <c r="AI14" s="183">
        <v>1813.73488</v>
      </c>
      <c r="AJ14" s="183">
        <v>62.889690000000002</v>
      </c>
      <c r="AK14" s="183">
        <v>1306.3516100000002</v>
      </c>
      <c r="AL14" s="183">
        <v>-434.04029999999898</v>
      </c>
      <c r="AM14" s="183">
        <v>804.54705999999896</v>
      </c>
      <c r="AN14" s="183">
        <v>539.83243999999991</v>
      </c>
      <c r="AO14" s="183">
        <v>1733.4737200000002</v>
      </c>
      <c r="AP14" s="183">
        <v>953.28783999999985</v>
      </c>
      <c r="AQ14" s="183">
        <v>1490.1054999999999</v>
      </c>
      <c r="AR14" s="183">
        <v>1227.3596200000002</v>
      </c>
      <c r="AS14" s="183">
        <v>4338.3624399999999</v>
      </c>
      <c r="AT14" s="183">
        <v>2030.6276000000005</v>
      </c>
      <c r="AU14" s="183">
        <v>1913.9941199999992</v>
      </c>
      <c r="AV14" s="183">
        <v>1978.97865</v>
      </c>
    </row>
    <row r="15" spans="3:48" s="2" customFormat="1" ht="18" customHeight="1" x14ac:dyDescent="0.25">
      <c r="C15" s="75" t="s">
        <v>388</v>
      </c>
      <c r="D15" s="43">
        <v>0</v>
      </c>
      <c r="E15" s="43">
        <v>0</v>
      </c>
      <c r="F15" s="43">
        <v>0</v>
      </c>
      <c r="G15" s="43">
        <v>0</v>
      </c>
      <c r="H15" s="43">
        <v>0</v>
      </c>
      <c r="I15" s="43">
        <v>0</v>
      </c>
      <c r="J15" s="43">
        <v>0</v>
      </c>
      <c r="K15" s="43">
        <v>0</v>
      </c>
      <c r="L15" s="43">
        <v>0</v>
      </c>
      <c r="M15" s="43">
        <v>0</v>
      </c>
      <c r="N15" s="43">
        <v>0</v>
      </c>
      <c r="O15" s="43">
        <v>0</v>
      </c>
      <c r="P15" s="43">
        <v>0</v>
      </c>
      <c r="Q15" s="43">
        <v>0</v>
      </c>
      <c r="R15" s="43">
        <v>0</v>
      </c>
      <c r="S15" s="43">
        <v>0</v>
      </c>
      <c r="T15" s="43">
        <v>0</v>
      </c>
      <c r="U15" s="43">
        <v>0</v>
      </c>
      <c r="V15" s="43">
        <v>0</v>
      </c>
      <c r="W15" s="43">
        <v>0</v>
      </c>
      <c r="X15" s="43">
        <v>0</v>
      </c>
      <c r="Y15" s="43">
        <v>0</v>
      </c>
      <c r="Z15" s="43">
        <v>0</v>
      </c>
      <c r="AA15" s="43">
        <v>0</v>
      </c>
      <c r="AB15" s="43">
        <v>0</v>
      </c>
      <c r="AC15" s="43">
        <v>0</v>
      </c>
      <c r="AD15" s="43">
        <v>0</v>
      </c>
      <c r="AE15" s="43">
        <v>17319.677240000001</v>
      </c>
      <c r="AF15" s="43">
        <v>56685.094210000003</v>
      </c>
      <c r="AG15" s="183">
        <v>60712.513900000005</v>
      </c>
      <c r="AH15" s="183">
        <v>65419.085359999997</v>
      </c>
      <c r="AI15" s="183">
        <v>55884.825140000008</v>
      </c>
      <c r="AJ15" s="183">
        <v>53036.632819999999</v>
      </c>
      <c r="AK15" s="183">
        <v>59214.949739999989</v>
      </c>
      <c r="AL15" s="183">
        <v>77261.022979999994</v>
      </c>
      <c r="AM15" s="183">
        <v>68113.231120000026</v>
      </c>
      <c r="AN15" s="183">
        <v>67988.654349999997</v>
      </c>
      <c r="AO15" s="183">
        <v>70534.009059999997</v>
      </c>
      <c r="AP15" s="183">
        <v>91603.673839999989</v>
      </c>
      <c r="AQ15" s="183">
        <v>87857.390250000011</v>
      </c>
      <c r="AR15" s="183">
        <v>89326.565730000002</v>
      </c>
      <c r="AS15" s="183">
        <v>89666.241349999997</v>
      </c>
      <c r="AT15" s="183">
        <v>103776.14936999997</v>
      </c>
      <c r="AU15" s="183">
        <v>93498.733480000054</v>
      </c>
      <c r="AV15" s="183">
        <v>94293.196670000005</v>
      </c>
    </row>
    <row r="16" spans="3:48" s="2" customFormat="1" ht="18" customHeight="1" x14ac:dyDescent="0.25">
      <c r="C16" s="75" t="s">
        <v>389</v>
      </c>
      <c r="D16" s="43">
        <v>0</v>
      </c>
      <c r="E16" s="43">
        <v>0</v>
      </c>
      <c r="F16" s="43">
        <v>0</v>
      </c>
      <c r="G16" s="43">
        <v>0</v>
      </c>
      <c r="H16" s="43">
        <v>0</v>
      </c>
      <c r="I16" s="43">
        <v>0</v>
      </c>
      <c r="J16" s="43">
        <v>0</v>
      </c>
      <c r="K16" s="43">
        <v>0</v>
      </c>
      <c r="L16" s="43">
        <v>0</v>
      </c>
      <c r="M16" s="43">
        <v>0</v>
      </c>
      <c r="N16" s="43">
        <v>0</v>
      </c>
      <c r="O16" s="43">
        <v>0</v>
      </c>
      <c r="P16" s="43">
        <v>0</v>
      </c>
      <c r="Q16" s="43">
        <v>0</v>
      </c>
      <c r="R16" s="43">
        <v>0</v>
      </c>
      <c r="S16" s="43">
        <v>0</v>
      </c>
      <c r="T16" s="43">
        <v>0</v>
      </c>
      <c r="U16" s="43">
        <v>0</v>
      </c>
      <c r="V16" s="43">
        <v>0</v>
      </c>
      <c r="W16" s="43">
        <v>0</v>
      </c>
      <c r="X16" s="43">
        <v>0</v>
      </c>
      <c r="Y16" s="43">
        <v>0</v>
      </c>
      <c r="Z16" s="43">
        <v>0</v>
      </c>
      <c r="AA16" s="43">
        <v>0</v>
      </c>
      <c r="AB16" s="43">
        <v>0</v>
      </c>
      <c r="AC16" s="43">
        <v>0</v>
      </c>
      <c r="AD16" s="43">
        <v>0</v>
      </c>
      <c r="AE16" s="43">
        <v>23025.371210000008</v>
      </c>
      <c r="AF16" s="43">
        <v>69651.281180000005</v>
      </c>
      <c r="AG16" s="183">
        <v>71285.636380000011</v>
      </c>
      <c r="AH16" s="183">
        <v>73959.388940000004</v>
      </c>
      <c r="AI16" s="183">
        <v>68610.328579999987</v>
      </c>
      <c r="AJ16" s="183">
        <v>58139.625660000005</v>
      </c>
      <c r="AK16" s="183">
        <v>63420.60308999999</v>
      </c>
      <c r="AL16" s="183">
        <v>120891.53213000001</v>
      </c>
      <c r="AM16" s="183">
        <v>78286.053040000013</v>
      </c>
      <c r="AN16" s="183">
        <v>95208.233909999995</v>
      </c>
      <c r="AO16" s="183">
        <v>89692.357340000002</v>
      </c>
      <c r="AP16" s="183">
        <v>121734.14481999999</v>
      </c>
      <c r="AQ16" s="183">
        <v>131837.63964000004</v>
      </c>
      <c r="AR16" s="183">
        <v>108290.84705</v>
      </c>
      <c r="AS16" s="183">
        <v>131269.68101</v>
      </c>
      <c r="AT16" s="183">
        <v>165078.49864000001</v>
      </c>
      <c r="AU16" s="183">
        <v>178840.49878000002</v>
      </c>
      <c r="AV16" s="183">
        <v>172247.91972000001</v>
      </c>
    </row>
    <row r="17" spans="3:48" s="2" customFormat="1" ht="18" customHeight="1" x14ac:dyDescent="0.25">
      <c r="C17" s="75" t="s">
        <v>17</v>
      </c>
      <c r="D17" s="43">
        <v>64308.114399999999</v>
      </c>
      <c r="E17" s="43">
        <v>40369.873070000016</v>
      </c>
      <c r="F17" s="43">
        <v>39165.453279999994</v>
      </c>
      <c r="G17" s="43">
        <v>29930.48812999998</v>
      </c>
      <c r="H17" s="43">
        <v>2.36002</v>
      </c>
      <c r="I17" s="43">
        <v>8.6396499999999996</v>
      </c>
      <c r="J17" s="43">
        <v>25.453290000000003</v>
      </c>
      <c r="K17" s="43">
        <v>1401.0007200000002</v>
      </c>
      <c r="L17" s="43">
        <v>69.743610000000004</v>
      </c>
      <c r="M17" s="43">
        <v>52.614669999999997</v>
      </c>
      <c r="N17" s="43">
        <v>138.63935999999998</v>
      </c>
      <c r="O17" s="43">
        <v>9298.9404099999992</v>
      </c>
      <c r="P17" s="43">
        <v>187.93084999999996</v>
      </c>
      <c r="Q17" s="43">
        <v>255.21596000000002</v>
      </c>
      <c r="R17" s="43">
        <v>315.72565999999995</v>
      </c>
      <c r="S17" s="43">
        <v>373.53514000000013</v>
      </c>
      <c r="T17" s="43">
        <v>436.58587</v>
      </c>
      <c r="U17" s="43">
        <v>451.11734999999999</v>
      </c>
      <c r="V17" s="43">
        <v>659.24709000000007</v>
      </c>
      <c r="W17" s="43">
        <v>769.75904999999977</v>
      </c>
      <c r="X17" s="43">
        <v>734.64436999999998</v>
      </c>
      <c r="Y17" s="43">
        <v>705.70441000000005</v>
      </c>
      <c r="Z17" s="43">
        <v>834.96034999999983</v>
      </c>
      <c r="AA17" s="43">
        <v>972.77847999999994</v>
      </c>
      <c r="AB17" s="43">
        <v>924.93709999999999</v>
      </c>
      <c r="AC17" s="43">
        <v>1197.9899299999997</v>
      </c>
      <c r="AD17" s="43">
        <v>1001.3495600000001</v>
      </c>
      <c r="AE17" s="43">
        <v>242.69104999999993</v>
      </c>
      <c r="AF17" s="43">
        <v>389.56165000000004</v>
      </c>
      <c r="AG17" s="183">
        <v>630.8213199999999</v>
      </c>
      <c r="AH17" s="183">
        <v>815.68106</v>
      </c>
      <c r="AI17" s="183">
        <v>499.0677100000002</v>
      </c>
      <c r="AJ17" s="183">
        <v>437.86077</v>
      </c>
      <c r="AK17" s="183">
        <v>502.17786000000001</v>
      </c>
      <c r="AL17" s="183">
        <v>563.21875999999986</v>
      </c>
      <c r="AM17" s="183">
        <v>502.39644000000015</v>
      </c>
      <c r="AN17" s="183">
        <v>357.98255999999998</v>
      </c>
      <c r="AO17" s="183">
        <v>777.87400000000002</v>
      </c>
      <c r="AP17" s="183">
        <v>528.96307999999988</v>
      </c>
      <c r="AQ17" s="183">
        <v>461.40242999999992</v>
      </c>
      <c r="AR17" s="183">
        <v>528.01422000000002</v>
      </c>
      <c r="AS17" s="183">
        <v>490.43536</v>
      </c>
      <c r="AT17" s="183">
        <v>584.61911999999995</v>
      </c>
      <c r="AU17" s="183">
        <v>452.72228000000001</v>
      </c>
      <c r="AV17" s="183">
        <v>607.30842000000007</v>
      </c>
    </row>
    <row r="18" spans="3:48" s="2" customFormat="1" ht="18" customHeight="1" x14ac:dyDescent="0.25">
      <c r="C18" s="75" t="s">
        <v>201</v>
      </c>
      <c r="D18" s="43">
        <v>0</v>
      </c>
      <c r="E18" s="43">
        <v>0</v>
      </c>
      <c r="F18" s="43">
        <v>0</v>
      </c>
      <c r="G18" s="43">
        <v>0</v>
      </c>
      <c r="H18" s="43">
        <v>66762.781109999996</v>
      </c>
      <c r="I18" s="43">
        <v>50123.696350000006</v>
      </c>
      <c r="J18" s="43">
        <v>44432.849419999984</v>
      </c>
      <c r="K18" s="43">
        <v>33767.383960000006</v>
      </c>
      <c r="L18" s="43">
        <v>97369.819609999991</v>
      </c>
      <c r="M18" s="43">
        <v>63171.575940000024</v>
      </c>
      <c r="N18" s="43">
        <v>56325.378589999971</v>
      </c>
      <c r="O18" s="43">
        <v>37967.049150000334</v>
      </c>
      <c r="P18" s="43">
        <v>100495.08500000001</v>
      </c>
      <c r="Q18" s="43">
        <v>67180.634689999992</v>
      </c>
      <c r="R18" s="43">
        <v>54879.987150000008</v>
      </c>
      <c r="S18" s="43">
        <v>37527.377900000007</v>
      </c>
      <c r="T18" s="43">
        <v>99129.353180000006</v>
      </c>
      <c r="U18" s="43">
        <v>59261.810349999992</v>
      </c>
      <c r="V18" s="43">
        <v>46831.678680000005</v>
      </c>
      <c r="W18" s="43">
        <v>33218.175240000011</v>
      </c>
      <c r="X18" s="43">
        <v>63686.762259999996</v>
      </c>
      <c r="Y18" s="43">
        <v>38196.060510000003</v>
      </c>
      <c r="Z18" s="43">
        <v>29972.902369999993</v>
      </c>
      <c r="AA18" s="43">
        <v>20816.860239999998</v>
      </c>
      <c r="AB18" s="43">
        <v>49162.470099999991</v>
      </c>
      <c r="AC18" s="43">
        <v>29062.567890000009</v>
      </c>
      <c r="AD18" s="43">
        <v>21076.061389999995</v>
      </c>
      <c r="AE18" s="43">
        <v>16318.839840000001</v>
      </c>
      <c r="AF18" s="43">
        <v>22185.901460000001</v>
      </c>
      <c r="AG18" s="183">
        <v>12244.359059999999</v>
      </c>
      <c r="AH18" s="183">
        <v>9652.6873499999983</v>
      </c>
      <c r="AI18" s="183">
        <v>7429.0894400000016</v>
      </c>
      <c r="AJ18" s="183">
        <v>0</v>
      </c>
      <c r="AK18" s="183">
        <v>0</v>
      </c>
      <c r="AL18" s="183">
        <v>0</v>
      </c>
      <c r="AM18" s="183">
        <v>0</v>
      </c>
      <c r="AN18" s="183">
        <v>0</v>
      </c>
      <c r="AO18" s="183">
        <v>0</v>
      </c>
      <c r="AP18" s="183">
        <v>0</v>
      </c>
      <c r="AQ18" s="183">
        <v>0</v>
      </c>
      <c r="AR18" s="183">
        <v>0</v>
      </c>
      <c r="AS18" s="183">
        <v>0</v>
      </c>
      <c r="AT18" s="183">
        <v>0</v>
      </c>
      <c r="AU18" s="183">
        <v>0</v>
      </c>
      <c r="AV18" s="183">
        <v>0</v>
      </c>
    </row>
    <row r="19" spans="3:48" s="2" customFormat="1" ht="18" customHeight="1" x14ac:dyDescent="0.25">
      <c r="C19" s="54" t="s">
        <v>399</v>
      </c>
      <c r="D19" s="55">
        <v>1571295.3999100002</v>
      </c>
      <c r="E19" s="55">
        <v>1552969.7003000011</v>
      </c>
      <c r="F19" s="55">
        <v>1843375.0814799988</v>
      </c>
      <c r="G19" s="55">
        <v>1681137.0624499999</v>
      </c>
      <c r="H19" s="55">
        <v>1836026.5524299999</v>
      </c>
      <c r="I19" s="55">
        <v>1828123.7920500005</v>
      </c>
      <c r="J19" s="55">
        <v>2122109.2650499996</v>
      </c>
      <c r="K19" s="55">
        <v>2007556.3491900004</v>
      </c>
      <c r="L19" s="55">
        <v>2030072.0742599999</v>
      </c>
      <c r="M19" s="55">
        <v>2250085.7384000001</v>
      </c>
      <c r="N19" s="55">
        <v>2362790.5170200001</v>
      </c>
      <c r="O19" s="55">
        <v>2202732.9804899986</v>
      </c>
      <c r="P19" s="55">
        <v>2120504.4820099999</v>
      </c>
      <c r="Q19" s="55">
        <v>2324755.6960399998</v>
      </c>
      <c r="R19" s="55">
        <v>2421506.3160300013</v>
      </c>
      <c r="S19" s="55">
        <v>2227592.0793000003</v>
      </c>
      <c r="T19" s="55">
        <v>2173922.0923699997</v>
      </c>
      <c r="U19" s="55">
        <v>2283536.6390299997</v>
      </c>
      <c r="V19" s="55">
        <v>1970883.4473600001</v>
      </c>
      <c r="W19" s="55">
        <v>1996110.7250399997</v>
      </c>
      <c r="X19" s="55">
        <v>2210409.1297999998</v>
      </c>
      <c r="Y19" s="55">
        <v>2167137.50648</v>
      </c>
      <c r="Z19" s="55">
        <v>1947866.90231</v>
      </c>
      <c r="AA19" s="55">
        <v>1912628.8348600005</v>
      </c>
      <c r="AB19" s="55">
        <v>2238433.4887400004</v>
      </c>
      <c r="AC19" s="55">
        <v>2074622.9877200003</v>
      </c>
      <c r="AD19" s="55">
        <v>2191621.7311799997</v>
      </c>
      <c r="AE19" s="55">
        <v>1263794.1061499999</v>
      </c>
      <c r="AF19" s="55" t="s">
        <v>362</v>
      </c>
      <c r="AG19" s="255" t="s">
        <v>362</v>
      </c>
      <c r="AH19" s="255" t="s">
        <v>362</v>
      </c>
      <c r="AI19" s="255" t="s">
        <v>362</v>
      </c>
      <c r="AJ19" s="255" t="s">
        <v>362</v>
      </c>
      <c r="AK19" s="255" t="s">
        <v>362</v>
      </c>
      <c r="AL19" s="255" t="s">
        <v>362</v>
      </c>
      <c r="AM19" s="255" t="s">
        <v>362</v>
      </c>
      <c r="AN19" s="255" t="s">
        <v>362</v>
      </c>
      <c r="AO19" s="255" t="s">
        <v>362</v>
      </c>
      <c r="AP19" s="255" t="s">
        <v>362</v>
      </c>
      <c r="AQ19" s="255" t="s">
        <v>362</v>
      </c>
      <c r="AR19" s="255" t="s">
        <v>362</v>
      </c>
      <c r="AS19" s="255" t="s">
        <v>362</v>
      </c>
      <c r="AT19" s="255" t="s">
        <v>362</v>
      </c>
      <c r="AU19" s="255" t="s">
        <v>362</v>
      </c>
      <c r="AV19" s="255" t="s">
        <v>362</v>
      </c>
    </row>
    <row r="20" spans="3:48" s="2" customFormat="1" ht="18" customHeight="1" x14ac:dyDescent="0.25">
      <c r="C20" s="75" t="s">
        <v>6</v>
      </c>
      <c r="D20" s="43">
        <v>806451.14287999994</v>
      </c>
      <c r="E20" s="43">
        <v>887672.86609999998</v>
      </c>
      <c r="F20" s="43">
        <v>1004468.7662300001</v>
      </c>
      <c r="G20" s="43">
        <v>980450.29373999976</v>
      </c>
      <c r="H20" s="43">
        <v>1039964.88943</v>
      </c>
      <c r="I20" s="43">
        <v>1077300.4085900001</v>
      </c>
      <c r="J20" s="43">
        <v>1180029.4893999998</v>
      </c>
      <c r="K20" s="43">
        <v>1100722.7135200005</v>
      </c>
      <c r="L20" s="43">
        <v>1054004.3664300002</v>
      </c>
      <c r="M20" s="43">
        <v>1229917.7339900001</v>
      </c>
      <c r="N20" s="43">
        <v>1305209.22502</v>
      </c>
      <c r="O20" s="43">
        <v>1290332.0444599995</v>
      </c>
      <c r="P20" s="43">
        <v>1143074.6271100002</v>
      </c>
      <c r="Q20" s="43">
        <v>1340037.4784399995</v>
      </c>
      <c r="R20" s="43">
        <v>1263274.9283800006</v>
      </c>
      <c r="S20" s="43">
        <v>1222799.0794099998</v>
      </c>
      <c r="T20" s="43">
        <v>1032636.8598999999</v>
      </c>
      <c r="U20" s="43">
        <v>1100789.4515800001</v>
      </c>
      <c r="V20" s="43">
        <v>930649.70240999991</v>
      </c>
      <c r="W20" s="43">
        <v>1009017.6059600001</v>
      </c>
      <c r="X20" s="43">
        <v>1018064.61152</v>
      </c>
      <c r="Y20" s="43">
        <v>1069528.1298700001</v>
      </c>
      <c r="Z20" s="43">
        <v>989091.22960999992</v>
      </c>
      <c r="AA20" s="43">
        <v>945090.08831000014</v>
      </c>
      <c r="AB20" s="43">
        <v>1066290.2880600002</v>
      </c>
      <c r="AC20" s="43">
        <v>1112156.53113</v>
      </c>
      <c r="AD20" s="43">
        <v>1022963.6662399998</v>
      </c>
      <c r="AE20" s="43">
        <v>580833.43148000003</v>
      </c>
      <c r="AF20" s="43" t="s">
        <v>362</v>
      </c>
      <c r="AG20" s="183" t="s">
        <v>362</v>
      </c>
      <c r="AH20" s="183" t="s">
        <v>362</v>
      </c>
      <c r="AI20" s="183" t="s">
        <v>362</v>
      </c>
      <c r="AJ20" s="183" t="s">
        <v>362</v>
      </c>
      <c r="AK20" s="183" t="s">
        <v>362</v>
      </c>
      <c r="AL20" s="183" t="s">
        <v>362</v>
      </c>
      <c r="AM20" s="183" t="s">
        <v>362</v>
      </c>
      <c r="AN20" s="183" t="s">
        <v>362</v>
      </c>
      <c r="AO20" s="183" t="s">
        <v>362</v>
      </c>
      <c r="AP20" s="183" t="s">
        <v>362</v>
      </c>
      <c r="AQ20" s="183" t="s">
        <v>362</v>
      </c>
      <c r="AR20" s="183" t="s">
        <v>362</v>
      </c>
      <c r="AS20" s="183" t="s">
        <v>362</v>
      </c>
      <c r="AT20" s="183" t="s">
        <v>362</v>
      </c>
      <c r="AU20" s="183" t="s">
        <v>362</v>
      </c>
      <c r="AV20" s="183" t="s">
        <v>362</v>
      </c>
    </row>
    <row r="21" spans="3:48" s="2" customFormat="1" ht="18" customHeight="1" x14ac:dyDescent="0.25">
      <c r="C21" s="75" t="s">
        <v>16</v>
      </c>
      <c r="D21" s="43">
        <v>509899.31883</v>
      </c>
      <c r="E21" s="43">
        <v>423271.55759000103</v>
      </c>
      <c r="F21" s="43">
        <v>602502.83865999884</v>
      </c>
      <c r="G21" s="43">
        <v>476334.73820000002</v>
      </c>
      <c r="H21" s="43">
        <v>534788.64364999998</v>
      </c>
      <c r="I21" s="43">
        <v>502310.09640000033</v>
      </c>
      <c r="J21" s="43">
        <v>695074.52266999974</v>
      </c>
      <c r="K21" s="43">
        <v>680146.06324000005</v>
      </c>
      <c r="L21" s="43">
        <v>675418.97401000001</v>
      </c>
      <c r="M21" s="43">
        <v>758433.73626000003</v>
      </c>
      <c r="N21" s="43">
        <v>811377.91494000005</v>
      </c>
      <c r="O21" s="43">
        <v>720242.54163999937</v>
      </c>
      <c r="P21" s="43">
        <v>745064.88608000008</v>
      </c>
      <c r="Q21" s="43">
        <v>780197.92185000028</v>
      </c>
      <c r="R21" s="43">
        <v>955837.49281000043</v>
      </c>
      <c r="S21" s="43">
        <v>805361.23919000011</v>
      </c>
      <c r="T21" s="43">
        <v>880930.71562000003</v>
      </c>
      <c r="U21" s="43">
        <v>916231.88887999998</v>
      </c>
      <c r="V21" s="43">
        <v>796224.32712000015</v>
      </c>
      <c r="W21" s="43">
        <v>764289.51319999981</v>
      </c>
      <c r="X21" s="43">
        <v>942292.84617999999</v>
      </c>
      <c r="Y21" s="43">
        <v>884920.58125000005</v>
      </c>
      <c r="Z21" s="43">
        <v>758053.51121000003</v>
      </c>
      <c r="AA21" s="43">
        <v>765968.54724000022</v>
      </c>
      <c r="AB21" s="43">
        <v>926394.79746999999</v>
      </c>
      <c r="AC21" s="43">
        <v>753442.51326000015</v>
      </c>
      <c r="AD21" s="43">
        <v>976297.25351999979</v>
      </c>
      <c r="AE21" s="43">
        <v>556463.61416999984</v>
      </c>
      <c r="AF21" s="43" t="s">
        <v>362</v>
      </c>
      <c r="AG21" s="183" t="s">
        <v>362</v>
      </c>
      <c r="AH21" s="183" t="s">
        <v>362</v>
      </c>
      <c r="AI21" s="183" t="s">
        <v>362</v>
      </c>
      <c r="AJ21" s="183" t="s">
        <v>362</v>
      </c>
      <c r="AK21" s="183" t="s">
        <v>362</v>
      </c>
      <c r="AL21" s="183" t="s">
        <v>362</v>
      </c>
      <c r="AM21" s="183" t="s">
        <v>362</v>
      </c>
      <c r="AN21" s="183" t="s">
        <v>362</v>
      </c>
      <c r="AO21" s="183" t="s">
        <v>362</v>
      </c>
      <c r="AP21" s="183" t="s">
        <v>362</v>
      </c>
      <c r="AQ21" s="183" t="s">
        <v>362</v>
      </c>
      <c r="AR21" s="183" t="s">
        <v>362</v>
      </c>
      <c r="AS21" s="183" t="s">
        <v>362</v>
      </c>
      <c r="AT21" s="183" t="s">
        <v>362</v>
      </c>
      <c r="AU21" s="183" t="s">
        <v>362</v>
      </c>
      <c r="AV21" s="183" t="s">
        <v>362</v>
      </c>
    </row>
    <row r="22" spans="3:48" s="2" customFormat="1" ht="18" customHeight="1" x14ac:dyDescent="0.25">
      <c r="C22" s="75" t="s">
        <v>17</v>
      </c>
      <c r="D22" s="43">
        <v>254944.93819999998</v>
      </c>
      <c r="E22" s="43">
        <v>242025.27661</v>
      </c>
      <c r="F22" s="43">
        <v>236403.47658999998</v>
      </c>
      <c r="G22" s="43">
        <v>224352.0305100001</v>
      </c>
      <c r="H22" s="43">
        <v>171295.61231999999</v>
      </c>
      <c r="I22" s="43">
        <v>183631.13464999996</v>
      </c>
      <c r="J22" s="43">
        <v>189489.56322999997</v>
      </c>
      <c r="K22" s="43">
        <v>182970.69349000012</v>
      </c>
      <c r="L22" s="43">
        <v>175265.61621000001</v>
      </c>
      <c r="M22" s="43">
        <v>180729.8976299999</v>
      </c>
      <c r="N22" s="43">
        <v>173963.37736000019</v>
      </c>
      <c r="O22" s="43">
        <v>143454.40965999992</v>
      </c>
      <c r="P22" s="43">
        <v>109804.49246999998</v>
      </c>
      <c r="Q22" s="43">
        <v>119103.79698</v>
      </c>
      <c r="R22" s="43">
        <v>132624.82177000004</v>
      </c>
      <c r="S22" s="43">
        <v>151705.91374000002</v>
      </c>
      <c r="T22" s="43">
        <v>134442.99746000001</v>
      </c>
      <c r="U22" s="43">
        <v>181483.29136999999</v>
      </c>
      <c r="V22" s="43">
        <v>176802.92593999996</v>
      </c>
      <c r="W22" s="43">
        <v>175129.00208000003</v>
      </c>
      <c r="X22" s="43">
        <v>158691.05754999997</v>
      </c>
      <c r="Y22" s="43">
        <v>156540.56021999998</v>
      </c>
      <c r="Z22" s="43">
        <v>156657.53191000002</v>
      </c>
      <c r="AA22" s="43">
        <v>170966.47688000003</v>
      </c>
      <c r="AB22" s="43">
        <v>173468.30703999999</v>
      </c>
      <c r="AC22" s="43">
        <v>166307.77585000006</v>
      </c>
      <c r="AD22" s="43">
        <v>161383.21298999997</v>
      </c>
      <c r="AE22" s="43">
        <v>109723.31075999999</v>
      </c>
      <c r="AF22" s="43" t="s">
        <v>362</v>
      </c>
      <c r="AG22" s="183" t="s">
        <v>362</v>
      </c>
      <c r="AH22" s="183" t="s">
        <v>362</v>
      </c>
      <c r="AI22" s="183" t="s">
        <v>362</v>
      </c>
      <c r="AJ22" s="183" t="s">
        <v>362</v>
      </c>
      <c r="AK22" s="183" t="s">
        <v>362</v>
      </c>
      <c r="AL22" s="183" t="s">
        <v>362</v>
      </c>
      <c r="AM22" s="183" t="s">
        <v>362</v>
      </c>
      <c r="AN22" s="183" t="s">
        <v>362</v>
      </c>
      <c r="AO22" s="183" t="s">
        <v>362</v>
      </c>
      <c r="AP22" s="183" t="s">
        <v>362</v>
      </c>
      <c r="AQ22" s="183" t="s">
        <v>362</v>
      </c>
      <c r="AR22" s="183" t="s">
        <v>362</v>
      </c>
      <c r="AS22" s="183" t="s">
        <v>362</v>
      </c>
      <c r="AT22" s="183" t="s">
        <v>362</v>
      </c>
      <c r="AU22" s="183" t="s">
        <v>362</v>
      </c>
      <c r="AV22" s="183" t="s">
        <v>362</v>
      </c>
    </row>
    <row r="23" spans="3:48" s="2" customFormat="1" ht="18" customHeight="1" x14ac:dyDescent="0.25">
      <c r="C23" s="75" t="s">
        <v>201</v>
      </c>
      <c r="D23" s="43">
        <v>0</v>
      </c>
      <c r="E23" s="43">
        <v>0</v>
      </c>
      <c r="F23" s="43">
        <v>0</v>
      </c>
      <c r="G23" s="43">
        <v>0</v>
      </c>
      <c r="H23" s="43">
        <v>89977.407030000002</v>
      </c>
      <c r="I23" s="43">
        <v>64882.152409999995</v>
      </c>
      <c r="J23" s="43">
        <v>57515.689749999998</v>
      </c>
      <c r="K23" s="43">
        <v>43716.878939999995</v>
      </c>
      <c r="L23" s="43">
        <v>125383.11761</v>
      </c>
      <c r="M23" s="43">
        <v>81004.370520000026</v>
      </c>
      <c r="N23" s="43">
        <v>72239.999700000015</v>
      </c>
      <c r="O23" s="43">
        <v>48703.98472999996</v>
      </c>
      <c r="P23" s="43">
        <v>122560.47635</v>
      </c>
      <c r="Q23" s="43">
        <v>85416.498770000006</v>
      </c>
      <c r="R23" s="43">
        <v>69769.073069999999</v>
      </c>
      <c r="S23" s="43">
        <v>47725.846960000017</v>
      </c>
      <c r="T23" s="43">
        <v>125911.51939</v>
      </c>
      <c r="U23" s="43">
        <v>85032.007200000007</v>
      </c>
      <c r="V23" s="43">
        <v>67206.49188999999</v>
      </c>
      <c r="W23" s="43">
        <v>47674.603799999997</v>
      </c>
      <c r="X23" s="43">
        <v>91360.614549999998</v>
      </c>
      <c r="Y23" s="43">
        <v>56148.23513999999</v>
      </c>
      <c r="Z23" s="43">
        <v>44064.629580000015</v>
      </c>
      <c r="AA23" s="43">
        <v>30603.722429999991</v>
      </c>
      <c r="AB23" s="43">
        <v>72280.096170000004</v>
      </c>
      <c r="AC23" s="43">
        <v>42716.167479999902</v>
      </c>
      <c r="AD23" s="43">
        <v>30977.5984300001</v>
      </c>
      <c r="AE23" s="43">
        <v>16773.749739999999</v>
      </c>
      <c r="AF23" s="43" t="s">
        <v>362</v>
      </c>
      <c r="AG23" s="183" t="s">
        <v>362</v>
      </c>
      <c r="AH23" s="183" t="s">
        <v>362</v>
      </c>
      <c r="AI23" s="183" t="s">
        <v>362</v>
      </c>
      <c r="AJ23" s="183" t="s">
        <v>362</v>
      </c>
      <c r="AK23" s="183" t="s">
        <v>362</v>
      </c>
      <c r="AL23" s="183" t="s">
        <v>362</v>
      </c>
      <c r="AM23" s="183" t="s">
        <v>362</v>
      </c>
      <c r="AN23" s="183" t="s">
        <v>362</v>
      </c>
      <c r="AO23" s="183" t="s">
        <v>362</v>
      </c>
      <c r="AP23" s="183" t="s">
        <v>362</v>
      </c>
      <c r="AQ23" s="183" t="s">
        <v>362</v>
      </c>
      <c r="AR23" s="183" t="s">
        <v>362</v>
      </c>
      <c r="AS23" s="183" t="s">
        <v>362</v>
      </c>
      <c r="AT23" s="183" t="s">
        <v>362</v>
      </c>
      <c r="AU23" s="183" t="s">
        <v>362</v>
      </c>
      <c r="AV23" s="183" t="s">
        <v>362</v>
      </c>
    </row>
    <row r="24" spans="3:48" s="2" customFormat="1" ht="18" customHeight="1" x14ac:dyDescent="0.25">
      <c r="C24" s="254" t="s">
        <v>202</v>
      </c>
      <c r="D24" s="255">
        <v>4596485.9125399999</v>
      </c>
      <c r="E24" s="255">
        <v>4951262.8531400003</v>
      </c>
      <c r="F24" s="255">
        <v>3688483.1846297728</v>
      </c>
      <c r="G24" s="255">
        <v>6012636.1435600007</v>
      </c>
      <c r="H24" s="255">
        <v>6304370.9040000001</v>
      </c>
      <c r="I24" s="255">
        <v>6191502.9132000105</v>
      </c>
      <c r="J24" s="255">
        <v>3741849.9122900004</v>
      </c>
      <c r="K24" s="255">
        <v>7462459.9045999991</v>
      </c>
      <c r="L24" s="255">
        <v>5064003.1889999993</v>
      </c>
      <c r="M24" s="255">
        <v>9349162.8460000008</v>
      </c>
      <c r="N24" s="255">
        <v>7152098.5499999998</v>
      </c>
      <c r="O24" s="255">
        <v>9466372.7829999998</v>
      </c>
      <c r="P24" s="255">
        <v>8473732.8509999998</v>
      </c>
      <c r="Q24" s="255">
        <v>10749856.433</v>
      </c>
      <c r="R24" s="255">
        <v>7847431.8400000008</v>
      </c>
      <c r="S24" s="255">
        <v>9892606.4820000008</v>
      </c>
      <c r="T24" s="255">
        <v>7898301.91194</v>
      </c>
      <c r="U24" s="255">
        <v>13922494.586200001</v>
      </c>
      <c r="V24" s="255">
        <v>10218317.914210001</v>
      </c>
      <c r="W24" s="255">
        <v>15383563.870919999</v>
      </c>
      <c r="X24" s="255">
        <v>10008206.736950001</v>
      </c>
      <c r="Y24" s="255">
        <v>9120673.1486399993</v>
      </c>
      <c r="Z24" s="255">
        <v>10629158.115270002</v>
      </c>
      <c r="AA24" s="255">
        <v>11312441.46084</v>
      </c>
      <c r="AB24" s="255">
        <v>7631888.7647799989</v>
      </c>
      <c r="AC24" s="255">
        <v>7880280.4577600015</v>
      </c>
      <c r="AD24" s="255">
        <v>8536349.5568999983</v>
      </c>
      <c r="AE24" s="255">
        <v>10510238.653899999</v>
      </c>
      <c r="AF24" s="255">
        <v>8103360.779529999</v>
      </c>
      <c r="AG24" s="255">
        <v>10713783.62531</v>
      </c>
      <c r="AH24" s="255">
        <v>12324010.06766</v>
      </c>
      <c r="AI24" s="255">
        <v>10831550.698349999</v>
      </c>
      <c r="AJ24" s="255">
        <v>10130015.994630001</v>
      </c>
      <c r="AK24" s="255">
        <v>6783495.6979899993</v>
      </c>
      <c r="AL24" s="255">
        <v>11951968.049020002</v>
      </c>
      <c r="AM24" s="255">
        <v>12103705.43135</v>
      </c>
      <c r="AN24" s="255">
        <v>10769020.872779999</v>
      </c>
      <c r="AO24" s="255">
        <v>11143811.894450001</v>
      </c>
      <c r="AP24" s="255">
        <v>11761459.678619999</v>
      </c>
      <c r="AQ24" s="255">
        <v>11994534.369199999</v>
      </c>
      <c r="AR24" s="255">
        <v>13003847.662110001</v>
      </c>
      <c r="AS24" s="255">
        <v>11707041.004599998</v>
      </c>
      <c r="AT24" s="255">
        <v>15144387.473959999</v>
      </c>
      <c r="AU24" s="255">
        <v>12960749.784809999</v>
      </c>
      <c r="AV24" s="255">
        <v>14789146.882409999</v>
      </c>
    </row>
    <row r="25" spans="3:48" s="2" customFormat="1" ht="18" customHeight="1" x14ac:dyDescent="0.25">
      <c r="C25" s="182" t="s">
        <v>7</v>
      </c>
      <c r="D25" s="183">
        <v>547868.80636000005</v>
      </c>
      <c r="E25" s="183">
        <v>593035.59022999997</v>
      </c>
      <c r="F25" s="183">
        <v>551566.02713977301</v>
      </c>
      <c r="G25" s="183">
        <v>861325.62969000102</v>
      </c>
      <c r="H25" s="183">
        <v>569414.08654000005</v>
      </c>
      <c r="I25" s="183">
        <v>607384.91073999996</v>
      </c>
      <c r="J25" s="183">
        <v>483952.87177999999</v>
      </c>
      <c r="K25" s="183">
        <v>890860.64229999995</v>
      </c>
      <c r="L25" s="183">
        <v>464712.80699999997</v>
      </c>
      <c r="M25" s="183">
        <v>513322.06199999998</v>
      </c>
      <c r="N25" s="183">
        <v>507206.38</v>
      </c>
      <c r="O25" s="183">
        <v>908817.12300000002</v>
      </c>
      <c r="P25" s="183">
        <v>500241.01400000002</v>
      </c>
      <c r="Q25" s="183">
        <v>526869.03399999999</v>
      </c>
      <c r="R25" s="183">
        <v>518933.62699999998</v>
      </c>
      <c r="S25" s="183">
        <v>922609.27300000004</v>
      </c>
      <c r="T25" s="183">
        <v>493506.67551999999</v>
      </c>
      <c r="U25" s="183">
        <v>531117.59045000002</v>
      </c>
      <c r="V25" s="183">
        <v>521629.61885000003</v>
      </c>
      <c r="W25" s="183">
        <v>931924.01604999998</v>
      </c>
      <c r="X25" s="183">
        <v>505246.95654999994</v>
      </c>
      <c r="Y25" s="183">
        <v>508496.09064999997</v>
      </c>
      <c r="Z25" s="183">
        <v>517899.93777999998</v>
      </c>
      <c r="AA25" s="183">
        <v>888991.40589000005</v>
      </c>
      <c r="AB25" s="183">
        <v>477927.22166000004</v>
      </c>
      <c r="AC25" s="183">
        <v>498458.44824</v>
      </c>
      <c r="AD25" s="183">
        <v>514223.03668999998</v>
      </c>
      <c r="AE25" s="183">
        <v>887466.11358</v>
      </c>
      <c r="AF25" s="183">
        <v>492528.39103</v>
      </c>
      <c r="AG25" s="183">
        <v>502862.49634000001</v>
      </c>
      <c r="AH25" s="183">
        <v>510278.74550000002</v>
      </c>
      <c r="AI25" s="183">
        <v>903437.80845000001</v>
      </c>
      <c r="AJ25" s="183">
        <v>488419.73883999995</v>
      </c>
      <c r="AK25" s="183">
        <v>468338.27062000002</v>
      </c>
      <c r="AL25" s="183">
        <v>516439.36363000004</v>
      </c>
      <c r="AM25" s="183">
        <v>932926.94478999998</v>
      </c>
      <c r="AN25" s="183">
        <v>475293.71867000003</v>
      </c>
      <c r="AO25" s="183">
        <v>513225.20189999999</v>
      </c>
      <c r="AP25" s="183">
        <v>521601.17871000007</v>
      </c>
      <c r="AQ25" s="183">
        <v>917258.22059000004</v>
      </c>
      <c r="AR25" s="183">
        <v>469309.96698000003</v>
      </c>
      <c r="AS25" s="183">
        <v>499152.51662999997</v>
      </c>
      <c r="AT25" s="183">
        <v>525722.18591999996</v>
      </c>
      <c r="AU25" s="183">
        <v>926704.0223800001</v>
      </c>
      <c r="AV25" s="183">
        <v>483205.38188</v>
      </c>
    </row>
    <row r="26" spans="3:48" s="2" customFormat="1" ht="18" customHeight="1" x14ac:dyDescent="0.25">
      <c r="C26" s="182" t="s">
        <v>8</v>
      </c>
      <c r="D26" s="183">
        <v>3966234.0849700002</v>
      </c>
      <c r="E26" s="183">
        <v>4279454.4546299996</v>
      </c>
      <c r="F26" s="183">
        <v>3055644.1799499998</v>
      </c>
      <c r="G26" s="183">
        <v>5061013.1451500002</v>
      </c>
      <c r="H26" s="183">
        <v>5654005.4492100002</v>
      </c>
      <c r="I26" s="183">
        <v>5500680.0275400104</v>
      </c>
      <c r="J26" s="183">
        <v>3130976.71104</v>
      </c>
      <c r="K26" s="183">
        <v>6432605.52061</v>
      </c>
      <c r="L26" s="183">
        <v>4484536.1859999998</v>
      </c>
      <c r="M26" s="183">
        <v>8723649.3489999995</v>
      </c>
      <c r="N26" s="183">
        <v>6525509.7580000004</v>
      </c>
      <c r="O26" s="183">
        <v>8435697.4509999994</v>
      </c>
      <c r="P26" s="183">
        <v>7851091.0120000001</v>
      </c>
      <c r="Q26" s="183">
        <v>10108099.905999999</v>
      </c>
      <c r="R26" s="183">
        <v>7211176.699</v>
      </c>
      <c r="S26" s="183">
        <v>8850327.0390000008</v>
      </c>
      <c r="T26" s="183">
        <v>7293717.1354999999</v>
      </c>
      <c r="U26" s="183">
        <v>13275130.556720002</v>
      </c>
      <c r="V26" s="183">
        <v>9584898.3580200002</v>
      </c>
      <c r="W26" s="183">
        <v>14331052.912789999</v>
      </c>
      <c r="X26" s="183">
        <v>9377726.7400000002</v>
      </c>
      <c r="Y26" s="183">
        <v>8500550.1428999994</v>
      </c>
      <c r="Z26" s="183">
        <v>9999371.0840000007</v>
      </c>
      <c r="AA26" s="183">
        <v>10307909.926299999</v>
      </c>
      <c r="AB26" s="183">
        <v>7044266.7033799989</v>
      </c>
      <c r="AC26" s="183">
        <v>7275638.504110001</v>
      </c>
      <c r="AD26" s="183">
        <v>7916089.5868299985</v>
      </c>
      <c r="AE26" s="183">
        <v>9504144.6347700004</v>
      </c>
      <c r="AF26" s="183">
        <v>7507809.1688099997</v>
      </c>
      <c r="AG26" s="183">
        <v>10103152.33302</v>
      </c>
      <c r="AH26" s="183">
        <v>11708790.724239999</v>
      </c>
      <c r="AI26" s="183">
        <v>9816694.9824499991</v>
      </c>
      <c r="AJ26" s="183">
        <v>9578391.3298700005</v>
      </c>
      <c r="AK26" s="183">
        <v>6253944.1432099994</v>
      </c>
      <c r="AL26" s="183">
        <v>11361420.698930001</v>
      </c>
      <c r="AM26" s="183">
        <v>11078030.036280001</v>
      </c>
      <c r="AN26" s="183">
        <v>10205820.929399999</v>
      </c>
      <c r="AO26" s="183">
        <v>10567743.440680001</v>
      </c>
      <c r="AP26" s="183">
        <v>11179696.120619999</v>
      </c>
      <c r="AQ26" s="183">
        <v>11012934.967029998</v>
      </c>
      <c r="AR26" s="183">
        <v>12474577.541949999</v>
      </c>
      <c r="AS26" s="183">
        <v>11147140.09715</v>
      </c>
      <c r="AT26" s="183">
        <v>14556831.76045</v>
      </c>
      <c r="AU26" s="183">
        <v>11972355.816369999</v>
      </c>
      <c r="AV26" s="183">
        <v>14246933.22067</v>
      </c>
    </row>
    <row r="27" spans="3:48" s="2" customFormat="1" ht="18" customHeight="1" x14ac:dyDescent="0.25">
      <c r="C27" s="182" t="s">
        <v>58</v>
      </c>
      <c r="D27" s="183">
        <v>82383.021210000006</v>
      </c>
      <c r="E27" s="183">
        <v>78772.808279999997</v>
      </c>
      <c r="F27" s="183">
        <v>81272.977540000094</v>
      </c>
      <c r="G27" s="183">
        <v>90297.368719999999</v>
      </c>
      <c r="H27" s="183">
        <v>80951.36825</v>
      </c>
      <c r="I27" s="183">
        <v>83437.974919999993</v>
      </c>
      <c r="J27" s="183">
        <v>126920.32947</v>
      </c>
      <c r="K27" s="183">
        <v>138993.74169</v>
      </c>
      <c r="L27" s="183">
        <v>114754.196</v>
      </c>
      <c r="M27" s="183">
        <v>112191.435</v>
      </c>
      <c r="N27" s="183">
        <v>119382.412</v>
      </c>
      <c r="O27" s="183">
        <v>121858.209</v>
      </c>
      <c r="P27" s="183">
        <v>122400.825</v>
      </c>
      <c r="Q27" s="183">
        <v>114887.493</v>
      </c>
      <c r="R27" s="183">
        <v>117321.514</v>
      </c>
      <c r="S27" s="183">
        <v>119670.17</v>
      </c>
      <c r="T27" s="183">
        <v>111078.10092</v>
      </c>
      <c r="U27" s="183">
        <v>116246.43902999999</v>
      </c>
      <c r="V27" s="183">
        <v>111789.93734</v>
      </c>
      <c r="W27" s="183">
        <v>120586.94207999998</v>
      </c>
      <c r="X27" s="183">
        <v>125233.04040000001</v>
      </c>
      <c r="Y27" s="183">
        <v>111626.91509000001</v>
      </c>
      <c r="Z27" s="183">
        <v>111887.09349000001</v>
      </c>
      <c r="AA27" s="183">
        <v>115540.12864999998</v>
      </c>
      <c r="AB27" s="183">
        <v>109694.83974000001</v>
      </c>
      <c r="AC27" s="183">
        <v>106183.60540999997</v>
      </c>
      <c r="AD27" s="183">
        <v>106036.93338</v>
      </c>
      <c r="AE27" s="183">
        <v>118627.90555000001</v>
      </c>
      <c r="AF27" s="183">
        <v>103023.21969</v>
      </c>
      <c r="AG27" s="183">
        <v>107768.89594999999</v>
      </c>
      <c r="AH27" s="183">
        <v>104940.59792</v>
      </c>
      <c r="AI27" s="183">
        <v>111417.90745</v>
      </c>
      <c r="AJ27" s="183">
        <v>63204.925920000001</v>
      </c>
      <c r="AK27" s="183">
        <v>61213.284159999996</v>
      </c>
      <c r="AL27" s="183">
        <v>74107.986460000015</v>
      </c>
      <c r="AM27" s="183">
        <v>92748.45027999999</v>
      </c>
      <c r="AN27" s="183">
        <v>87906.224709999995</v>
      </c>
      <c r="AO27" s="183">
        <v>62843.251870000007</v>
      </c>
      <c r="AP27" s="183">
        <v>60162.379289999357</v>
      </c>
      <c r="AQ27" s="183">
        <v>64341.181579999997</v>
      </c>
      <c r="AR27" s="183">
        <v>59960.153180003719</v>
      </c>
      <c r="AS27" s="183">
        <v>60748.39081999808</v>
      </c>
      <c r="AT27" s="183">
        <v>61833.527590000005</v>
      </c>
      <c r="AU27" s="183">
        <v>61689.946060000002</v>
      </c>
      <c r="AV27" s="183">
        <v>59008.279860000002</v>
      </c>
    </row>
    <row r="28" spans="3:48" s="2" customFormat="1" ht="18" customHeight="1" x14ac:dyDescent="0.25">
      <c r="C28" s="254" t="s">
        <v>27</v>
      </c>
      <c r="D28" s="255">
        <v>851598</v>
      </c>
      <c r="E28" s="255">
        <v>943997</v>
      </c>
      <c r="F28" s="255">
        <v>997811</v>
      </c>
      <c r="G28" s="255">
        <v>1077807</v>
      </c>
      <c r="H28" s="55">
        <v>1093497.879</v>
      </c>
      <c r="I28" s="55">
        <v>1958441.594</v>
      </c>
      <c r="J28" s="55">
        <v>1383223.081</v>
      </c>
      <c r="K28" s="55">
        <v>1834478.5919999999</v>
      </c>
      <c r="L28" s="55">
        <v>1303470.75178</v>
      </c>
      <c r="M28" s="55">
        <v>1959926</v>
      </c>
      <c r="N28" s="55">
        <v>1395613</v>
      </c>
      <c r="O28" s="55">
        <v>2027676</v>
      </c>
      <c r="P28" s="55">
        <v>1320884</v>
      </c>
      <c r="Q28" s="55">
        <v>1961346</v>
      </c>
      <c r="R28" s="55">
        <v>1378614</v>
      </c>
      <c r="S28" s="55">
        <v>1856387</v>
      </c>
      <c r="T28" s="55">
        <v>1043471</v>
      </c>
      <c r="U28" s="55">
        <v>1570613</v>
      </c>
      <c r="V28" s="55">
        <v>1359880</v>
      </c>
      <c r="W28" s="55">
        <v>1675493</v>
      </c>
      <c r="X28" s="55">
        <v>934000</v>
      </c>
      <c r="Y28" s="55">
        <v>958774</v>
      </c>
      <c r="Z28" s="55">
        <v>1345142</v>
      </c>
      <c r="AA28" s="55">
        <v>1655413</v>
      </c>
      <c r="AB28" s="55">
        <v>1151234</v>
      </c>
      <c r="AC28" s="55">
        <v>1150042</v>
      </c>
      <c r="AD28" s="55">
        <v>1125598</v>
      </c>
      <c r="AE28" s="55">
        <v>1183010.7363</v>
      </c>
      <c r="AF28" s="55">
        <v>1222375.6825599999</v>
      </c>
      <c r="AG28" s="255">
        <v>1365910.12029</v>
      </c>
      <c r="AH28" s="255">
        <v>1221432.49548</v>
      </c>
      <c r="AI28" s="255">
        <v>1571369.58222</v>
      </c>
      <c r="AJ28" s="255">
        <v>1023778.0464</v>
      </c>
      <c r="AK28" s="255">
        <v>1044817.64231</v>
      </c>
      <c r="AL28" s="255">
        <v>1456335.0844100001</v>
      </c>
      <c r="AM28" s="255">
        <v>1255979.9227800001</v>
      </c>
      <c r="AN28" s="255">
        <v>1103168.01202</v>
      </c>
      <c r="AO28" s="255">
        <v>954875.43731999991</v>
      </c>
      <c r="AP28" s="255">
        <v>1132811.6518699999</v>
      </c>
      <c r="AQ28" s="255">
        <v>1118935.27571</v>
      </c>
      <c r="AR28" s="255">
        <v>1379303</v>
      </c>
      <c r="AS28" s="255">
        <v>1211538</v>
      </c>
      <c r="AT28" s="255">
        <v>1615265</v>
      </c>
      <c r="AU28" s="255">
        <v>1743163.399</v>
      </c>
      <c r="AV28" s="255">
        <v>1429108.335</v>
      </c>
    </row>
    <row r="29" spans="3:48" s="2" customFormat="1" ht="18" customHeight="1" x14ac:dyDescent="0.25">
      <c r="C29" s="182" t="s">
        <v>59</v>
      </c>
      <c r="D29" s="256">
        <v>351448.66100000002</v>
      </c>
      <c r="E29" s="256">
        <v>459467.16499999998</v>
      </c>
      <c r="F29" s="256">
        <v>525678.50699999998</v>
      </c>
      <c r="G29" s="256">
        <v>614544.08299999998</v>
      </c>
      <c r="H29" s="46">
        <v>615408.74800000002</v>
      </c>
      <c r="I29" s="46">
        <v>1488151.08</v>
      </c>
      <c r="J29" s="46">
        <v>920564.97900000005</v>
      </c>
      <c r="K29" s="46">
        <v>1378953.3049999999</v>
      </c>
      <c r="L29" s="46">
        <v>775376.69400000002</v>
      </c>
      <c r="M29" s="46">
        <v>1262736</v>
      </c>
      <c r="N29" s="46">
        <v>796640</v>
      </c>
      <c r="O29" s="46">
        <v>1223359</v>
      </c>
      <c r="P29" s="46">
        <v>570061</v>
      </c>
      <c r="Q29" s="46">
        <v>1272665</v>
      </c>
      <c r="R29" s="46">
        <v>802927</v>
      </c>
      <c r="S29" s="46">
        <v>1285267</v>
      </c>
      <c r="T29" s="46">
        <v>408762</v>
      </c>
      <c r="U29" s="46">
        <v>928671</v>
      </c>
      <c r="V29" s="46">
        <v>736819</v>
      </c>
      <c r="W29" s="46">
        <v>1057621</v>
      </c>
      <c r="X29" s="46">
        <v>343348</v>
      </c>
      <c r="Y29" s="46">
        <v>389523</v>
      </c>
      <c r="Z29" s="46">
        <v>786665</v>
      </c>
      <c r="AA29" s="46">
        <v>1106779</v>
      </c>
      <c r="AB29" s="46">
        <v>611905</v>
      </c>
      <c r="AC29" s="46">
        <v>631299</v>
      </c>
      <c r="AD29" s="46">
        <v>627562</v>
      </c>
      <c r="AE29" s="46">
        <v>707423.54995999997</v>
      </c>
      <c r="AF29" s="46">
        <v>710869.55447999993</v>
      </c>
      <c r="AG29" s="256">
        <v>847031.68183999998</v>
      </c>
      <c r="AH29" s="256">
        <v>733369.20066999993</v>
      </c>
      <c r="AI29" s="256">
        <v>1105971.76012</v>
      </c>
      <c r="AJ29" s="256">
        <v>541341.59724000003</v>
      </c>
      <c r="AK29" s="256">
        <v>574644.39292999997</v>
      </c>
      <c r="AL29" s="256">
        <v>1018931.90789</v>
      </c>
      <c r="AM29" s="256">
        <v>817781.64648</v>
      </c>
      <c r="AN29" s="256">
        <v>655912.74534000002</v>
      </c>
      <c r="AO29" s="256">
        <v>504699.55537999992</v>
      </c>
      <c r="AP29" s="256">
        <v>657647.40763000003</v>
      </c>
      <c r="AQ29" s="256">
        <v>631790.99497999996</v>
      </c>
      <c r="AR29" s="256">
        <v>876753</v>
      </c>
      <c r="AS29" s="256">
        <v>690052</v>
      </c>
      <c r="AT29" s="256">
        <v>1078696</v>
      </c>
      <c r="AU29" s="256">
        <v>1191290.0109999999</v>
      </c>
      <c r="AV29" s="256">
        <v>877184.47</v>
      </c>
    </row>
    <row r="30" spans="3:48" s="2" customFormat="1" ht="18" customHeight="1" x14ac:dyDescent="0.25">
      <c r="C30" s="182" t="s">
        <v>60</v>
      </c>
      <c r="D30" s="256">
        <v>500149.33899999998</v>
      </c>
      <c r="E30" s="256">
        <v>484529.83500000002</v>
      </c>
      <c r="F30" s="256">
        <v>472132.49300000002</v>
      </c>
      <c r="G30" s="256">
        <v>463262.91700000002</v>
      </c>
      <c r="H30" s="46">
        <v>478089.13099999999</v>
      </c>
      <c r="I30" s="46">
        <v>470290.51400000002</v>
      </c>
      <c r="J30" s="46">
        <v>462657.10200000001</v>
      </c>
      <c r="K30" s="46">
        <v>455527.28700000001</v>
      </c>
      <c r="L30" s="46">
        <v>528094.05777999992</v>
      </c>
      <c r="M30" s="46">
        <v>697190</v>
      </c>
      <c r="N30" s="46">
        <v>598972</v>
      </c>
      <c r="O30" s="46">
        <v>804318</v>
      </c>
      <c r="P30" s="46">
        <v>750823</v>
      </c>
      <c r="Q30" s="46">
        <v>688681</v>
      </c>
      <c r="R30" s="46">
        <v>575687</v>
      </c>
      <c r="S30" s="46">
        <v>571120</v>
      </c>
      <c r="T30" s="46">
        <v>634709</v>
      </c>
      <c r="U30" s="46">
        <v>641942</v>
      </c>
      <c r="V30" s="46">
        <v>623061</v>
      </c>
      <c r="W30" s="46">
        <v>617872</v>
      </c>
      <c r="X30" s="46">
        <v>590652</v>
      </c>
      <c r="Y30" s="46">
        <v>569251</v>
      </c>
      <c r="Z30" s="46">
        <v>558477</v>
      </c>
      <c r="AA30" s="46">
        <v>548634</v>
      </c>
      <c r="AB30" s="46">
        <v>539329</v>
      </c>
      <c r="AC30" s="46">
        <v>518743</v>
      </c>
      <c r="AD30" s="46">
        <v>498036</v>
      </c>
      <c r="AE30" s="46">
        <v>475587.18633999996</v>
      </c>
      <c r="AF30" s="46">
        <v>511506.12807999999</v>
      </c>
      <c r="AG30" s="256">
        <v>518878.43845000002</v>
      </c>
      <c r="AH30" s="256">
        <v>488063.29481000005</v>
      </c>
      <c r="AI30" s="256">
        <v>465397.82209999999</v>
      </c>
      <c r="AJ30" s="256">
        <v>482436.44915999996</v>
      </c>
      <c r="AK30" s="256">
        <v>470173.24937999999</v>
      </c>
      <c r="AL30" s="256">
        <v>437403.17651999998</v>
      </c>
      <c r="AM30" s="256">
        <v>438198.27630000003</v>
      </c>
      <c r="AN30" s="256">
        <v>447255.26668</v>
      </c>
      <c r="AO30" s="256">
        <v>450175.88193999999</v>
      </c>
      <c r="AP30" s="256">
        <v>475164.24423999997</v>
      </c>
      <c r="AQ30" s="256">
        <v>487144.28073</v>
      </c>
      <c r="AR30" s="256">
        <v>502550</v>
      </c>
      <c r="AS30" s="256">
        <v>521486</v>
      </c>
      <c r="AT30" s="256">
        <v>536569</v>
      </c>
      <c r="AU30" s="256">
        <v>551873.38800000004</v>
      </c>
      <c r="AV30" s="256">
        <v>551923.86499999999</v>
      </c>
    </row>
    <row r="31" spans="3:48" s="2" customFormat="1" ht="18" customHeight="1" x14ac:dyDescent="0.25">
      <c r="C31" s="254" t="s">
        <v>30</v>
      </c>
      <c r="D31" s="255">
        <v>319834.12622551399</v>
      </c>
      <c r="E31" s="255">
        <v>346990.478960754</v>
      </c>
      <c r="F31" s="255">
        <v>330025.87080375897</v>
      </c>
      <c r="G31" s="255">
        <v>361880.838386458</v>
      </c>
      <c r="H31" s="55">
        <v>387631.63754374103</v>
      </c>
      <c r="I31" s="55">
        <v>446845</v>
      </c>
      <c r="J31" s="55">
        <v>425497</v>
      </c>
      <c r="K31" s="55">
        <v>506356</v>
      </c>
      <c r="L31" s="55">
        <v>487903</v>
      </c>
      <c r="M31" s="55">
        <v>609849</v>
      </c>
      <c r="N31" s="55">
        <v>562559</v>
      </c>
      <c r="O31" s="55">
        <v>647734.47886999999</v>
      </c>
      <c r="P31" s="55">
        <v>609696.50114999991</v>
      </c>
      <c r="Q31" s="55">
        <v>672566.00347</v>
      </c>
      <c r="R31" s="55">
        <v>619299</v>
      </c>
      <c r="S31" s="55">
        <v>657515.89514000004</v>
      </c>
      <c r="T31" s="55">
        <v>631567</v>
      </c>
      <c r="U31" s="55">
        <v>728117.95675000036</v>
      </c>
      <c r="V31" s="55">
        <v>672219.08878000011</v>
      </c>
      <c r="W31" s="55">
        <v>732393.95446999953</v>
      </c>
      <c r="X31" s="55">
        <v>691803</v>
      </c>
      <c r="Y31" s="55">
        <v>602073</v>
      </c>
      <c r="Z31" s="55">
        <v>721126</v>
      </c>
      <c r="AA31" s="55">
        <v>759655.04915000009</v>
      </c>
      <c r="AB31" s="55">
        <v>697279.41470999992</v>
      </c>
      <c r="AC31" s="55">
        <v>625025.35637000005</v>
      </c>
      <c r="AD31" s="55">
        <v>638915.79220999987</v>
      </c>
      <c r="AE31" s="55">
        <v>956399.46819000004</v>
      </c>
      <c r="AF31" s="55">
        <v>762179.26412999991</v>
      </c>
      <c r="AG31" s="255">
        <v>840586.01182000001</v>
      </c>
      <c r="AH31" s="255">
        <v>888038.15353000013</v>
      </c>
      <c r="AI31" s="255">
        <v>984183.20364999981</v>
      </c>
      <c r="AJ31" s="255">
        <v>882641.26982999977</v>
      </c>
      <c r="AK31" s="255">
        <v>834448.78658000007</v>
      </c>
      <c r="AL31" s="255">
        <v>999054.79040000006</v>
      </c>
      <c r="AM31" s="255">
        <v>960826.95054999983</v>
      </c>
      <c r="AN31" s="255">
        <v>928113.31474000029</v>
      </c>
      <c r="AO31" s="255">
        <v>957771.58020999993</v>
      </c>
      <c r="AP31" s="255">
        <v>1028276.3349499999</v>
      </c>
      <c r="AQ31" s="255">
        <v>1053998.6459499998</v>
      </c>
      <c r="AR31" s="255">
        <v>1015203.2065599998</v>
      </c>
      <c r="AS31" s="255">
        <v>1063357.8446499996</v>
      </c>
      <c r="AT31" s="255">
        <v>1251990.1379800003</v>
      </c>
      <c r="AU31" s="255">
        <v>1282882.94569</v>
      </c>
      <c r="AV31" s="255">
        <v>1207176.5176699997</v>
      </c>
    </row>
    <row r="32" spans="3:48" s="2" customFormat="1" ht="18" customHeight="1" x14ac:dyDescent="0.25">
      <c r="C32" s="182" t="s">
        <v>394</v>
      </c>
      <c r="D32" s="256">
        <v>147814.01988001799</v>
      </c>
      <c r="E32" s="256">
        <v>158211.23338291101</v>
      </c>
      <c r="F32" s="256">
        <v>169370.040126142</v>
      </c>
      <c r="G32" s="256">
        <v>180017.455236779</v>
      </c>
      <c r="H32" s="46">
        <v>190136</v>
      </c>
      <c r="I32" s="46">
        <v>208985.38535999999</v>
      </c>
      <c r="J32" s="46">
        <v>235649</v>
      </c>
      <c r="K32" s="46">
        <v>253673.61464000001</v>
      </c>
      <c r="L32" s="46">
        <v>271643</v>
      </c>
      <c r="M32" s="46">
        <v>301584</v>
      </c>
      <c r="N32" s="46">
        <v>316973</v>
      </c>
      <c r="O32" s="46">
        <v>329958.66157</v>
      </c>
      <c r="P32" s="46">
        <v>333086</v>
      </c>
      <c r="Q32" s="46">
        <v>352517</v>
      </c>
      <c r="R32" s="46">
        <v>370929</v>
      </c>
      <c r="S32" s="46">
        <v>360455</v>
      </c>
      <c r="T32" s="46">
        <v>383475</v>
      </c>
      <c r="U32" s="46">
        <v>411699.07040000038</v>
      </c>
      <c r="V32" s="46">
        <v>404675.08878000005</v>
      </c>
      <c r="W32" s="46">
        <v>396879.84081999958</v>
      </c>
      <c r="X32" s="46">
        <v>426307</v>
      </c>
      <c r="Y32" s="46">
        <v>370051</v>
      </c>
      <c r="Z32" s="46">
        <v>432874</v>
      </c>
      <c r="AA32" s="46">
        <v>511730.04915000009</v>
      </c>
      <c r="AB32" s="46">
        <v>469724.81866999995</v>
      </c>
      <c r="AC32" s="46">
        <v>404084.06574999995</v>
      </c>
      <c r="AD32" s="46">
        <v>407359.92823999986</v>
      </c>
      <c r="AE32" s="46">
        <v>707980.70426000003</v>
      </c>
      <c r="AF32" s="46">
        <v>528904.54730999994</v>
      </c>
      <c r="AG32" s="256">
        <v>586272.15533999994</v>
      </c>
      <c r="AH32" s="256">
        <v>601595.48152000003</v>
      </c>
      <c r="AI32" s="256">
        <v>690815.42353999987</v>
      </c>
      <c r="AJ32" s="256">
        <v>627794.91430999991</v>
      </c>
      <c r="AK32" s="256">
        <v>654891.61530999991</v>
      </c>
      <c r="AL32" s="256">
        <v>703622.71452000015</v>
      </c>
      <c r="AM32" s="256">
        <v>673648.76639999985</v>
      </c>
      <c r="AN32" s="256">
        <v>656118.73875000014</v>
      </c>
      <c r="AO32" s="256">
        <v>709944.37867000001</v>
      </c>
      <c r="AP32" s="256">
        <v>748113.31912999984</v>
      </c>
      <c r="AQ32" s="256">
        <v>795083.50005999987</v>
      </c>
      <c r="AR32" s="256">
        <v>730813.13833999983</v>
      </c>
      <c r="AS32" s="256">
        <v>806190.0716899999</v>
      </c>
      <c r="AT32" s="256">
        <v>919176.59049000021</v>
      </c>
      <c r="AU32" s="256">
        <v>992067.79648999998</v>
      </c>
      <c r="AV32" s="256">
        <v>907150.72708999994</v>
      </c>
    </row>
    <row r="33" spans="3:48" s="2" customFormat="1" ht="18" customHeight="1" x14ac:dyDescent="0.25">
      <c r="C33" s="182" t="s">
        <v>399</v>
      </c>
      <c r="D33" s="256">
        <v>67477.515671984002</v>
      </c>
      <c r="E33" s="256">
        <v>66283.726609082005</v>
      </c>
      <c r="F33" s="256">
        <v>66901.670529544004</v>
      </c>
      <c r="G33" s="256">
        <v>68096.099727441993</v>
      </c>
      <c r="H33" s="46">
        <v>70177</v>
      </c>
      <c r="I33" s="46">
        <v>75261.90539</v>
      </c>
      <c r="J33" s="46">
        <v>79568</v>
      </c>
      <c r="K33" s="46">
        <v>80084.09461</v>
      </c>
      <c r="L33" s="46">
        <v>81220</v>
      </c>
      <c r="M33" s="46">
        <v>80106</v>
      </c>
      <c r="N33" s="46">
        <v>83486</v>
      </c>
      <c r="O33" s="46">
        <v>83402.215549999994</v>
      </c>
      <c r="P33" s="46">
        <v>82093</v>
      </c>
      <c r="Q33" s="46">
        <v>82088</v>
      </c>
      <c r="R33" s="46">
        <v>80685</v>
      </c>
      <c r="S33" s="46">
        <v>80415</v>
      </c>
      <c r="T33" s="46">
        <v>78889</v>
      </c>
      <c r="U33" s="46">
        <v>77266.604549999989</v>
      </c>
      <c r="V33" s="46">
        <v>76690</v>
      </c>
      <c r="W33" s="46">
        <v>72125.395450000011</v>
      </c>
      <c r="X33" s="46">
        <v>72214</v>
      </c>
      <c r="Y33" s="46">
        <v>71377</v>
      </c>
      <c r="Z33" s="46">
        <v>69658</v>
      </c>
      <c r="AA33" s="46">
        <v>70171</v>
      </c>
      <c r="AB33" s="46">
        <v>67421.595509999985</v>
      </c>
      <c r="AC33" s="46">
        <v>68831.538700000005</v>
      </c>
      <c r="AD33" s="46">
        <v>71900.145329999999</v>
      </c>
      <c r="AE33" s="46">
        <v>60743.213850000007</v>
      </c>
      <c r="AF33" s="46">
        <v>39221.2667</v>
      </c>
      <c r="AG33" s="256">
        <v>38801.416589999993</v>
      </c>
      <c r="AH33" s="256">
        <v>46123.063010000005</v>
      </c>
      <c r="AI33" s="256">
        <v>39112.480150000003</v>
      </c>
      <c r="AJ33" s="256">
        <v>37326.912180000007</v>
      </c>
      <c r="AK33" s="256">
        <v>35742.17968999999</v>
      </c>
      <c r="AL33" s="256">
        <v>36297.027140000013</v>
      </c>
      <c r="AM33" s="256">
        <v>35006.327570000009</v>
      </c>
      <c r="AN33" s="256">
        <v>32757.283869999999</v>
      </c>
      <c r="AO33" s="256">
        <v>33161.707549999999</v>
      </c>
      <c r="AP33" s="256">
        <v>35684.946600000003</v>
      </c>
      <c r="AQ33" s="256">
        <v>34829.923020000002</v>
      </c>
      <c r="AR33" s="256">
        <v>34234.112540000002</v>
      </c>
      <c r="AS33" s="256">
        <v>35137.836759999998</v>
      </c>
      <c r="AT33" s="256">
        <v>37336.530169999991</v>
      </c>
      <c r="AU33" s="256">
        <v>40700.501700000001</v>
      </c>
      <c r="AV33" s="256">
        <v>40142.227299999999</v>
      </c>
    </row>
    <row r="34" spans="3:48" s="2" customFormat="1" ht="18" customHeight="1" x14ac:dyDescent="0.25">
      <c r="C34" s="182" t="s">
        <v>3</v>
      </c>
      <c r="D34" s="256">
        <v>53689.966723607009</v>
      </c>
      <c r="E34" s="256">
        <v>60718.859497095997</v>
      </c>
      <c r="F34" s="256">
        <v>45879.713140928005</v>
      </c>
      <c r="G34" s="256">
        <v>67366.24999311901</v>
      </c>
      <c r="H34" s="46">
        <v>76488</v>
      </c>
      <c r="I34" s="46">
        <v>71727.332859999995</v>
      </c>
      <c r="J34" s="46">
        <v>42578</v>
      </c>
      <c r="K34" s="46">
        <v>84301.667140000005</v>
      </c>
      <c r="L34" s="46">
        <v>66089</v>
      </c>
      <c r="M34" s="46">
        <v>117306</v>
      </c>
      <c r="N34" s="46">
        <v>86513</v>
      </c>
      <c r="O34" s="46">
        <v>110333.96079</v>
      </c>
      <c r="P34" s="46">
        <v>108709.75214</v>
      </c>
      <c r="Q34" s="46">
        <v>133706.18229999999</v>
      </c>
      <c r="R34" s="46">
        <v>94821</v>
      </c>
      <c r="S34" s="46">
        <v>114227.06556000002</v>
      </c>
      <c r="T34" s="46">
        <v>112066</v>
      </c>
      <c r="U34" s="46">
        <v>164280.2052</v>
      </c>
      <c r="V34" s="46">
        <v>124119</v>
      </c>
      <c r="W34" s="46">
        <v>176150.79480000003</v>
      </c>
      <c r="X34" s="46">
        <v>151914</v>
      </c>
      <c r="Y34" s="46">
        <v>117437</v>
      </c>
      <c r="Z34" s="46">
        <v>132504</v>
      </c>
      <c r="AA34" s="46">
        <v>77018</v>
      </c>
      <c r="AB34" s="46">
        <v>90336.921530000007</v>
      </c>
      <c r="AC34" s="46">
        <v>88825.011649999986</v>
      </c>
      <c r="AD34" s="46">
        <v>99687.042350000003</v>
      </c>
      <c r="AE34" s="46">
        <v>120997.76825999998</v>
      </c>
      <c r="AF34" s="46">
        <v>105308.36509000001</v>
      </c>
      <c r="AG34" s="256">
        <v>121317.66025999999</v>
      </c>
      <c r="AH34" s="256">
        <v>158283.35251999999</v>
      </c>
      <c r="AI34" s="256">
        <v>132113.15576000002</v>
      </c>
      <c r="AJ34" s="256">
        <v>131132.55031999998</v>
      </c>
      <c r="AK34" s="256">
        <v>72463.521380000006</v>
      </c>
      <c r="AL34" s="256">
        <v>140122.91406999997</v>
      </c>
      <c r="AM34" s="256">
        <v>145974.90805000003</v>
      </c>
      <c r="AN34" s="256">
        <v>136792.18876000002</v>
      </c>
      <c r="AO34" s="256">
        <v>139223.96844</v>
      </c>
      <c r="AP34" s="256">
        <v>153787.16351999997</v>
      </c>
      <c r="AQ34" s="256">
        <v>143195.00095000007</v>
      </c>
      <c r="AR34" s="256">
        <v>139823.79906000002</v>
      </c>
      <c r="AS34" s="256">
        <v>127695.87985</v>
      </c>
      <c r="AT34" s="256">
        <v>169211.80334000001</v>
      </c>
      <c r="AU34" s="256">
        <v>109087.38015999997</v>
      </c>
      <c r="AV34" s="256">
        <v>152915.27367</v>
      </c>
    </row>
    <row r="35" spans="3:48" s="2" customFormat="1" ht="18" customHeight="1" x14ac:dyDescent="0.25">
      <c r="C35" s="182" t="s">
        <v>4</v>
      </c>
      <c r="D35" s="256">
        <v>45913.623949904999</v>
      </c>
      <c r="E35" s="256">
        <v>43277.659471665007</v>
      </c>
      <c r="F35" s="256">
        <v>35726.447007145005</v>
      </c>
      <c r="G35" s="256">
        <v>45101.033429118004</v>
      </c>
      <c r="H35" s="46">
        <v>45706</v>
      </c>
      <c r="I35" s="46">
        <v>89839.181119999994</v>
      </c>
      <c r="J35" s="46">
        <v>65551</v>
      </c>
      <c r="K35" s="46">
        <v>86980.818880000006</v>
      </c>
      <c r="L35" s="46">
        <v>67488</v>
      </c>
      <c r="M35" s="46">
        <v>109609</v>
      </c>
      <c r="N35" s="46">
        <v>73862</v>
      </c>
      <c r="O35" s="46">
        <v>120329.80438</v>
      </c>
      <c r="P35" s="46">
        <v>84592.61215999999</v>
      </c>
      <c r="Q35" s="46">
        <v>102745.27438000003</v>
      </c>
      <c r="R35" s="46">
        <v>70805</v>
      </c>
      <c r="S35" s="46">
        <v>99153.113459999964</v>
      </c>
      <c r="T35" s="46">
        <v>55899</v>
      </c>
      <c r="U35" s="46">
        <v>72976.285350000006</v>
      </c>
      <c r="V35" s="46">
        <v>65437</v>
      </c>
      <c r="W35" s="46">
        <v>85188.71464999998</v>
      </c>
      <c r="X35" s="46">
        <v>40026</v>
      </c>
      <c r="Y35" s="46">
        <v>41047</v>
      </c>
      <c r="Z35" s="46">
        <v>84487</v>
      </c>
      <c r="AA35" s="46">
        <v>98664</v>
      </c>
      <c r="AB35" s="46">
        <v>67753.962319999991</v>
      </c>
      <c r="AC35" s="46">
        <v>61740.111170000004</v>
      </c>
      <c r="AD35" s="46">
        <v>57528.083549999996</v>
      </c>
      <c r="AE35" s="46">
        <v>64409.262200000019</v>
      </c>
      <c r="AF35" s="46">
        <v>86582.180139999982</v>
      </c>
      <c r="AG35" s="256">
        <v>92062.653299999991</v>
      </c>
      <c r="AH35" s="256">
        <v>79933.763370000001</v>
      </c>
      <c r="AI35" s="256">
        <v>119658.61111999997</v>
      </c>
      <c r="AJ35" s="256">
        <v>84392.953549999991</v>
      </c>
      <c r="AK35" s="256">
        <v>69301.279540000003</v>
      </c>
      <c r="AL35" s="256">
        <v>116770.97647999998</v>
      </c>
      <c r="AM35" s="256">
        <v>103839.08568000002</v>
      </c>
      <c r="AN35" s="256">
        <v>100400.55532</v>
      </c>
      <c r="AO35" s="256">
        <v>73404.348459999994</v>
      </c>
      <c r="AP35" s="256">
        <v>88394.157910000024</v>
      </c>
      <c r="AQ35" s="256">
        <v>78549.601880000002</v>
      </c>
      <c r="AR35" s="256">
        <v>106913.75661</v>
      </c>
      <c r="AS35" s="256">
        <v>90728.08772000001</v>
      </c>
      <c r="AT35" s="256">
        <v>122817.26167999998</v>
      </c>
      <c r="AU35" s="256">
        <v>137903.95203000004</v>
      </c>
      <c r="AV35" s="256">
        <v>103162.70466</v>
      </c>
    </row>
    <row r="36" spans="3:48" s="2" customFormat="1" ht="18" customHeight="1" x14ac:dyDescent="0.25">
      <c r="C36" s="182" t="s">
        <v>61</v>
      </c>
      <c r="D36" s="46" t="s">
        <v>362</v>
      </c>
      <c r="E36" s="46" t="s">
        <v>362</v>
      </c>
      <c r="F36" s="46" t="s">
        <v>362</v>
      </c>
      <c r="G36" s="46" t="s">
        <v>362</v>
      </c>
      <c r="H36" s="46">
        <v>0</v>
      </c>
      <c r="I36" s="46">
        <v>0</v>
      </c>
      <c r="J36" s="46">
        <v>0</v>
      </c>
      <c r="K36" s="46">
        <v>0</v>
      </c>
      <c r="L36" s="46">
        <v>0</v>
      </c>
      <c r="M36" s="46">
        <v>0</v>
      </c>
      <c r="N36" s="46">
        <v>0</v>
      </c>
      <c r="O36" s="46">
        <v>0</v>
      </c>
      <c r="P36" s="46">
        <v>3.57206</v>
      </c>
      <c r="Q36" s="46">
        <v>373.76348999999999</v>
      </c>
      <c r="R36" s="46">
        <v>177.82201999999995</v>
      </c>
      <c r="S36" s="46">
        <v>230.57181000000006</v>
      </c>
      <c r="T36" s="46">
        <v>136.96281999999999</v>
      </c>
      <c r="U36" s="46">
        <v>307.86897999999997</v>
      </c>
      <c r="V36" s="46">
        <v>223.53325000000007</v>
      </c>
      <c r="W36" s="46">
        <v>424.48025000000001</v>
      </c>
      <c r="X36" s="46">
        <v>445.60345000000001</v>
      </c>
      <c r="Y36" s="46">
        <v>445.60345000000001</v>
      </c>
      <c r="Z36" s="46">
        <v>603.41920999999991</v>
      </c>
      <c r="AA36" s="46">
        <v>988.85822999999993</v>
      </c>
      <c r="AB36" s="46">
        <v>1100.4888500000002</v>
      </c>
      <c r="AC36" s="46">
        <v>835.88902000000007</v>
      </c>
      <c r="AD36" s="46">
        <v>1313.7112099999999</v>
      </c>
      <c r="AE36" s="46">
        <v>1322.2003099999995</v>
      </c>
      <c r="AF36" s="46">
        <v>1219.3588999999999</v>
      </c>
      <c r="AG36" s="256">
        <v>1295.41904</v>
      </c>
      <c r="AH36" s="256">
        <v>1210.7088100000001</v>
      </c>
      <c r="AI36" s="256">
        <v>1334.1341999999997</v>
      </c>
      <c r="AJ36" s="256">
        <v>1239.2329999999999</v>
      </c>
      <c r="AK36" s="256">
        <v>1141.24019</v>
      </c>
      <c r="AL36" s="256">
        <v>1307.5993600000002</v>
      </c>
      <c r="AM36" s="256">
        <v>1255.9413899999997</v>
      </c>
      <c r="AN36" s="256">
        <v>1192.0533800000001</v>
      </c>
      <c r="AO36" s="256">
        <v>1243.1655699999999</v>
      </c>
      <c r="AP36" s="256">
        <v>1269.6676</v>
      </c>
      <c r="AQ36" s="256">
        <v>1322.0145199999995</v>
      </c>
      <c r="AR36" s="256">
        <v>1265.9623899999999</v>
      </c>
      <c r="AS36" s="256">
        <v>1267.0473199999999</v>
      </c>
      <c r="AT36" s="256">
        <v>1250.3034</v>
      </c>
      <c r="AU36" s="256">
        <v>1296.67985</v>
      </c>
      <c r="AV36" s="256">
        <v>1225.20418</v>
      </c>
    </row>
    <row r="37" spans="3:48" s="2" customFormat="1" ht="18" customHeight="1" x14ac:dyDescent="0.25">
      <c r="C37" s="257" t="s">
        <v>61</v>
      </c>
      <c r="D37" s="258">
        <v>4939</v>
      </c>
      <c r="E37" s="258">
        <v>18499</v>
      </c>
      <c r="F37" s="258">
        <v>12148</v>
      </c>
      <c r="G37" s="258">
        <v>1300</v>
      </c>
      <c r="H37" s="95">
        <v>5124.6375437410315</v>
      </c>
      <c r="I37" s="95">
        <v>1032.1952700000531</v>
      </c>
      <c r="J37" s="95">
        <v>2151</v>
      </c>
      <c r="K37" s="95">
        <v>1315.8047299999744</v>
      </c>
      <c r="L37" s="95">
        <v>1463</v>
      </c>
      <c r="M37" s="95">
        <v>1244</v>
      </c>
      <c r="N37" s="95">
        <v>1725</v>
      </c>
      <c r="O37" s="95">
        <v>3709.8365799999965</v>
      </c>
      <c r="P37" s="95">
        <v>1211.5647899998903</v>
      </c>
      <c r="Q37" s="95">
        <v>1136.38354</v>
      </c>
      <c r="R37" s="95">
        <v>1881.1779799999999</v>
      </c>
      <c r="S37" s="95">
        <v>3035.1443100001102</v>
      </c>
      <c r="T37" s="95">
        <v>1101.03718</v>
      </c>
      <c r="U37" s="95">
        <v>1587.92227</v>
      </c>
      <c r="V37" s="95">
        <v>1073.46675</v>
      </c>
      <c r="W37" s="95">
        <v>1624.7284999999997</v>
      </c>
      <c r="X37" s="95">
        <v>896.39654999999993</v>
      </c>
      <c r="Y37" s="95">
        <v>1715.3965499999999</v>
      </c>
      <c r="Z37" s="95">
        <v>999.58079000000009</v>
      </c>
      <c r="AA37" s="95">
        <v>1083.1417700000002</v>
      </c>
      <c r="AB37" s="95">
        <v>941.6278299999999</v>
      </c>
      <c r="AC37" s="95">
        <v>708.74008000000003</v>
      </c>
      <c r="AD37" s="95">
        <v>1126.8815300000001</v>
      </c>
      <c r="AE37" s="95">
        <v>946.31930999999997</v>
      </c>
      <c r="AF37" s="95">
        <v>943.54598999999996</v>
      </c>
      <c r="AG37" s="258">
        <v>836.70729000000006</v>
      </c>
      <c r="AH37" s="258">
        <v>891.78430000000003</v>
      </c>
      <c r="AI37" s="258">
        <v>1149.39888</v>
      </c>
      <c r="AJ37" s="258">
        <v>754.70646999999997</v>
      </c>
      <c r="AK37" s="258">
        <v>908.95047</v>
      </c>
      <c r="AL37" s="258">
        <v>933.55883000000006</v>
      </c>
      <c r="AM37" s="258">
        <v>1101.9214599999998</v>
      </c>
      <c r="AN37" s="258">
        <v>852.49465999999995</v>
      </c>
      <c r="AO37" s="258">
        <v>794.01151999999979</v>
      </c>
      <c r="AP37" s="258">
        <v>1027.0801900000001</v>
      </c>
      <c r="AQ37" s="258">
        <v>1018.6055200000002</v>
      </c>
      <c r="AR37" s="258">
        <v>2152.4376200000002</v>
      </c>
      <c r="AS37" s="258">
        <v>2338.9213100000002</v>
      </c>
      <c r="AT37" s="258">
        <v>2197.6488999999997</v>
      </c>
      <c r="AU37" s="258">
        <v>1826.6354600000002</v>
      </c>
      <c r="AV37" s="258">
        <v>2580.3807700000002</v>
      </c>
    </row>
    <row r="38" spans="3:48" ht="18" customHeight="1" x14ac:dyDescent="0.25">
      <c r="C38" s="235" t="s">
        <v>209</v>
      </c>
      <c r="D38" s="16"/>
      <c r="E38" s="16"/>
      <c r="F38" s="16"/>
      <c r="G38" s="16"/>
      <c r="H38" s="16"/>
      <c r="I38" s="16"/>
      <c r="J38" s="16"/>
      <c r="K38" s="16"/>
      <c r="L38" s="16"/>
      <c r="M38" s="16"/>
      <c r="P38" s="16"/>
      <c r="R38" s="2"/>
    </row>
    <row r="39" spans="3:48" ht="18" customHeight="1" x14ac:dyDescent="0.25">
      <c r="C39" s="236" t="s">
        <v>212</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row>
    <row r="40" spans="3:48" x14ac:dyDescent="0.25">
      <c r="D40" s="93"/>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row>
    <row r="41" spans="3:48" x14ac:dyDescent="0.25">
      <c r="C41" s="16"/>
      <c r="D41" s="93"/>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row>
    <row r="42" spans="3:48" x14ac:dyDescent="0.25">
      <c r="C42" s="16"/>
      <c r="D42" s="93"/>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row>
  </sheetData>
  <mergeCells count="2">
    <mergeCell ref="C5:I6"/>
    <mergeCell ref="D7:S7"/>
  </mergeCells>
  <hyperlinks>
    <hyperlink ref="C1" location="'1'!A1" display="&gt;&gt; Home" xr:uid="{00000000-0004-0000-0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73</vt:i4>
      </vt:variant>
    </vt:vector>
  </HeadingPairs>
  <TitlesOfParts>
    <vt:vector size="73" baseType="lpstr">
      <vt:lpstr>1</vt:lpstr>
      <vt:lpstr>DRE_Realoc_BBSeg </vt:lpstr>
      <vt:lpstr>DRE_Soc_BBSeg_Antiga</vt:lpstr>
      <vt:lpstr>DRE_Realoc_BBSeg _Antiga</vt:lpstr>
      <vt:lpstr>DRE_Realoc_Contr</vt:lpstr>
      <vt:lpstr>Res_Part_Soc</vt:lpstr>
      <vt:lpstr>Res_OpVsFin</vt:lpstr>
      <vt:lpstr>Comp_Apl_Cons</vt:lpstr>
      <vt:lpstr>Comp Receitas BB Seg</vt:lpstr>
      <vt:lpstr>BP-BB Seg</vt:lpstr>
      <vt:lpstr>BP-Individ</vt:lpstr>
      <vt:lpstr>DRE Realoc-SH1</vt:lpstr>
      <vt:lpstr>DRE Realoc Gerencial SH1</vt:lpstr>
      <vt:lpstr>Indicadores Ajustados SH1</vt:lpstr>
      <vt:lpstr>ResOpVsFin_SH1</vt:lpstr>
      <vt:lpstr>Comp Prêmios Emitidos SH1</vt:lpstr>
      <vt:lpstr>Comp Prêmios Ganhos-SH1</vt:lpstr>
      <vt:lpstr>Comp Prêmios Retidos SH1</vt:lpstr>
      <vt:lpstr>Comp Prêmios Ganhos Retidos SH1</vt:lpstr>
      <vt:lpstr>Comp Sinist-SH1</vt:lpstr>
      <vt:lpstr>Comp Sinist Retidos SH1</vt:lpstr>
      <vt:lpstr>Aplic_Index_SH1</vt:lpstr>
      <vt:lpstr>DO-SH1</vt:lpstr>
      <vt:lpstr>BP-SH1</vt:lpstr>
      <vt:lpstr>N DRE Realoc-SH1 </vt:lpstr>
      <vt:lpstr>N DRE Realoc Gerencial SH1</vt:lpstr>
      <vt:lpstr>N Indicadores Ajustados SH1</vt:lpstr>
      <vt:lpstr>N DRE Ramo</vt:lpstr>
      <vt:lpstr>N Indicadores Ramo</vt:lpstr>
      <vt:lpstr>DRE Soc-SH2</vt:lpstr>
      <vt:lpstr>DRE Realoc-SH2</vt:lpstr>
      <vt:lpstr>DRE Realoc Gerencial SH2</vt:lpstr>
      <vt:lpstr>Indicadores Ajustados SH2</vt:lpstr>
      <vt:lpstr>BP-SH2</vt:lpstr>
      <vt:lpstr>ResOpVsFin_SH2</vt:lpstr>
      <vt:lpstr>Comp Prêmios Emitidos-SH2</vt:lpstr>
      <vt:lpstr>PEm_CanRam_SH2</vt:lpstr>
      <vt:lpstr>Comp Prêmios Retidos SH2</vt:lpstr>
      <vt:lpstr>Comp Prêmios Ganhos-SH2</vt:lpstr>
      <vt:lpstr>Comp Prêmios Ganhos Retidos SH2</vt:lpstr>
      <vt:lpstr>Comp Sinist-SH2</vt:lpstr>
      <vt:lpstr>Comp Sinist Retidos SH2</vt:lpstr>
      <vt:lpstr>Comp Comissionamento-SH2 </vt:lpstr>
      <vt:lpstr>DO-SH2</vt:lpstr>
      <vt:lpstr>Apl_Index_SH2</vt:lpstr>
      <vt:lpstr>DRE Soc-Prev</vt:lpstr>
      <vt:lpstr>DRE Realoc-Prev</vt:lpstr>
      <vt:lpstr>Indicadores_Prev</vt:lpstr>
      <vt:lpstr>Comp Receita - Brasilprev</vt:lpstr>
      <vt:lpstr>ResOpVsFin_Prev</vt:lpstr>
      <vt:lpstr>CompPlanEstoq_Prev</vt:lpstr>
      <vt:lpstr>Comp Reservas - Brasilprev </vt:lpstr>
      <vt:lpstr>CaptacaoLiq_Prev</vt:lpstr>
      <vt:lpstr>Comp Aplic-Prev</vt:lpstr>
      <vt:lpstr>Apli_Index_Prev</vt:lpstr>
      <vt:lpstr>DO-Prev</vt:lpstr>
      <vt:lpstr>BP-Prev</vt:lpstr>
      <vt:lpstr>DRE Realoc-Cap</vt:lpstr>
      <vt:lpstr>DRE Gerencial-Cap</vt:lpstr>
      <vt:lpstr>Indicadores_Cap</vt:lpstr>
      <vt:lpstr>ResOpVsFin_Cap</vt:lpstr>
      <vt:lpstr>Comp Receitas - brasilcap</vt:lpstr>
      <vt:lpstr>CompTitAtivos_Cap</vt:lpstr>
      <vt:lpstr>Comp Aplic-Cap</vt:lpstr>
      <vt:lpstr>Apli_Index_Cap</vt:lpstr>
      <vt:lpstr>DO-Cap</vt:lpstr>
      <vt:lpstr>BP-Cap</vt:lpstr>
      <vt:lpstr>DRE Soc-Cor</vt:lpstr>
      <vt:lpstr>DRE Realoc-Cor</vt:lpstr>
      <vt:lpstr>Indicadores_Cor</vt:lpstr>
      <vt:lpstr>Comp Corret-Cor</vt:lpstr>
      <vt:lpstr>ComApropr_Cor</vt:lpstr>
      <vt:lpstr>BP-Cor</vt:lpstr>
    </vt:vector>
  </TitlesOfParts>
  <Company>BANCO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Translate</dc:title>
  <dc:creator>F1692553</dc:creator>
  <cp:lastModifiedBy>Bruno Reis dos Santos</cp:lastModifiedBy>
  <cp:lastPrinted>2018-12-03T18:24:06Z</cp:lastPrinted>
  <dcterms:created xsi:type="dcterms:W3CDTF">2004-11-26T12:34:01Z</dcterms:created>
  <dcterms:modified xsi:type="dcterms:W3CDTF">2023-05-16T15:38:27Z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0881dc9-f7f2-41de-a334-ceff3dc15b31_Enabled">
    <vt:lpwstr>true</vt:lpwstr>
  </property>
  <property fmtid="{D5CDD505-2E9C-101B-9397-08002B2CF9AE}" pid="5" name="MSIP_Label_40881dc9-f7f2-41de-a334-ceff3dc15b31_SetDate">
    <vt:lpwstr>2023-05-12T20:12:54Z</vt:lpwstr>
  </property>
  <property fmtid="{D5CDD505-2E9C-101B-9397-08002B2CF9AE}" pid="6" name="MSIP_Label_40881dc9-f7f2-41de-a334-ceff3dc15b31_Method">
    <vt:lpwstr>Privileged</vt:lpwstr>
  </property>
  <property fmtid="{D5CDD505-2E9C-101B-9397-08002B2CF9AE}" pid="7" name="MSIP_Label_40881dc9-f7f2-41de-a334-ceff3dc15b31_Name">
    <vt:lpwstr>40881dc9-f7f2-41de-a334-ceff3dc15b31</vt:lpwstr>
  </property>
  <property fmtid="{D5CDD505-2E9C-101B-9397-08002B2CF9AE}" pid="8" name="MSIP_Label_40881dc9-f7f2-41de-a334-ceff3dc15b31_SiteId">
    <vt:lpwstr>ea0c2907-38d2-4181-8750-b0b190b60443</vt:lpwstr>
  </property>
  <property fmtid="{D5CDD505-2E9C-101B-9397-08002B2CF9AE}" pid="9" name="MSIP_Label_40881dc9-f7f2-41de-a334-ceff3dc15b31_ActionId">
    <vt:lpwstr>fd740a99-35bd-48e6-b253-e7fa9138ae1f</vt:lpwstr>
  </property>
  <property fmtid="{D5CDD505-2E9C-101B-9397-08002B2CF9AE}" pid="10" name="MSIP_Label_40881dc9-f7f2-41de-a334-ceff3dc15b31_ContentBits">
    <vt:lpwstr>1</vt:lpwstr>
  </property>
</Properties>
</file>