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vincipartners.sharepoint.com/sites/VICR/Documentos Compartilhados/RI - VCRI/Planilha de Fundamentos/"/>
    </mc:Choice>
  </mc:AlternateContent>
  <xr:revisionPtr revIDLastSave="25" documentId="8_{74BEA060-4EF1-4460-ADD0-617237421107}" xr6:coauthVersionLast="47" xr6:coauthVersionMax="47" xr10:uidLastSave="{E92E6C82-6583-44F2-8563-B154A95D8C35}"/>
  <bookViews>
    <workbookView xWindow="-120" yWindow="-120" windowWidth="29040" windowHeight="15840" xr2:uid="{836BD340-F6C9-4BBC-8397-82462D4BA23D}"/>
  </bookViews>
  <sheets>
    <sheet name="Visão Geral do Fundo" sheetId="8" r:id="rId1"/>
    <sheet name="Resultado do Fundo" sheetId="9" r:id="rId2"/>
    <sheet name="Portfólio" sheetId="1" r:id="rId3"/>
    <sheet name="Dados de Mercado" sheetId="6" r:id="rId4"/>
    <sheet name="Distribuição de Rendimento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D21" i="9"/>
  <c r="F10" i="7"/>
</calcChain>
</file>

<file path=xl/sharedStrings.xml><?xml version="1.0" encoding="utf-8"?>
<sst xmlns="http://schemas.openxmlformats.org/spreadsheetml/2006/main" count="245" uniqueCount="164">
  <si>
    <t xml:space="preserve">Visão Geral do Fundo </t>
  </si>
  <si>
    <t>Gestor</t>
  </si>
  <si>
    <t>Administrador</t>
  </si>
  <si>
    <t>BRL TRUST DISTRIBUIDORA DE TÍTULOS E VALORES MOBILIÁRIOS S.A</t>
  </si>
  <si>
    <t>Código de Negociação - B3</t>
  </si>
  <si>
    <t>VCRI11</t>
  </si>
  <si>
    <t>Patrimônio Líquido</t>
  </si>
  <si>
    <t xml:space="preserve">Cota Patrimonial </t>
  </si>
  <si>
    <t>Número de Cotistas</t>
  </si>
  <si>
    <t>Data de Anúncio</t>
  </si>
  <si>
    <t>Data de Pagamento</t>
  </si>
  <si>
    <t>Valor</t>
  </si>
  <si>
    <t>Data EX</t>
  </si>
  <si>
    <t>Comunicado</t>
  </si>
  <si>
    <t>Link</t>
  </si>
  <si>
    <t>VINCI GESTORA DE RECURSOS LTDA.</t>
  </si>
  <si>
    <t>Mês</t>
  </si>
  <si>
    <t>Dividendos a pagar no mês</t>
  </si>
  <si>
    <t>Resultado CRIs</t>
  </si>
  <si>
    <t>Resultado FIIs</t>
  </si>
  <si>
    <t>Resultado Financeiro</t>
  </si>
  <si>
    <t>Taxa de Administração</t>
  </si>
  <si>
    <t>Taxa de Performance</t>
  </si>
  <si>
    <t>Outras Despesas/Receitas</t>
  </si>
  <si>
    <t>Resultado Total</t>
  </si>
  <si>
    <t>Rendimentos a serem distribuídos</t>
  </si>
  <si>
    <t>Resultado do Fundo</t>
  </si>
  <si>
    <t xml:space="preserve">Resultado Acumulado Não Distribuído-Inicial </t>
  </si>
  <si>
    <t>+ Resultado Total - Rendimentos divulgados</t>
  </si>
  <si>
    <t>Resultado Acumulado Não Distribuído-Final</t>
  </si>
  <si>
    <t>CRI</t>
  </si>
  <si>
    <t>Código B3</t>
  </si>
  <si>
    <t>Volume</t>
  </si>
  <si>
    <t>% PL</t>
  </si>
  <si>
    <t>Segmento</t>
  </si>
  <si>
    <t>Duration (anos)</t>
  </si>
  <si>
    <t>Venc.</t>
  </si>
  <si>
    <t>Maqcampo</t>
  </si>
  <si>
    <t xml:space="preserve"> 22E1056953</t>
  </si>
  <si>
    <t>Agronegócio</t>
  </si>
  <si>
    <t>IPCA + 8,7%</t>
  </si>
  <si>
    <t>Superfrio</t>
  </si>
  <si>
    <t>21E0407330</t>
  </si>
  <si>
    <t>Logística</t>
  </si>
  <si>
    <t>IPCA + 6,5%</t>
  </si>
  <si>
    <t>CHP</t>
  </si>
  <si>
    <t>21F1035590</t>
  </si>
  <si>
    <t>Home Equity</t>
  </si>
  <si>
    <t>IPCA + 6,2%</t>
  </si>
  <si>
    <t>Toex</t>
  </si>
  <si>
    <t>22B0939300</t>
  </si>
  <si>
    <t>IPCA + 9,0%</t>
  </si>
  <si>
    <t>Athon</t>
  </si>
  <si>
    <t>21G0864339</t>
  </si>
  <si>
    <t>Geração Distribuída</t>
  </si>
  <si>
    <t>IPCA + 7,4%</t>
  </si>
  <si>
    <t>Casa &amp; Vídeo</t>
  </si>
  <si>
    <t>21H0001405</t>
  </si>
  <si>
    <t>Varejo</t>
  </si>
  <si>
    <t>Wimo</t>
  </si>
  <si>
    <t>22B0914263</t>
  </si>
  <si>
    <t>IPCA + 8,00%</t>
  </si>
  <si>
    <t>São Gonçalo</t>
  </si>
  <si>
    <t>19L0928585</t>
  </si>
  <si>
    <t>Shopping Center</t>
  </si>
  <si>
    <t>IPCA + 7,5%</t>
  </si>
  <si>
    <t>Manhattan</t>
  </si>
  <si>
    <t>20L0870667</t>
  </si>
  <si>
    <t>Imobiliário Residencial</t>
  </si>
  <si>
    <t>IPCA + 12,0%</t>
  </si>
  <si>
    <t>Copagril</t>
  </si>
  <si>
    <t>21F0968888</t>
  </si>
  <si>
    <t>IPCA + 6,7%</t>
  </si>
  <si>
    <t>GS Souto</t>
  </si>
  <si>
    <t>20K0816978</t>
  </si>
  <si>
    <t>Ruiz</t>
  </si>
  <si>
    <t>21H0151494</t>
  </si>
  <si>
    <t>IPCA + 8,6%</t>
  </si>
  <si>
    <t>Direcional</t>
  </si>
  <si>
    <t>21C0777936</t>
  </si>
  <si>
    <t>IPCA + 5,5%</t>
  </si>
  <si>
    <t>GS Souto II</t>
  </si>
  <si>
    <t>20F0755566</t>
  </si>
  <si>
    <t>Bait</t>
  </si>
  <si>
    <t>21I0566602</t>
  </si>
  <si>
    <t>IPCA + 7,0%</t>
  </si>
  <si>
    <t>Clamed</t>
  </si>
  <si>
    <t>22B0381601</t>
  </si>
  <si>
    <t>Saúde</t>
  </si>
  <si>
    <t>IPCA + 8,5%</t>
  </si>
  <si>
    <t>Cassol</t>
  </si>
  <si>
    <t>21F1035597</t>
  </si>
  <si>
    <t>Creditas XI</t>
  </si>
  <si>
    <t>21K0046865</t>
  </si>
  <si>
    <t>Ekko</t>
  </si>
  <si>
    <t>22B0555800</t>
  </si>
  <si>
    <t>22B0555782</t>
  </si>
  <si>
    <t>Creditas</t>
  </si>
  <si>
    <t>20B0849733</t>
  </si>
  <si>
    <t>IPCA + 6,8%</t>
  </si>
  <si>
    <t>Creditas II</t>
  </si>
  <si>
    <t>IPCA + 6,9%</t>
  </si>
  <si>
    <t>21F1035595</t>
  </si>
  <si>
    <t>IPCA + 25,0%</t>
  </si>
  <si>
    <t>Total IPCA</t>
  </si>
  <si>
    <t>CDI + 4,0%</t>
  </si>
  <si>
    <t>Bild</t>
  </si>
  <si>
    <t>22B0309134</t>
  </si>
  <si>
    <t>CDI + 3,2%</t>
  </si>
  <si>
    <t>Serpasa</t>
  </si>
  <si>
    <t>22D0382755</t>
  </si>
  <si>
    <t>CDI + 6,0%</t>
  </si>
  <si>
    <t>Arena MRV</t>
  </si>
  <si>
    <t>21L0823062</t>
  </si>
  <si>
    <t>Entretenimento</t>
  </si>
  <si>
    <t>CDI + 4,8%</t>
  </si>
  <si>
    <t>CDI + 4,5%</t>
  </si>
  <si>
    <t>Primato</t>
  </si>
  <si>
    <t>22C0750182</t>
  </si>
  <si>
    <t>You Inc</t>
  </si>
  <si>
    <t>21L0329277</t>
  </si>
  <si>
    <t>Gafisa</t>
  </si>
  <si>
    <t>21L0729728</t>
  </si>
  <si>
    <t>21L0729731</t>
  </si>
  <si>
    <t>Helbor</t>
  </si>
  <si>
    <t>20F0849801</t>
  </si>
  <si>
    <t>CDI + 2,1%</t>
  </si>
  <si>
    <t>Total CDI</t>
  </si>
  <si>
    <t>Total Carteira</t>
  </si>
  <si>
    <t>Taxa de Aquisição (%a.a.) </t>
  </si>
  <si>
    <t>Taxa de Mercado (%a.a.) </t>
  </si>
  <si>
    <t>IPCA + 7,7%</t>
  </si>
  <si>
    <t>IPCA + 9,3%</t>
  </si>
  <si>
    <t>CDI + 3,7%</t>
  </si>
  <si>
    <t>Garantias</t>
  </si>
  <si>
    <t>AF</t>
  </si>
  <si>
    <t>AF e CF</t>
  </si>
  <si>
    <t>CF</t>
  </si>
  <si>
    <t>AF e Aval</t>
  </si>
  <si>
    <t>AF e Apólices</t>
  </si>
  <si>
    <t>AF, CF e Seguro</t>
  </si>
  <si>
    <t>CF e Collateral</t>
  </si>
  <si>
    <t>Rentabilidade Fundo</t>
  </si>
  <si>
    <t>Rentabilidade IFIX</t>
  </si>
  <si>
    <t>Data</t>
  </si>
  <si>
    <t>Valor de Mercado (R$)</t>
  </si>
  <si>
    <t>Valor Patrimonial (R$)</t>
  </si>
  <si>
    <t>Volume Diário Médio Negociado Mensal (R$ mil)</t>
  </si>
  <si>
    <t>Volume Negociado (R$ mil)</t>
  </si>
  <si>
    <t>Valor de Mercado da Cota</t>
  </si>
  <si>
    <t>  Gestor</t>
  </si>
  <si>
    <t>  Administrador</t>
  </si>
  <si>
    <t>IPCA + 9,5%</t>
  </si>
  <si>
    <t>IPCA + 8,0%</t>
  </si>
  <si>
    <t>R$ 175 Milhões</t>
  </si>
  <si>
    <t>IPCA + 7,6%</t>
  </si>
  <si>
    <t>IPCA + 6,3%</t>
  </si>
  <si>
    <t>IPCA + 7,3%</t>
  </si>
  <si>
    <t>IPCA + 11,8%</t>
  </si>
  <si>
    <t>IPCA + 6,0%</t>
  </si>
  <si>
    <t>IPCA + 11,9%</t>
  </si>
  <si>
    <t>IPCA + 8,3%</t>
  </si>
  <si>
    <t>IPCA + 29,2%</t>
  </si>
  <si>
    <t>CDI + 4,4%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</si>
</sst>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4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\-&quot;R$&quot;#,##0"/>
    <numFmt numFmtId="165" formatCode="&quot;R$&quot;#,##0;[Red]\-&quot;R$&quot;#,##0"/>
    <numFmt numFmtId="166" formatCode="&quot;R$&quot;#,##0.00;\-&quot;R$&quot;#,##0.00"/>
    <numFmt numFmtId="167" formatCode="&quot;R$&quot;#,##0.00;[Red]\-&quot;R$&quot;#,##0.00"/>
    <numFmt numFmtId="168" formatCode="_-&quot;R$&quot;* #,##0_-;\-&quot;R$&quot;* #,##0_-;_-&quot;R$&quot;* &quot;-&quot;_-;_-@_-"/>
    <numFmt numFmtId="169" formatCode="_-&quot;R$&quot;* #,##0.00_-;\-&quot;R$&quot;* #,##0.00_-;_-&quot;R$&quot;* &quot;-&quot;??_-;_-@_-"/>
    <numFmt numFmtId="170" formatCode="#,##0.0"/>
    <numFmt numFmtId="171" formatCode="0.0%"/>
    <numFmt numFmtId="172" formatCode="#,##0.0\ ;\(#,##0.0\)"/>
    <numFmt numFmtId="173" formatCode="&quot;R$&quot;#,##0.00_%_);\(&quot;R$&quot;#,##0.00\)_%;&quot;R$&quot;#,##0.00_%_);@_%_)"/>
    <numFmt numFmtId="174" formatCode="0.0\x_)_);&quot;NM&quot;_x_)_);0.0\x_)_);@_%_)"/>
    <numFmt numFmtId="175" formatCode="&quot;R$&quot;#,##0.0_);\(&quot;R$&quot;#,##0.0\)"/>
    <numFmt numFmtId="176" formatCode="&quot;R$&quot;#,##0.000_);\(&quot;R$&quot;#,##0.000\)"/>
    <numFmt numFmtId="177" formatCode="&quot;R$&quot;#,##0.0000_);\(&quot;R$&quot;#,##0.0000\)"/>
    <numFmt numFmtId="178" formatCode="0.0_)\%;\(0.0\)\%;0.0_)\%;@_)_%"/>
    <numFmt numFmtId="179" formatCode="#,##0.0_)_%;\(#,##0.0\)_%;0.0_)_%;@_)_%"/>
    <numFmt numFmtId="180" formatCode="#,##0.0_);\(#,##0.0\);#,##0.0_);@_)"/>
    <numFmt numFmtId="181" formatCode="#,##0.0_);\(#,##0.0\)"/>
    <numFmt numFmtId="182" formatCode="&quot;R$&quot;_(#,##0.00_);&quot;R$&quot;\(#,##0.00\);&quot;R$&quot;_(0.00_);@_)"/>
    <numFmt numFmtId="183" formatCode="&quot;R$&quot;_(#,##0.00_);&quot;R$&quot;\(#,##0.00\)"/>
    <numFmt numFmtId="184" formatCode="_(* #,##0.000000_);_(* \(#,##0.000000\);_(* &quot;-&quot;??????_);_(@_)"/>
    <numFmt numFmtId="185" formatCode="#,##0.0_%_);\(#,##0.0\)_%;#,##0.0_%_);@_%_)"/>
    <numFmt numFmtId="186" formatCode="#,##0.00_);\(#,##0.00\);0.00_);@_)"/>
    <numFmt numFmtId="187" formatCode="\€_(#,##0.00_);\€\(#,##0.00\);\€_(0.00_);@_)"/>
    <numFmt numFmtId="188" formatCode="#,##0_)\x;\(#,##0\)\x;0_)\x;@_)_x"/>
    <numFmt numFmtId="189" formatCode="#,##0.0_)\x;\(#,##0.0\)\x"/>
    <numFmt numFmtId="190" formatCode="0.0%_);\(0.0%\);0.0%_);@_%_)"/>
    <numFmt numFmtId="191" formatCode="#,##0_%_);\(#,##0\)_%;#,##0_%_);@_%_)"/>
    <numFmt numFmtId="192" formatCode="#,##0.0_)\x;\(#,##0.0\)\x;0.0_)\x;@_)_x"/>
    <numFmt numFmtId="193" formatCode="#,##0_)_x;\(#,##0\)_x;0_)_x;@_)_x"/>
    <numFmt numFmtId="194" formatCode="#,##0.0_)_x;\(#,##0.0\)_x"/>
    <numFmt numFmtId="195" formatCode="#,##0.00_%_);\(#,##0.00\)_%;#,##0.00_%_);@_%_)"/>
    <numFmt numFmtId="196" formatCode="_(&quot;R$&quot;* #,##0_);_(&quot;R$&quot;* \(#,##0\);_(&quot;R$&quot;* &quot;-&quot;???_);_(@_)"/>
    <numFmt numFmtId="197" formatCode="_(* #,##0_);_(* \(#,##0\);_(* &quot;-&quot;??_);_(@_)"/>
    <numFmt numFmtId="198" formatCode="0.0_)\%;\(0.0\)\%"/>
    <numFmt numFmtId="199" formatCode="&quot;R$&quot;#,##0.0_%_);\(&quot;R$&quot;#,##0.0\)_%;&quot;R$&quot;#,##0.0_%_);@_%_)"/>
    <numFmt numFmtId="200" formatCode="_(* #,##0.0_);_(* \(#,##0.0\);_(* &quot;-&quot;??_);_(@_)"/>
    <numFmt numFmtId="201" formatCode="#,##0.0_)_%;\(#,##0.0\)_%"/>
    <numFmt numFmtId="202" formatCode="#,##0.000_);\(#,##0.000\)"/>
    <numFmt numFmtId="203" formatCode="#,##0.0000_);\(#,##0.0000\)"/>
    <numFmt numFmtId="204" formatCode="#,##0.0_);[Red]\(#,##0.0\)"/>
    <numFmt numFmtId="205" formatCode="&quot;R$&quot;#,##0.000_);[Red]\(&quot;R$&quot;#,##0.000\)"/>
    <numFmt numFmtId="206" formatCode="#,##0.0000_);[Red]\(#,##0.0000\)"/>
    <numFmt numFmtId="207" formatCode="&quot;  &quot;General&quot;  &quot;"/>
    <numFmt numFmtId="208" formatCode="#\ ##0\ "/>
    <numFmt numFmtId="209" formatCode="_(* #,##0.0000000_);_(* \(#,##0.0000000\);_(* &quot;-&quot;?????_);_(@_)"/>
    <numFmt numFmtId="210" formatCode="#,##0_%_);\(#,##0\)_%;**;@_%_)"/>
    <numFmt numFmtId="211" formatCode="&quot;N$&quot;#,##0_);\(&quot;N$&quot;#,##0\)"/>
    <numFmt numFmtId="212" formatCode="&quot;R$ thousands&quot;#,##0.0;[Red]\(&quot;R$ thousands&quot;#,##0.0\)"/>
    <numFmt numFmtId="213" formatCode="&quot;R$ thousands&quot;#,##0.00;[Red]\(&quot;R$ thousands&quot;#,##0.00\)"/>
    <numFmt numFmtId="214" formatCode="&quot;R$&quot;#,##0_%_);\(&quot;R$&quot;#,##0\)_%;&quot;R$&quot;#,##0_%_);@_%_)"/>
    <numFmt numFmtId="215" formatCode="mmm\-d\-yy"/>
    <numFmt numFmtId="216" formatCode="mmm\-d\-yyyy"/>
    <numFmt numFmtId="217" formatCode="0.00000_);\(0.00000\)"/>
    <numFmt numFmtId="218" formatCode="m/d/yy_%_)"/>
    <numFmt numFmtId="219" formatCode="_(* #,##0.000000_);_(* \(#,##0.000000\);_(* &quot;-&quot;?????_);_(@_)"/>
    <numFmt numFmtId="220" formatCode="0_%_);\(0\)_%;0_%_);@_%_)"/>
    <numFmt numFmtId="221" formatCode="_([$€]* #,##0.00_);_([$€]* \(#,##0.00\);_([$€]* &quot;-&quot;??_);_(@_)"/>
    <numFmt numFmtId="222" formatCode="_([$€-2]* #,##0.00_);_([$€-2]* \(#,##0.00\);_([$€-2]* &quot;-&quot;??_)"/>
    <numFmt numFmtId="223" formatCode="_(* #,##0.0_%_);_(* \(#,##0.0_%\);_(* &quot; - &quot;_%_);_(@_)"/>
    <numFmt numFmtId="224" formatCode="_(* #,##0.0%_);_(* \(#,##0.0%\);_(* &quot; - &quot;\%_);_(@_)"/>
    <numFmt numFmtId="225" formatCode="_(* #,##0_);_(* \(#,##0\);_(* &quot; - &quot;_);_(@_)"/>
    <numFmt numFmtId="226" formatCode="_(* #,##0.0_);_(* \(#,##0.0\);_(* &quot; - &quot;_);_(@_)"/>
    <numFmt numFmtId="227" formatCode="_(* #,##0.00_);_(* \(#,##0.00\);_(* &quot; - &quot;_);_(@_)"/>
    <numFmt numFmtId="228" formatCode="_(* #,##0.000_);_(* \(#,##0.000\);_(* &quot; - &quot;_);_(@_)"/>
    <numFmt numFmtId="229" formatCode="#,##0;\(#,##0\);&quot;-&quot;"/>
    <numFmt numFmtId="230" formatCode="###0_);\(###0\)"/>
    <numFmt numFmtId="231" formatCode="0.0\%_);\(0.0\%\);0.0\%_);@_%_)"/>
    <numFmt numFmtId="232" formatCode="_(&quot;R$&quot;* #,##0.000_);_(&quot;R$&quot;* \(#,##0.000\);_(&quot;R$&quot;* &quot;-&quot;??_);_(@_)"/>
    <numFmt numFmtId="233" formatCode="_(&quot;R$&quot;* #,##0.0000_);_(&quot;R$&quot;* \(#,##0.0000\);_(&quot;R$&quot;* &quot;-&quot;??_);_(@_)"/>
    <numFmt numFmtId="234" formatCode="_(&quot;R$&quot;* #,##0.00000_);_(&quot;R$&quot;* \(#,##0.00000\);_(&quot;R$&quot;* &quot;-&quot;??_);_(@_)"/>
    <numFmt numFmtId="235" formatCode="_(&quot;R$&quot;* #,##0.000000_);_(&quot;R$&quot;* \(#,##0.000000\);_(&quot;R$&quot;* &quot;-&quot;??_);_(@_)"/>
    <numFmt numFmtId="236" formatCode="#,##0.000%_);[Red]\(#,##0.000%\)"/>
    <numFmt numFmtId="237" formatCode="#,##0.000_);[Red]\(#,##0.000\)"/>
    <numFmt numFmtId="238" formatCode="#,##0\ \ \ ;\(#,##0\)\ \ "/>
    <numFmt numFmtId="239" formatCode="_ * #,##0_ ;_ * \-#,##0_ ;_ * &quot;-&quot;_ ;_ @_ "/>
    <numFmt numFmtId="240" formatCode="_ * #,##0.00_ ;_ * \-#,##0.00_ ;_ * &quot;-&quot;??_ ;_ @_ "/>
    <numFmt numFmtId="241" formatCode="_(&quot;Cr$&quot;\ * #,##0_);_(&quot;Cr$&quot;\ * \(#,##0\);_(&quot;Cr$&quot;\ * &quot;-&quot;_);_(@_)"/>
    <numFmt numFmtId="242" formatCode="_(* #,##0\x_);_(* \(#,##0\x\);_(* &quot;0x&quot;_);_(@_)"/>
    <numFmt numFmtId="243" formatCode="_(* #,##0.0\x_);_(* \(#,##0.0\x\);_(* &quot;0,0x&quot;_);_(@_)"/>
    <numFmt numFmtId="244" formatCode="_(* #,##0.00\x_);_(* \(#,##0.00\x\);_(* &quot;0,00x&quot;_);_(@_)"/>
    <numFmt numFmtId="245" formatCode="#,##0.0_);[Red]\(#,##0.0\);&quot;N/A &quot;"/>
    <numFmt numFmtId="246" formatCode="#,##0.0_)\ ;[Red]\(#,##0.0\)\ "/>
    <numFmt numFmtId="247" formatCode="0.0%&quot;NetPPE/sales&quot;"/>
    <numFmt numFmtId="248" formatCode="_(* #,##0_);_(* \(#,##0\);_(* &quot;0&quot;_);_(@_)"/>
    <numFmt numFmtId="249" formatCode="_(* #,##0.0_);_(* \(#,##0.0\);_(* &quot;0,0&quot;_);_(@_)"/>
    <numFmt numFmtId="250" formatCode="_(* #,##0.00_);_(* \(#,##0.00\);_(* &quot;0,00&quot;_);_(@_)"/>
    <numFmt numFmtId="251" formatCode="0.0%&quot;NWI/Sls&quot;"/>
    <numFmt numFmtId="252" formatCode="0%;[Red]\(0%\)"/>
    <numFmt numFmtId="253" formatCode="0.0%;[Red]\(0.0%\)"/>
    <numFmt numFmtId="254" formatCode="0.00%;[Red]\(0.00%\)"/>
    <numFmt numFmtId="255" formatCode="0.0%&quot;Sales&quot;"/>
    <numFmt numFmtId="256" formatCode="&quot;TFCF: &quot;#,##0_);[Red]&quot;No! &quot;\(#,##0\)"/>
    <numFmt numFmtId="257" formatCode="General_)"/>
    <numFmt numFmtId="258" formatCode="0.0"/>
    <numFmt numFmtId="259" formatCode="0.00_)"/>
    <numFmt numFmtId="260" formatCode="&quot;$&quot;#,##0_);\(&quot;$&quot;#,##0\)"/>
    <numFmt numFmtId="261" formatCode="&quot;$&quot;#,##0.00_);\(&quot;$&quot;#,##0.00\)"/>
    <numFmt numFmtId="262" formatCode="_(&quot;$&quot;* #,##0_);_(&quot;$&quot;* \(#,##0\);_(&quot;$&quot;* &quot;-&quot;_);_(@_)"/>
    <numFmt numFmtId="263" formatCode="_(&quot;R$ &quot;* #,##0.00_);_(&quot;R$ &quot;* \(#,##0.00\);_(&quot;R$ &quot;* &quot;-&quot;??_);_(@_)"/>
    <numFmt numFmtId="264" formatCode="&quot;R$ &quot;#,##0.00_);\(&quot;R$ &quot;#,##0.00\)"/>
    <numFmt numFmtId="265" formatCode="&quot;R$ &quot;#,##0.00_);[Red]\(&quot;R$ &quot;#,##0.00\)"/>
    <numFmt numFmtId="266" formatCode="&quot;R$ &quot;#,##0_);\(&quot;R$ &quot;#,##0\)"/>
    <numFmt numFmtId="267" formatCode="_(&quot;R$ &quot;* #,##0_);_(&quot;R$ &quot;* \(#,##0\);_(&quot;R$ &quot;* &quot;-&quot;_);_(@_)"/>
    <numFmt numFmtId="268" formatCode="&quot;$&quot;#,##0.00_%_);\(&quot;$&quot;#,##0.00\)_%;&quot;$&quot;#,##0.00_%_);@_%_)"/>
    <numFmt numFmtId="269" formatCode="&quot;$&quot;#,##0.0_);\(&quot;$&quot;#,##0.0\)"/>
    <numFmt numFmtId="270" formatCode="&quot;$&quot;#,##0.000_);\(&quot;$&quot;#,##0.000\)"/>
    <numFmt numFmtId="271" formatCode="&quot;$&quot;#,##0.0000_);\(&quot;$&quot;#,##0.0000\)"/>
    <numFmt numFmtId="272" formatCode="&quot;$&quot;#,##0;\-&quot;$&quot;#,##0"/>
    <numFmt numFmtId="273" formatCode="&quot;$&quot;_(#,##0.00_);&quot;$&quot;\(#,##0.00\);&quot;$&quot;_(0.00_);@_)"/>
    <numFmt numFmtId="274" formatCode="&quot;$&quot;_(#,##0.00_);&quot;$&quot;\(#,##0.00\)"/>
    <numFmt numFmtId="275" formatCode="_-&quot;R$ &quot;* #,##0.00_-;\-&quot;R$ &quot;* #,##0.00_-;_-&quot;R$ &quot;* &quot;-&quot;??_-;_-@_-"/>
    <numFmt numFmtId="276" formatCode="_-&quot;$&quot;* #,##0.00_-;\-&quot;$&quot;* #,##0.00_-;_-&quot;$&quot;* &quot;-&quot;??_-;_-@_-"/>
    <numFmt numFmtId="277" formatCode="&quot;$&quot;#,##0.00;\-&quot;$&quot;#,##0.00"/>
    <numFmt numFmtId="278" formatCode="&quot;$&quot;#,##0.00;[Red]\-&quot;$&quot;#,##0.00"/>
    <numFmt numFmtId="279" formatCode="_-&quot;$&quot;* #,##0_-;\-&quot;$&quot;* #,##0_-;_-&quot;$&quot;* &quot;-&quot;_-;_-@_-"/>
    <numFmt numFmtId="280" formatCode="&quot;R$ &quot;#,##0;[Red]\-&quot;R$ &quot;#,##0"/>
    <numFmt numFmtId="281" formatCode="_(&quot;$&quot;* #,##0_);_(&quot;$&quot;* \(#,##0\);_(&quot;$&quot;* &quot;-&quot;???_);_(@_)"/>
    <numFmt numFmtId="282" formatCode="&quot;$&quot;#,##0;[Red]\-&quot;$&quot;#,##0"/>
    <numFmt numFmtId="283" formatCode="&quot;$&quot;#,##0.0_%_);\(&quot;$&quot;#,##0.0\)_%;&quot;$&quot;#,##0.0_%_);@_%_)"/>
    <numFmt numFmtId="284" formatCode="&quot;$&quot;#,##0.000_);[Red]\(&quot;$&quot;#,##0.000\)"/>
    <numFmt numFmtId="285" formatCode="&quot;$&quot;#,##0_%_);\(&quot;$&quot;#,##0\)_%;&quot;$&quot;#,##0_%_);@_%_)"/>
    <numFmt numFmtId="286" formatCode="_(&quot;$&quot;* #,##0.000_);_(&quot;$&quot;* \(#,##0.000\);_(&quot;$&quot;* &quot;-&quot;??_);_(@_)"/>
    <numFmt numFmtId="287" formatCode="_(&quot;$&quot;* #,##0.0000_);_(&quot;$&quot;* \(#,##0.0000\);_(&quot;$&quot;* &quot;-&quot;??_);_(@_)"/>
    <numFmt numFmtId="288" formatCode="_(&quot;$&quot;* #,##0.00000_);_(&quot;$&quot;* \(#,##0.00000\);_(&quot;$&quot;* &quot;-&quot;??_);_(@_)"/>
    <numFmt numFmtId="289" formatCode="_(&quot;$&quot;* #,##0.000000_);_(&quot;$&quot;* \(#,##0.000000\);_(&quot;$&quot;* &quot;-&quot;??_);_(@_)"/>
    <numFmt numFmtId="290" formatCode="hh:mm:ss\ \a\.m\./\p\.m\._)"/>
    <numFmt numFmtId="291" formatCode="0\ \ ;\(0\)\ \ \ "/>
    <numFmt numFmtId="292" formatCode="_(&quot;$&quot;* #,##0.00_);_(&quot;$&quot;* \(#,##0.00\);_(&quot;$&quot;* &quot;-&quot;??_);_(@_)"/>
    <numFmt numFmtId="293" formatCode="0.00000000"/>
    <numFmt numFmtId="294" formatCode="&quot;$&quot;#,##0\ ;\(&quot;$&quot;#,##0\)"/>
    <numFmt numFmtId="295" formatCode="[Blue]0%_);[Red]\-0%_)"/>
    <numFmt numFmtId="296" formatCode="[Blue]0.0%_);[Red]\-0.0%_)"/>
    <numFmt numFmtId="297" formatCode="[Blue]0.00%_);[Red]\-0.00%_)"/>
    <numFmt numFmtId="298" formatCode="&quot;$&quot;#,##0_);[Red]\-&quot;$&quot;#,##0_)"/>
    <numFmt numFmtId="299" formatCode="\C\R&quot;$&quot;#,##0.00_);[Red]\-\C\R&quot;$&quot;#,##0.00_)"/>
    <numFmt numFmtId="300" formatCode="\$#,##0_);\(\$#,##0\)"/>
    <numFmt numFmtId="301" formatCode="[Cyan]d\-ddd"/>
    <numFmt numFmtId="302" formatCode="mmmm\ d\,\ yyyy"/>
    <numFmt numFmtId="303" formatCode="#,##0.00&quot;F&quot;_);\(#,##0.00&quot;F&quot;\)"/>
    <numFmt numFmtId="304" formatCode="0\ 000\ 000\ 000"/>
    <numFmt numFmtId="305" formatCode="\$#,##0\ ;\(\$#,##0\)"/>
    <numFmt numFmtId="306" formatCode="_(&quot;N$&quot;* #,##0_);_(&quot;N$&quot;* \(#,##0\);_(&quot;N$&quot;* &quot;-&quot;_);_(@_)"/>
    <numFmt numFmtId="307" formatCode="_(&quot;N$&quot;* #,##0.00_);_(&quot;N$&quot;* \(#,##0.00\);_(&quot;N$&quot;* &quot;-&quot;??_);_(@_)"/>
    <numFmt numFmtId="308" formatCode="0.000000000"/>
    <numFmt numFmtId="309" formatCode="0.0%;\(0.0%\)"/>
    <numFmt numFmtId="310" formatCode="%#,#00"/>
    <numFmt numFmtId="311" formatCode="#.##000"/>
    <numFmt numFmtId="312" formatCode="\R&quot;$&quot;#,##0_);[Red]\-\R&quot;$&quot;#,##0_)"/>
    <numFmt numFmtId="313" formatCode="\R&quot;$&quot;#,##0.00_);[Red]\-\R&quot;$&quot;#,##0.00_)"/>
    <numFmt numFmtId="314" formatCode="#,"/>
    <numFmt numFmtId="315" formatCode="\u\f#,##0_);[Red]\-\u\f#,##0_)"/>
    <numFmt numFmtId="316" formatCode="_(&quot;kr&quot;\ * #,##0_);_(&quot;kr&quot;\ * \(#,##0\);_(&quot;kr&quot;\ * &quot;-&quot;_);_(@_)"/>
    <numFmt numFmtId="317" formatCode="[Blue][&gt;1000]#,##0;[Red][&lt;1000]#,##0;[Green]#,##0"/>
    <numFmt numFmtId="318" formatCode="&quot;$&quot;\ #,##0.00_);[Red]\(&quot;$&quot;\ #,##0.00\)"/>
    <numFmt numFmtId="319" formatCode="mmmm\-yy"/>
  </numFmts>
  <fonts count="186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sz val="18"/>
      <color theme="3"/>
      <name val="Palatino Linotype"/>
      <family val="2"/>
      <scheme val="major"/>
    </font>
    <font>
      <b/>
      <sz val="15"/>
      <color theme="3"/>
      <name val="Palatino Linotype"/>
      <family val="2"/>
      <scheme val="minor"/>
    </font>
    <font>
      <b/>
      <sz val="13"/>
      <color theme="3"/>
      <name val="Palatino Linotype"/>
      <family val="2"/>
      <scheme val="minor"/>
    </font>
    <font>
      <b/>
      <sz val="11"/>
      <color theme="3"/>
      <name val="Palatino Linotype"/>
      <family val="2"/>
      <scheme val="minor"/>
    </font>
    <font>
      <sz val="11"/>
      <color rgb="FF9C0006"/>
      <name val="Palatino Linotype"/>
      <family val="2"/>
      <scheme val="minor"/>
    </font>
    <font>
      <b/>
      <sz val="11"/>
      <color rgb="FF3F3F3F"/>
      <name val="Palatino Linotype"/>
      <family val="2"/>
      <scheme val="minor"/>
    </font>
    <font>
      <b/>
      <sz val="11"/>
      <color rgb="FFFA7D00"/>
      <name val="Palatino Linotype"/>
      <family val="2"/>
      <scheme val="minor"/>
    </font>
    <font>
      <i/>
      <sz val="11"/>
      <color rgb="FF7F7F7F"/>
      <name val="Palatino Linotype"/>
      <family val="2"/>
      <scheme val="minor"/>
    </font>
    <font>
      <b/>
      <sz val="11"/>
      <color theme="1"/>
      <name val="Palatino Linotype"/>
      <family val="2"/>
      <scheme val="minor"/>
    </font>
    <font>
      <sz val="11"/>
      <color theme="0"/>
      <name val="Palatino Linotype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GillSans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Times New Roman"/>
      <family val="1"/>
    </font>
    <font>
      <sz val="8"/>
      <color indexed="12"/>
      <name val="Times New Roman"/>
      <family val="1"/>
    </font>
    <font>
      <b/>
      <sz val="22"/>
      <color indexed="18"/>
      <name val="Arial"/>
      <family val="2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Helv"/>
    </font>
    <font>
      <sz val="11"/>
      <color indexed="8"/>
      <name val="Calibri"/>
      <family val="2"/>
    </font>
    <font>
      <sz val="11"/>
      <color indexed="8"/>
      <name val="Trebuchet MS"/>
      <family val="2"/>
    </font>
    <font>
      <sz val="11"/>
      <color indexed="9"/>
      <name val="Calibri"/>
      <family val="2"/>
    </font>
    <font>
      <sz val="11"/>
      <color indexed="9"/>
      <name val="Trebuchet MS"/>
      <family val="2"/>
    </font>
    <font>
      <sz val="12"/>
      <name val="Tms Rmn"/>
    </font>
    <font>
      <sz val="12"/>
      <name val="Arial"/>
      <family val="2"/>
    </font>
    <font>
      <b/>
      <u/>
      <sz val="10"/>
      <name val="Times New Roman"/>
      <family val="1"/>
    </font>
    <font>
      <b/>
      <sz val="10"/>
      <color indexed="8"/>
      <name val="Arial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7"/>
      <name val="Times New Roman"/>
      <family val="1"/>
    </font>
    <font>
      <sz val="11"/>
      <color indexed="17"/>
      <name val="Calibri"/>
      <family val="2"/>
    </font>
    <font>
      <sz val="11"/>
      <color indexed="17"/>
      <name val="Trebuchet MS"/>
      <family val="2"/>
    </font>
    <font>
      <sz val="8"/>
      <name val="Times"/>
      <family val="1"/>
    </font>
    <font>
      <b/>
      <sz val="11"/>
      <color indexed="52"/>
      <name val="Calibri"/>
      <family val="2"/>
    </font>
    <font>
      <b/>
      <sz val="11"/>
      <color indexed="52"/>
      <name val="Trebuchet MS"/>
      <family val="2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indexed="9"/>
      <name val="Trebuchet MS"/>
      <family val="2"/>
    </font>
    <font>
      <sz val="11"/>
      <color indexed="52"/>
      <name val="Calibri"/>
      <family val="2"/>
    </font>
    <font>
      <sz val="11"/>
      <color indexed="52"/>
      <name val="Trebuchet MS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Palatino"/>
      <family val="1"/>
    </font>
    <font>
      <sz val="10"/>
      <name val="Geneva"/>
    </font>
    <font>
      <sz val="10"/>
      <name val="Helv"/>
    </font>
    <font>
      <sz val="10"/>
      <name val="BERNHARD"/>
    </font>
    <font>
      <sz val="24"/>
      <name val="MS Sans Serif"/>
      <family val="2"/>
    </font>
    <font>
      <sz val="8"/>
      <color indexed="1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1"/>
      <color indexed="62"/>
      <name val="Trebuchet MS"/>
      <family val="2"/>
    </font>
    <font>
      <i/>
      <sz val="11"/>
      <color indexed="23"/>
      <name val="Calibri"/>
      <family val="2"/>
    </font>
    <font>
      <i/>
      <sz val="9"/>
      <name val="Times New Roman"/>
      <family val="1"/>
    </font>
    <font>
      <sz val="9"/>
      <name val="Times New Roman"/>
      <family val="1"/>
    </font>
    <font>
      <b/>
      <u val="singleAccounting"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u/>
      <sz val="10"/>
      <color indexed="20"/>
      <name val="Arial"/>
      <family val="2"/>
    </font>
    <font>
      <sz val="7"/>
      <name val="Palatino"/>
      <family val="1"/>
    </font>
    <font>
      <sz val="8"/>
      <name val="Univers Condensed"/>
      <family val="2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9"/>
      <name val="Helv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20"/>
      <name val="Trebuchet MS"/>
      <family val="2"/>
    </font>
    <font>
      <i/>
      <sz val="14"/>
      <color indexed="10"/>
      <name val="Times New Roman"/>
      <family val="1"/>
    </font>
    <font>
      <sz val="8"/>
      <color indexed="39"/>
      <name val="Arial"/>
      <family val="2"/>
    </font>
    <font>
      <sz val="8"/>
      <color indexed="12"/>
      <name val="Helv"/>
    </font>
    <font>
      <b/>
      <sz val="11"/>
      <name val="Helv"/>
    </font>
    <font>
      <sz val="11"/>
      <color indexed="60"/>
      <name val="Calibri"/>
      <family val="2"/>
    </font>
    <font>
      <sz val="11"/>
      <color indexed="60"/>
      <name val="Trebuchet MS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b/>
      <sz val="10"/>
      <name val="Frutiger 45 Light"/>
      <family val="2"/>
    </font>
    <font>
      <b/>
      <sz val="8"/>
      <name val="Times New Roman"/>
      <family val="1"/>
    </font>
    <font>
      <sz val="9"/>
      <color indexed="8"/>
      <name val="Times New Roman"/>
      <family val="1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1"/>
      <color indexed="63"/>
      <name val="Trebuchet MS"/>
      <family val="2"/>
    </font>
    <font>
      <b/>
      <sz val="12"/>
      <name val="MS Sans Serif"/>
      <family val="2"/>
    </font>
    <font>
      <b/>
      <sz val="7.9"/>
      <color indexed="8"/>
      <name val="Arial"/>
      <family val="2"/>
    </font>
    <font>
      <u val="singleAccounting"/>
      <sz val="10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sz val="11"/>
      <color indexed="10"/>
      <name val="Trebuchet MS"/>
      <family val="2"/>
    </font>
    <font>
      <i/>
      <sz val="11"/>
      <color indexed="23"/>
      <name val="Trebuchet MS"/>
      <family val="2"/>
    </font>
    <font>
      <sz val="7"/>
      <name val="Arial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11"/>
      <color indexed="8"/>
      <name val="Calibri"/>
      <family val="2"/>
    </font>
    <font>
      <b/>
      <sz val="11"/>
      <color indexed="8"/>
      <name val="Trebuchet MS"/>
      <family val="2"/>
    </font>
    <font>
      <b/>
      <sz val="7"/>
      <color indexed="12"/>
      <name val="Arial"/>
      <family val="2"/>
    </font>
    <font>
      <sz val="8"/>
      <color indexed="9"/>
      <name val="Arial"/>
      <family val="2"/>
    </font>
    <font>
      <sz val="8"/>
      <name val="Tahoma"/>
      <family val="2"/>
    </font>
    <font>
      <b/>
      <sz val="18"/>
      <color theme="3"/>
      <name val="Palatino Linotype"/>
      <family val="2"/>
      <scheme val="major"/>
    </font>
    <font>
      <sz val="10"/>
      <color indexed="64"/>
      <name val="Arial"/>
      <family val="2"/>
    </font>
    <font>
      <sz val="12"/>
      <color theme="1"/>
      <name val="Palatino Linotype"/>
      <family val="2"/>
      <scheme val="minor"/>
    </font>
    <font>
      <b/>
      <i/>
      <sz val="8"/>
      <name val="Helv"/>
    </font>
    <font>
      <b/>
      <sz val="8"/>
      <name val="Palatino"/>
      <family val="1"/>
    </font>
    <font>
      <sz val="11"/>
      <color rgb="FF000000"/>
      <name val="Palatino Linotype"/>
      <family val="2"/>
      <scheme val="minor"/>
    </font>
    <font>
      <u/>
      <sz val="11"/>
      <color theme="10"/>
      <name val="Palatino Linotype"/>
      <family val="2"/>
      <scheme val="minor"/>
    </font>
    <font>
      <sz val="10"/>
      <color theme="1"/>
      <name val="Palatino Linotype"/>
      <family val="2"/>
      <scheme val="minor"/>
    </font>
    <font>
      <sz val="10"/>
      <color rgb="FF000000"/>
      <name val="Arial"/>
      <family val="2"/>
    </font>
    <font>
      <sz val="13"/>
      <color indexed="8"/>
      <name val="Arial"/>
      <family val="2"/>
    </font>
    <font>
      <sz val="11"/>
      <name val="Arial"/>
      <family val="2"/>
    </font>
    <font>
      <sz val="10"/>
      <name val="Helvetica"/>
      <family val="2"/>
    </font>
    <font>
      <sz val="10"/>
      <name val="Geneva"/>
      <family val="2"/>
    </font>
    <font>
      <b/>
      <sz val="10"/>
      <color indexed="8"/>
      <name val="Helv"/>
    </font>
    <font>
      <sz val="10"/>
      <color indexed="17"/>
      <name val="Geneva"/>
      <family val="2"/>
    </font>
    <font>
      <b/>
      <sz val="12"/>
      <name val="Times New Roman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sz val="18"/>
      <name val="Tms Rmn"/>
    </font>
    <font>
      <sz val="10"/>
      <color indexed="15"/>
      <name val="Helv"/>
    </font>
    <font>
      <sz val="7.5"/>
      <color indexed="9"/>
      <name val="Arial"/>
      <family val="2"/>
    </font>
    <font>
      <sz val="7.5"/>
      <color indexed="12"/>
      <name val="Arial"/>
      <family val="2"/>
    </font>
    <font>
      <b/>
      <sz val="18"/>
      <name val="Arial"/>
      <family val="2"/>
    </font>
    <font>
      <sz val="9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8"/>
      <name val="HELV"/>
    </font>
    <font>
      <u/>
      <sz val="10"/>
      <color indexed="15"/>
      <name val="Geneva"/>
      <family val="2"/>
    </font>
    <font>
      <sz val="10"/>
      <color indexed="20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Geneva"/>
      <family val="2"/>
    </font>
    <font>
      <sz val="18"/>
      <name val="Helvetica-Black"/>
      <family val="2"/>
    </font>
    <font>
      <sz val="9"/>
      <name val="Helvetica-Black"/>
      <family val="2"/>
    </font>
    <font>
      <sz val="14"/>
      <name val="Arial"/>
      <family val="2"/>
    </font>
    <font>
      <sz val="10"/>
      <color indexed="8"/>
      <name val="Verdana"/>
      <family val="2"/>
    </font>
    <font>
      <sz val="10"/>
      <color theme="1" tint="0.14999847407452621"/>
      <name val="Palatino Linotype"/>
      <family val="1"/>
      <scheme val="major"/>
    </font>
    <font>
      <b/>
      <sz val="10"/>
      <color theme="1" tint="0.14999847407452621"/>
      <name val="Palatino Linotype"/>
      <family val="1"/>
      <scheme val="major"/>
    </font>
    <font>
      <sz val="10"/>
      <name val="Palatino Linotype"/>
      <family val="1"/>
      <scheme val="major"/>
    </font>
    <font>
      <b/>
      <sz val="11"/>
      <color theme="1"/>
      <name val="Palatino Linotype"/>
      <family val="1"/>
      <scheme val="minor"/>
    </font>
    <font>
      <b/>
      <sz val="10"/>
      <color rgb="FFFFFFFF"/>
      <name val="Palatino Linotype"/>
      <family val="1"/>
      <scheme val="minor"/>
    </font>
    <font>
      <sz val="10"/>
      <color theme="1"/>
      <name val="Palatino Linotype"/>
      <family val="1"/>
      <scheme val="minor"/>
    </font>
    <font>
      <u/>
      <sz val="10"/>
      <color theme="10"/>
      <name val="Palatino Linotype"/>
      <family val="1"/>
      <scheme val="minor"/>
    </font>
    <font>
      <b/>
      <sz val="14"/>
      <color theme="0"/>
      <name val="Arial"/>
      <family val="2"/>
    </font>
    <font>
      <b/>
      <sz val="10"/>
      <color rgb="FFFFFFFF"/>
      <name val="Palatino Linotype"/>
      <family val="1"/>
    </font>
    <font>
      <sz val="10"/>
      <color rgb="FF4C4C4E"/>
      <name val="Palatino Linotype"/>
      <family val="1"/>
    </font>
    <font>
      <b/>
      <sz val="10"/>
      <color rgb="FF161616"/>
      <name val="Palatino Linotype"/>
      <family val="1"/>
    </font>
    <font>
      <sz val="10"/>
      <color rgb="FF161616"/>
      <name val="Palatino Linotype"/>
      <family val="1"/>
    </font>
    <font>
      <b/>
      <sz val="10"/>
      <color theme="0"/>
      <name val="Palatino Linotype"/>
      <family val="1"/>
    </font>
    <font>
      <b/>
      <sz val="10"/>
      <color rgb="FF4C4C4E"/>
      <name val="Palatino Linotype"/>
      <family val="1"/>
    </font>
    <font>
      <sz val="10"/>
      <color theme="1"/>
      <name val="Palatino Linotype"/>
      <family val="1"/>
    </font>
    <font>
      <sz val="10"/>
      <color rgb="FF000000"/>
      <name val="Palatino Linotype"/>
      <family val="1"/>
    </font>
    <font>
      <b/>
      <sz val="10"/>
      <color theme="1"/>
      <name val="Palatino Linotype"/>
      <scheme val="minor"/>
    </font>
    <font>
      <sz val="10"/>
      <color theme="1" tint="0.14999847407452621"/>
      <name val="Palatino Linotype"/>
      <scheme val="major"/>
    </font>
    <font>
      <sz val="10"/>
      <color theme="1"/>
      <name val="Palatino Linotype"/>
      <scheme val="minor"/>
    </font>
    <font>
      <sz val="10"/>
      <color theme="0"/>
      <name val="Palatino Linotype"/>
      <family val="1"/>
      <scheme val="minor"/>
    </font>
    <font>
      <b/>
      <sz val="11"/>
      <color theme="0"/>
      <name val="Palatino Linotype"/>
      <family val="1"/>
      <scheme val="major"/>
    </font>
  </fonts>
  <fills count="7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40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indexed="64"/>
      </left>
      <right/>
      <top/>
      <bottom style="medium">
        <color rgb="FFD9D9D9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22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171" fontId="1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4" fillId="0" borderId="0"/>
    <xf numFmtId="171" fontId="12" fillId="0" borderId="0"/>
    <xf numFmtId="173" fontId="1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2" fontId="13" fillId="0" borderId="0"/>
    <xf numFmtId="172" fontId="13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2" fontId="13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2" fontId="13" fillId="0" borderId="0"/>
    <xf numFmtId="172" fontId="13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5" fontId="15" fillId="0" borderId="0" applyFont="0" applyFill="0" applyBorder="0" applyAlignment="0" applyProtection="0"/>
    <xf numFmtId="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5" fontId="12" fillId="0" borderId="0" applyFont="0" applyFill="0" applyBorder="0" applyAlignment="0" applyProtection="0"/>
    <xf numFmtId="7" fontId="18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8" fillId="0" borderId="0" applyFont="0" applyFill="0" applyBorder="0" applyAlignment="0" applyProtection="0"/>
    <xf numFmtId="5" fontId="15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29" borderId="0" applyNumberFormat="0" applyFont="0" applyAlignment="0" applyProtection="0"/>
    <xf numFmtId="0" fontId="20" fillId="0" borderId="0">
      <alignment vertical="center"/>
    </xf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3" fontId="12" fillId="0" borderId="0" applyFont="0" applyFill="0" applyBorder="0" applyProtection="0">
      <alignment horizontal="right"/>
    </xf>
    <xf numFmtId="194" fontId="12" fillId="0" borderId="0" applyFont="0" applyFill="0" applyBorder="0" applyAlignment="0" applyProtection="0"/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3" fillId="0" borderId="0" applyFont="0" applyFill="0" applyBorder="0" applyProtection="0">
      <alignment horizontal="right"/>
    </xf>
    <xf numFmtId="193" fontId="13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3" fontId="12" fillId="0" borderId="0" applyFont="0" applyFill="0" applyBorder="0" applyProtection="0">
      <alignment horizontal="right"/>
    </xf>
    <xf numFmtId="4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3" fontId="12" fillId="0" borderId="0" applyFont="0" applyFill="0" applyBorder="0" applyProtection="0">
      <alignment horizontal="right"/>
    </xf>
    <xf numFmtId="4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6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6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65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4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20" fillId="0" borderId="0">
      <alignment vertical="center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23" fillId="0" borderId="9" applyNumberFormat="0" applyFill="0" applyProtection="0">
      <alignment horizontal="center"/>
    </xf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25" fillId="0" borderId="0" applyFont="0" applyFill="0" applyBorder="0" applyAlignment="0" applyProtection="0"/>
    <xf numFmtId="37" fontId="12" fillId="0" borderId="0" applyFont="0" applyFill="0" applyBorder="0" applyAlignment="0" applyProtection="0"/>
    <xf numFmtId="181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6" fillId="0" borderId="0" applyFont="0" applyFill="0" applyBorder="0" applyAlignment="0" applyProtection="0"/>
    <xf numFmtId="171" fontId="25" fillId="0" borderId="0" applyFont="0" applyFill="0" applyBorder="0" applyAlignment="0" applyProtection="0"/>
    <xf numFmtId="39" fontId="18" fillId="0" borderId="0" applyFont="0" applyFill="0" applyBorder="0" applyAlignment="0" applyProtection="0"/>
    <xf numFmtId="10" fontId="25" fillId="0" borderId="0" applyFont="0" applyFill="0" applyBorder="0" applyAlignment="0" applyProtection="0"/>
    <xf numFmtId="202" fontId="15" fillId="0" borderId="0" applyFont="0" applyFill="0" applyBorder="0" applyAlignment="0" applyProtection="0">
      <alignment horizontal="right"/>
    </xf>
    <xf numFmtId="204" fontId="25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202" fontId="20" fillId="0" borderId="0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205" fontId="30" fillId="0" borderId="0" applyFont="0" applyFill="0" applyBorder="0" applyAlignment="0" applyProtection="0"/>
    <xf numFmtId="206" fontId="30" fillId="0" borderId="0" applyFont="0" applyFill="0" applyBorder="0" applyAlignment="0" applyProtection="0"/>
    <xf numFmtId="205" fontId="30" fillId="0" borderId="0" applyFont="0" applyFill="0" applyBorder="0" applyAlignment="0" applyProtection="0"/>
    <xf numFmtId="0" fontId="31" fillId="0" borderId="0" applyNumberFormat="0" applyFont="0" applyBorder="0" applyAlignment="0">
      <alignment horizontal="center"/>
    </xf>
    <xf numFmtId="207" fontId="32" fillId="0" borderId="0" applyFill="0" applyBorder="0" applyProtection="0">
      <alignment horizontal="center"/>
    </xf>
    <xf numFmtId="0" fontId="33" fillId="0" borderId="0" applyNumberFormat="0" applyFont="0" applyBorder="0" applyAlignment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11">
      <protection hidden="1"/>
    </xf>
    <xf numFmtId="0" fontId="3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08" fontId="36" fillId="0" borderId="0" applyFill="0" applyBorder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5" fillId="0" borderId="12" applyNumberFormat="0" applyFont="0" applyFill="0" applyAlignment="0" applyProtection="0"/>
    <xf numFmtId="0" fontId="15" fillId="0" borderId="13" applyNumberFormat="0" applyFont="0" applyFill="0" applyAlignment="0" applyProtection="0"/>
    <xf numFmtId="209" fontId="12" fillId="0" borderId="0" applyFont="0" applyFill="0" applyBorder="0" applyAlignment="0" applyProtection="0"/>
    <xf numFmtId="39" fontId="39" fillId="0" borderId="0" applyFill="0" applyBorder="0" applyAlignment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2" fillId="0" borderId="0"/>
    <xf numFmtId="0" fontId="43" fillId="49" borderId="15" applyNumberFormat="0" applyAlignment="0" applyProtection="0"/>
    <xf numFmtId="0" fontId="43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3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4" fillId="49" borderId="15" applyNumberFormat="0" applyAlignment="0" applyProtection="0"/>
    <xf numFmtId="0" fontId="43" fillId="49" borderId="15" applyNumberFormat="0" applyAlignment="0" applyProtection="0"/>
    <xf numFmtId="0" fontId="43" fillId="49" borderId="15" applyNumberFormat="0" applyAlignment="0" applyProtection="0"/>
    <xf numFmtId="0" fontId="43" fillId="49" borderId="15" applyNumberFormat="0" applyAlignment="0" applyProtection="0"/>
    <xf numFmtId="0" fontId="43" fillId="49" borderId="15" applyNumberFormat="0" applyAlignment="0" applyProtection="0"/>
    <xf numFmtId="0" fontId="43" fillId="49" borderId="15" applyNumberFormat="0" applyAlignment="0" applyProtection="0"/>
    <xf numFmtId="0" fontId="43" fillId="49" borderId="15" applyNumberFormat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3" fillId="49" borderId="15" applyNumberFormat="0" applyAlignment="0" applyProtection="0"/>
    <xf numFmtId="0" fontId="47" fillId="50" borderId="17" applyFont="0" applyFill="0" applyBorder="0"/>
    <xf numFmtId="0" fontId="48" fillId="0" borderId="11"/>
    <xf numFmtId="0" fontId="49" fillId="0" borderId="0">
      <alignment horizontal="center" wrapText="1"/>
      <protection hidden="1"/>
    </xf>
    <xf numFmtId="191" fontId="50" fillId="0" borderId="0" applyFont="0" applyFill="0" applyBorder="0" applyAlignment="0" applyProtection="0">
      <alignment horizontal="right"/>
    </xf>
    <xf numFmtId="210" fontId="50" fillId="0" borderId="0" applyFont="0" applyFill="0" applyBorder="0" applyAlignment="0" applyProtection="0"/>
    <xf numFmtId="175" fontId="12" fillId="0" borderId="0" applyFont="0" applyFill="0" applyBorder="0" applyAlignment="0" applyProtection="0">
      <alignment horizontal="right"/>
    </xf>
    <xf numFmtId="195" fontId="50" fillId="0" borderId="0" applyFont="0" applyFill="0" applyBorder="0" applyAlignment="0" applyProtection="0">
      <alignment horizontal="right"/>
    </xf>
    <xf numFmtId="3" fontId="48" fillId="0" borderId="0"/>
    <xf numFmtId="0" fontId="52" fillId="0" borderId="0"/>
    <xf numFmtId="0" fontId="53" fillId="0" borderId="0"/>
    <xf numFmtId="0" fontId="52" fillId="0" borderId="0"/>
    <xf numFmtId="3" fontId="48" fillId="0" borderId="0"/>
    <xf numFmtId="0" fontId="52" fillId="0" borderId="0"/>
    <xf numFmtId="0" fontId="53" fillId="0" borderId="0"/>
    <xf numFmtId="0" fontId="52" fillId="0" borderId="0"/>
    <xf numFmtId="0" fontId="54" fillId="51" borderId="0">
      <alignment horizontal="center" vertical="center" wrapText="1"/>
    </xf>
    <xf numFmtId="211" fontId="12" fillId="0" borderId="0">
      <alignment horizontal="center"/>
    </xf>
    <xf numFmtId="212" fontId="48" fillId="0" borderId="0"/>
    <xf numFmtId="212" fontId="48" fillId="0" borderId="0"/>
    <xf numFmtId="212" fontId="48" fillId="0" borderId="0"/>
    <xf numFmtId="213" fontId="48" fillId="0" borderId="0"/>
    <xf numFmtId="213" fontId="48" fillId="0" borderId="0"/>
    <xf numFmtId="213" fontId="48" fillId="0" borderId="0"/>
    <xf numFmtId="214" fontId="50" fillId="0" borderId="0" applyFont="0" applyFill="0" applyBorder="0" applyAlignment="0" applyProtection="0">
      <alignment horizontal="right"/>
    </xf>
    <xf numFmtId="173" fontId="50" fillId="0" borderId="0" applyFont="0" applyFill="0" applyBorder="0" applyAlignment="0" applyProtection="0">
      <alignment horizontal="right"/>
    </xf>
    <xf numFmtId="14" fontId="47" fillId="52" borderId="18" applyFill="0" applyBorder="0">
      <alignment horizontal="right"/>
    </xf>
    <xf numFmtId="15" fontId="47" fillId="0" borderId="0" applyFill="0" applyBorder="0" applyAlignment="0"/>
    <xf numFmtId="15" fontId="47" fillId="0" borderId="0" applyFill="0" applyBorder="0" applyAlignment="0"/>
    <xf numFmtId="15" fontId="47" fillId="0" borderId="0" applyFill="0" applyBorder="0" applyAlignment="0"/>
    <xf numFmtId="215" fontId="47" fillId="53" borderId="0" applyFont="0" applyFill="0" applyBorder="0" applyAlignment="0" applyProtection="0"/>
    <xf numFmtId="215" fontId="47" fillId="53" borderId="0" applyFont="0" applyFill="0" applyBorder="0" applyAlignment="0" applyProtection="0"/>
    <xf numFmtId="216" fontId="55" fillId="53" borderId="19" applyFont="0" applyFill="0" applyBorder="0" applyAlignment="0" applyProtection="0"/>
    <xf numFmtId="215" fontId="48" fillId="53" borderId="0" applyFont="0" applyFill="0" applyBorder="0" applyAlignment="0" applyProtection="0"/>
    <xf numFmtId="17" fontId="47" fillId="0" borderId="0" applyFill="0" applyBorder="0">
      <alignment horizontal="right"/>
    </xf>
    <xf numFmtId="17" fontId="47" fillId="0" borderId="0" applyFill="0" applyBorder="0">
      <alignment horizontal="right"/>
    </xf>
    <xf numFmtId="17" fontId="47" fillId="0" borderId="0" applyFill="0" applyBorder="0">
      <alignment horizontal="right"/>
    </xf>
    <xf numFmtId="217" fontId="12" fillId="0" borderId="20"/>
    <xf numFmtId="14" fontId="47" fillId="52" borderId="18" applyFill="0" applyBorder="0">
      <alignment horizontal="right"/>
    </xf>
    <xf numFmtId="218" fontId="50" fillId="0" borderId="0" applyFont="0" applyFill="0" applyBorder="0" applyAlignment="0" applyProtection="0"/>
    <xf numFmtId="14" fontId="47" fillId="52" borderId="18" applyFill="0" applyBorder="0">
      <alignment horizontal="right"/>
    </xf>
    <xf numFmtId="216" fontId="47" fillId="0" borderId="0" applyFill="0" applyBorder="0">
      <alignment horizontal="right"/>
    </xf>
    <xf numFmtId="216" fontId="47" fillId="0" borderId="0" applyFill="0" applyBorder="0">
      <alignment horizontal="right"/>
    </xf>
    <xf numFmtId="216" fontId="47" fillId="0" borderId="0" applyFill="0" applyBorder="0">
      <alignment horizontal="right"/>
    </xf>
    <xf numFmtId="219" fontId="12" fillId="0" borderId="0"/>
    <xf numFmtId="0" fontId="56" fillId="0" borderId="0">
      <protection locked="0"/>
    </xf>
    <xf numFmtId="0" fontId="12" fillId="54" borderId="0" applyNumberFormat="0" applyFont="0" applyBorder="0" applyAlignment="0" applyProtection="0"/>
    <xf numFmtId="0" fontId="12" fillId="54" borderId="0" applyNumberFormat="0" applyFont="0" applyBorder="0" applyAlignment="0" applyProtection="0"/>
    <xf numFmtId="6" fontId="12" fillId="0" borderId="0"/>
    <xf numFmtId="7" fontId="48" fillId="0" borderId="0"/>
    <xf numFmtId="7" fontId="48" fillId="0" borderId="0"/>
    <xf numFmtId="7" fontId="48" fillId="0" borderId="0"/>
    <xf numFmtId="220" fontId="50" fillId="0" borderId="21" applyNumberFormat="0" applyFont="0" applyFill="0" applyAlignment="0" applyProtection="0"/>
    <xf numFmtId="42" fontId="57" fillId="0" borderId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0" borderId="0" applyFont="0" applyFill="0" applyBorder="0" applyAlignment="0" applyProtection="0"/>
    <xf numFmtId="0" fontId="12" fillId="0" borderId="0"/>
    <xf numFmtId="221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223" fontId="62" fillId="0" borderId="0">
      <alignment horizontal="right" vertical="top"/>
    </xf>
    <xf numFmtId="224" fontId="63" fillId="0" borderId="0">
      <alignment horizontal="right" vertical="top"/>
    </xf>
    <xf numFmtId="224" fontId="62" fillId="0" borderId="0">
      <alignment horizontal="right" vertical="top"/>
    </xf>
    <xf numFmtId="225" fontId="17" fillId="0" borderId="0" applyFill="0" applyBorder="0">
      <alignment horizontal="right" vertical="top"/>
    </xf>
    <xf numFmtId="226" fontId="17" fillId="0" borderId="0" applyFill="0" applyBorder="0">
      <alignment horizontal="right" vertical="top"/>
    </xf>
    <xf numFmtId="227" fontId="17" fillId="0" borderId="0" applyFill="0" applyBorder="0">
      <alignment horizontal="right" vertical="top"/>
    </xf>
    <xf numFmtId="228" fontId="17" fillId="0" borderId="0" applyFill="0" applyBorder="0">
      <alignment horizontal="right" vertical="top"/>
    </xf>
    <xf numFmtId="0" fontId="64" fillId="0" borderId="0">
      <alignment horizontal="center" wrapText="1"/>
    </xf>
    <xf numFmtId="229" fontId="65" fillId="0" borderId="0" applyFill="0" applyBorder="0">
      <alignment vertical="top"/>
    </xf>
    <xf numFmtId="229" fontId="66" fillId="0" borderId="0" applyFill="0" applyBorder="0" applyProtection="0">
      <alignment vertical="top"/>
    </xf>
    <xf numFmtId="229" fontId="67" fillId="0" borderId="0">
      <alignment vertical="top"/>
    </xf>
    <xf numFmtId="41" fontId="17" fillId="0" borderId="0" applyFill="0" applyBorder="0" applyAlignment="0" applyProtection="0">
      <alignment horizontal="right" vertical="top"/>
    </xf>
    <xf numFmtId="229" fontId="68" fillId="0" borderId="0"/>
    <xf numFmtId="0" fontId="17" fillId="0" borderId="0" applyFill="0" applyBorder="0">
      <alignment horizontal="left" vertical="top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48" fillId="0" borderId="0" applyFont="0" applyFill="0" applyBorder="0" applyAlignment="0" applyProtection="0">
      <alignment horizontal="right"/>
    </xf>
    <xf numFmtId="230" fontId="12" fillId="53" borderId="0" applyFont="0" applyFill="0" applyBorder="0" applyAlignment="0"/>
    <xf numFmtId="0" fontId="48" fillId="0" borderId="0" applyFont="0" applyFill="0" applyBorder="0" applyAlignment="0" applyProtection="0">
      <alignment horizontal="right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Fill="0" applyBorder="0" applyProtection="0">
      <alignment horizontal="left"/>
    </xf>
    <xf numFmtId="39" fontId="71" fillId="0" borderId="22" applyAlignment="0"/>
    <xf numFmtId="0" fontId="37" fillId="32" borderId="0" applyNumberFormat="0" applyBorder="0" applyAlignment="0" applyProtection="0"/>
    <xf numFmtId="0" fontId="72" fillId="0" borderId="0" applyNumberFormat="0" applyFill="0" applyBorder="0" applyAlignment="0" applyProtection="0"/>
    <xf numFmtId="38" fontId="48" fillId="55" borderId="0" applyNumberFormat="0" applyFont="0" applyBorder="0" applyAlignment="0">
      <protection hidden="1"/>
    </xf>
    <xf numFmtId="231" fontId="50" fillId="0" borderId="0" applyFont="0" applyFill="0" applyBorder="0" applyAlignment="0" applyProtection="0">
      <alignment horizontal="right"/>
    </xf>
    <xf numFmtId="0" fontId="73" fillId="0" borderId="0" applyProtection="0">
      <alignment horizontal="right"/>
    </xf>
    <xf numFmtId="0" fontId="74" fillId="0" borderId="23" applyNumberFormat="0" applyAlignment="0" applyProtection="0">
      <alignment horizontal="left" vertical="center"/>
    </xf>
    <xf numFmtId="0" fontId="74" fillId="0" borderId="24">
      <alignment horizontal="left" vertical="center"/>
    </xf>
    <xf numFmtId="0" fontId="75" fillId="0" borderId="25" applyNumberFormat="0" applyFill="0" applyAlignment="0" applyProtection="0"/>
    <xf numFmtId="0" fontId="76" fillId="0" borderId="0" applyProtection="0">
      <alignment horizontal="left"/>
    </xf>
    <xf numFmtId="0" fontId="77" fillId="0" borderId="0" applyProtection="0">
      <alignment horizontal="left"/>
    </xf>
    <xf numFmtId="0" fontId="78" fillId="0" borderId="0" applyNumberFormat="0" applyFill="0" applyBorder="0" applyAlignment="0" applyProtection="0"/>
    <xf numFmtId="170" fontId="79" fillId="0" borderId="0" applyNumberFormat="0" applyFont="0" applyFill="0" applyBorder="0" applyAlignment="0">
      <alignment horizontal="left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34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0" fillId="0" borderId="0"/>
    <xf numFmtId="171" fontId="83" fillId="56" borderId="0" applyNumberFormat="0" applyFont="0" applyBorder="0" applyAlignment="0">
      <protection locked="0"/>
    </xf>
    <xf numFmtId="232" fontId="12" fillId="0" borderId="0"/>
    <xf numFmtId="233" fontId="12" fillId="0" borderId="0"/>
    <xf numFmtId="234" fontId="12" fillId="0" borderId="0"/>
    <xf numFmtId="235" fontId="12" fillId="0" borderId="0"/>
    <xf numFmtId="10" fontId="48" fillId="53" borderId="26" applyNumberFormat="0" applyBorder="0" applyAlignment="0" applyProtection="0"/>
    <xf numFmtId="213" fontId="48" fillId="0" borderId="0"/>
    <xf numFmtId="213" fontId="48" fillId="0" borderId="0"/>
    <xf numFmtId="213" fontId="48" fillId="0" borderId="0"/>
    <xf numFmtId="216" fontId="48" fillId="53" borderId="0" applyFont="0" applyBorder="0" applyAlignment="0" applyProtection="0">
      <protection locked="0"/>
    </xf>
    <xf numFmtId="216" fontId="48" fillId="53" borderId="0" applyFont="0" applyBorder="0" applyAlignment="0" applyProtection="0">
      <protection locked="0"/>
    </xf>
    <xf numFmtId="230" fontId="48" fillId="53" borderId="0" applyFont="0" applyBorder="0" applyAlignment="0">
      <protection locked="0"/>
    </xf>
    <xf numFmtId="230" fontId="48" fillId="53" borderId="0" applyFont="0" applyBorder="0" applyAlignment="0">
      <protection locked="0"/>
    </xf>
    <xf numFmtId="204" fontId="48" fillId="0" borderId="0"/>
    <xf numFmtId="204" fontId="48" fillId="0" borderId="0"/>
    <xf numFmtId="204" fontId="48" fillId="0" borderId="0"/>
    <xf numFmtId="236" fontId="48" fillId="0" borderId="0"/>
    <xf numFmtId="10" fontId="48" fillId="53" borderId="0">
      <protection locked="0"/>
    </xf>
    <xf numFmtId="10" fontId="48" fillId="53" borderId="0">
      <protection locked="0"/>
    </xf>
    <xf numFmtId="10" fontId="48" fillId="53" borderId="0">
      <protection locked="0"/>
    </xf>
    <xf numFmtId="236" fontId="48" fillId="0" borderId="0"/>
    <xf numFmtId="237" fontId="12" fillId="0" borderId="0"/>
    <xf numFmtId="204" fontId="84" fillId="53" borderId="0" applyNumberFormat="0" applyBorder="0" applyAlignment="0">
      <protection locked="0"/>
    </xf>
    <xf numFmtId="238" fontId="85" fillId="0" borderId="0"/>
    <xf numFmtId="0" fontId="45" fillId="0" borderId="16" applyNumberFormat="0" applyFill="0" applyAlignment="0" applyProtection="0"/>
    <xf numFmtId="0" fontId="12" fillId="0" borderId="0"/>
    <xf numFmtId="0" fontId="12" fillId="0" borderId="11">
      <alignment horizontal="left"/>
      <protection locked="0"/>
    </xf>
    <xf numFmtId="0" fontId="12" fillId="0" borderId="0">
      <alignment horizontal="centerContinuous" vertical="justify"/>
    </xf>
    <xf numFmtId="0" fontId="12" fillId="0" borderId="0">
      <alignment horizontal="centerContinuous" vertical="justify"/>
    </xf>
    <xf numFmtId="0" fontId="12" fillId="0" borderId="0">
      <alignment horizontal="centerContinuous" vertical="justify"/>
    </xf>
    <xf numFmtId="0" fontId="12" fillId="0" borderId="0" applyBorder="0"/>
    <xf numFmtId="239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0" fontId="86" fillId="0" borderId="12"/>
    <xf numFmtId="44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6" fillId="0" borderId="0">
      <protection locked="0"/>
    </xf>
    <xf numFmtId="181" fontId="12" fillId="0" borderId="0" applyNumberFormat="0" applyFill="0" applyBorder="0" applyAlignment="0" applyProtection="0"/>
    <xf numFmtId="181" fontId="12" fillId="0" borderId="0" applyNumberFormat="0" applyFill="0" applyBorder="0" applyAlignment="0" applyProtection="0"/>
    <xf numFmtId="181" fontId="12" fillId="0" borderId="0" applyNumberFormat="0" applyFill="0" applyBorder="0" applyAlignment="0" applyProtection="0"/>
    <xf numFmtId="174" fontId="50" fillId="0" borderId="0" applyFont="0" applyFill="0" applyBorder="0" applyAlignment="0" applyProtection="0">
      <alignment horizontal="right"/>
    </xf>
    <xf numFmtId="242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5" fontId="48" fillId="55" borderId="0" applyFont="0" applyBorder="0" applyAlignment="0" applyProtection="0">
      <alignment horizontal="right"/>
      <protection hidden="1"/>
    </xf>
    <xf numFmtId="245" fontId="48" fillId="55" borderId="0" applyFont="0" applyBorder="0" applyAlignment="0" applyProtection="0">
      <alignment horizontal="right"/>
      <protection hidden="1"/>
    </xf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7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37" fontId="89" fillId="0" borderId="0"/>
    <xf numFmtId="8" fontId="1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232" fontId="12" fillId="0" borderId="0"/>
    <xf numFmtId="233" fontId="12" fillId="0" borderId="0"/>
    <xf numFmtId="234" fontId="12" fillId="0" borderId="0"/>
    <xf numFmtId="235" fontId="12" fillId="0" borderId="0">
      <alignment horizontal="right"/>
    </xf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204" fontId="12" fillId="0" borderId="0" applyFont="0" applyFill="0" applyBorder="0" applyAlignment="0"/>
    <xf numFmtId="40" fontId="48" fillId="0" borderId="0" applyFont="0" applyFill="0" applyBorder="0" applyAlignment="0"/>
    <xf numFmtId="40" fontId="48" fillId="0" borderId="0" applyFont="0" applyFill="0" applyBorder="0" applyAlignment="0"/>
    <xf numFmtId="237" fontId="48" fillId="0" borderId="0" applyFont="0" applyFill="0" applyBorder="0" applyAlignment="0"/>
    <xf numFmtId="237" fontId="48" fillId="0" borderId="0" applyFont="0" applyFill="0" applyBorder="0" applyAlignment="0"/>
    <xf numFmtId="0" fontId="90" fillId="0" borderId="0"/>
    <xf numFmtId="0" fontId="26" fillId="0" borderId="0"/>
    <xf numFmtId="0" fontId="90" fillId="0" borderId="0"/>
    <xf numFmtId="0" fontId="1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04" fontId="47" fillId="0" borderId="0" applyNumberFormat="0" applyFill="0" applyBorder="0" applyAlignment="0" applyProtection="0"/>
    <xf numFmtId="204" fontId="47" fillId="0" borderId="0" applyNumberFormat="0" applyFill="0" applyBorder="0" applyAlignment="0" applyProtection="0"/>
    <xf numFmtId="204" fontId="47" fillId="0" borderId="0" applyNumberFormat="0" applyFill="0" applyBorder="0" applyAlignment="0" applyProtection="0"/>
    <xf numFmtId="246" fontId="48" fillId="0" borderId="0" applyFont="0" applyFill="0" applyBorder="0" applyAlignment="0" applyProtection="0"/>
    <xf numFmtId="246" fontId="48" fillId="0" borderId="0" applyFont="0" applyFill="0" applyBorder="0" applyAlignment="0" applyProtection="0"/>
    <xf numFmtId="40" fontId="47" fillId="0" borderId="0">
      <alignment horizontal="left"/>
    </xf>
    <xf numFmtId="40" fontId="47" fillId="0" borderId="0">
      <alignment horizontal="left"/>
    </xf>
    <xf numFmtId="40" fontId="47" fillId="0" borderId="0">
      <alignment horizontal="left"/>
    </xf>
    <xf numFmtId="0" fontId="12" fillId="0" borderId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04" fontId="13" fillId="0" borderId="0"/>
    <xf numFmtId="248" fontId="12" fillId="0" borderId="0" applyFont="0" applyFill="0" applyBorder="0" applyAlignment="0" applyProtection="0"/>
    <xf numFmtId="249" fontId="12" fillId="0" borderId="0" applyFont="0" applyFill="0" applyBorder="0" applyAlignment="0" applyProtection="0"/>
    <xf numFmtId="250" fontId="12" fillId="0" borderId="0" applyFont="0" applyFill="0" applyBorder="0" applyAlignment="0" applyProtection="0"/>
    <xf numFmtId="204" fontId="13" fillId="0" borderId="0"/>
    <xf numFmtId="204" fontId="13" fillId="0" borderId="0"/>
    <xf numFmtId="251" fontId="48" fillId="0" borderId="0" applyFont="0" applyFill="0" applyBorder="0" applyAlignment="0" applyProtection="0"/>
    <xf numFmtId="251" fontId="48" fillId="0" borderId="0" applyFont="0" applyFill="0" applyBorder="0" applyAlignment="0" applyProtection="0"/>
    <xf numFmtId="0" fontId="51" fillId="0" borderId="0"/>
    <xf numFmtId="0" fontId="91" fillId="48" borderId="28" applyNumberFormat="0" applyAlignment="0" applyProtection="0"/>
    <xf numFmtId="40" fontId="92" fillId="58" borderId="0">
      <alignment horizontal="right"/>
    </xf>
    <xf numFmtId="0" fontId="93" fillId="58" borderId="0">
      <alignment horizontal="right"/>
    </xf>
    <xf numFmtId="0" fontId="94" fillId="58" borderId="29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1" fontId="96" fillId="0" borderId="0" applyProtection="0">
      <alignment horizontal="right" vertical="center"/>
    </xf>
    <xf numFmtId="0" fontId="97" fillId="0" borderId="23" applyNumberFormat="0">
      <alignment vertical="center"/>
    </xf>
    <xf numFmtId="0" fontId="48" fillId="0" borderId="0"/>
    <xf numFmtId="0" fontId="48" fillId="0" borderId="0"/>
    <xf numFmtId="0" fontId="48" fillId="0" borderId="0"/>
    <xf numFmtId="252" fontId="12" fillId="0" borderId="0" applyFont="0" applyFill="0" applyBorder="0" applyAlignment="0"/>
    <xf numFmtId="253" fontId="48" fillId="0" borderId="0" applyFont="0" applyFill="0" applyBorder="0" applyAlignment="0"/>
    <xf numFmtId="253" fontId="48" fillId="0" borderId="0" applyFont="0" applyFill="0" applyBorder="0" applyAlignment="0"/>
    <xf numFmtId="254" fontId="12" fillId="0" borderId="0" applyFont="0" applyFill="0" applyBorder="0" applyAlignment="0"/>
    <xf numFmtId="255" fontId="48" fillId="0" borderId="0" applyFont="0" applyFill="0" applyBorder="0" applyAlignment="0" applyProtection="0"/>
    <xf numFmtId="255" fontId="48" fillId="0" borderId="0" applyFont="0" applyFill="0" applyBorder="0" applyAlignment="0" applyProtection="0"/>
    <xf numFmtId="0" fontId="98" fillId="0" borderId="30" applyNumberFormat="0" applyFont="0" applyBorder="0" applyAlignment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6" fillId="0" borderId="0">
      <protection locked="0"/>
    </xf>
    <xf numFmtId="0" fontId="100" fillId="0" borderId="0" applyNumberFormat="0" applyFill="0" applyBorder="0" applyAlignment="0" applyProtection="0"/>
    <xf numFmtId="204" fontId="101" fillId="0" borderId="0" applyNumberFormat="0" applyFill="0" applyBorder="0" applyAlignment="0" applyProtection="0">
      <alignment horizontal="left"/>
    </xf>
    <xf numFmtId="0" fontId="12" fillId="0" borderId="11" applyNumberFormat="0" applyFill="0" applyBorder="0" applyAlignment="0" applyProtection="0">
      <protection hidden="1"/>
    </xf>
    <xf numFmtId="38" fontId="25" fillId="0" borderId="0"/>
    <xf numFmtId="0" fontId="48" fillId="0" borderId="0">
      <alignment horizontal="right"/>
    </xf>
    <xf numFmtId="0" fontId="48" fillId="0" borderId="0">
      <alignment horizontal="right"/>
    </xf>
    <xf numFmtId="0" fontId="48" fillId="0" borderId="0">
      <alignment horizontal="right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0" borderId="31">
      <alignment vertical="center"/>
    </xf>
    <xf numFmtId="0" fontId="103" fillId="51" borderId="26">
      <alignment horizontal="center" vertical="center" wrapText="1"/>
      <protection hidden="1"/>
    </xf>
    <xf numFmtId="38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1" fontId="17" fillId="0" borderId="0" applyFont="0" applyFill="0" applyBorder="0" applyAlignment="0" applyProtection="0"/>
    <xf numFmtId="42" fontId="105" fillId="0" borderId="0" applyFill="0" applyBorder="0" applyAlignment="0" applyProtection="0"/>
    <xf numFmtId="0" fontId="106" fillId="0" borderId="0"/>
    <xf numFmtId="204" fontId="48" fillId="59" borderId="0" applyNumberFormat="0" applyFont="0" applyBorder="0" applyAlignment="0">
      <protection hidden="1"/>
    </xf>
    <xf numFmtId="204" fontId="48" fillId="59" borderId="0" applyNumberFormat="0" applyFont="0" applyBorder="0" applyAlignment="0">
      <protection hidden="1"/>
    </xf>
    <xf numFmtId="0" fontId="86" fillId="0" borderId="0"/>
    <xf numFmtId="0" fontId="107" fillId="0" borderId="0" applyFill="0" applyBorder="0" applyProtection="0">
      <alignment horizontal="center" vertical="center"/>
    </xf>
    <xf numFmtId="0" fontId="108" fillId="0" borderId="0" applyBorder="0" applyProtection="0">
      <alignment vertical="center"/>
    </xf>
    <xf numFmtId="220" fontId="108" fillId="0" borderId="20" applyBorder="0" applyProtection="0">
      <alignment horizontal="right" vertical="center"/>
    </xf>
    <xf numFmtId="0" fontId="109" fillId="60" borderId="0" applyBorder="0" applyProtection="0">
      <alignment horizontal="centerContinuous" vertical="center"/>
    </xf>
    <xf numFmtId="0" fontId="109" fillId="61" borderId="20" applyBorder="0" applyProtection="0">
      <alignment horizontal="centerContinuous" vertical="center"/>
    </xf>
    <xf numFmtId="0" fontId="108" fillId="0" borderId="0" applyBorder="0" applyProtection="0">
      <alignment vertical="center"/>
    </xf>
    <xf numFmtId="0" fontId="12" fillId="0" borderId="0"/>
    <xf numFmtId="0" fontId="110" fillId="0" borderId="0" applyFill="0" applyBorder="0" applyProtection="0">
      <alignment horizontal="left"/>
    </xf>
    <xf numFmtId="0" fontId="70" fillId="0" borderId="32" applyFill="0" applyBorder="0" applyProtection="0">
      <alignment horizontal="left" vertical="top"/>
    </xf>
    <xf numFmtId="0" fontId="66" fillId="0" borderId="0">
      <alignment horizontal="centerContinuous"/>
    </xf>
    <xf numFmtId="204" fontId="12" fillId="62" borderId="0" applyNumberFormat="0" applyFont="0" applyBorder="0" applyAlignment="0" applyProtection="0"/>
    <xf numFmtId="0" fontId="12" fillId="0" borderId="0"/>
    <xf numFmtId="0" fontId="12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56" fontId="114" fillId="0" borderId="0" applyFill="0" applyBorder="0" applyAlignment="0" applyProtection="0">
      <alignment horizontal="right"/>
    </xf>
    <xf numFmtId="0" fontId="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9" fillId="0" borderId="0" applyBorder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75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117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8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78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120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2" fillId="48" borderId="11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257" fontId="123" fillId="0" borderId="0">
      <alignment horizontal="left"/>
      <protection locked="0"/>
    </xf>
    <xf numFmtId="0" fontId="12" fillId="0" borderId="0">
      <alignment horizontal="fill"/>
    </xf>
    <xf numFmtId="0" fontId="12" fillId="52" borderId="36"/>
    <xf numFmtId="0" fontId="12" fillId="52" borderId="36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204" fontId="124" fillId="0" borderId="0" applyNumberFormat="0" applyFill="0" applyBorder="0" applyAlignment="0" applyProtection="0"/>
    <xf numFmtId="258" fontId="12" fillId="0" borderId="0"/>
    <xf numFmtId="259" fontId="13" fillId="0" borderId="0"/>
    <xf numFmtId="259" fontId="13" fillId="0" borderId="0"/>
    <xf numFmtId="259" fontId="13" fillId="0" borderId="0"/>
    <xf numFmtId="259" fontId="13" fillId="0" borderId="0"/>
    <xf numFmtId="259" fontId="13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199" fontId="12" fillId="0" borderId="0"/>
    <xf numFmtId="259" fontId="13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171" fontId="83" fillId="56" borderId="0" applyNumberFormat="0" applyFont="0" applyBorder="0" applyAlignment="0">
      <protection locked="0"/>
    </xf>
    <xf numFmtId="0" fontId="74" fillId="0" borderId="24">
      <alignment horizontal="left" vertical="center"/>
    </xf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71" fontId="83" fillId="56" borderId="0" applyNumberFormat="0" applyFont="0" applyBorder="0" applyAlignment="0">
      <protection locked="0"/>
    </xf>
    <xf numFmtId="10" fontId="48" fillId="53" borderId="26" applyNumberFormat="0" applyBorder="0" applyAlignment="0" applyProtection="0"/>
    <xf numFmtId="39" fontId="71" fillId="0" borderId="22" applyAlignment="0"/>
    <xf numFmtId="0" fontId="74" fillId="0" borderId="24">
      <alignment horizontal="left" vertical="center"/>
    </xf>
    <xf numFmtId="171" fontId="83" fillId="56" borderId="0" applyNumberFormat="0" applyFont="0" applyBorder="0" applyAlignment="0">
      <protection locked="0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60" fillId="35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3" fillId="51" borderId="45">
      <alignment horizontal="center" vertical="center" wrapText="1"/>
      <protection hidden="1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74" fillId="0" borderId="24">
      <alignment horizontal="left" vertical="center"/>
    </xf>
    <xf numFmtId="39" fontId="71" fillId="0" borderId="22" applyAlignment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37" fontId="114" fillId="0" borderId="38" applyFill="0" applyBorder="0" applyAlignment="0">
      <alignment horizontal="left"/>
    </xf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5" fontId="15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1" fillId="48" borderId="14" applyNumberFormat="0" applyAlignment="0" applyProtection="0"/>
    <xf numFmtId="7" fontId="12" fillId="0" borderId="0" applyFont="0" applyFill="0" applyBorder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7" fontId="18" fillId="0" borderId="0" applyFont="0" applyFill="0" applyBorder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103" fillId="51" borderId="26">
      <alignment horizontal="center" vertical="center" wrapText="1"/>
      <protection hidden="1"/>
    </xf>
    <xf numFmtId="0" fontId="60" fillId="35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" fillId="0" borderId="0"/>
    <xf numFmtId="0" fontId="59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26" fillId="57" borderId="27" applyNumberFormat="0" applyFont="0" applyAlignment="0" applyProtection="0"/>
    <xf numFmtId="5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7" fontId="12" fillId="0" borderId="0" applyFont="0" applyFill="0" applyBorder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7" fontId="12" fillId="0" borderId="0" applyFont="0" applyFill="0" applyBorder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26" fillId="57" borderId="27" applyNumberFormat="0" applyFon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37" fontId="114" fillId="0" borderId="38" applyFill="0" applyBorder="0" applyAlignment="0">
      <alignment horizontal="left"/>
    </xf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43" fontId="1" fillId="0" borderId="0" applyFont="0" applyFill="0" applyBorder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44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44" fontId="12" fillId="0" borderId="0" applyFont="0" applyFill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74" fillId="0" borderId="24">
      <alignment horizontal="left" vertical="center"/>
    </xf>
    <xf numFmtId="0" fontId="102" fillId="48" borderId="28" applyNumberFormat="0" applyAlignment="0" applyProtection="0"/>
    <xf numFmtId="0" fontId="59" fillId="35" borderId="14" applyNumberFormat="0" applyAlignment="0" applyProtection="0"/>
    <xf numFmtId="42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39" fontId="71" fillId="0" borderId="22" applyAlignment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14" fontId="47" fillId="52" borderId="44" applyFill="0" applyBorder="0">
      <alignment horizontal="right"/>
    </xf>
    <xf numFmtId="5" fontId="12" fillId="0" borderId="0" applyFont="0" applyFill="0" applyBorder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59" fillId="35" borderId="14" applyNumberFormat="0" applyAlignment="0" applyProtection="0"/>
    <xf numFmtId="39" fontId="71" fillId="0" borderId="42" applyAlignment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42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44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0" fontId="40" fillId="48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10" fontId="48" fillId="53" borderId="26" applyNumberFormat="0" applyBorder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39" fontId="71" fillId="0" borderId="22" applyAlignment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5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14" fontId="58" fillId="0" borderId="26">
      <protection locked="0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7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74" fillId="0" borderId="24">
      <alignment horizontal="left" vertical="center"/>
    </xf>
    <xf numFmtId="0" fontId="41" fillId="48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7" fontId="12" fillId="0" borderId="0" applyFont="0" applyFill="0" applyBorder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0" borderId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57" borderId="27" applyNumberFormat="0" applyFont="0" applyAlignment="0" applyProtection="0"/>
    <xf numFmtId="44" fontId="12" fillId="0" borderId="0" applyFont="0" applyFill="0" applyBorder="0" applyAlignment="0" applyProtection="0"/>
    <xf numFmtId="14" fontId="47" fillId="52" borderId="44" applyFill="0" applyBorder="0">
      <alignment horizontal="right"/>
    </xf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5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12" fillId="0" borderId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42" fontId="12" fillId="0" borderId="0" applyFont="0" applyFill="0" applyBorder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7" fontId="12" fillId="0" borderId="0" applyFont="0" applyFill="0" applyBorder="0" applyAlignment="0" applyProtection="0"/>
    <xf numFmtId="0" fontId="74" fillId="0" borderId="24">
      <alignment horizontal="left" vertical="center"/>
    </xf>
    <xf numFmtId="0" fontId="122" fillId="0" borderId="35" applyNumberFormat="0" applyFill="0" applyAlignment="0" applyProtection="0"/>
    <xf numFmtId="38" fontId="48" fillId="0" borderId="45" applyFont="0" applyFill="0" applyBorder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42" applyAlignment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74" fillId="0" borderId="43">
      <alignment horizontal="left" vertical="center"/>
    </xf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10" fontId="48" fillId="53" borderId="26" applyNumberFormat="0" applyBorder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44" fontId="12" fillId="0" borderId="0" applyFont="0" applyFill="0" applyBorder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38" fontId="48" fillId="0" borderId="26" applyFont="0" applyFill="0" applyBorder="0" applyAlignment="0" applyProtection="0"/>
    <xf numFmtId="0" fontId="74" fillId="0" borderId="24">
      <alignment horizontal="left" vertical="center"/>
    </xf>
    <xf numFmtId="0" fontId="122" fillId="0" borderId="35" applyNumberFormat="0" applyFill="0" applyAlignment="0" applyProtection="0"/>
    <xf numFmtId="44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0" fontId="48" fillId="53" borderId="45" applyNumberFormat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10" fontId="48" fillId="53" borderId="26" applyNumberFormat="0" applyBorder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45">
      <alignment horizontal="center" vertical="center" wrapText="1"/>
      <protection hidden="1"/>
    </xf>
    <xf numFmtId="0" fontId="60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8" fontId="12" fillId="0" borderId="0" applyFont="0" applyFill="0" applyBorder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8" fontId="12" fillId="0" borderId="0" applyFont="0" applyFill="0" applyBorder="0" applyAlignment="0" applyProtection="0"/>
    <xf numFmtId="0" fontId="102" fillId="48" borderId="28" applyNumberFormat="0" applyAlignment="0" applyProtection="0"/>
    <xf numFmtId="7" fontId="12" fillId="0" borderId="0" applyFont="0" applyFill="0" applyBorder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42" fontId="12" fillId="0" borderId="0" applyFont="0" applyFill="0" applyBorder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42" fontId="12" fillId="0" borderId="0" applyFont="0" applyFill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74" fillId="0" borderId="43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8" fontId="12" fillId="0" borderId="0" applyFont="0" applyFill="0" applyBorder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3" fillId="51" borderId="45">
      <alignment horizontal="center" vertical="center" wrapText="1"/>
      <protection hidden="1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42" fontId="12" fillId="0" borderId="0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42" fontId="12" fillId="0" borderId="0" applyFont="0" applyFill="0" applyBorder="0" applyAlignment="0" applyProtection="0"/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5" fontId="12" fillId="0" borderId="0" applyFont="0" applyFill="0" applyBorder="0" applyAlignment="0" applyProtection="0"/>
    <xf numFmtId="0" fontId="74" fillId="0" borderId="24">
      <alignment horizontal="left" vertical="center"/>
    </xf>
    <xf numFmtId="0" fontId="40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5" fontId="12" fillId="0" borderId="0" applyFont="0" applyFill="0" applyBorder="0" applyAlignment="0" applyProtection="0"/>
    <xf numFmtId="38" fontId="48" fillId="0" borderId="26" applyFont="0" applyFill="0" applyBorder="0" applyAlignment="0" applyProtection="0"/>
    <xf numFmtId="42" fontId="12" fillId="0" borderId="0" applyFont="0" applyFill="0" applyBorder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44" fontId="12" fillId="0" borderId="0" applyFont="0" applyFill="0" applyBorder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44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42" fontId="12" fillId="0" borderId="0" applyFont="0" applyFill="0" applyBorder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03" fillId="51" borderId="45">
      <alignment horizontal="center" vertical="center" wrapText="1"/>
      <protection hidden="1"/>
    </xf>
    <xf numFmtId="0" fontId="91" fillId="48" borderId="28" applyNumberFormat="0" applyAlignment="0" applyProtection="0"/>
    <xf numFmtId="6" fontId="12" fillId="0" borderId="0" applyFont="0" applyFill="0" applyBorder="0" applyProtection="0">
      <alignment horizontal="right"/>
    </xf>
    <xf numFmtId="0" fontId="60" fillId="35" borderId="14" applyNumberFormat="0" applyAlignment="0" applyProtection="0"/>
    <xf numFmtId="37" fontId="114" fillId="0" borderId="38" applyFill="0" applyBorder="0" applyAlignment="0">
      <alignment horizontal="left"/>
    </xf>
    <xf numFmtId="0" fontId="41" fillId="48" borderId="14" applyNumberFormat="0" applyAlignment="0" applyProtection="0"/>
    <xf numFmtId="6" fontId="12" fillId="0" borderId="0" applyFont="0" applyFill="0" applyBorder="0" applyProtection="0">
      <alignment horizontal="right"/>
    </xf>
    <xf numFmtId="0" fontId="91" fillId="48" borderId="28" applyNumberFormat="0" applyAlignment="0" applyProtection="0"/>
    <xf numFmtId="0" fontId="60" fillId="35" borderId="14" applyNumberFormat="0" applyAlignment="0" applyProtection="0"/>
    <xf numFmtId="44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8" fontId="12" fillId="0" borderId="0" applyFont="0" applyFill="0" applyBorder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37" fontId="114" fillId="0" borderId="38" applyFill="0" applyBorder="0" applyAlignment="0">
      <alignment horizontal="lef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8" fontId="12" fillId="0" borderId="0" applyFont="0" applyFill="0" applyBorder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0" fontId="48" fillId="53" borderId="26" applyNumberFormat="0" applyBorder="0" applyAlignment="0" applyProtection="0"/>
    <xf numFmtId="0" fontId="91" fillId="48" borderId="28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8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0" fontId="48" fillId="53" borderId="26" applyNumberFormat="0" applyBorder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43" fontId="1" fillId="0" borderId="0" applyFont="0" applyFill="0" applyBorder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0" borderId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26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5" fontId="12" fillId="0" borderId="0" applyFont="0" applyFill="0" applyBorder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44" applyFill="0" applyBorder="0">
      <alignment horizontal="right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43">
      <alignment horizontal="left" vertical="center"/>
    </xf>
    <xf numFmtId="38" fontId="48" fillId="0" borderId="45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45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5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74" fillId="0" borderId="24">
      <alignment horizontal="left" vertical="center"/>
    </xf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5" fontId="12" fillId="0" borderId="0" applyFont="0" applyFill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10" fontId="48" fillId="53" borderId="26" applyNumberFormat="0" applyBorder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43" fontId="1" fillId="0" borderId="0" applyFont="0" applyFill="0" applyBorder="0" applyAlignment="0" applyProtection="0"/>
    <xf numFmtId="39" fontId="71" fillId="0" borderId="22" applyAlignment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74" fillId="0" borderId="24">
      <alignment horizontal="left" vertical="center"/>
    </xf>
    <xf numFmtId="42" fontId="12" fillId="0" borderId="0" applyFont="0" applyFill="0" applyBorder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8" fontId="12" fillId="0" borderId="0" applyFont="0" applyFill="0" applyBorder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3" fillId="51" borderId="45">
      <alignment horizontal="center" vertical="center" wrapText="1"/>
      <protection hidden="1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45" applyFont="0" applyFill="0" applyBorder="0" applyAlignment="0" applyProtection="0"/>
    <xf numFmtId="10" fontId="48" fillId="53" borderId="45" applyNumberFormat="0" applyBorder="0" applyAlignment="0" applyProtection="0"/>
    <xf numFmtId="39" fontId="71" fillId="0" borderId="4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38" fontId="48" fillId="0" borderId="45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5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14" fontId="47" fillId="52" borderId="44" applyFill="0" applyBorder="0">
      <alignment horizontal="righ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14" fontId="47" fillId="52" borderId="44" applyFill="0" applyBorder="0">
      <alignment horizontal="right"/>
    </xf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0" borderId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39" fontId="71" fillId="0" borderId="22" applyAlignment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7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6" fontId="12" fillId="0" borderId="0"/>
    <xf numFmtId="7" fontId="48" fillId="0" borderId="0"/>
    <xf numFmtId="7" fontId="48" fillId="0" borderId="0"/>
    <xf numFmtId="0" fontId="12" fillId="57" borderId="27" applyNumberFormat="0" applyFont="0" applyAlignment="0" applyProtection="0"/>
    <xf numFmtId="42" fontId="57" fillId="0" borderId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0" fontId="48" fillId="53" borderId="45" applyNumberFormat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44" applyFill="0" applyBorder="0">
      <alignment horizontal="right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42" applyAlignment="0"/>
    <xf numFmtId="0" fontId="74" fillId="0" borderId="43">
      <alignment horizontal="left" vertical="center"/>
    </xf>
    <xf numFmtId="10" fontId="48" fillId="53" borderId="45" applyNumberFormat="0" applyBorder="0" applyAlignment="0" applyProtection="0"/>
    <xf numFmtId="38" fontId="48" fillId="0" borderId="45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45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39" fontId="71" fillId="0" borderId="22" applyAlignment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41" fontId="17" fillId="0" borderId="0" applyFill="0" applyBorder="0" applyAlignment="0" applyProtection="0">
      <alignment horizontal="right" vertical="top"/>
    </xf>
    <xf numFmtId="39" fontId="71" fillId="0" borderId="42" applyAlignment="0"/>
    <xf numFmtId="0" fontId="74" fillId="0" borderId="43">
      <alignment horizontal="left" vertical="center"/>
    </xf>
    <xf numFmtId="10" fontId="48" fillId="53" borderId="45" applyNumberFormat="0" applyBorder="0" applyAlignment="0" applyProtection="0"/>
    <xf numFmtId="38" fontId="48" fillId="0" borderId="45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45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3" fillId="51" borderId="45">
      <alignment horizontal="center" vertical="center" wrapText="1"/>
      <protection hidden="1"/>
    </xf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44" fontId="12" fillId="0" borderId="0" applyFont="0" applyFill="0" applyBorder="0" applyAlignment="0" applyProtection="0"/>
    <xf numFmtId="0" fontId="122" fillId="0" borderId="35" applyNumberFormat="0" applyFill="0" applyAlignment="0" applyProtection="0"/>
    <xf numFmtId="42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44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8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03" fillId="51" borderId="45">
      <alignment horizontal="center" vertical="center" wrapText="1"/>
      <protection hidden="1"/>
    </xf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2" fontId="105" fillId="0" borderId="0" applyFill="0" applyBorder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0" borderId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7" fontId="12" fillId="0" borderId="0" applyFont="0" applyFill="0" applyBorder="0" applyAlignment="0" applyProtection="0"/>
    <xf numFmtId="0" fontId="74" fillId="0" borderId="24">
      <alignment horizontal="left" vertical="center"/>
    </xf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7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10" fontId="48" fillId="53" borderId="45" applyNumberFormat="0" applyBorder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39" fontId="71" fillId="0" borderId="22" applyAlignment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7" fontId="12" fillId="0" borderId="0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8" fontId="12" fillId="0" borderId="0" applyFont="0" applyFill="0" applyBorder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44" applyFill="0" applyBorder="0">
      <alignment horizontal="right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26" fillId="57" borderId="27" applyNumberFormat="0" applyFont="0" applyAlignment="0" applyProtection="0"/>
    <xf numFmtId="0" fontId="74" fillId="0" borderId="24">
      <alignment horizontal="left" vertical="center"/>
    </xf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9" fontId="71" fillId="0" borderId="42" applyAlignment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74" fillId="0" borderId="24">
      <alignment horizontal="left" vertical="center"/>
    </xf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39" fontId="71" fillId="0" borderId="22" applyAlignment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9" fontId="71" fillId="0" borderId="22" applyAlignment="0"/>
    <xf numFmtId="0" fontId="74" fillId="0" borderId="24">
      <alignment horizontal="left" vertical="center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59" fillId="35" borderId="14" applyNumberForma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43" fontId="12" fillId="0" borderId="0" applyFont="0" applyFill="0" applyBorder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1" fillId="48" borderId="28" applyNumberFormat="0" applyAlignment="0" applyProtection="0"/>
    <xf numFmtId="43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7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1" fontId="83" fillId="56" borderId="0" applyNumberFormat="0" applyFont="0" applyBorder="0" applyAlignment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7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6" fontId="12" fillId="0" borderId="0" applyFont="0" applyFill="0" applyBorder="0" applyProtection="0">
      <alignment horizontal="right"/>
    </xf>
    <xf numFmtId="6" fontId="12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7" fontId="48" fillId="0" borderId="0"/>
    <xf numFmtId="7" fontId="48" fillId="0" borderId="0"/>
    <xf numFmtId="42" fontId="57" fillId="0" borderId="0" applyFill="0" applyBorder="0" applyAlignment="0" applyProtection="0"/>
    <xf numFmtId="41" fontId="17" fillId="0" borderId="0" applyFill="0" applyBorder="0" applyAlignment="0" applyProtection="0">
      <alignment horizontal="right" vertical="top"/>
    </xf>
    <xf numFmtId="171" fontId="83" fillId="56" borderId="0" applyNumberFormat="0" applyFont="0" applyBorder="0" applyAlignment="0">
      <protection locked="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2" fontId="105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63" fontId="12" fillId="0" borderId="0" applyFont="0" applyFill="0" applyBorder="0" applyAlignment="0" applyProtection="0"/>
    <xf numFmtId="0" fontId="1" fillId="0" borderId="0"/>
    <xf numFmtId="280" fontId="12" fillId="0" borderId="0" applyFont="0" applyFill="0" applyBorder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5" applyNumberFormat="0" applyAlignment="0" applyProtection="0"/>
    <xf numFmtId="0" fontId="8" fillId="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5" fillId="0" borderId="0"/>
    <xf numFmtId="9" fontId="1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15" fillId="0" borderId="0"/>
    <xf numFmtId="43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67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268" fontId="12" fillId="0" borderId="0"/>
    <xf numFmtId="264" fontId="12" fillId="0" borderId="0" applyFont="0" applyFill="0" applyBorder="0" applyAlignment="0" applyProtection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268" fontId="12" fillId="0" borderId="0"/>
    <xf numFmtId="14" fontId="47" fillId="52" borderId="18" applyFill="0" applyBorder="0">
      <alignment horizontal="right"/>
    </xf>
    <xf numFmtId="260" fontId="15" fillId="0" borderId="0" applyFont="0" applyFill="0" applyBorder="0" applyAlignment="0" applyProtection="0"/>
    <xf numFmtId="260" fontId="12" fillId="0" borderId="0" applyFont="0" applyFill="0" applyBorder="0" applyAlignment="0" applyProtection="0"/>
    <xf numFmtId="269" fontId="12" fillId="0" borderId="0" applyFont="0" applyFill="0" applyBorder="0" applyAlignment="0" applyProtection="0"/>
    <xf numFmtId="261" fontId="12" fillId="0" borderId="0" applyFont="0" applyFill="0" applyBorder="0" applyAlignment="0" applyProtection="0"/>
    <xf numFmtId="270" fontId="16" fillId="0" borderId="0" applyFont="0" applyFill="0" applyBorder="0" applyAlignment="0" applyProtection="0"/>
    <xf numFmtId="271" fontId="17" fillId="0" borderId="0" applyFont="0" applyFill="0" applyBorder="0" applyAlignment="0" applyProtection="0"/>
    <xf numFmtId="261" fontId="18" fillId="0" borderId="0" applyFont="0" applyFill="0" applyBorder="0" applyAlignment="0" applyProtection="0"/>
    <xf numFmtId="270" fontId="15" fillId="0" borderId="0" applyFont="0" applyFill="0" applyBorder="0" applyAlignment="0" applyProtection="0"/>
    <xf numFmtId="271" fontId="18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266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273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3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0" fontId="102" fillId="48" borderId="28" applyNumberFormat="0" applyAlignment="0" applyProtection="0"/>
    <xf numFmtId="273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6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274" fontId="12" fillId="0" borderId="0" applyFont="0" applyFill="0" applyBorder="0" applyAlignment="0" applyProtection="0"/>
    <xf numFmtId="0" fontId="102" fillId="48" borderId="28" applyNumberFormat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0" fontId="102" fillId="48" borderId="28" applyNumberFormat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6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64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7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6" fontId="12" fillId="0" borderId="0" applyFont="0" applyFill="0" applyBorder="0" applyAlignment="0" applyProtection="0"/>
    <xf numFmtId="26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6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0" fontId="122" fillId="0" borderId="35" applyNumberFormat="0" applyFill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0" fontId="103" fillId="51" borderId="26">
      <alignment horizontal="center" vertical="center" wrapText="1"/>
      <protection hidden="1"/>
    </xf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39" fontId="71" fillId="0" borderId="22" applyAlignment="0"/>
    <xf numFmtId="171" fontId="83" fillId="56" borderId="0" applyNumberFormat="0" applyFont="0" applyBorder="0" applyAlignment="0">
      <protection locked="0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265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278" fontId="12" fillId="0" borderId="0" applyFont="0" applyFill="0" applyBorder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267" fontId="12" fillId="0" borderId="0" applyFont="0" applyFill="0" applyBorder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279" fontId="12" fillId="0" borderId="0" applyFont="0" applyFill="0" applyBorder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267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42" fontId="12" fillId="0" borderId="0" applyFont="0" applyFill="0" applyBorder="0" applyAlignment="0" applyProtection="0"/>
    <xf numFmtId="0" fontId="102" fillId="48" borderId="28" applyNumberFormat="0" applyAlignment="0" applyProtection="0"/>
    <xf numFmtId="264" fontId="12" fillId="0" borderId="0" applyFont="0" applyFill="0" applyBorder="0" applyAlignment="0" applyProtection="0"/>
    <xf numFmtId="26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267" fontId="12" fillId="0" borderId="0" applyFont="0" applyFill="0" applyBorder="0" applyAlignment="0" applyProtection="0"/>
    <xf numFmtId="266" fontId="12" fillId="0" borderId="0" applyFont="0" applyFill="0" applyBorder="0" applyAlignment="0" applyProtection="0"/>
    <xf numFmtId="266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67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44" fontId="12" fillId="0" borderId="0" applyFont="0" applyFill="0" applyBorder="0" applyAlignment="0" applyProtection="0"/>
    <xf numFmtId="171" fontId="83" fillId="56" borderId="0" applyNumberFormat="0" applyFont="0" applyBorder="0" applyAlignment="0">
      <protection locked="0"/>
    </xf>
    <xf numFmtId="265" fontId="12" fillId="0" borderId="0" applyFont="0" applyFill="0" applyBorder="0" applyAlignment="0" applyProtection="0"/>
    <xf numFmtId="217" fontId="12" fillId="0" borderId="37"/>
    <xf numFmtId="280" fontId="12" fillId="0" borderId="0" applyFont="0" applyFill="0" applyBorder="0" applyProtection="0">
      <alignment horizontal="right"/>
    </xf>
    <xf numFmtId="281" fontId="12" fillId="0" borderId="0" applyFont="0" applyFill="0" applyBorder="0" applyProtection="0">
      <alignment horizontal="right"/>
    </xf>
    <xf numFmtId="14" fontId="47" fillId="52" borderId="18" applyFill="0" applyBorder="0">
      <alignment horizontal="right"/>
    </xf>
    <xf numFmtId="281" fontId="12" fillId="0" borderId="0" applyFont="0" applyFill="0" applyBorder="0" applyProtection="0">
      <alignment horizontal="right"/>
    </xf>
    <xf numFmtId="282" fontId="12" fillId="0" borderId="0" applyFont="0" applyFill="0" applyBorder="0" applyProtection="0">
      <alignment horizontal="right"/>
    </xf>
    <xf numFmtId="44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266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283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283" fontId="12" fillId="0" borderId="0" applyFont="0" applyFill="0" applyBorder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268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268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280" fontId="12" fillId="0" borderId="0" applyFont="0" applyFill="0" applyBorder="0" applyProtection="0">
      <alignment horizontal="right"/>
    </xf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267" fontId="12" fillId="0" borderId="0" applyFont="0" applyFill="0" applyBorder="0" applyAlignment="0" applyProtection="0"/>
    <xf numFmtId="264" fontId="12" fillId="0" borderId="0" applyFont="0" applyFill="0" applyBorder="0" applyAlignment="0" applyProtection="0"/>
    <xf numFmtId="171" fontId="83" fillId="56" borderId="0" applyNumberFormat="0" applyFont="0" applyBorder="0" applyAlignment="0">
      <protection locked="0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71" fontId="83" fillId="56" borderId="0" applyNumberFormat="0" applyFont="0" applyBorder="0" applyAlignment="0">
      <protection locked="0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71" fontId="83" fillId="56" borderId="0" applyNumberFormat="0" applyFont="0" applyBorder="0" applyAlignment="0">
      <protection locked="0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284" fontId="30" fillId="0" borderId="0" applyFont="0" applyFill="0" applyBorder="0" applyAlignment="0" applyProtection="0"/>
    <xf numFmtId="14" fontId="47" fillId="52" borderId="18" applyFill="0" applyBorder="0">
      <alignment horizontal="right"/>
    </xf>
    <xf numFmtId="285" fontId="50" fillId="0" borderId="0" applyFont="0" applyFill="0" applyBorder="0" applyAlignment="0" applyProtection="0">
      <alignment horizontal="right"/>
    </xf>
    <xf numFmtId="268" fontId="50" fillId="0" borderId="0" applyFont="0" applyFill="0" applyBorder="0" applyAlignment="0" applyProtection="0">
      <alignment horizontal="right"/>
    </xf>
    <xf numFmtId="14" fontId="47" fillId="52" borderId="18" applyFill="0" applyBorder="0">
      <alignment horizontal="right"/>
    </xf>
    <xf numFmtId="6" fontId="12" fillId="0" borderId="0"/>
    <xf numFmtId="261" fontId="48" fillId="0" borderId="0"/>
    <xf numFmtId="262" fontId="57" fillId="0" borderId="0" applyFill="0" applyBorder="0" applyAlignment="0" applyProtection="0"/>
    <xf numFmtId="280" fontId="12" fillId="0" borderId="0" applyFont="0" applyFill="0" applyBorder="0" applyProtection="0">
      <alignment horizontal="right"/>
    </xf>
    <xf numFmtId="171" fontId="83" fillId="56" borderId="0" applyNumberFormat="0" applyFont="0" applyBorder="0" applyAlignment="0">
      <protection locked="0"/>
    </xf>
    <xf numFmtId="171" fontId="83" fillId="56" borderId="0" applyNumberFormat="0" applyFont="0" applyBorder="0" applyAlignment="0">
      <protection locked="0"/>
    </xf>
    <xf numFmtId="171" fontId="83" fillId="56" borderId="0" applyNumberFormat="0" applyFont="0" applyBorder="0" applyAlignment="0">
      <protection locked="0"/>
    </xf>
    <xf numFmtId="171" fontId="83" fillId="56" borderId="0" applyNumberFormat="0" applyFont="0" applyBorder="0" applyAlignment="0">
      <protection locked="0"/>
    </xf>
    <xf numFmtId="280" fontId="12" fillId="0" borderId="0" applyFont="0" applyFill="0" applyBorder="0" applyProtection="0">
      <alignment horizontal="right"/>
    </xf>
    <xf numFmtId="266" fontId="12" fillId="0" borderId="0" applyFont="0" applyFill="0" applyBorder="0" applyAlignment="0" applyProtection="0"/>
    <xf numFmtId="280" fontId="12" fillId="0" borderId="0" applyFont="0" applyFill="0" applyBorder="0" applyProtection="0">
      <alignment horizontal="right"/>
    </xf>
    <xf numFmtId="171" fontId="83" fillId="56" borderId="0" applyNumberFormat="0" applyFont="0" applyBorder="0" applyAlignment="0">
      <protection locked="0"/>
    </xf>
    <xf numFmtId="41" fontId="17" fillId="0" borderId="0" applyFill="0" applyBorder="0" applyAlignment="0" applyProtection="0">
      <alignment horizontal="right" vertical="top"/>
    </xf>
    <xf numFmtId="280" fontId="12" fillId="0" borderId="0" applyFont="0" applyFill="0" applyBorder="0" applyProtection="0">
      <alignment horizontal="right"/>
    </xf>
    <xf numFmtId="266" fontId="12" fillId="0" borderId="0" applyFont="0" applyFill="0" applyBorder="0" applyAlignment="0" applyProtection="0"/>
    <xf numFmtId="266" fontId="12" fillId="0" borderId="0" applyFont="0" applyFill="0" applyBorder="0" applyAlignment="0" applyProtection="0"/>
    <xf numFmtId="171" fontId="83" fillId="56" borderId="0" applyNumberFormat="0" applyFont="0" applyBorder="0" applyAlignment="0">
      <protection locked="0"/>
    </xf>
    <xf numFmtId="286" fontId="12" fillId="0" borderId="0"/>
    <xf numFmtId="287" fontId="12" fillId="0" borderId="0"/>
    <xf numFmtId="288" fontId="12" fillId="0" borderId="0"/>
    <xf numFmtId="289" fontId="12" fillId="0" borderId="0"/>
    <xf numFmtId="2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63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267" fontId="12" fillId="0" borderId="0" applyFont="0" applyFill="0" applyBorder="0" applyAlignment="0" applyProtection="0"/>
    <xf numFmtId="265" fontId="12" fillId="0" borderId="0" applyFont="0" applyFill="0" applyBorder="0" applyAlignment="0" applyProtection="0"/>
    <xf numFmtId="267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290" fontId="12" fillId="0" borderId="0"/>
    <xf numFmtId="286" fontId="12" fillId="0" borderId="0"/>
    <xf numFmtId="287" fontId="12" fillId="0" borderId="0"/>
    <xf numFmtId="288" fontId="12" fillId="0" borderId="0"/>
    <xf numFmtId="289" fontId="12" fillId="0" borderId="0">
      <alignment horizontal="right"/>
    </xf>
    <xf numFmtId="0" fontId="90" fillId="0" borderId="0"/>
    <xf numFmtId="0" fontId="90" fillId="0" borderId="0"/>
    <xf numFmtId="0" fontId="90" fillId="0" borderId="0"/>
    <xf numFmtId="0" fontId="12" fillId="57" borderId="27" applyNumberFormat="0" applyFont="0" applyAlignment="0" applyProtection="0"/>
    <xf numFmtId="264" fontId="12" fillId="0" borderId="0" applyFont="0" applyFill="0" applyBorder="0" applyAlignment="0" applyProtection="0"/>
    <xf numFmtId="0" fontId="12" fillId="0" borderId="0"/>
    <xf numFmtId="264" fontId="12" fillId="0" borderId="0" applyFont="0" applyFill="0" applyBorder="0" applyAlignment="0" applyProtection="0"/>
    <xf numFmtId="0" fontId="26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60" fillId="35" borderId="14" applyNumberFormat="0" applyAlignment="0" applyProtection="0"/>
    <xf numFmtId="39" fontId="71" fillId="0" borderId="22" applyAlignment="0"/>
    <xf numFmtId="280" fontId="12" fillId="0" borderId="0" applyFont="0" applyFill="0" applyBorder="0" applyProtection="0">
      <alignment horizontal="right"/>
    </xf>
    <xf numFmtId="0" fontId="1" fillId="4" borderId="6" applyNumberFormat="0" applyFon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1" fillId="0" borderId="0"/>
    <xf numFmtId="43" fontId="99" fillId="0" borderId="0" applyFont="0" applyFill="0" applyBorder="0" applyAlignment="0" applyProtection="0"/>
    <xf numFmtId="262" fontId="105" fillId="0" borderId="0" applyFill="0" applyBorder="0" applyAlignment="0" applyProtection="0"/>
    <xf numFmtId="267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280" fontId="12" fillId="0" borderId="0" applyFont="0" applyFill="0" applyBorder="0" applyProtection="0">
      <alignment horizontal="right"/>
    </xf>
    <xf numFmtId="0" fontId="74" fillId="0" borderId="24">
      <alignment horizontal="left" vertical="center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280" fontId="12" fillId="0" borderId="0" applyFont="0" applyFill="0" applyBorder="0" applyProtection="0">
      <alignment horizontal="right"/>
    </xf>
    <xf numFmtId="0" fontId="41" fillId="48" borderId="14" applyNumberFormat="0" applyAlignment="0" applyProtection="0"/>
    <xf numFmtId="0" fontId="122" fillId="0" borderId="35" applyNumberFormat="0" applyFill="0" applyAlignment="0" applyProtection="0"/>
    <xf numFmtId="283" fontId="12" fillId="0" borderId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220" fontId="12" fillId="0" borderId="0"/>
    <xf numFmtId="259" fontId="13" fillId="0" borderId="0"/>
    <xf numFmtId="259" fontId="13" fillId="0" borderId="0"/>
    <xf numFmtId="283" fontId="12" fillId="0" borderId="0"/>
    <xf numFmtId="283" fontId="12" fillId="0" borderId="0"/>
    <xf numFmtId="283" fontId="12" fillId="0" borderId="0"/>
    <xf numFmtId="283" fontId="12" fillId="0" borderId="0"/>
    <xf numFmtId="283" fontId="12" fillId="0" borderId="0"/>
    <xf numFmtId="283" fontId="12" fillId="0" borderId="0"/>
    <xf numFmtId="283" fontId="12" fillId="0" borderId="0"/>
    <xf numFmtId="259" fontId="13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20" fontId="12" fillId="0" borderId="0"/>
    <xf numFmtId="259" fontId="13" fillId="0" borderId="0"/>
    <xf numFmtId="259" fontId="13" fillId="0" borderId="0"/>
    <xf numFmtId="283" fontId="12" fillId="0" borderId="0"/>
    <xf numFmtId="283" fontId="12" fillId="0" borderId="0"/>
    <xf numFmtId="283" fontId="12" fillId="0" borderId="0"/>
    <xf numFmtId="283" fontId="12" fillId="0" borderId="0"/>
    <xf numFmtId="283" fontId="12" fillId="0" borderId="0"/>
    <xf numFmtId="283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58" fontId="12" fillId="0" borderId="0"/>
    <xf numFmtId="291" fontId="129" fillId="0" borderId="20" applyBorder="0" applyProtection="0">
      <alignment horizontal="right"/>
    </xf>
    <xf numFmtId="1" fontId="130" fillId="0" borderId="11">
      <alignment horizontal="center"/>
    </xf>
    <xf numFmtId="21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43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2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265" fontId="12" fillId="0" borderId="0" applyFont="0" applyFill="0" applyBorder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267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264" fontId="12" fillId="0" borderId="0" applyFont="0" applyFill="0" applyBorder="0" applyAlignment="0" applyProtection="0"/>
    <xf numFmtId="264" fontId="12" fillId="0" borderId="0" applyFont="0" applyFill="0" applyBorder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60" fillId="35" borderId="14" applyNumberFormat="0" applyAlignment="0" applyProtection="0"/>
    <xf numFmtId="171" fontId="83" fillId="56" borderId="0" applyNumberFormat="0" applyFont="0" applyBorder="0" applyAlignment="0">
      <protection locked="0"/>
    </xf>
    <xf numFmtId="266" fontId="12" fillId="0" borderId="0" applyFont="0" applyFill="0" applyBorder="0" applyAlignment="0" applyProtection="0"/>
    <xf numFmtId="0" fontId="60" fillId="35" borderId="14" applyNumberFormat="0" applyAlignment="0" applyProtection="0"/>
    <xf numFmtId="220" fontId="108" fillId="0" borderId="37" applyBorder="0" applyProtection="0">
      <alignment horizontal="right" vertical="center"/>
    </xf>
    <xf numFmtId="0" fontId="109" fillId="61" borderId="37" applyBorder="0" applyProtection="0">
      <alignment horizontal="centerContinuous" vertical="center"/>
    </xf>
    <xf numFmtId="0" fontId="91" fillId="48" borderId="28" applyNumberFormat="0" applyAlignment="0" applyProtection="0"/>
    <xf numFmtId="265" fontId="12" fillId="0" borderId="0" applyFont="0" applyFill="0" applyBorder="0" applyAlignment="0" applyProtection="0"/>
    <xf numFmtId="265" fontId="12" fillId="0" borderId="0" applyFont="0" applyFill="0" applyBorder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266" fontId="12" fillId="0" borderId="0" applyFont="0" applyFill="0" applyBorder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264" fontId="12" fillId="0" borderId="0" applyFont="0" applyFill="0" applyBorder="0" applyAlignment="0" applyProtection="0"/>
    <xf numFmtId="265" fontId="12" fillId="0" borderId="0" applyFont="0" applyFill="0" applyBorder="0" applyAlignment="0" applyProtection="0"/>
    <xf numFmtId="291" fontId="129" fillId="0" borderId="37" applyBorder="0" applyProtection="0">
      <alignment horizontal="right"/>
    </xf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265" fontId="12" fillId="0" borderId="0" applyFont="0" applyFill="0" applyBorder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280" fontId="12" fillId="0" borderId="0" applyFont="0" applyFill="0" applyBorder="0" applyProtection="0">
      <alignment horizontal="right"/>
    </xf>
    <xf numFmtId="0" fontId="12" fillId="57" borderId="27" applyNumberFormat="0" applyFont="0" applyAlignment="0" applyProtection="0"/>
    <xf numFmtId="0" fontId="74" fillId="0" borderId="24">
      <alignment horizontal="left" vertical="center"/>
    </xf>
    <xf numFmtId="280" fontId="12" fillId="0" borderId="0" applyFont="0" applyFill="0" applyBorder="0" applyProtection="0">
      <alignment horizontal="right"/>
    </xf>
    <xf numFmtId="0" fontId="102" fillId="48" borderId="28" applyNumberFormat="0" applyAlignment="0" applyProtection="0"/>
    <xf numFmtId="267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02" fillId="48" borderId="28" applyNumberFormat="0" applyAlignment="0" applyProtection="0"/>
    <xf numFmtId="265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266" fontId="12" fillId="0" borderId="0" applyFont="0" applyFill="0" applyBorder="0" applyAlignment="0" applyProtection="0"/>
    <xf numFmtId="265" fontId="12" fillId="0" borderId="0" applyFont="0" applyFill="0" applyBorder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266" fontId="12" fillId="0" borderId="0" applyFont="0" applyFill="0" applyBorder="0" applyAlignment="0" applyProtection="0"/>
    <xf numFmtId="264" fontId="12" fillId="0" borderId="0" applyFont="0" applyFill="0" applyBorder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265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265" fontId="12" fillId="0" borderId="0" applyFont="0" applyFill="0" applyBorder="0" applyAlignment="0" applyProtection="0"/>
    <xf numFmtId="0" fontId="12" fillId="57" borderId="27" applyNumberFormat="0" applyFont="0" applyAlignment="0" applyProtection="0"/>
    <xf numFmtId="266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14" fontId="47" fillId="52" borderId="18" applyFill="0" applyBorder="0">
      <alignment horizontal="right"/>
    </xf>
    <xf numFmtId="0" fontId="15" fillId="0" borderId="13" applyNumberFormat="0" applyFont="0" applyFill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217" fontId="12" fillId="0" borderId="2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220" fontId="108" fillId="0" borderId="20" applyBorder="0" applyProtection="0">
      <alignment horizontal="right" vertical="center"/>
    </xf>
    <xf numFmtId="0" fontId="109" fillId="61" borderId="20" applyBorder="0" applyProtection="0">
      <alignment horizontal="centerContinuous" vertical="center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74" fillId="0" borderId="24">
      <alignment horizontal="left" vertical="center"/>
    </xf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0" fontId="48" fillId="53" borderId="26" applyNumberFormat="0" applyBorder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02" fillId="48" borderId="28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02" fillId="48" borderId="28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102" fillId="48" borderId="28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0" borderId="0"/>
    <xf numFmtId="43" fontId="1" fillId="0" borderId="0" applyFont="0" applyFill="0" applyBorder="0" applyAlignment="0" applyProtection="0"/>
    <xf numFmtId="0" fontId="102" fillId="48" borderId="28" applyNumberFormat="0" applyAlignment="0" applyProtection="0"/>
    <xf numFmtId="0" fontId="12" fillId="0" borderId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43" fontId="12" fillId="0" borderId="0" applyFont="0" applyFill="0" applyBorder="0" applyAlignment="0" applyProtection="0"/>
    <xf numFmtId="296" fontId="138" fillId="0" borderId="0"/>
    <xf numFmtId="0" fontId="12" fillId="0" borderId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5" fontId="15" fillId="0" borderId="0" applyFont="0" applyFill="0" applyBorder="0" applyAlignment="0" applyProtection="0"/>
    <xf numFmtId="5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7" fontId="18" fillId="0" borderId="0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43" fontId="1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2" fillId="0" borderId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171" fontId="83" fillId="56" borderId="0" applyNumberFormat="0" applyFont="0" applyBorder="0" applyAlignment="0">
      <protection locked="0"/>
    </xf>
    <xf numFmtId="171" fontId="83" fillId="56" borderId="0" applyNumberFormat="0" applyFont="0" applyBorder="0" applyAlignment="0">
      <protection locked="0"/>
    </xf>
    <xf numFmtId="0" fontId="74" fillId="0" borderId="24">
      <alignment horizontal="left" vertical="center"/>
    </xf>
    <xf numFmtId="39" fontId="71" fillId="0" borderId="22" applyAlignment="0"/>
    <xf numFmtId="10" fontId="48" fillId="53" borderId="26" applyNumberFormat="0" applyBorder="0" applyAlignment="0" applyProtection="0"/>
    <xf numFmtId="171" fontId="83" fillId="56" borderId="0" applyNumberFormat="0" applyFont="0" applyBorder="0" applyAlignment="0">
      <protection locked="0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43" fontId="12" fillId="0" borderId="0" applyFont="0" applyFill="0" applyBorder="0" applyAlignment="0" applyProtection="0"/>
    <xf numFmtId="295" fontId="138" fillId="0" borderId="0"/>
    <xf numFmtId="0" fontId="12" fillId="0" borderId="0"/>
    <xf numFmtId="171" fontId="83" fillId="56" borderId="0" applyNumberFormat="0" applyFont="0" applyBorder="0" applyAlignment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0" borderId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44" fontId="12" fillId="0" borderId="0" applyFont="0" applyFill="0" applyBorder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44" fontId="12" fillId="0" borderId="0" applyFont="0" applyFill="0" applyBorder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7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94" fontId="137" fillId="0" borderId="0" applyFill="0" applyBorder="0" applyAlignment="0"/>
    <xf numFmtId="0" fontId="12" fillId="0" borderId="0"/>
    <xf numFmtId="7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" fontId="139" fillId="0" borderId="32">
      <alignment horizontal="center"/>
    </xf>
    <xf numFmtId="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12" fillId="0" borderId="0" applyNumberFormat="0" applyFont="0" applyBorder="0" applyAlignment="0"/>
    <xf numFmtId="8" fontId="12" fillId="0" borderId="0" applyFont="0" applyFill="0" applyBorder="0" applyAlignment="0" applyProtection="0"/>
    <xf numFmtId="0" fontId="85" fillId="0" borderId="11">
      <protection hidden="1"/>
    </xf>
    <xf numFmtId="0" fontId="138" fillId="48" borderId="11" applyNumberFormat="0" applyFont="0" applyBorder="0" applyAlignment="0" applyProtection="0">
      <protection hidden="1"/>
    </xf>
    <xf numFmtId="298" fontId="140" fillId="0" borderId="0"/>
    <xf numFmtId="0" fontId="141" fillId="0" borderId="20" applyNumberFormat="0" applyFill="0" applyAlignment="0" applyProtection="0"/>
    <xf numFmtId="0" fontId="115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181" fontId="145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37" fontId="12" fillId="0" borderId="0" applyFill="0" applyBorder="0" applyAlignment="0" applyProtection="0"/>
    <xf numFmtId="2" fontId="12" fillId="0" borderId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299" fontId="138" fillId="0" borderId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300" fontId="12" fillId="0" borderId="0" applyFill="0" applyBorder="0" applyAlignment="0" applyProtection="0"/>
    <xf numFmtId="301" fontId="146" fillId="0" borderId="0">
      <alignment horizontal="right"/>
    </xf>
    <xf numFmtId="0" fontId="115" fillId="0" borderId="0" applyFont="0" applyFill="0" applyBorder="0" applyAlignment="0" applyProtection="0"/>
    <xf numFmtId="0" fontId="12" fillId="0" borderId="0" applyFont="0" applyFill="0" applyBorder="0" applyAlignment="0" applyProtection="0"/>
    <xf numFmtId="302" fontId="12" fillId="0" borderId="0" applyFill="0" applyBorder="0" applyAlignment="0" applyProtection="0"/>
    <xf numFmtId="42" fontId="12" fillId="0" borderId="0" applyFont="0" applyFill="0" applyBorder="0" applyAlignment="0" applyProtection="0"/>
    <xf numFmtId="0" fontId="50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47" fillId="63" borderId="39" applyNumberFormat="0" applyBorder="0" applyAlignment="0">
      <alignment horizontal="center"/>
      <protection hidden="1"/>
    </xf>
    <xf numFmtId="37" fontId="141" fillId="64" borderId="40" applyNumberFormat="0" applyAlignment="0">
      <alignment horizontal="left"/>
    </xf>
    <xf numFmtId="0" fontId="50" fillId="0" borderId="21" applyNumberFormat="0" applyFont="0" applyFill="0" applyAlignment="0" applyProtection="0"/>
    <xf numFmtId="0" fontId="90" fillId="0" borderId="0" applyNumberFormat="0" applyFill="0" applyBorder="0" applyAlignment="0" applyProtection="0"/>
    <xf numFmtId="302" fontId="12" fillId="0" borderId="0" applyFill="0" applyBorder="0" applyAlignment="0" applyProtection="0"/>
    <xf numFmtId="30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ont="0" applyFill="0" applyBorder="0" applyAlignment="0" applyProtection="0"/>
    <xf numFmtId="38" fontId="148" fillId="0" borderId="11" applyBorder="0"/>
    <xf numFmtId="2" fontId="12" fillId="0" borderId="0"/>
    <xf numFmtId="38" fontId="48" fillId="55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149" fillId="0" borderId="0" applyNumberFormat="0" applyFill="0" applyBorder="0" applyAlignment="0" applyProtection="0"/>
    <xf numFmtId="1" fontId="150" fillId="0" borderId="0" applyNumberFormat="0" applyFill="0" applyBorder="0" applyAlignment="0" applyProtection="0"/>
    <xf numFmtId="293" fontId="115" fillId="0" borderId="0"/>
    <xf numFmtId="303" fontId="115" fillId="0" borderId="0"/>
    <xf numFmtId="304" fontId="115" fillId="0" borderId="0"/>
    <xf numFmtId="10" fontId="48" fillId="53" borderId="26" applyNumberFormat="0" applyBorder="0" applyAlignment="0" applyProtection="0"/>
    <xf numFmtId="38" fontId="151" fillId="0" borderId="0"/>
    <xf numFmtId="38" fontId="152" fillId="0" borderId="0"/>
    <xf numFmtId="38" fontId="153" fillId="0" borderId="0"/>
    <xf numFmtId="38" fontId="154" fillId="0" borderId="0"/>
    <xf numFmtId="0" fontId="155" fillId="0" borderId="0"/>
    <xf numFmtId="0" fontId="155" fillId="0" borderId="0"/>
    <xf numFmtId="0" fontId="156" fillId="0" borderId="11">
      <alignment horizontal="left"/>
      <protection locked="0"/>
    </xf>
    <xf numFmtId="17" fontId="157" fillId="0" borderId="0">
      <alignment horizontal="center"/>
    </xf>
    <xf numFmtId="41" fontId="12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158" fillId="0" borderId="0" applyBorder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05" fontId="12" fillId="0" borderId="0" applyFont="0" applyFill="0" applyBorder="0" applyAlignment="0" applyProtection="0"/>
    <xf numFmtId="306" fontId="12" fillId="0" borderId="0" applyFont="0" applyFill="0" applyBorder="0" applyAlignment="0" applyProtection="0"/>
    <xf numFmtId="307" fontId="12" fillId="0" borderId="0" applyFont="0" applyFill="0" applyBorder="0" applyAlignment="0" applyProtection="0"/>
    <xf numFmtId="262" fontId="12" fillId="0" borderId="0" applyFont="0" applyFill="0" applyBorder="0" applyAlignment="0" applyProtection="0"/>
    <xf numFmtId="292" fontId="12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293" fontId="115" fillId="0" borderId="0"/>
    <xf numFmtId="303" fontId="115" fillId="0" borderId="0"/>
    <xf numFmtId="304" fontId="115" fillId="0" borderId="0"/>
    <xf numFmtId="308" fontId="115" fillId="0" borderId="0">
      <alignment horizontal="right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7" fillId="0" borderId="0"/>
    <xf numFmtId="0" fontId="138" fillId="0" borderId="0">
      <alignment horizontal="right"/>
    </xf>
    <xf numFmtId="0" fontId="138" fillId="0" borderId="0">
      <alignment horizontal="right"/>
    </xf>
    <xf numFmtId="10" fontId="12" fillId="0" borderId="0" applyFont="0" applyFill="0" applyBorder="0" applyAlignment="0" applyProtection="0"/>
    <xf numFmtId="309" fontId="145" fillId="0" borderId="0" applyFont="0" applyFill="0" applyBorder="0" applyAlignment="0" applyProtection="0"/>
    <xf numFmtId="310" fontId="56" fillId="0" borderId="0">
      <protection locked="0"/>
    </xf>
    <xf numFmtId="311" fontId="56" fillId="0" borderId="0">
      <protection locked="0"/>
    </xf>
    <xf numFmtId="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12" fontId="138" fillId="0" borderId="0"/>
    <xf numFmtId="313" fontId="138" fillId="0" borderId="0"/>
    <xf numFmtId="5" fontId="12" fillId="0" borderId="0" applyFont="0" applyFill="0" applyBorder="0" applyAlignment="0" applyProtection="0"/>
    <xf numFmtId="0" fontId="159" fillId="0" borderId="11" applyNumberFormat="0" applyFill="0" applyBorder="0" applyAlignment="0" applyProtection="0">
      <protection hidden="1"/>
    </xf>
    <xf numFmtId="4" fontId="35" fillId="65" borderId="41" applyNumberFormat="0" applyProtection="0">
      <alignment horizontal="left" vertical="center" indent="1"/>
    </xf>
    <xf numFmtId="41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136" fillId="0" borderId="0"/>
    <xf numFmtId="0" fontId="12" fillId="0" borderId="0"/>
    <xf numFmtId="37" fontId="114" fillId="0" borderId="38" applyFill="0" applyBorder="0" applyAlignment="0">
      <alignment horizontal="left"/>
    </xf>
    <xf numFmtId="314" fontId="58" fillId="0" borderId="26">
      <protection locked="0"/>
    </xf>
    <xf numFmtId="314" fontId="58" fillId="0" borderId="0">
      <protection locked="0"/>
    </xf>
    <xf numFmtId="0" fontId="25" fillId="48" borderId="11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98" fontId="160" fillId="0" borderId="0"/>
    <xf numFmtId="315" fontId="160" fillId="0" borderId="0">
      <alignment horizontal="right"/>
    </xf>
    <xf numFmtId="259" fontId="17" fillId="0" borderId="0" applyFont="0" applyFill="0" applyBorder="0" applyAlignment="0" applyProtection="0"/>
    <xf numFmtId="316" fontId="12" fillId="0" borderId="0" applyFont="0" applyFill="0" applyBorder="0" applyAlignment="0" applyProtection="0"/>
    <xf numFmtId="259" fontId="17" fillId="0" borderId="0" applyFont="0" applyFill="0" applyBorder="0" applyAlignment="0" applyProtection="0"/>
    <xf numFmtId="317" fontId="138" fillId="0" borderId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161" fillId="0" borderId="0" applyProtection="0">
      <alignment horizontal="left"/>
    </xf>
    <xf numFmtId="43" fontId="1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62" fillId="0" borderId="0" applyFill="0" applyBorder="0" applyProtection="0">
      <alignment horizontal="left"/>
    </xf>
    <xf numFmtId="0" fontId="12" fillId="0" borderId="0" applyFont="0" applyFill="0" applyBorder="0" applyAlignment="0" applyProtection="0"/>
    <xf numFmtId="263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263" fontId="12" fillId="0" borderId="0" applyFont="0" applyFill="0" applyBorder="0" applyAlignment="0" applyProtection="0"/>
    <xf numFmtId="318" fontId="163" fillId="0" borderId="0" applyFont="0" applyFill="0" applyBorder="0" applyAlignment="0" applyProtection="0"/>
    <xf numFmtId="263" fontId="164" fillId="0" borderId="0" applyFont="0" applyFill="0" applyBorder="0" applyAlignment="0" applyProtection="0"/>
    <xf numFmtId="319" fontId="26" fillId="0" borderId="0" applyFill="0" applyBorder="0" applyAlignment="0" applyProtection="0"/>
    <xf numFmtId="319" fontId="26" fillId="0" borderId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135" fillId="0" borderId="0" applyNumberFormat="0" applyFill="0" applyBorder="0" applyAlignment="0" applyProtection="0"/>
    <xf numFmtId="0" fontId="1" fillId="0" borderId="0"/>
    <xf numFmtId="0" fontId="17" fillId="0" borderId="0"/>
    <xf numFmtId="8" fontId="12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2" fillId="0" borderId="0" applyFont="0" applyFill="0" applyBorder="0" applyAlignment="0" applyProtection="0"/>
    <xf numFmtId="0" fontId="52" fillId="0" borderId="0"/>
    <xf numFmtId="0" fontId="136" fillId="0" borderId="0"/>
    <xf numFmtId="0" fontId="133" fillId="0" borderId="0"/>
    <xf numFmtId="0" fontId="35" fillId="0" borderId="0" applyNumberFormat="0" applyFill="0" applyBorder="0" applyAlignment="0" applyProtection="0"/>
    <xf numFmtId="9" fontId="133" fillId="0" borderId="0" applyFont="0" applyFill="0" applyBorder="0" applyAlignment="0" applyProtection="0"/>
    <xf numFmtId="302" fontId="12" fillId="0" borderId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ill="0" applyBorder="0" applyAlignment="0" applyProtection="0"/>
    <xf numFmtId="40" fontId="136" fillId="0" borderId="0" applyFont="0" applyFill="0" applyBorder="0" applyAlignment="0" applyProtection="0"/>
    <xf numFmtId="0" fontId="75" fillId="0" borderId="2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" fontId="150" fillId="0" borderId="0" applyNumberForma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" fontId="150" fillId="0" borderId="0" applyNumberFormat="0" applyFill="0" applyBorder="0" applyAlignment="0" applyProtection="0"/>
    <xf numFmtId="302" fontId="12" fillId="0" borderId="0" applyFill="0" applyBorder="0" applyAlignment="0" applyProtection="0"/>
    <xf numFmtId="43" fontId="12" fillId="0" borderId="0" applyFont="0" applyFill="0" applyBorder="0" applyAlignment="0" applyProtection="0"/>
    <xf numFmtId="1" fontId="150" fillId="0" borderId="0" applyNumberForma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" fontId="150" fillId="0" borderId="0" applyNumberFormat="0" applyFill="0" applyBorder="0" applyAlignment="0" applyProtection="0"/>
    <xf numFmtId="1" fontId="150" fillId="0" borderId="0" applyNumberFormat="0" applyFill="0" applyBorder="0" applyAlignment="0" applyProtection="0"/>
    <xf numFmtId="37" fontId="12" fillId="0" borderId="0" applyFill="0" applyBorder="0" applyAlignment="0" applyProtection="0"/>
    <xf numFmtId="6" fontId="12" fillId="0" borderId="0" applyFont="0" applyFill="0" applyBorder="0" applyProtection="0">
      <alignment horizontal="right"/>
    </xf>
    <xf numFmtId="2" fontId="12" fillId="0" borderId="0" applyFill="0" applyBorder="0" applyAlignment="0" applyProtection="0"/>
    <xf numFmtId="1" fontId="150" fillId="0" borderId="0" applyNumberFormat="0" applyFill="0" applyBorder="0" applyAlignment="0" applyProtection="0"/>
    <xf numFmtId="2" fontId="12" fillId="0" borderId="0" applyFill="0" applyBorder="0" applyAlignment="0" applyProtection="0"/>
    <xf numFmtId="6" fontId="12" fillId="0" borderId="0" applyFont="0" applyFill="0" applyBorder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37" fontId="12" fillId="0" borderId="0" applyFill="0" applyBorder="0" applyAlignment="0" applyProtection="0"/>
    <xf numFmtId="302" fontId="12" fillId="0" borderId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37" fontId="12" fillId="0" borderId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2" fontId="12" fillId="0" borderId="0" applyFill="0" applyBorder="0" applyAlignment="0" applyProtection="0"/>
    <xf numFmtId="1" fontId="150" fillId="0" borderId="0" applyNumberFormat="0" applyFill="0" applyBorder="0" applyAlignment="0" applyProtection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1" fontId="150" fillId="0" borderId="0" applyNumberFormat="0" applyFill="0" applyBorder="0" applyAlignment="0" applyProtection="0"/>
    <xf numFmtId="302" fontId="12" fillId="0" borderId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302" fontId="12" fillId="0" borderId="0" applyFill="0" applyBorder="0" applyAlignment="0" applyProtection="0"/>
    <xf numFmtId="302" fontId="12" fillId="0" borderId="0" applyFill="0" applyBorder="0" applyAlignment="0" applyProtection="0"/>
    <xf numFmtId="0" fontId="12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7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7" fontId="48" fillId="0" borderId="0"/>
    <xf numFmtId="7" fontId="48" fillId="0" borderId="0"/>
    <xf numFmtId="42" fontId="57" fillId="0" borderId="0" applyFill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71" fontId="83" fillId="56" borderId="0" applyNumberFormat="0" applyFont="0" applyBorder="0" applyAlignment="0">
      <protection locked="0"/>
    </xf>
    <xf numFmtId="171" fontId="83" fillId="56" borderId="0" applyNumberFormat="0" applyFont="0" applyBorder="0" applyAlignment="0">
      <protection locked="0"/>
    </xf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41" fontId="17" fillId="0" borderId="0" applyFill="0" applyBorder="0" applyAlignment="0" applyProtection="0">
      <alignment horizontal="right" vertical="top"/>
    </xf>
    <xf numFmtId="171" fontId="83" fillId="56" borderId="0" applyNumberFormat="0" applyFont="0" applyBorder="0" applyAlignment="0">
      <protection locked="0"/>
    </xf>
    <xf numFmtId="10" fontId="48" fillId="53" borderId="26" applyNumberFormat="0" applyBorder="0" applyAlignment="0" applyProtection="0"/>
    <xf numFmtId="171" fontId="83" fillId="56" borderId="0" applyNumberFormat="0" applyFont="0" applyBorder="0" applyAlignment="0">
      <protection locked="0"/>
    </xf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2" fontId="105" fillId="0" borderId="0" applyFill="0" applyBorder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3" fontId="1" fillId="0" borderId="0" applyFont="0" applyFill="0" applyBorder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297" fontId="13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7" fontId="18" fillId="0" borderId="0" applyFont="0" applyFill="0" applyBorder="0" applyAlignment="0" applyProtection="0"/>
    <xf numFmtId="171" fontId="83" fillId="56" borderId="0" applyNumberFormat="0" applyFont="0" applyBorder="0" applyAlignment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47" fillId="52" borderId="18" applyFill="0" applyBorder="0">
      <alignment horizontal="right"/>
    </xf>
    <xf numFmtId="7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6" fontId="12" fillId="0" borderId="0" applyFont="0" applyFill="0" applyBorder="0" applyProtection="0">
      <alignment horizontal="right"/>
    </xf>
    <xf numFmtId="6" fontId="12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7" fontId="48" fillId="0" borderId="0"/>
    <xf numFmtId="7" fontId="48" fillId="0" borderId="0"/>
    <xf numFmtId="42" fontId="57" fillId="0" borderId="0" applyFill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41" fontId="17" fillId="0" borderId="0" applyFill="0" applyBorder="0" applyAlignment="0" applyProtection="0">
      <alignment horizontal="right" vertical="top"/>
    </xf>
    <xf numFmtId="171" fontId="83" fillId="56" borderId="0" applyNumberFormat="0" applyFont="0" applyBorder="0" applyAlignment="0">
      <protection locked="0"/>
    </xf>
    <xf numFmtId="44" fontId="12" fillId="0" borderId="0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2" fontId="105" fillId="0" borderId="0" applyFill="0" applyBorder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39" fontId="71" fillId="0" borderId="22" applyAlignment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5" fontId="12" fillId="0" borderId="0" applyFont="0" applyFill="0" applyBorder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02" fillId="48" borderId="28" applyNumberFormat="0" applyAlignment="0" applyProtection="0"/>
    <xf numFmtId="0" fontId="74" fillId="0" borderId="24">
      <alignment horizontal="left" vertical="center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8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39" fontId="71" fillId="0" borderId="22" applyAlignment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0" borderId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37" fontId="114" fillId="0" borderId="38" applyFill="0" applyBorder="0" applyAlignment="0">
      <alignment horizontal="left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39" fontId="71" fillId="0" borderId="22" applyAlignment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38" fontId="48" fillId="0" borderId="45" applyFont="0" applyFill="0" applyBorder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43" fontId="1" fillId="0" borderId="0" applyFont="0" applyFill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26" fillId="57" borderId="27" applyNumberFormat="0" applyFon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74" fillId="0" borderId="24">
      <alignment horizontal="left" vertical="center"/>
    </xf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42" applyAlignment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44" applyFill="0" applyBorder="0">
      <alignment horizontal="right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37" fontId="114" fillId="0" borderId="38" applyFill="0" applyBorder="0" applyAlignment="0">
      <alignment horizontal="left"/>
    </xf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38" fontId="48" fillId="0" borderId="45" applyFont="0" applyFill="0" applyBorder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38" fontId="48" fillId="0" borderId="26" applyFont="0" applyFill="0" applyBorder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217" fontId="12" fillId="0" borderId="20"/>
    <xf numFmtId="0" fontId="102" fillId="48" borderId="28" applyNumberFormat="0" applyAlignment="0" applyProtection="0"/>
    <xf numFmtId="10" fontId="48" fillId="53" borderId="26" applyNumberFormat="0" applyBorder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38" fontId="48" fillId="0" borderId="26" applyFont="0" applyFill="0" applyBorder="0" applyAlignment="0" applyProtection="0"/>
    <xf numFmtId="39" fontId="71" fillId="0" borderId="22" applyAlignment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8" fontId="12" fillId="0" borderId="0" applyFont="0" applyFill="0" applyBorder="0" applyAlignment="0" applyProtection="0"/>
    <xf numFmtId="0" fontId="122" fillId="0" borderId="35" applyNumberFormat="0" applyFill="0" applyAlignment="0" applyProtection="0"/>
    <xf numFmtId="10" fontId="48" fillId="53" borderId="26" applyNumberFormat="0" applyBorder="0" applyAlignment="0" applyProtection="0"/>
    <xf numFmtId="39" fontId="71" fillId="0" borderId="22" applyAlignment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38" fontId="48" fillId="0" borderId="26" applyFont="0" applyFill="0" applyBorder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7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220" fontId="108" fillId="0" borderId="20" applyBorder="0" applyProtection="0">
      <alignment horizontal="right" vertical="center"/>
    </xf>
    <xf numFmtId="0" fontId="109" fillId="61" borderId="20" applyBorder="0" applyProtection="0">
      <alignment horizontal="centerContinuous" vertical="center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39" fontId="71" fillId="0" borderId="42" applyAlignment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0" fontId="48" fillId="53" borderId="45" applyNumberFormat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291" fontId="129" fillId="0" borderId="20" applyBorder="0" applyProtection="0">
      <alignment horizontal="right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8" fontId="12" fillId="0" borderId="0" applyFont="0" applyFill="0" applyBorder="0" applyAlignment="0" applyProtection="0"/>
    <xf numFmtId="0" fontId="12" fillId="57" borderId="27" applyNumberFormat="0" applyFont="0" applyAlignment="0" applyProtection="0"/>
    <xf numFmtId="42" fontId="12" fillId="0" borderId="0" applyFont="0" applyFill="0" applyBorder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39" fontId="71" fillId="0" borderId="22" applyAlignment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7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74" fillId="0" borderId="24">
      <alignment horizontal="left" vertical="center"/>
    </xf>
    <xf numFmtId="39" fontId="71" fillId="0" borderId="22" applyAlignment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4" fontId="35" fillId="65" borderId="41" applyNumberFormat="0" applyProtection="0">
      <alignment horizontal="left" vertical="center" indent="1"/>
    </xf>
    <xf numFmtId="0" fontId="102" fillId="48" borderId="28" applyNumberFormat="0" applyAlignment="0" applyProtection="0"/>
    <xf numFmtId="42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39" fontId="71" fillId="0" borderId="22" applyAlignment="0"/>
    <xf numFmtId="0" fontId="40" fillId="48" borderId="14" applyNumberFormat="0" applyAlignment="0" applyProtection="0"/>
    <xf numFmtId="7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74" fillId="0" borderId="24">
      <alignment horizontal="left" vertical="center"/>
    </xf>
    <xf numFmtId="0" fontId="41" fillId="48" borderId="14" applyNumberFormat="0" applyAlignment="0" applyProtection="0"/>
    <xf numFmtId="10" fontId="48" fillId="53" borderId="26" applyNumberFormat="0" applyBorder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5" fontId="12" fillId="0" borderId="0" applyFont="0" applyFill="0" applyBorder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102" fillId="48" borderId="28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44" applyFill="0" applyBorder="0">
      <alignment horizontal="righ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39" fontId="71" fillId="0" borderId="42" applyAlignment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47" fillId="63" borderId="39" applyNumberFormat="0" applyBorder="0" applyAlignment="0">
      <alignment horizontal="center"/>
      <protection hidden="1"/>
    </xf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74" fillId="0" borderId="24">
      <alignment horizontal="left" vertical="center"/>
    </xf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38" fontId="48" fillId="0" borderId="26" applyFont="0" applyFill="0" applyBorder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74" fillId="0" borderId="24">
      <alignment horizontal="left" vertical="center"/>
    </xf>
    <xf numFmtId="39" fontId="71" fillId="0" borderId="22" applyAlignment="0"/>
    <xf numFmtId="10" fontId="48" fillId="53" borderId="26" applyNumberFormat="0" applyBorder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38" fontId="48" fillId="0" borderId="26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8" fontId="12" fillId="0" borderId="0" applyFont="0" applyFill="0" applyBorder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39" fontId="71" fillId="0" borderId="22" applyAlignment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47" fillId="63" borderId="39" applyNumberFormat="0" applyBorder="0" applyAlignment="0">
      <alignment horizontal="center"/>
      <protection hidden="1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74" fillId="0" borderId="43">
      <alignment horizontal="left" vertical="center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4" fontId="35" fillId="65" borderId="41" applyNumberFormat="0" applyProtection="0">
      <alignment horizontal="left" vertical="center" indent="1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37" fontId="114" fillId="0" borderId="38" applyFill="0" applyBorder="0" applyAlignment="0">
      <alignment horizontal="left"/>
    </xf>
    <xf numFmtId="314" fontId="58" fillId="0" borderId="26">
      <protection locked="0"/>
    </xf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43" fontId="1" fillId="0" borderId="0" applyFont="0" applyFill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74" fillId="0" borderId="24">
      <alignment horizontal="left" vertical="center"/>
    </xf>
    <xf numFmtId="0" fontId="74" fillId="0" borderId="24">
      <alignment horizontal="left" vertical="center"/>
    </xf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12" fillId="57" borderId="27" applyNumberFormat="0" applyFont="0" applyAlignment="0" applyProtection="0"/>
    <xf numFmtId="38" fontId="48" fillId="0" borderId="45" applyFont="0" applyFill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41" fillId="48" borderId="14" applyNumberForma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43" fontId="1" fillId="0" borderId="0" applyFont="0" applyFill="0" applyBorder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5" fontId="12" fillId="0" borderId="0" applyFont="0" applyFill="0" applyBorder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74" fillId="0" borderId="43">
      <alignment horizontal="left" vertical="center"/>
    </xf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74" fillId="0" borderId="43">
      <alignment horizontal="left" vertical="center"/>
    </xf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4" fontId="35" fillId="65" borderId="41" applyNumberFormat="0" applyProtection="0">
      <alignment horizontal="left" vertical="center" indent="1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12" fillId="0" borderId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39" fontId="71" fillId="0" borderId="42" applyAlignment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7" fontId="12" fillId="0" borderId="0" applyFont="0" applyFill="0" applyBorder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39" fontId="71" fillId="0" borderId="42" applyAlignment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5" fontId="12" fillId="0" borderId="0" applyFont="0" applyFill="0" applyBorder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0" fontId="74" fillId="0" borderId="43">
      <alignment horizontal="left" vertical="center"/>
    </xf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44" applyFill="0" applyBorder="0">
      <alignment horizontal="right"/>
    </xf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42" fontId="12" fillId="0" borderId="0" applyFont="0" applyFill="0" applyBorder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42" fontId="12" fillId="0" borderId="0" applyFont="0" applyFill="0" applyBorder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39" fontId="71" fillId="0" borderId="42" applyAlignment="0"/>
    <xf numFmtId="39" fontId="71" fillId="0" borderId="22" applyAlignment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39" fontId="71" fillId="0" borderId="22" applyAlignment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38" fontId="48" fillId="0" borderId="26" applyFont="0" applyFill="0" applyBorder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10" fontId="48" fillId="53" borderId="26" applyNumberFormat="0" applyBorder="0" applyAlignment="0" applyProtection="0"/>
    <xf numFmtId="0" fontId="121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8" fontId="12" fillId="0" borderId="0" applyFont="0" applyFill="0" applyBorder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74" fillId="0" borderId="24">
      <alignment horizontal="left" vertical="center"/>
    </xf>
    <xf numFmtId="39" fontId="71" fillId="0" borderId="22" applyAlignment="0"/>
    <xf numFmtId="10" fontId="48" fillId="53" borderId="26" applyNumberFormat="0" applyBorder="0" applyAlignment="0" applyProtection="0"/>
    <xf numFmtId="42" fontId="12" fillId="0" borderId="0" applyFont="0" applyFill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10" fontId="48" fillId="53" borderId="45" applyNumberFormat="0" applyBorder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47" fillId="63" borderId="39" applyNumberFormat="0" applyBorder="0" applyAlignment="0">
      <alignment horizontal="center"/>
      <protection hidden="1"/>
    </xf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39" fontId="71" fillId="0" borderId="22" applyAlignment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4" fontId="35" fillId="65" borderId="41" applyNumberFormat="0" applyProtection="0">
      <alignment horizontal="left" vertical="center" indent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314" fontId="58" fillId="0" borderId="26">
      <protection locked="0"/>
    </xf>
    <xf numFmtId="0" fontId="41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10" fontId="48" fillId="53" borderId="26" applyNumberFormat="0" applyBorder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37" fontId="114" fillId="0" borderId="38" applyFill="0" applyBorder="0" applyAlignment="0">
      <alignment horizontal="left"/>
    </xf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8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39" fontId="71" fillId="0" borderId="22" applyAlignment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0" fontId="12" fillId="0" borderId="0"/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38" fontId="48" fillId="0" borderId="26" applyFont="0" applyFill="0" applyBorder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0" fontId="48" fillId="53" borderId="26" applyNumberFormat="0" applyBorder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0" fontId="48" fillId="53" borderId="26" applyNumberFormat="0" applyBorder="0" applyAlignment="0" applyProtection="0"/>
    <xf numFmtId="0" fontId="74" fillId="0" borderId="24">
      <alignment horizontal="left" vertical="center"/>
    </xf>
    <xf numFmtId="39" fontId="71" fillId="0" borderId="22" applyAlignment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7" fontId="12" fillId="0" borderId="0" applyFont="0" applyFill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39" fontId="71" fillId="0" borderId="22" applyAlignment="0"/>
    <xf numFmtId="0" fontId="102" fillId="48" borderId="28" applyNumberFormat="0" applyAlignment="0" applyProtection="0"/>
    <xf numFmtId="0" fontId="40" fillId="48" borderId="14" applyNumberFormat="0" applyAlignment="0" applyProtection="0"/>
    <xf numFmtId="5" fontId="12" fillId="0" borderId="0" applyFont="0" applyFill="0" applyBorder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42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47" fillId="63" borderId="39" applyNumberFormat="0" applyBorder="0" applyAlignment="0">
      <alignment horizontal="center"/>
      <protection hidden="1"/>
    </xf>
    <xf numFmtId="0" fontId="91" fillId="48" borderId="28" applyNumberFormat="0" applyAlignment="0" applyProtection="0"/>
    <xf numFmtId="8" fontId="12" fillId="0" borderId="0" applyFont="0" applyFill="0" applyBorder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26" fillId="57" borderId="27" applyNumberFormat="0" applyFon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38" fontId="48" fillId="0" borderId="45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4" fontId="35" fillId="65" borderId="41" applyNumberFormat="0" applyProtection="0">
      <alignment horizontal="left" vertical="center" indent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314" fontId="58" fillId="0" borderId="26">
      <protection locked="0"/>
    </xf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42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26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43" fontId="1" fillId="0" borderId="0" applyFont="0" applyFill="0" applyBorder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74" fillId="0" borderId="43">
      <alignment horizontal="left" vertical="center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0" fontId="91" fillId="48" borderId="28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1" fillId="0" borderId="35" applyNumberFormat="0" applyFill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3" fontId="1" fillId="0" borderId="0" applyFont="0" applyFill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43" fontId="1" fillId="0" borderId="0" applyFont="0" applyFill="0" applyBorder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10" fontId="48" fillId="53" borderId="45" applyNumberFormat="0" applyBorder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40" fillId="48" borderId="14" applyNumberFormat="0" applyAlignment="0" applyProtection="0"/>
    <xf numFmtId="39" fontId="71" fillId="0" borderId="22" applyAlignment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43" fontId="1" fillId="0" borderId="0" applyFont="0" applyFill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0" borderId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7" fontId="12" fillId="0" borderId="0" applyFont="0" applyFill="0" applyBorder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74" fillId="0" borderId="24">
      <alignment horizontal="left" vertical="center"/>
    </xf>
    <xf numFmtId="10" fontId="48" fillId="53" borderId="26" applyNumberFormat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02" fillId="48" borderId="28" applyNumberFormat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42" fontId="12" fillId="0" borderId="0" applyFont="0" applyFill="0" applyBorder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38" fontId="48" fillId="0" borderId="26" applyFont="0" applyFill="0" applyBorder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8" fontId="12" fillId="0" borderId="0" applyFont="0" applyFill="0" applyBorder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43" fontId="1" fillId="0" borderId="0" applyFont="0" applyFill="0" applyBorder="0" applyAlignment="0" applyProtection="0"/>
    <xf numFmtId="0" fontId="12" fillId="57" borderId="27" applyNumberFormat="0" applyFont="0" applyAlignment="0" applyProtection="0"/>
    <xf numFmtId="43" fontId="1" fillId="0" borderId="0" applyFont="0" applyFill="0" applyBorder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43" fontId="1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44" applyFill="0" applyBorder="0">
      <alignment horizontal="right"/>
    </xf>
    <xf numFmtId="0" fontId="91" fillId="48" borderId="28" applyNumberFormat="0" applyAlignment="0" applyProtection="0"/>
    <xf numFmtId="38" fontId="48" fillId="0" borderId="26" applyFont="0" applyFill="0" applyBorder="0" applyAlignment="0" applyProtection="0"/>
    <xf numFmtId="14" fontId="47" fillId="52" borderId="44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0" borderId="0"/>
    <xf numFmtId="0" fontId="103" fillId="51" borderId="45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38" fontId="48" fillId="0" borderId="45" applyFont="0" applyFill="0" applyBorder="0" applyAlignment="0" applyProtection="0"/>
    <xf numFmtId="38" fontId="48" fillId="0" borderId="45" applyFont="0" applyFill="0" applyBorder="0" applyAlignment="0" applyProtection="0"/>
    <xf numFmtId="10" fontId="48" fillId="53" borderId="45" applyNumberFormat="0" applyBorder="0" applyAlignment="0" applyProtection="0"/>
    <xf numFmtId="0" fontId="74" fillId="0" borderId="43">
      <alignment horizontal="left" vertical="center"/>
    </xf>
    <xf numFmtId="39" fontId="71" fillId="0" borderId="42" applyAlignment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43" fontId="1" fillId="0" borderId="0" applyFont="0" applyFill="0" applyBorder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44" applyFill="0" applyBorder="0">
      <alignment horizontal="right"/>
    </xf>
    <xf numFmtId="14" fontId="47" fillId="52" borderId="44" applyFill="0" applyBorder="0">
      <alignment horizontal="right"/>
    </xf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38" fontId="48" fillId="0" borderId="26" applyFont="0" applyFill="0" applyBorder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47" fillId="63" borderId="39" applyNumberFormat="0" applyBorder="0" applyAlignment="0">
      <alignment horizontal="center"/>
      <protection hidden="1"/>
    </xf>
    <xf numFmtId="14" fontId="47" fillId="52" borderId="44" applyFill="0" applyBorder="0">
      <alignment horizontal="right"/>
    </xf>
    <xf numFmtId="14" fontId="47" fillId="52" borderId="44" applyFill="0" applyBorder="0">
      <alignment horizontal="right"/>
    </xf>
    <xf numFmtId="14" fontId="47" fillId="52" borderId="44" applyFill="0" applyBorder="0">
      <alignment horizontal="right"/>
    </xf>
    <xf numFmtId="14" fontId="47" fillId="52" borderId="44" applyFill="0" applyBorder="0">
      <alignment horizontal="right"/>
    </xf>
    <xf numFmtId="43" fontId="1" fillId="0" borderId="0" applyFont="0" applyFill="0" applyBorder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39" fontId="71" fillId="0" borderId="42" applyAlignment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74" fillId="0" borderId="43">
      <alignment horizontal="left" vertical="center"/>
    </xf>
    <xf numFmtId="0" fontId="91" fillId="48" borderId="28" applyNumberFormat="0" applyAlignment="0" applyProtection="0"/>
    <xf numFmtId="0" fontId="41" fillId="48" borderId="14" applyNumberFormat="0" applyAlignment="0" applyProtection="0"/>
    <xf numFmtId="0" fontId="12" fillId="0" borderId="0"/>
    <xf numFmtId="0" fontId="91" fillId="48" borderId="28" applyNumberFormat="0" applyAlignment="0" applyProtection="0"/>
    <xf numFmtId="10" fontId="48" fillId="53" borderId="45" applyNumberFormat="0" applyBorder="0" applyAlignment="0" applyProtection="0"/>
    <xf numFmtId="39" fontId="71" fillId="0" borderId="42" applyAlignment="0"/>
    <xf numFmtId="0" fontId="74" fillId="0" borderId="43">
      <alignment horizontal="left" vertical="center"/>
    </xf>
    <xf numFmtId="10" fontId="48" fillId="53" borderId="45" applyNumberFormat="0" applyBorder="0" applyAlignment="0" applyProtection="0"/>
    <xf numFmtId="38" fontId="48" fillId="0" borderId="45" applyFont="0" applyFill="0" applyBorder="0" applyAlignment="0" applyProtection="0"/>
    <xf numFmtId="38" fontId="48" fillId="0" borderId="45" applyFont="0" applyFill="0" applyBorder="0" applyAlignment="0" applyProtection="0"/>
    <xf numFmtId="38" fontId="48" fillId="0" borderId="45" applyFont="0" applyFill="0" applyBorder="0" applyAlignment="0" applyProtection="0"/>
    <xf numFmtId="38" fontId="48" fillId="0" borderId="45" applyFont="0" applyFill="0" applyBorder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45">
      <alignment horizontal="center" vertical="center" wrapText="1"/>
      <protection hidden="1"/>
    </xf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74" fillId="0" borderId="24">
      <alignment horizontal="left" vertical="center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3" fillId="51" borderId="45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44" applyFill="0" applyBorder="0">
      <alignment horizontal="right"/>
    </xf>
    <xf numFmtId="14" fontId="47" fillId="52" borderId="44" applyFill="0" applyBorder="0">
      <alignment horizontal="right"/>
    </xf>
    <xf numFmtId="0" fontId="102" fillId="48" borderId="28" applyNumberFormat="0" applyAlignment="0" applyProtection="0"/>
    <xf numFmtId="0" fontId="91" fillId="48" borderId="28" applyNumberForma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38" fontId="48" fillId="0" borderId="26" applyFont="0" applyFill="0" applyBorder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14" fontId="47" fillId="52" borderId="44" applyFill="0" applyBorder="0">
      <alignment horizontal="right"/>
    </xf>
    <xf numFmtId="8" fontId="12" fillId="0" borderId="0" applyFont="0" applyFill="0" applyBorder="0" applyAlignment="0" applyProtection="0"/>
    <xf numFmtId="0" fontId="40" fillId="48" borderId="14" applyNumberForma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38" fontId="48" fillId="0" borderId="45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37" fontId="114" fillId="0" borderId="38" applyFill="0" applyBorder="0" applyAlignment="0">
      <alignment horizontal="left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4" fontId="35" fillId="65" borderId="41" applyNumberFormat="0" applyProtection="0">
      <alignment horizontal="left" vertical="center" indent="1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91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14" fontId="47" fillId="52" borderId="44" applyFill="0" applyBorder="0">
      <alignment horizontal="right"/>
    </xf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39" fontId="71" fillId="0" borderId="22" applyAlignment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314" fontId="58" fillId="0" borderId="26">
      <protection locked="0"/>
    </xf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37" fontId="114" fillId="0" borderId="38" applyFill="0" applyBorder="0" applyAlignment="0">
      <alignment horizontal="left"/>
    </xf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10" fontId="48" fillId="53" borderId="26" applyNumberFormat="0" applyBorder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0" fontId="48" fillId="53" borderId="45" applyNumberFormat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5" fontId="12" fillId="0" borderId="0" applyFont="0" applyFill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7" fontId="12" fillId="0" borderId="0" applyFont="0" applyFill="0" applyBorder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5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8" fontId="12" fillId="0" borderId="0" applyFont="0" applyFill="0" applyBorder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38" fontId="48" fillId="0" borderId="26" applyFont="0" applyFill="0" applyBorder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03" fillId="51" borderId="45">
      <alignment horizontal="center" vertical="center" wrapText="1"/>
      <protection hidden="1"/>
    </xf>
    <xf numFmtId="0" fontId="41" fillId="48" borderId="14" applyNumberForma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14" fontId="47" fillId="52" borderId="44" applyFill="0" applyBorder="0">
      <alignment horizontal="right"/>
    </xf>
    <xf numFmtId="0" fontId="40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39" fontId="71" fillId="0" borderId="22" applyAlignment="0"/>
    <xf numFmtId="0" fontId="102" fillId="48" borderId="28" applyNumberFormat="0" applyAlignment="0" applyProtection="0"/>
    <xf numFmtId="39" fontId="71" fillId="0" borderId="22" applyAlignment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10" fontId="48" fillId="53" borderId="26" applyNumberFormat="0" applyBorder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5" fontId="12" fillId="0" borderId="0" applyFont="0" applyFill="0" applyBorder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102" fillId="48" borderId="28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10" fontId="48" fillId="53" borderId="26" applyNumberFormat="0" applyBorder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39" fontId="71" fillId="0" borderId="22" applyAlignment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0" borderId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39" fontId="71" fillId="0" borderId="22" applyAlignment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3" fillId="51" borderId="26">
      <alignment horizontal="center" vertical="center" wrapText="1"/>
      <protection hidden="1"/>
    </xf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314" fontId="58" fillId="0" borderId="26">
      <protection locked="0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39" fontId="71" fillId="0" borderId="22" applyAlignment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5" fontId="12" fillId="0" borderId="0" applyFont="0" applyFill="0" applyBorder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10" fontId="48" fillId="53" borderId="45" applyNumberFormat="0" applyBorder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38" fontId="48" fillId="0" borderId="26" applyFont="0" applyFill="0" applyBorder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38" fontId="48" fillId="0" borderId="26" applyFont="0" applyFill="0" applyBorder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42" fontId="12" fillId="0" borderId="0" applyFont="0" applyFill="0" applyBorder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44" applyFill="0" applyBorder="0">
      <alignment horizontal="right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42" fontId="12" fillId="0" borderId="0" applyFont="0" applyFill="0" applyBorder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74" fillId="0" borderId="43">
      <alignment horizontal="left" vertical="center"/>
    </xf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41" fillId="48" borderId="14" applyNumberFormat="0" applyAlignment="0" applyProtection="0"/>
    <xf numFmtId="14" fontId="47" fillId="52" borderId="44" applyFill="0" applyBorder="0">
      <alignment horizontal="right"/>
    </xf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38" fontId="48" fillId="0" borderId="45" applyFont="0" applyFill="0" applyBorder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42" fontId="12" fillId="0" borderId="0" applyFont="0" applyFill="0" applyBorder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10" fontId="48" fillId="53" borderId="45" applyNumberFormat="0" applyBorder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39" fontId="71" fillId="0" borderId="22" applyAlignment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38" fontId="48" fillId="0" borderId="45" applyFont="0" applyFill="0" applyBorder="0" applyAlignment="0" applyProtection="0"/>
    <xf numFmtId="10" fontId="48" fillId="53" borderId="26" applyNumberFormat="0" applyBorder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39" fontId="71" fillId="0" borderId="22" applyAlignment="0"/>
    <xf numFmtId="39" fontId="71" fillId="0" borderId="22" applyAlignment="0"/>
    <xf numFmtId="0" fontId="12" fillId="57" borderId="27" applyNumberFormat="0" applyFont="0" applyAlignment="0" applyProtection="0"/>
    <xf numFmtId="0" fontId="74" fillId="0" borderId="43">
      <alignment horizontal="left" vertical="center"/>
    </xf>
    <xf numFmtId="0" fontId="60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74" fillId="0" borderId="43">
      <alignment horizontal="left" vertical="center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5" fontId="12" fillId="0" borderId="0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37" fontId="114" fillId="0" borderId="38" applyFill="0" applyBorder="0" applyAlignment="0">
      <alignment horizontal="left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37" fontId="114" fillId="0" borderId="38" applyFill="0" applyBorder="0" applyAlignment="0">
      <alignment horizontal="left"/>
    </xf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45" applyFont="0" applyFill="0" applyBorder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3" fillId="51" borderId="26">
      <alignment horizontal="center" vertical="center" wrapText="1"/>
      <protection hidden="1"/>
    </xf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26" fillId="57" borderId="27" applyNumberFormat="0" applyFon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43" fontId="1" fillId="0" borderId="0" applyFont="0" applyFill="0" applyBorder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26" fillId="57" borderId="27" applyNumberFormat="0" applyFon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38" fontId="48" fillId="0" borderId="26" applyFont="0" applyFill="0" applyBorder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39" fontId="71" fillId="0" borderId="22" applyAlignment="0"/>
    <xf numFmtId="0" fontId="103" fillId="51" borderId="45">
      <alignment horizontal="center" vertical="center" wrapText="1"/>
      <protection hidden="1"/>
    </xf>
    <xf numFmtId="7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3" fillId="51" borderId="45">
      <alignment horizontal="center" vertical="center" wrapText="1"/>
      <protection hidden="1"/>
    </xf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10" fontId="48" fillId="53" borderId="45" applyNumberFormat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" fillId="0" borderId="0"/>
    <xf numFmtId="8" fontId="12" fillId="0" borderId="0" applyFont="0" applyFill="0" applyBorder="0" applyAlignment="0" applyProtection="0"/>
    <xf numFmtId="0" fontId="26" fillId="57" borderId="27" applyNumberFormat="0" applyFont="0" applyAlignment="0" applyProtection="0"/>
    <xf numFmtId="14" fontId="47" fillId="52" borderId="44" applyFill="0" applyBorder="0">
      <alignment horizontal="right"/>
    </xf>
    <xf numFmtId="0" fontId="12" fillId="57" borderId="27" applyNumberFormat="0" applyFont="0" applyAlignment="0" applyProtection="0"/>
    <xf numFmtId="38" fontId="48" fillId="0" borderId="45" applyFont="0" applyFill="0" applyBorder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14" fontId="47" fillId="52" borderId="44" applyFill="0" applyBorder="0">
      <alignment horizontal="right"/>
    </xf>
    <xf numFmtId="14" fontId="47" fillId="52" borderId="44" applyFill="0" applyBorder="0">
      <alignment horizontal="right"/>
    </xf>
    <xf numFmtId="38" fontId="48" fillId="0" borderId="45" applyFont="0" applyFill="0" applyBorder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0" borderId="0"/>
    <xf numFmtId="0" fontId="12" fillId="57" borderId="27" applyNumberFormat="0" applyFont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14" fontId="47" fillId="52" borderId="44" applyFill="0" applyBorder="0">
      <alignment horizontal="right"/>
    </xf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40" fillId="48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5" fontId="12" fillId="0" borderId="0" applyFont="0" applyFill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8" fontId="12" fillId="0" borderId="0" applyFont="0" applyFill="0" applyBorder="0" applyAlignment="0" applyProtection="0"/>
    <xf numFmtId="0" fontId="91" fillId="48" borderId="28" applyNumberForma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5" fontId="12" fillId="0" borderId="0" applyFont="0" applyFill="0" applyBorder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26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38" fontId="48" fillId="0" borderId="26" applyFont="0" applyFill="0" applyBorder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10" fontId="48" fillId="53" borderId="26" applyNumberFormat="0" applyBorder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26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14" fontId="47" fillId="52" borderId="44" applyFill="0" applyBorder="0">
      <alignment horizontal="right"/>
    </xf>
    <xf numFmtId="0" fontId="41" fillId="48" borderId="14" applyNumberFormat="0" applyAlignment="0" applyProtection="0"/>
    <xf numFmtId="39" fontId="71" fillId="0" borderId="42" applyAlignment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43" fontId="1" fillId="0" borderId="0" applyFont="0" applyFill="0" applyBorder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0" borderId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43" fontId="1" fillId="0" borderId="0" applyFont="0" applyFill="0" applyBorder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26" fillId="57" borderId="27" applyNumberFormat="0" applyFon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10" fontId="48" fillId="53" borderId="26" applyNumberFormat="0" applyBorder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39" fontId="71" fillId="0" borderId="22" applyAlignment="0"/>
    <xf numFmtId="0" fontId="41" fillId="48" borderId="14" applyNumberFormat="0" applyAlignment="0" applyProtection="0"/>
    <xf numFmtId="38" fontId="48" fillId="0" borderId="26" applyFont="0" applyFill="0" applyBorder="0" applyAlignment="0" applyProtection="0"/>
    <xf numFmtId="38" fontId="48" fillId="0" borderId="26" applyFont="0" applyFill="0" applyBorder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2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42" fontId="12" fillId="0" borderId="0" applyFont="0" applyFill="0" applyBorder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8" fontId="12" fillId="0" borderId="0" applyFont="0" applyFill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74" fillId="0" borderId="24">
      <alignment horizontal="left" vertical="center"/>
    </xf>
    <xf numFmtId="0" fontId="41" fillId="48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147" fillId="63" borderId="39" applyNumberFormat="0" applyBorder="0" applyAlignment="0">
      <alignment horizontal="center"/>
      <protection hidden="1"/>
    </xf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10" fontId="48" fillId="53" borderId="26" applyNumberFormat="0" applyBorder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74" fillId="0" borderId="24">
      <alignment horizontal="left" vertical="center"/>
    </xf>
    <xf numFmtId="0" fontId="40" fillId="48" borderId="14" applyNumberFormat="0" applyAlignment="0" applyProtection="0"/>
    <xf numFmtId="0" fontId="103" fillId="51" borderId="26">
      <alignment horizontal="center" vertical="center" wrapText="1"/>
      <protection hidden="1"/>
    </xf>
    <xf numFmtId="0" fontId="60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43" fontId="1" fillId="0" borderId="0" applyFont="0" applyFill="0" applyBorder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38" fontId="48" fillId="0" borderId="26" applyFont="0" applyFill="0" applyBorder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39" fontId="71" fillId="0" borderId="22" applyAlignment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02" fillId="48" borderId="28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26" fillId="57" borderId="27" applyNumberFormat="0" applyFont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7" fontId="12" fillId="0" borderId="0" applyFont="0" applyFill="0" applyBorder="0" applyAlignment="0" applyProtection="0"/>
    <xf numFmtId="0" fontId="60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74" fillId="0" borderId="24">
      <alignment horizontal="left" vertical="center"/>
    </xf>
    <xf numFmtId="0" fontId="91" fillId="48" borderId="28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41" fillId="48" borderId="14" applyNumberFormat="0" applyAlignment="0" applyProtection="0"/>
    <xf numFmtId="0" fontId="59" fillId="35" borderId="14" applyNumberFormat="0" applyAlignment="0" applyProtection="0"/>
    <xf numFmtId="0" fontId="102" fillId="48" borderId="28" applyNumberFormat="0" applyAlignment="0" applyProtection="0"/>
    <xf numFmtId="14" fontId="47" fillId="52" borderId="18" applyFill="0" applyBorder="0">
      <alignment horizontal="right"/>
    </xf>
    <xf numFmtId="0" fontId="91" fillId="48" borderId="28" applyNumberFormat="0" applyAlignment="0" applyProtection="0"/>
    <xf numFmtId="0" fontId="91" fillId="48" borderId="28" applyNumberFormat="0" applyAlignment="0" applyProtection="0"/>
    <xf numFmtId="0" fontId="41" fillId="48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12" fillId="0" borderId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103" fillId="51" borderId="26">
      <alignment horizontal="center" vertical="center" wrapText="1"/>
      <protection hidden="1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40" fillId="48" borderId="14" applyNumberFormat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41" fillId="48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38" fontId="48" fillId="0" borderId="26" applyFont="0" applyFill="0" applyBorder="0" applyAlignment="0" applyProtection="0"/>
    <xf numFmtId="42" fontId="12" fillId="0" borderId="0" applyFont="0" applyFill="0" applyBorder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26" fillId="57" borderId="27" applyNumberFormat="0" applyFon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21" fillId="0" borderId="35" applyNumberFormat="0" applyFill="0" applyAlignment="0" applyProtection="0"/>
    <xf numFmtId="0" fontId="60" fillId="35" borderId="14" applyNumberFormat="0" applyAlignment="0" applyProtection="0"/>
    <xf numFmtId="0" fontId="74" fillId="0" borderId="24">
      <alignment horizontal="left" vertical="center"/>
    </xf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02" fillId="48" borderId="28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02" fillId="48" borderId="28" applyNumberFormat="0" applyAlignment="0" applyProtection="0"/>
    <xf numFmtId="0" fontId="26" fillId="57" borderId="27" applyNumberFormat="0" applyFont="0" applyAlignment="0" applyProtection="0"/>
    <xf numFmtId="0" fontId="40" fillId="48" borderId="14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42" fontId="12" fillId="0" borderId="0" applyFont="0" applyFill="0" applyBorder="0" applyAlignment="0" applyProtection="0"/>
    <xf numFmtId="0" fontId="41" fillId="48" borderId="14" applyNumberFormat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41" fillId="48" borderId="14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91" fillId="48" borderId="28" applyNumberFormat="0" applyAlignment="0" applyProtection="0"/>
    <xf numFmtId="0" fontId="74" fillId="0" borderId="24">
      <alignment horizontal="left" vertical="center"/>
    </xf>
    <xf numFmtId="0" fontId="59" fillId="35" borderId="14" applyNumberFormat="0" applyAlignment="0" applyProtection="0"/>
    <xf numFmtId="0" fontId="41" fillId="48" borderId="14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14" fontId="47" fillId="52" borderId="18" applyFill="0" applyBorder="0">
      <alignment horizontal="right"/>
    </xf>
    <xf numFmtId="0" fontId="12" fillId="0" borderId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40" fillId="48" borderId="14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" fillId="0" borderId="0"/>
    <xf numFmtId="0" fontId="59" fillId="35" borderId="14" applyNumberFormat="0" applyAlignment="0" applyProtection="0"/>
    <xf numFmtId="0" fontId="12" fillId="0" borderId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7" fontId="12" fillId="0" borderId="0" applyFont="0" applyFill="0" applyBorder="0" applyAlignment="0" applyProtection="0"/>
    <xf numFmtId="0" fontId="41" fillId="48" borderId="14" applyNumberFormat="0" applyAlignment="0" applyProtection="0"/>
    <xf numFmtId="14" fontId="47" fillId="52" borderId="18" applyFill="0" applyBorder="0">
      <alignment horizontal="right"/>
    </xf>
    <xf numFmtId="39" fontId="71" fillId="0" borderId="22" applyAlignment="0"/>
    <xf numFmtId="14" fontId="47" fillId="52" borderId="18" applyFill="0" applyBorder="0">
      <alignment horizontal="right"/>
    </xf>
    <xf numFmtId="0" fontId="59" fillId="35" borderId="14" applyNumberFormat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" fillId="57" borderId="27" applyNumberFormat="0" applyFont="0" applyAlignment="0" applyProtection="0"/>
    <xf numFmtId="0" fontId="60" fillId="35" borderId="14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14" fontId="47" fillId="52" borderId="18" applyFill="0" applyBorder="0">
      <alignment horizontal="right"/>
    </xf>
    <xf numFmtId="0" fontId="60" fillId="35" borderId="14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59" fillId="35" borderId="14" applyNumberFormat="0" applyAlignment="0" applyProtection="0"/>
    <xf numFmtId="0" fontId="41" fillId="48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122" fillId="0" borderId="35" applyNumberFormat="0" applyFill="0" applyAlignment="0" applyProtection="0"/>
    <xf numFmtId="0" fontId="60" fillId="35" borderId="14" applyNumberFormat="0" applyAlignment="0" applyProtection="0"/>
    <xf numFmtId="14" fontId="47" fillId="52" borderId="18" applyFill="0" applyBorder="0">
      <alignment horizontal="right"/>
    </xf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41" fillId="48" borderId="14" applyNumberFormat="0" applyAlignment="0" applyProtection="0"/>
    <xf numFmtId="0" fontId="60" fillId="35" borderId="14" applyNumberFormat="0" applyAlignment="0" applyProtection="0"/>
    <xf numFmtId="0" fontId="12" fillId="57" borderId="27" applyNumberFormat="0" applyFont="0" applyAlignment="0" applyProtection="0"/>
    <xf numFmtId="0" fontId="122" fillId="0" borderId="35" applyNumberFormat="0" applyFill="0" applyAlignment="0" applyProtection="0"/>
    <xf numFmtId="0" fontId="12" fillId="57" borderId="27" applyNumberFormat="0" applyFont="0" applyAlignment="0" applyProtection="0"/>
    <xf numFmtId="14" fontId="47" fillId="52" borderId="18" applyFill="0" applyBorder="0">
      <alignment horizontal="right"/>
    </xf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1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40" fillId="48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59" fillId="35" borderId="14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12" fillId="57" borderId="27" applyNumberFormat="0" applyFon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102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91" fillId="48" borderId="28" applyNumberFormat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37" fontId="114" fillId="0" borderId="38" applyFill="0" applyBorder="0" applyAlignment="0">
      <alignment horizontal="left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66" fillId="0" borderId="0" xfId="0" applyFont="1" applyAlignment="1">
      <alignment horizontal="left"/>
    </xf>
    <xf numFmtId="0" fontId="167" fillId="0" borderId="0" xfId="0" applyFont="1"/>
    <xf numFmtId="0" fontId="165" fillId="0" borderId="0" xfId="0" applyFont="1" applyAlignment="1">
      <alignment horizontal="left" indent="2"/>
    </xf>
    <xf numFmtId="0" fontId="74" fillId="0" borderId="0" xfId="0" applyFont="1"/>
    <xf numFmtId="14" fontId="165" fillId="0" borderId="47" xfId="0" applyNumberFormat="1" applyFont="1" applyBorder="1" applyAlignment="1">
      <alignment horizontal="center"/>
    </xf>
    <xf numFmtId="0" fontId="169" fillId="66" borderId="46" xfId="0" applyFont="1" applyFill="1" applyBorder="1" applyAlignment="1">
      <alignment horizontal="center" vertical="center"/>
    </xf>
    <xf numFmtId="0" fontId="169" fillId="66" borderId="48" xfId="0" applyFont="1" applyFill="1" applyBorder="1" applyAlignment="1">
      <alignment horizontal="center" vertical="center"/>
    </xf>
    <xf numFmtId="44" fontId="170" fillId="0" borderId="0" xfId="17218" applyFont="1"/>
    <xf numFmtId="0" fontId="171" fillId="0" borderId="47" xfId="17219" applyFont="1" applyBorder="1" applyAlignment="1">
      <alignment horizontal="center"/>
    </xf>
    <xf numFmtId="0" fontId="169" fillId="66" borderId="46" xfId="0" applyFont="1" applyFill="1" applyBorder="1" applyAlignment="1">
      <alignment horizontal="center" vertical="center" wrapText="1"/>
    </xf>
    <xf numFmtId="0" fontId="168" fillId="0" borderId="0" xfId="0" applyFont="1" applyAlignment="1">
      <alignment horizontal="right"/>
    </xf>
    <xf numFmtId="0" fontId="172" fillId="0" borderId="0" xfId="0" applyFont="1" applyFill="1" applyAlignment="1"/>
    <xf numFmtId="0" fontId="0" fillId="0" borderId="0" xfId="0" applyAlignment="1">
      <alignment wrapText="1"/>
    </xf>
    <xf numFmtId="14" fontId="0" fillId="0" borderId="0" xfId="0" applyNumberFormat="1"/>
    <xf numFmtId="0" fontId="169" fillId="66" borderId="54" xfId="0" applyFont="1" applyFill="1" applyBorder="1" applyAlignment="1">
      <alignment horizontal="center" vertical="center" wrapText="1"/>
    </xf>
    <xf numFmtId="0" fontId="169" fillId="66" borderId="55" xfId="0" applyFont="1" applyFill="1" applyBorder="1" applyAlignment="1">
      <alignment horizontal="center" vertical="center" wrapText="1"/>
    </xf>
    <xf numFmtId="17" fontId="133" fillId="0" borderId="52" xfId="0" applyNumberFormat="1" applyFont="1" applyBorder="1" applyAlignment="1">
      <alignment horizontal="center"/>
    </xf>
    <xf numFmtId="3" fontId="133" fillId="0" borderId="37" xfId="17220" applyNumberFormat="1" applyFont="1" applyBorder="1" applyAlignment="1">
      <alignment horizontal="center" vertical="center"/>
    </xf>
    <xf numFmtId="171" fontId="0" fillId="0" borderId="37" xfId="17221" applyNumberFormat="1" applyFont="1" applyBorder="1"/>
    <xf numFmtId="171" fontId="0" fillId="0" borderId="57" xfId="17221" applyNumberFormat="1" applyFont="1" applyBorder="1"/>
    <xf numFmtId="0" fontId="169" fillId="66" borderId="55" xfId="0" applyFont="1" applyFill="1" applyBorder="1" applyAlignment="1">
      <alignment horizontal="center" vertical="center"/>
    </xf>
    <xf numFmtId="0" fontId="169" fillId="66" borderId="56" xfId="0" applyFont="1" applyFill="1" applyBorder="1" applyAlignment="1">
      <alignment horizontal="center" vertical="center"/>
    </xf>
    <xf numFmtId="43" fontId="0" fillId="0" borderId="0" xfId="17220" applyFont="1"/>
    <xf numFmtId="4" fontId="0" fillId="0" borderId="0" xfId="0" applyNumberFormat="1"/>
    <xf numFmtId="0" fontId="173" fillId="71" borderId="22" xfId="0" applyFont="1" applyFill="1" applyBorder="1" applyAlignment="1">
      <alignment horizontal="center" vertical="center" wrapText="1"/>
    </xf>
    <xf numFmtId="17" fontId="173" fillId="71" borderId="53" xfId="0" applyNumberFormat="1" applyFont="1" applyFill="1" applyBorder="1" applyAlignment="1">
      <alignment horizontal="center" vertical="center"/>
    </xf>
    <xf numFmtId="0" fontId="174" fillId="68" borderId="22" xfId="0" applyFont="1" applyFill="1" applyBorder="1" applyAlignment="1">
      <alignment horizontal="left" vertical="center" indent="1"/>
    </xf>
    <xf numFmtId="4" fontId="175" fillId="74" borderId="49" xfId="0" applyNumberFormat="1" applyFont="1" applyFill="1" applyBorder="1" applyAlignment="1">
      <alignment horizontal="right" vertical="center"/>
    </xf>
    <xf numFmtId="0" fontId="175" fillId="74" borderId="49" xfId="0" applyFont="1" applyFill="1" applyBorder="1" applyAlignment="1">
      <alignment horizontal="right" vertical="center"/>
    </xf>
    <xf numFmtId="0" fontId="174" fillId="68" borderId="51" xfId="0" applyFont="1" applyFill="1" applyBorder="1" applyAlignment="1">
      <alignment horizontal="left" vertical="center" indent="1"/>
    </xf>
    <xf numFmtId="0" fontId="174" fillId="0" borderId="32" xfId="0" applyFont="1" applyBorder="1" applyAlignment="1">
      <alignment horizontal="left" vertical="center" indent="2"/>
    </xf>
    <xf numFmtId="4" fontId="176" fillId="68" borderId="0" xfId="0" applyNumberFormat="1" applyFont="1" applyFill="1" applyAlignment="1">
      <alignment horizontal="right" vertical="center"/>
    </xf>
    <xf numFmtId="0" fontId="174" fillId="0" borderId="52" xfId="0" applyFont="1" applyBorder="1" applyAlignment="1">
      <alignment horizontal="left" vertical="center" indent="2"/>
    </xf>
    <xf numFmtId="4" fontId="175" fillId="74" borderId="50" xfId="0" applyNumberFormat="1" applyFont="1" applyFill="1" applyBorder="1" applyAlignment="1">
      <alignment horizontal="right" vertical="center"/>
    </xf>
    <xf numFmtId="0" fontId="177" fillId="69" borderId="52" xfId="0" applyFont="1" applyFill="1" applyBorder="1" applyAlignment="1">
      <alignment horizontal="left" vertical="center" indent="1"/>
    </xf>
    <xf numFmtId="0" fontId="177" fillId="70" borderId="22" xfId="0" applyFont="1" applyFill="1" applyBorder="1" applyAlignment="1">
      <alignment horizontal="left" vertical="center" indent="1"/>
    </xf>
    <xf numFmtId="3" fontId="175" fillId="74" borderId="49" xfId="0" applyNumberFormat="1" applyFont="1" applyFill="1" applyBorder="1" applyAlignment="1">
      <alignment horizontal="right" vertical="center"/>
    </xf>
    <xf numFmtId="0" fontId="170" fillId="0" borderId="0" xfId="0" applyFont="1"/>
    <xf numFmtId="0" fontId="178" fillId="72" borderId="22" xfId="0" applyFont="1" applyFill="1" applyBorder="1" applyAlignment="1">
      <alignment horizontal="left" vertical="center" wrapText="1" indent="1"/>
    </xf>
    <xf numFmtId="0" fontId="174" fillId="73" borderId="22" xfId="0" applyFont="1" applyFill="1" applyBorder="1" applyAlignment="1">
      <alignment horizontal="left" vertical="center" wrapText="1" indent="2"/>
    </xf>
    <xf numFmtId="0" fontId="173" fillId="71" borderId="23" xfId="0" applyFont="1" applyFill="1" applyBorder="1" applyAlignment="1">
      <alignment horizontal="center" vertical="center"/>
    </xf>
    <xf numFmtId="2" fontId="173" fillId="71" borderId="23" xfId="0" applyNumberFormat="1" applyFont="1" applyFill="1" applyBorder="1" applyAlignment="1">
      <alignment horizontal="center" vertical="center"/>
    </xf>
    <xf numFmtId="0" fontId="179" fillId="0" borderId="0" xfId="0" applyFont="1" applyAlignment="1">
      <alignment horizontal="center" vertical="center"/>
    </xf>
    <xf numFmtId="11" fontId="179" fillId="0" borderId="0" xfId="0" applyNumberFormat="1" applyFont="1" applyAlignment="1">
      <alignment horizontal="center" vertical="center"/>
    </xf>
    <xf numFmtId="2" fontId="179" fillId="0" borderId="0" xfId="0" applyNumberFormat="1" applyFont="1" applyAlignment="1">
      <alignment horizontal="center" vertical="center"/>
    </xf>
    <xf numFmtId="171" fontId="180" fillId="0" borderId="0" xfId="17221" applyNumberFormat="1" applyFont="1" applyFill="1" applyAlignment="1">
      <alignment horizontal="center" vertical="center"/>
    </xf>
    <xf numFmtId="17" fontId="179" fillId="0" borderId="0" xfId="0" applyNumberFormat="1" applyFont="1" applyAlignment="1">
      <alignment horizontal="center" vertical="center"/>
    </xf>
    <xf numFmtId="0" fontId="180" fillId="0" borderId="0" xfId="0" applyFont="1" applyAlignment="1">
      <alignment horizontal="center" vertical="center"/>
    </xf>
    <xf numFmtId="171" fontId="173" fillId="71" borderId="23" xfId="0" applyNumberFormat="1" applyFont="1" applyFill="1" applyBorder="1" applyAlignment="1">
      <alignment horizontal="center" vertical="center"/>
    </xf>
    <xf numFmtId="0" fontId="177" fillId="67" borderId="23" xfId="0" applyFont="1" applyFill="1" applyBorder="1" applyAlignment="1">
      <alignment horizontal="center" vertical="center"/>
    </xf>
    <xf numFmtId="2" fontId="177" fillId="67" borderId="23" xfId="0" applyNumberFormat="1" applyFont="1" applyFill="1" applyBorder="1" applyAlignment="1">
      <alignment horizontal="center" vertical="center"/>
    </xf>
    <xf numFmtId="171" fontId="177" fillId="67" borderId="23" xfId="17221" applyNumberFormat="1" applyFont="1" applyFill="1" applyBorder="1" applyAlignment="1">
      <alignment horizontal="center" vertical="center"/>
    </xf>
    <xf numFmtId="0" fontId="173" fillId="71" borderId="23" xfId="0" applyFont="1" applyFill="1" applyBorder="1" applyAlignment="1">
      <alignment horizontal="center" vertical="center" wrapText="1"/>
    </xf>
    <xf numFmtId="2" fontId="173" fillId="71" borderId="23" xfId="0" applyNumberFormat="1" applyFont="1" applyFill="1" applyBorder="1" applyAlignment="1">
      <alignment horizontal="center" vertical="center" wrapText="1"/>
    </xf>
    <xf numFmtId="0" fontId="181" fillId="0" borderId="0" xfId="0" applyFont="1"/>
    <xf numFmtId="0" fontId="182" fillId="0" borderId="0" xfId="0" applyFont="1" applyAlignment="1">
      <alignment horizontal="left"/>
    </xf>
    <xf numFmtId="2" fontId="183" fillId="0" borderId="0" xfId="0" applyNumberFormat="1" applyFont="1" applyAlignment="1">
      <alignment horizontal="left"/>
    </xf>
    <xf numFmtId="4" fontId="183" fillId="0" borderId="0" xfId="0" applyNumberFormat="1" applyFont="1" applyAlignment="1">
      <alignment horizontal="left"/>
    </xf>
    <xf numFmtId="3" fontId="183" fillId="0" borderId="0" xfId="0" applyNumberFormat="1" applyFont="1" applyAlignment="1">
      <alignment horizontal="left"/>
    </xf>
    <xf numFmtId="2" fontId="170" fillId="0" borderId="0" xfId="0" applyNumberFormat="1" applyFont="1" applyAlignment="1">
      <alignment horizontal="left"/>
    </xf>
    <xf numFmtId="4" fontId="184" fillId="0" borderId="0" xfId="0" applyNumberFormat="1" applyFont="1"/>
    <xf numFmtId="0" fontId="185" fillId="67" borderId="0" xfId="0" applyFont="1" applyFill="1" applyAlignment="1">
      <alignment horizontal="left"/>
    </xf>
  </cellXfs>
  <cellStyles count="17222">
    <cellStyle name=" 1" xfId="4" xr:uid="{CF9ED3DC-ECFB-4526-95BD-F217A992503D}"/>
    <cellStyle name=" 2" xfId="5" xr:uid="{F3927E43-8373-4941-A98E-8BA717D2E95A}"/>
    <cellStyle name="$" xfId="6" xr:uid="{56DE41B6-F7B2-46F8-AC4C-8DE4F23CF555}"/>
    <cellStyle name="$_01 AVP_ Project Infinitum" xfId="7" xr:uid="{3067B6A9-BA98-477C-AD28-6CEB7BAC37BC}"/>
    <cellStyle name="$_01 AVP_ Project Infinitum_Comparacao_recebido" xfId="8" xr:uid="{371E49C7-450A-4D14-9B0E-5FF71C2256E4}"/>
    <cellStyle name="$_01 AVP_ Project Infinitum_Cópia de Valuation Paralela_20090901 v2" xfId="9" xr:uid="{DD1571A3-6D4C-41E9-8704-D547552C7C5D}"/>
    <cellStyle name="$_01 AVP_ Project Infinitum_METRO SANTA CRUZ" xfId="10" xr:uid="{CEAF3EC9-65EC-44D9-9A34-303F250D0324}"/>
    <cellStyle name="$_01 AVP_ Project Infinitum_Metro_Santa_Cruz_20090614 v2" xfId="11" xr:uid="{F6D11B4A-FB86-4CD6-A4E4-52E999B5EDED}"/>
    <cellStyle name="$_01 AVP_ Project Infinitum_Metro_Santa_Cruz_20090614 v3" xfId="12" xr:uid="{FC9C964E-B7B7-47BE-82EB-2D61374E3549}"/>
    <cellStyle name="$_01 AVP_ Project Infinitum_Metro_Santa_Cruz_20090614 vFinal Closing" xfId="13" xr:uid="{7418FCAC-E832-459E-AB8C-366A9BAC4776}"/>
    <cellStyle name="$_01 AVP_ Project Infinitum_Valuation Paralela_20090722 V1" xfId="14" xr:uid="{28028138-C296-4C11-8863-084BC78D759E}"/>
    <cellStyle name="$_01 AVP_ Project Infinitum_Valuation Paralela_20101008" xfId="15" xr:uid="{00C49E10-D6E3-40B9-B804-BBE2FFBD1599}"/>
    <cellStyle name="$_01 AVP_ Project Infinitum_Valuation Paralela_20101014" xfId="16" xr:uid="{36A9E39C-B836-497D-9AD0-858D7B1DFCB5}"/>
    <cellStyle name="$_01 AVP_ Project Infinitum_Valuation Paralela_20101021" xfId="17" xr:uid="{5640D5F8-3724-42DE-9C9D-D9CB20443EAB}"/>
    <cellStyle name="$_01_WACC Colombia_Analysis" xfId="18" xr:uid="{5BE5F440-5F9B-46DA-97EB-B18E0A0554AC}"/>
    <cellStyle name="$_01_WACC Colombia_Analysis_Comparacao_recebido" xfId="19" xr:uid="{79C42FE3-C05C-4772-9A1F-D329708EE62A}"/>
    <cellStyle name="$_01_WACC Colombia_Analysis_Cópia de Valuation Paralela_20090901 v2" xfId="20" xr:uid="{42BD3462-BC77-43C7-A842-B02EB5B8D46A}"/>
    <cellStyle name="$_01_WACC Colombia_Analysis_METRO SANTA CRUZ" xfId="21" xr:uid="{3F41B850-C128-4F79-B965-63F1C90F3386}"/>
    <cellStyle name="$_01_WACC Colombia_Analysis_Valuation Paralela_20090722 V1" xfId="22" xr:uid="{1731914C-73C2-45BC-B0F4-B367D1180CEF}"/>
    <cellStyle name="$_01_WACC Colombia_Analysis_Valuation Paralela_20101008" xfId="23" xr:uid="{68C29FEB-F707-4B38-8C6D-2047A729BE1D}"/>
    <cellStyle name="$_01_WACC Colombia_Analysis_Valuation Paralela_20101014" xfId="24" xr:uid="{4F06891A-6FD5-43A0-91F8-3D2750FA7BC5}"/>
    <cellStyle name="$_01_WACC Colombia_Analysis_Valuation Paralela_20101021" xfId="25" xr:uid="{7861236D-DCE5-4FDE-B179-5BE010389FB3}"/>
    <cellStyle name="$_04 WACC Vivax" xfId="26" xr:uid="{8A74B658-D7FB-400E-9139-F8D319D6B475}"/>
    <cellStyle name="$_04 WACC Vivax_Comparacao_recebido" xfId="27" xr:uid="{550BB327-E164-4862-943A-6C25C6784674}"/>
    <cellStyle name="$_04 WACC Vivax_Cópia de Valuation Paralela_20090901 v2" xfId="28" xr:uid="{DD8EB8A7-2D3E-4001-8332-78660E2E1015}"/>
    <cellStyle name="$_04 WACC Vivax_Valuation Paralela_20090722 V1" xfId="29" xr:uid="{0A26E479-8399-4FC6-9844-BDD0B17E842A}"/>
    <cellStyle name="$_04 WACC Vivax_Valuation Paralela_20101008" xfId="30" xr:uid="{B9B1BCDB-5478-461D-BF57-BEA6B7B19181}"/>
    <cellStyle name="$_04 WACC Vivax_Valuation Paralela_20101014" xfId="31" xr:uid="{53F93C61-AE0E-4FD7-9693-DB4AE3DDFB37}"/>
    <cellStyle name="$_04 WACC Vivax_Valuation Paralela_20101021" xfId="32" xr:uid="{119D0DC3-20B2-4128-AD3E-CDEF753D8DDA}"/>
    <cellStyle name="$_avp" xfId="33" xr:uid="{31639E6A-ECD6-4161-ABED-B34F9410DC5B}"/>
    <cellStyle name="$_AVP_ NewCo" xfId="34" xr:uid="{B542CF54-5BB5-40A3-926E-F8604E7641E7}"/>
    <cellStyle name="$_AVP_ NewCo_Comparacao_recebido" xfId="35" xr:uid="{CED2EE62-3757-425B-B72D-D1CC29C73B57}"/>
    <cellStyle name="$_AVP_ NewCo_Cópia de Valuation Paralela_20090901 v2" xfId="36" xr:uid="{28E9E6B6-BBB4-41A2-AD65-8B7EB0112C00}"/>
    <cellStyle name="$_AVP_ NewCo_Valuation Paralela_20090722 V1" xfId="37" xr:uid="{62460079-DF06-496A-914A-7C6360E855F8}"/>
    <cellStyle name="$_AVP_ NewCo_Valuation Paralela_20101008" xfId="38" xr:uid="{D916AD20-AFFB-4F2F-9048-0FCA7C02AD64}"/>
    <cellStyle name="$_AVP_ NewCo_Valuation Paralela_20101014" xfId="39" xr:uid="{D3EA976E-A101-43E6-ABF0-3000E9C3F882}"/>
    <cellStyle name="$_AVP_ NewCo_Valuation Paralela_20101021" xfId="40" xr:uid="{2308BDF0-6E67-4F4E-8329-9C92C464C1A7}"/>
    <cellStyle name="$_avp_Comparacao_recebido" xfId="41" xr:uid="{8EE519AB-E0EE-4532-BFD6-6FD29F74047F}"/>
    <cellStyle name="$_avp_Cópia de Valuation Paralela_20090901 v2" xfId="42" xr:uid="{91758459-6A03-4B25-B472-BE109A13800E}"/>
    <cellStyle name="$_avp_Valuation Paralela_20090722 V1" xfId="43" xr:uid="{3D40CD3F-D476-40A5-9599-D35C58CD3BFF}"/>
    <cellStyle name="$_avp_Valuation Paralela_20101008" xfId="44" xr:uid="{66CD389C-967E-4807-8F30-30409D188901}"/>
    <cellStyle name="$_avp_Valuation Paralela_20101014" xfId="45" xr:uid="{D770345B-154B-40E0-9463-A9BAA41E2827}"/>
    <cellStyle name="$_avp_Valuation Paralela_20101021" xfId="46" xr:uid="{284A19B6-F9BA-4D5A-B52B-98D6E93233EF}"/>
    <cellStyle name="$_Base 2008" xfId="47" xr:uid="{CAD3B55B-2A19-4537-BC32-8D477E921A44}"/>
    <cellStyle name="$_base DCF" xfId="48" xr:uid="{2B2BEE48-398E-410C-9255-E58A8F198476}"/>
    <cellStyle name="$_Corporate Model_base case" xfId="49" xr:uid="{BC1791BD-7567-4E38-9C9A-A55C7F561E51}"/>
    <cellStyle name="$_Current Malls" xfId="50" xr:uid="{266F29C5-7D43-45E6-909D-57636F3F9E97}"/>
    <cellStyle name="$_Debt Mensal" xfId="51" xr:uid="{3973CB32-3FD0-4B3C-9509-2348337D40F8}"/>
    <cellStyle name="$_Estação BH 31-05-11" xfId="52" xr:uid="{4EAC3BB5-4A93-4A30-9D8A-C5B794D78672}"/>
    <cellStyle name="$_Estação BH 31-12-10" xfId="53" xr:uid="{2097DCB6-FA57-42E5-8E35-1849E2E0E91B}"/>
    <cellStyle name="$_Estação BH 31-12-10_Estação BH 31-05-11" xfId="54" xr:uid="{D5EB5BF7-A557-4C81-B7E2-9CB767E406D0}"/>
    <cellStyle name="$_Estação BH 31-12-10_Mooca 31-05-11" xfId="55" xr:uid="{37B758A7-61C7-4277-8756-8A1884150F46}"/>
    <cellStyle name="$_METRO SANTA CRUZ" xfId="56" xr:uid="{0F490E4C-F983-4291-967A-6877A0F20332}"/>
    <cellStyle name="$_Modelo BRMalls_Carraz" xfId="57" xr:uid="{27332DB1-C971-43CE-A668-61FC3614F481}"/>
    <cellStyle name="$_Modelo em construçào_FINANCIALS thiago" xfId="58" xr:uid="{C0FAF8E1-C7BC-47B5-881C-1FFC724335B7}"/>
    <cellStyle name="$_Orçamento 2009_Cash  Funding" xfId="59" xr:uid="{DAC83D4F-87D2-401C-A308-0E1824E08849}"/>
    <cellStyle name="$_São Bernardo 31-05-11" xfId="60" xr:uid="{67C02ECC-98E3-4817-A53B-39A81EC9C1E4}"/>
    <cellStyle name="$_SHOPPING CURITIBA.A. Resumo" xfId="61" xr:uid="{1D98810A-2BB8-4C57-ADA8-3F66EAB30D8F}"/>
    <cellStyle name="$_SMSC_final_110609" xfId="62" xr:uid="{E70AE877-8A7C-4A04-99CA-83B9AE71076B}"/>
    <cellStyle name="$_Sovereign Bonds 060705" xfId="63" xr:uid="{F09CE3A8-A065-42AB-9FE5-7CF2882BE62C}"/>
    <cellStyle name="$_Sovereign Bonds 060705 (version 1)" xfId="64" xr:uid="{9187BCC3-FFD2-4C7C-AE93-0087449B9A78}"/>
    <cellStyle name="$_Sovereign Bonds 060705 (version 1) 2" xfId="7919" xr:uid="{0160DEBA-475E-41E8-9B8F-FAE4F114F6D6}"/>
    <cellStyle name="$_Sovereign Bonds 060705 (version 1)_01 NET DCF Model" xfId="65" xr:uid="{05794B42-53F8-40E5-B29E-827D228F8D57}"/>
    <cellStyle name="$_Sovereign Bonds 060705 (version 1)_01 NET DCF Model_Comparacao_recebido" xfId="66" xr:uid="{58D46835-BE69-4D35-8107-2A60BDDA8AB7}"/>
    <cellStyle name="$_Sovereign Bonds 060705 (version 1)_01 NET DCF Model_Cópia de Valuation Paralela_20090901 v2" xfId="67" xr:uid="{41D3FA6B-29A1-4E76-B700-4A4CE83483EE}"/>
    <cellStyle name="$_Sovereign Bonds 060705 (version 1)_01 NET DCF Model_Valuation Paralela_20090722 V1" xfId="68" xr:uid="{73C1C900-73F2-4F7E-8BF8-41668C92CF8A}"/>
    <cellStyle name="$_Sovereign Bonds 060705 (version 1)_01 NET DCF Model_Valuation Paralela_20101008" xfId="69" xr:uid="{83456783-8C2A-4244-A0CA-654F9B1FCFD0}"/>
    <cellStyle name="$_Sovereign Bonds 060705 (version 1)_01 NET DCF Model_Valuation Paralela_20101014" xfId="70" xr:uid="{759BCF59-471D-436A-8620-5CE94D72BBDF}"/>
    <cellStyle name="$_Sovereign Bonds 060705 (version 1)_03 Embratel DCF Model_Loscos" xfId="71" xr:uid="{63CE2E00-AFB5-4503-992D-23661BA8C061}"/>
    <cellStyle name="$_Sovereign Bonds 060705 (version 1)_03 Embratel DCF Model_Loscos_Base 2008" xfId="72" xr:uid="{CF41F86F-E2BD-4929-9A52-6016271A2AAB}"/>
    <cellStyle name="$_Sovereign Bonds 060705 (version 1)_03 Embratel DCF Model_Loscos_base DCF" xfId="73" xr:uid="{41507FDE-77FB-4703-BB60-A9DEBE73502D}"/>
    <cellStyle name="$_Sovereign Bonds 060705 (version 1)_03 Embratel DCF Model_Loscos_Corporate Model_base case" xfId="74" xr:uid="{2C63CF8E-3C95-40CF-9B3E-D439CF1437D1}"/>
    <cellStyle name="$_Sovereign Bonds 060705 (version 1)_03 Embratel DCF Model_Loscos_Current Malls" xfId="75" xr:uid="{F9F60FDE-20C9-420F-97D4-45AA77BB870A}"/>
    <cellStyle name="$_Sovereign Bonds 060705 (version 1)_03 Embratel DCF Model_Loscos_Debt Mensal" xfId="76" xr:uid="{6874EF8E-48FE-4C71-AE8E-B5FF60311077}"/>
    <cellStyle name="$_Sovereign Bonds 060705 (version 1)_03 Embratel DCF Model_Loscos_Estação BH 31-05-11" xfId="77" xr:uid="{E47CC787-D247-4F39-B22A-4148E9EF4659}"/>
    <cellStyle name="$_Sovereign Bonds 060705 (version 1)_03 Embratel DCF Model_Loscos_Estação BH 31-12-10" xfId="78" xr:uid="{8BC1D5CB-7234-406C-960E-F705E57D1484}"/>
    <cellStyle name="$_Sovereign Bonds 060705 (version 1)_03 Embratel DCF Model_Loscos_Estação BH 31-12-10_Estação BH 31-05-11" xfId="79" xr:uid="{027F924F-D33C-45A0-8CE6-B10E902BC9F4}"/>
    <cellStyle name="$_Sovereign Bonds 060705 (version 1)_03 Embratel DCF Model_Loscos_Estação BH 31-12-10_Mooca 31-05-11" xfId="80" xr:uid="{39A93854-7595-4E28-935A-C00D65AAC633}"/>
    <cellStyle name="$_Sovereign Bonds 060705 (version 1)_03 Embratel DCF Model_Loscos_Modelo BRMalls_Carraz" xfId="81" xr:uid="{49A91AFD-BD61-4AB6-96D8-83B6522CAB8B}"/>
    <cellStyle name="$_Sovereign Bonds 060705 (version 1)_03 Embratel DCF Model_Loscos_Modelo em construçào_FINANCIALS thiago" xfId="82" xr:uid="{5503C9A9-AB52-48BA-8D70-80BCC108D898}"/>
    <cellStyle name="$_Sovereign Bonds 060705 (version 1)_03 Embratel DCF Model_Loscos_Orçamento 2009_Cash  Funding" xfId="83" xr:uid="{47F57E42-262B-4E3E-9151-5E3FA86F79C1}"/>
    <cellStyle name="$_Sovereign Bonds 060705 (version 1)_03 Embratel DCF Model_Loscos_São Bernardo 31-05-11" xfId="84" xr:uid="{46000146-99CD-4E52-911F-8BE0A2D81DC3}"/>
    <cellStyle name="$_Sovereign Bonds 060705 (version 1)_03 Embratel DCF Model_Loscos_SHOPPING CURITIBA.A. Resumo" xfId="85" xr:uid="{7E015577-E403-4D94-ABA1-207C129D3C1D}"/>
    <cellStyle name="$_Sovereign Bonds 060705 (version 1)_03 Embratel DCF Model_Loscos_Tijuca_05032010_Upside_Ryfer_parcelado_v13_posdiligencia" xfId="86" xr:uid="{80AD79D9-0C44-4AF8-871D-6C4E9118DF85}"/>
    <cellStyle name="$_Sovereign Bonds 060705 (version 1)_05 NET DCF Model" xfId="87" xr:uid="{66B6DFD6-11A9-4EBA-A954-181C015DC2B5}"/>
    <cellStyle name="$_Sovereign Bonds 060705 (version 1)_05 TMX Brazil DCF Model" xfId="88" xr:uid="{F6AE67D9-A4FE-4E9B-B497-8C2FE4EFF789}"/>
    <cellStyle name="$_Sovereign Bonds 060705 (version 1)_Base 2008" xfId="89" xr:uid="{73048321-B278-4827-963D-2A284C802A3D}"/>
    <cellStyle name="$_Sovereign Bonds 060705 (version 1)_base DCF" xfId="90" xr:uid="{E77E1DA9-5373-45FF-BF2C-AAE663C7ECAB}"/>
    <cellStyle name="$_Sovereign Bonds 060705 (version 1)_base DCF 2" xfId="7921" xr:uid="{FE74F23F-BE22-43C1-973B-9DD214D99041}"/>
    <cellStyle name="$_Sovereign Bonds 060705 (version 1)_BRMalls_valuation model_03 12 07" xfId="91" xr:uid="{041507BF-1437-4639-9F85-78D7192B9922}"/>
    <cellStyle name="$_Sovereign Bonds 060705 (version 1)_BRMalls_valuation model_03 12 07_Indicadores" xfId="92" xr:uid="{D4BD9226-489C-47A0-A596-1AB5445A0C79}"/>
    <cellStyle name="$_Sovereign Bonds 060705 (version 1)_BRMalls_valuation model_09 29 07_follow on_vfinal2" xfId="93" xr:uid="{7CBC7759-A7F0-49E4-A7B9-E43F127520A9}"/>
    <cellStyle name="$_Sovereign Bonds 060705 (version 1)_BRMalls_valuation model_09 29 07_follow on_vfinal2_Indicadores" xfId="94" xr:uid="{4B840B91-3156-43CF-9495-0B3DCCEF5FF9}"/>
    <cellStyle name="$_Sovereign Bonds 060705 (version 1)_BRMalls_valuation model_240408v1" xfId="95" xr:uid="{151A05F6-4634-4AB5-A293-F6B63A74EF1C}"/>
    <cellStyle name="$_Sovereign Bonds 060705 (version 1)_BRMalls_valuation model_240408v1_Indicadores" xfId="96" xr:uid="{93FD0DCE-F17D-4AA2-A3F7-A4C3BCD0481F}"/>
    <cellStyle name="$_Sovereign Bonds 060705 (version 1)_Consolidação" xfId="97" xr:uid="{F131BD00-F01B-48B3-B3C9-59F4B82CAC8A}"/>
    <cellStyle name="$_Sovereign Bonds 060705 (version 1)_Consolidação IMOB" xfId="98" xr:uid="{E2AE8E19-C920-4858-83C4-3255E9A97257}"/>
    <cellStyle name="$_Sovereign Bonds 060705 (version 1)_Consolidação IMOB_Indicadores" xfId="99" xr:uid="{5CE86002-AB3D-4EEC-8416-B7A704B5B9A7}"/>
    <cellStyle name="$_Sovereign Bonds 060705 (version 1)_Consolidação_Indicadores" xfId="100" xr:uid="{327AB7DD-556F-4876-813C-D47F2E8B2686}"/>
    <cellStyle name="$_Sovereign Bonds 060705 (version 1)_Corporate Model_base case" xfId="101" xr:uid="{57446DD6-90A3-457D-8589-9F56B8550626}"/>
    <cellStyle name="$_Sovereign Bonds 060705 (version 1)_Corporate Model_base case 2" xfId="7922" xr:uid="{BCB18220-FE46-4F70-9CB9-CF3DF429E92E}"/>
    <cellStyle name="$_Sovereign Bonds 060705 (version 1)_Current Malls" xfId="102" xr:uid="{20A293AB-4287-46E7-8960-30794CBF3A2D}"/>
    <cellStyle name="$_Sovereign Bonds 060705 (version 1)_Current Malls 2" xfId="7923" xr:uid="{A47F9D10-AE97-47EA-9BCA-B660ECC2B073}"/>
    <cellStyle name="$_Sovereign Bonds 060705 (version 1)_Debt Mensal" xfId="103" xr:uid="{8900F18D-EAC1-4131-A4F6-CF9B72CD9F08}"/>
    <cellStyle name="$_Sovereign Bonds 060705 (version 1)_Estação BH 31-05-11" xfId="104" xr:uid="{E7970BE0-E926-4448-9A15-7BDF5A4A1039}"/>
    <cellStyle name="$_Sovereign Bonds 060705 (version 1)_Estação BH 31-12-10" xfId="105" xr:uid="{1AC9AAE0-0FC0-4A33-9A5B-74217045A4C0}"/>
    <cellStyle name="$_Sovereign Bonds 060705 (version 1)_Estação BH 31-12-10_Estação BH 31-05-11" xfId="106" xr:uid="{FA160CCF-4E92-4F29-B284-60BA7A5F7894}"/>
    <cellStyle name="$_Sovereign Bonds 060705 (version 1)_Estação BH 31-12-10_Mooca 31-05-11" xfId="107" xr:uid="{EF13F64B-1055-4585-BBA1-38DF24827D87}"/>
    <cellStyle name="$_Sovereign Bonds 060705 (version 1)_Estudo de Viabilidade -IMOB Henri" xfId="108" xr:uid="{0B7EDC31-395C-465D-8B76-57408A19F48A}"/>
    <cellStyle name="$_Sovereign Bonds 060705 (version 1)_FP 100" xfId="109" xr:uid="{5D88F4FD-6AD0-4515-BF77-EFBAA35C857E}"/>
    <cellStyle name="$_Sovereign Bonds 060705 (version 1)_FP 100_Indicadores" xfId="110" xr:uid="{C1C04959-402A-4C91-A2F1-CE5A93162DF2}"/>
    <cellStyle name="$_Sovereign Bonds 060705 (version 1)_Modelo BRMalls_Carraz" xfId="111" xr:uid="{A3505ACF-D710-478B-B110-339B9511AD6A}"/>
    <cellStyle name="$_Sovereign Bonds 060705 (version 1)_Modelo BRMalls_Carraz 2" xfId="7924" xr:uid="{B48433E9-04DB-4189-AE2E-751AA9E2582D}"/>
    <cellStyle name="$_Sovereign Bonds 060705 (version 1)_Modelo em construçào_FINANCIALS thiago" xfId="112" xr:uid="{1BABBDC4-D43D-4192-8DB5-AE672F4B3800}"/>
    <cellStyle name="$_Sovereign Bonds 060705 (version 1)_Modelo em construçào_FINANCIALS thiago 2" xfId="7925" xr:uid="{01062D45-D909-45B9-B0BD-8D2DB1893B27}"/>
    <cellStyle name="$_Sovereign Bonds 060705 (version 1)_Orçamento 2009_Cash  Funding" xfId="113" xr:uid="{31324EF2-FB06-4D21-933E-DB7192EDD874}"/>
    <cellStyle name="$_Sovereign Bonds 060705 (version 1)_Orçamento 2009_Cash  Funding 2" xfId="7926" xr:uid="{D4DCC74F-70AD-4BC9-ABD1-697DA1D163F6}"/>
    <cellStyle name="$_Sovereign Bonds 060705 (version 1)_Península" xfId="114" xr:uid="{6E7B1616-0EB0-4D48-8483-713946C57B8E}"/>
    <cellStyle name="$_Sovereign Bonds 060705 (version 1)_Peninsula_0510" xfId="115" xr:uid="{12F45FB4-A881-42AA-9A25-AF448A1FD22D}"/>
    <cellStyle name="$_Sovereign Bonds 060705 (version 1)_Resumo Juros e Variações" xfId="116" xr:uid="{70E8B9C6-8A2E-4726-8060-DE4F7D58A39D}"/>
    <cellStyle name="$_Sovereign Bonds 060705 (version 1)_Resumo Juros e Variações_Indicadores" xfId="117" xr:uid="{4E70FDCE-0CD1-4856-A0F3-758BBEC6D7EE}"/>
    <cellStyle name="$_Sovereign Bonds 060705 (version 1)_São Bernardo 31-05-11" xfId="118" xr:uid="{5C994127-5F8E-4947-9065-0C25BFC9B886}"/>
    <cellStyle name="$_Sovereign Bonds 060705 (version 1)_SHOPPING CURITIBA.A. Resumo" xfId="119" xr:uid="{A1832733-F815-4B17-ACA7-75322A9DA9C4}"/>
    <cellStyle name="$_Sovereign Bonds 060705 (version 1)_Tijuca_05032010_Upside_Ryfer_parcelado_v13_posdiligencia" xfId="120" xr:uid="{AE478956-E9E8-457E-A66F-96EEADA9DD8C}"/>
    <cellStyle name="$_Sovereign Bonds 060705 (version 1)_Valuation model_08 02 19 v6 10 anos (version 3) g alinhado2 (4)" xfId="121" xr:uid="{76A634DB-4D79-4765-B2A5-80B0998BF91D}"/>
    <cellStyle name="$_Sovereign Bonds 060705 (version 1)_Valuation model_08 02 19 v6 10 anos (version 3) g alinhado2 (4)_Indicadores" xfId="122" xr:uid="{7D164C5E-AA82-4EC7-9B5B-9AD7BE8AED7F}"/>
    <cellStyle name="$_Sovereign Bonds 060705_1" xfId="123" xr:uid="{6DB0A34C-CE88-49E3-89F2-433190515863}"/>
    <cellStyle name="$_Sovereign Bonds 060705_1 2" xfId="7927" xr:uid="{08B14148-A06B-4FF0-B63F-539E34CF5779}"/>
    <cellStyle name="$_Sovereign Bonds 060705_1_01 NET DCF Model" xfId="124" xr:uid="{AE19BF92-AE6E-4848-8F55-D26BB1827BE5}"/>
    <cellStyle name="$_Sovereign Bonds 060705_1_03 Embratel DCF Model_Loscos" xfId="125" xr:uid="{D81FF319-9A80-4FFC-9652-99C3BB566921}"/>
    <cellStyle name="$_Sovereign Bonds 060705_1_03 Embratel DCF Model_Loscos_Base 2008" xfId="126" xr:uid="{542F9937-B416-4BE1-B544-18D209C133DE}"/>
    <cellStyle name="$_Sovereign Bonds 060705_1_03 Embratel DCF Model_Loscos_base DCF" xfId="127" xr:uid="{D2F21E56-5081-41EF-95AD-6AD556CEA37D}"/>
    <cellStyle name="$_Sovereign Bonds 060705_1_03 Embratel DCF Model_Loscos_Corporate Model_base case" xfId="128" xr:uid="{C13675C9-C706-4FDA-93CC-BAE1A14BE5F1}"/>
    <cellStyle name="$_Sovereign Bonds 060705_1_03 Embratel DCF Model_Loscos_Current Malls" xfId="129" xr:uid="{59F70003-C924-43DA-8434-A0D57A86736E}"/>
    <cellStyle name="$_Sovereign Bonds 060705_1_03 Embratel DCF Model_Loscos_Debt Mensal" xfId="130" xr:uid="{B2606FF5-003C-4CA3-8DCA-BE8D8EE8591F}"/>
    <cellStyle name="$_Sovereign Bonds 060705_1_03 Embratel DCF Model_Loscos_Estação BH 31-05-11" xfId="131" xr:uid="{AEA9C485-01EC-4556-B2B6-E07DDE630F3A}"/>
    <cellStyle name="$_Sovereign Bonds 060705_1_03 Embratel DCF Model_Loscos_Estação BH 31-12-10" xfId="132" xr:uid="{31175684-83A7-4370-81A8-55DE70C66CA8}"/>
    <cellStyle name="$_Sovereign Bonds 060705_1_03 Embratel DCF Model_Loscos_Estação BH 31-12-10_Estação BH 31-05-11" xfId="133" xr:uid="{BA7B08D4-E073-451F-9A0F-33DAA82BA13B}"/>
    <cellStyle name="$_Sovereign Bonds 060705_1_03 Embratel DCF Model_Loscos_Estação BH 31-12-10_Mooca 31-05-11" xfId="134" xr:uid="{6F358C5A-0DA0-432C-AAEB-E848A5461EAC}"/>
    <cellStyle name="$_Sovereign Bonds 060705_1_03 Embratel DCF Model_Loscos_Modelo BRMalls_Carraz" xfId="135" xr:uid="{B5B8039A-DE8F-4C8E-A579-442A242148D8}"/>
    <cellStyle name="$_Sovereign Bonds 060705_1_03 Embratel DCF Model_Loscos_Modelo em construçào_FINANCIALS thiago" xfId="136" xr:uid="{8959609F-950E-4422-B812-58602258BB2B}"/>
    <cellStyle name="$_Sovereign Bonds 060705_1_03 Embratel DCF Model_Loscos_Orçamento 2009_Cash  Funding" xfId="137" xr:uid="{59BCA00B-000A-40C1-A1E2-50B4F0970286}"/>
    <cellStyle name="$_Sovereign Bonds 060705_1_03 Embratel DCF Model_Loscos_São Bernardo 31-05-11" xfId="138" xr:uid="{324E17FF-B188-4B2D-AB42-B1335D887C7B}"/>
    <cellStyle name="$_Sovereign Bonds 060705_1_03 Embratel DCF Model_Loscos_SHOPPING CURITIBA.A. Resumo" xfId="139" xr:uid="{4E81D573-C3C6-49BA-AED8-7D6BC95FD48F}"/>
    <cellStyle name="$_Sovereign Bonds 060705_1_03 Embratel DCF Model_Loscos_Tijuca_05032010_Upside_Ryfer_parcelado_v13_posdiligencia" xfId="140" xr:uid="{2DFFCC9F-1A06-496C-9411-232B38327466}"/>
    <cellStyle name="$_Sovereign Bonds 060705_1_05 NET DCF Model" xfId="141" xr:uid="{F815F12B-B96F-4610-8013-8D852F6B37FE}"/>
    <cellStyle name="$_Sovereign Bonds 060705_1_05 TMX Brazil DCF Model" xfId="142" xr:uid="{EDF8D0E6-ADEE-4824-9A74-24165A648125}"/>
    <cellStyle name="$_Sovereign Bonds 060705_1_Base 2008" xfId="143" xr:uid="{177CBF31-0D37-4B21-9AD1-A81CB6A2C653}"/>
    <cellStyle name="$_Sovereign Bonds 060705_1_base DCF" xfId="144" xr:uid="{3441F4F4-8CA1-4A6B-AA28-AA21F3FF242D}"/>
    <cellStyle name="$_Sovereign Bonds 060705_1_base DCF 2" xfId="7928" xr:uid="{A5610F8A-93DA-472B-83E8-16149EF0D2DE}"/>
    <cellStyle name="$_Sovereign Bonds 060705_1_BRMalls_valuation model_03 12 07" xfId="145" xr:uid="{FC232CED-5CBF-4648-B8FC-D0A4D9B78FC0}"/>
    <cellStyle name="$_Sovereign Bonds 060705_1_BRMalls_valuation model_03 12 07_Indicadores" xfId="146" xr:uid="{605B159F-1C01-432D-86B2-8F03CCBF256D}"/>
    <cellStyle name="$_Sovereign Bonds 060705_1_BRMalls_valuation model_09 29 07_follow on_vfinal2" xfId="147" xr:uid="{EBFA9215-0687-43A5-8A1B-9E5CBFBF83F7}"/>
    <cellStyle name="$_Sovereign Bonds 060705_1_BRMalls_valuation model_09 29 07_follow on_vfinal2_Indicadores" xfId="148" xr:uid="{3583DE89-9A2C-45E2-AF53-ACE3B8ACCB64}"/>
    <cellStyle name="$_Sovereign Bonds 060705_1_BRMalls_valuation model_240408v1" xfId="149" xr:uid="{14F00098-32B5-4E75-B6EF-E8EF33C31082}"/>
    <cellStyle name="$_Sovereign Bonds 060705_1_BRMalls_valuation model_240408v1_Indicadores" xfId="150" xr:uid="{12651E44-BC01-4D2D-A50A-811DD34A82EC}"/>
    <cellStyle name="$_Sovereign Bonds 060705_1_Consolidação" xfId="151" xr:uid="{9B359351-EF90-4926-9E8A-2AA6305E353F}"/>
    <cellStyle name="$_Sovereign Bonds 060705_1_Consolidação IMOB" xfId="152" xr:uid="{F64BAFF8-A31B-4078-B406-C66CB00120C8}"/>
    <cellStyle name="$_Sovereign Bonds 060705_1_Consolidação IMOB_Indicadores" xfId="153" xr:uid="{34E75513-5727-4B9E-8C0C-BBE1A9D4ED87}"/>
    <cellStyle name="$_Sovereign Bonds 060705_1_Consolidação_Indicadores" xfId="154" xr:uid="{D31039FD-DEA1-437E-B45B-CABC29B87A33}"/>
    <cellStyle name="$_Sovereign Bonds 060705_1_Corporate Model_base case" xfId="155" xr:uid="{228FDEB0-C6D0-47B3-9F7B-49375F3AA968}"/>
    <cellStyle name="$_Sovereign Bonds 060705_1_Corporate Model_base case 2" xfId="7929" xr:uid="{408F05D0-ED56-4B63-9ED1-ECDEC94F50D1}"/>
    <cellStyle name="$_Sovereign Bonds 060705_1_Current Malls" xfId="156" xr:uid="{05224F52-40A5-47AF-9F06-5B3CF0B28446}"/>
    <cellStyle name="$_Sovereign Bonds 060705_1_Current Malls 2" xfId="7930" xr:uid="{F2CD22FA-B731-4DCD-8962-3520961BB0C5}"/>
    <cellStyle name="$_Sovereign Bonds 060705_1_Debt Mensal" xfId="157" xr:uid="{90A22835-7D7B-473E-9417-95791A45E3F9}"/>
    <cellStyle name="$_Sovereign Bonds 060705_1_Estação BH 31-05-11" xfId="158" xr:uid="{350EA51C-9655-4CB1-84E6-F20AC8974603}"/>
    <cellStyle name="$_Sovereign Bonds 060705_1_Estação BH 31-12-10" xfId="159" xr:uid="{8FA8F0DF-0CD3-452A-9002-56AA6A197942}"/>
    <cellStyle name="$_Sovereign Bonds 060705_1_Estação BH 31-12-10_Estação BH 31-05-11" xfId="160" xr:uid="{9B9BF8E6-8550-473C-8944-8C40BB0C3746}"/>
    <cellStyle name="$_Sovereign Bonds 060705_1_Estação BH 31-12-10_Mooca 31-05-11" xfId="161" xr:uid="{FDFB8A29-E33E-4398-A62C-3E08D4A4F1AD}"/>
    <cellStyle name="$_Sovereign Bonds 060705_1_Estudo de Viabilidade -IMOB Henri" xfId="162" xr:uid="{EB60095B-11F1-400A-84E8-39E6C5444A24}"/>
    <cellStyle name="$_Sovereign Bonds 060705_1_FP 100" xfId="163" xr:uid="{8207EC80-AC18-41A0-ABC8-A5161E7A294B}"/>
    <cellStyle name="$_Sovereign Bonds 060705_1_FP 100_Indicadores" xfId="164" xr:uid="{F55BB975-47D9-4E13-B439-C500A3594E38}"/>
    <cellStyle name="$_Sovereign Bonds 060705_1_Modelo BRMalls_Carraz" xfId="165" xr:uid="{C21AD8D5-CD37-4157-9EC8-DE5BB135DC9A}"/>
    <cellStyle name="$_Sovereign Bonds 060705_1_Modelo BRMalls_Carraz 2" xfId="7931" xr:uid="{A4B5FE60-E504-4194-BDB6-8E2E59D42D78}"/>
    <cellStyle name="$_Sovereign Bonds 060705_1_Modelo em construçào_FINANCIALS thiago" xfId="166" xr:uid="{704F4484-B2A4-456E-8F32-A58E94400EBF}"/>
    <cellStyle name="$_Sovereign Bonds 060705_1_Modelo em construçào_FINANCIALS thiago 2" xfId="7932" xr:uid="{E61F2D2C-35B8-4E1C-86DA-23181CEA4F11}"/>
    <cellStyle name="$_Sovereign Bonds 060705_1_Orçamento 2009_Cash  Funding" xfId="167" xr:uid="{1510AF46-549F-423B-AB5A-ACB957E9F1DC}"/>
    <cellStyle name="$_Sovereign Bonds 060705_1_Orçamento 2009_Cash  Funding 2" xfId="7933" xr:uid="{5446F994-3087-4B39-954C-42218DE8A9CB}"/>
    <cellStyle name="$_Sovereign Bonds 060705_1_Península" xfId="168" xr:uid="{4A770EE2-4CCD-409D-A063-D5D3949651A7}"/>
    <cellStyle name="$_Sovereign Bonds 060705_1_Peninsula_0510" xfId="169" xr:uid="{2FA7C99D-5A38-4CD2-A916-E601762E908D}"/>
    <cellStyle name="$_Sovereign Bonds 060705_1_Resumo Juros e Variações" xfId="170" xr:uid="{8BF00194-B2EF-4144-8BC3-53E7A98D9B5C}"/>
    <cellStyle name="$_Sovereign Bonds 060705_1_Resumo Juros e Variações_Indicadores" xfId="171" xr:uid="{765B308E-AD9A-42CA-8BA5-952152603E8F}"/>
    <cellStyle name="$_Sovereign Bonds 060705_1_São Bernardo 31-05-11" xfId="172" xr:uid="{0815AC13-D2EB-4E77-985F-FC608B9C95A9}"/>
    <cellStyle name="$_Sovereign Bonds 060705_1_SHOPPING CURITIBA.A. Resumo" xfId="173" xr:uid="{58D1BA15-BDF1-4FA5-931F-38EC9E6B8922}"/>
    <cellStyle name="$_Sovereign Bonds 060705_1_Tijuca_05032010_Upside_Ryfer_parcelado_v13_posdiligencia" xfId="174" xr:uid="{10D5B789-2E46-4B73-8A88-5AB743AF71AD}"/>
    <cellStyle name="$_Sovereign Bonds 060705_1_Valuation model_08 02 19 v6 10 anos (version 3) g alinhado2 (4)" xfId="175" xr:uid="{A6385478-26E2-4D22-8152-23D0C7DE14B2}"/>
    <cellStyle name="$_Sovereign Bonds 060705_1_Valuation model_08 02 19 v6 10 anos (version 3) g alinhado2 (4)_Indicadores" xfId="176" xr:uid="{9520749C-4FD9-4E6B-9AAF-F6D49CAE5A62}"/>
    <cellStyle name="$_Sovereign Bonds 060705_Base 2008" xfId="177" xr:uid="{22202DB8-850D-4C62-90F5-C5F17CF20538}"/>
    <cellStyle name="$_Sovereign Bonds 060705_base DCF" xfId="178" xr:uid="{62EE8700-3851-4ED6-BD70-7EC99D337E3D}"/>
    <cellStyle name="$_Sovereign Bonds 060705_Corporate Model_base case" xfId="179" xr:uid="{6EE522D2-8B82-4D57-A9B8-A7801082CDCF}"/>
    <cellStyle name="$_Sovereign Bonds 060705_Current Malls" xfId="180" xr:uid="{A992576F-D0D9-4F06-8C38-80EE8AB509B7}"/>
    <cellStyle name="$_Sovereign Bonds 060705_Debt Mensal" xfId="181" xr:uid="{AEF8FE1B-73A5-40CF-9E1C-150338B45545}"/>
    <cellStyle name="$_Sovereign Bonds 060705_Estação BH 31-05-11" xfId="182" xr:uid="{758CD747-815E-48E3-B3EF-1027BE7278EF}"/>
    <cellStyle name="$_Sovereign Bonds 060705_Estação BH 31-12-10" xfId="183" xr:uid="{A6A8EF46-7D2F-4285-AE5A-C77F346BD780}"/>
    <cellStyle name="$_Sovereign Bonds 060705_Estação BH 31-12-10_Estação BH 31-05-11" xfId="184" xr:uid="{A60BC59B-9817-43BD-9B06-1BC4893F53F9}"/>
    <cellStyle name="$_Sovereign Bonds 060705_Estação BH 31-12-10_Mooca 31-05-11" xfId="185" xr:uid="{EE72321B-7442-4D62-820D-F8646660F7D4}"/>
    <cellStyle name="$_Sovereign Bonds 060705_Modelo BRMalls_Carraz" xfId="186" xr:uid="{721FD65E-6AE9-4F4B-B39D-698E7A4C83DC}"/>
    <cellStyle name="$_Sovereign Bonds 060705_Modelo em construçào_FINANCIALS thiago" xfId="187" xr:uid="{F865B8F1-1B5C-41EA-B8AC-E7DCB7EF791C}"/>
    <cellStyle name="$_Sovereign Bonds 060705_Orçamento 2009_Cash  Funding" xfId="188" xr:uid="{FEF4693A-2653-42DD-A3A5-CAF49181AA0C}"/>
    <cellStyle name="$_Sovereign Bonds 060705_São Bernardo 31-05-11" xfId="189" xr:uid="{5DD4D54A-F6F6-49E3-B4BC-D899A702A3AB}"/>
    <cellStyle name="$_Sovereign Bonds 060705_SHOPPING CURITIBA.A. Resumo" xfId="190" xr:uid="{874F817F-9DBD-45EB-85B1-8E20AE7DF142}"/>
    <cellStyle name="$_Sovereign Bonds 060705_Tijuca_05032010_Upside_Ryfer_parcelado_v13_posdiligencia" xfId="191" xr:uid="{EF85263E-9688-4ECA-AB7C-4639AF490E5F}"/>
    <cellStyle name="$_Tijuca_05032010_Upside_Ryfer_parcelado_v13_posdiligencia" xfId="192" xr:uid="{69BB815D-E18E-4F18-9702-CBE6FBF5AACA}"/>
    <cellStyle name="$0" xfId="193" xr:uid="{F22EE059-19AA-40FF-BC48-772573276531}"/>
    <cellStyle name="$0 2" xfId="7787" xr:uid="{6C8884EA-6D7D-44E9-ABA5-D235944E88B6}"/>
    <cellStyle name="$0 3" xfId="7935" xr:uid="{E7BA24F5-36D1-414F-A46B-63CA930A5954}"/>
    <cellStyle name="$0 4" xfId="9121" xr:uid="{20BE3DB9-5BBE-4E51-BCB7-3D545AE7934F}"/>
    <cellStyle name="$0 5" xfId="9872" xr:uid="{E5DF148A-4CCB-48DF-842E-2EA79EFD9B64}"/>
    <cellStyle name="$0 6" xfId="4587" xr:uid="{C7BBAEC9-8873-41D4-922E-334C50CED21E}"/>
    <cellStyle name="$0,000" xfId="194" xr:uid="{AB1356C2-1870-46FF-A1B6-9C92ADDA7A61}"/>
    <cellStyle name="$0,000 2" xfId="7788" xr:uid="{D3284F2F-1C47-44A0-B851-25032559DC1B}"/>
    <cellStyle name="$0,000 3" xfId="7936" xr:uid="{605BF364-DB22-479F-9E58-73D2D5ED36CC}"/>
    <cellStyle name="$0,000 4" xfId="9122" xr:uid="{66099A2D-C550-48F5-BB61-804EAFB02348}"/>
    <cellStyle name="$0,000 5" xfId="9873" xr:uid="{1D67CE93-7341-48FB-BECC-E38D196DBBAB}"/>
    <cellStyle name="$0,000 6" xfId="4588" xr:uid="{9606E559-CECD-4DDC-B6C5-C8BBB9E89443}"/>
    <cellStyle name="$0,000.0" xfId="195" xr:uid="{B4E5085D-04E0-4589-9A63-C7AA24BFD1EA}"/>
    <cellStyle name="$0,000.0 2" xfId="7937" xr:uid="{8C322548-B2D8-4810-870C-C09C18F54599}"/>
    <cellStyle name="$0,000.00" xfId="196" xr:uid="{538B1A2B-B87C-4D5C-BD0E-08121BF4C2CB}"/>
    <cellStyle name="$0,000.00 2" xfId="7789" xr:uid="{3C7D45F9-BEB3-4459-A115-AC3D151B053C}"/>
    <cellStyle name="$0,000.00 3" xfId="7938" xr:uid="{842BBD96-4D10-473C-94AD-A3B69292AF0C}"/>
    <cellStyle name="$0,000.00 4" xfId="9123" xr:uid="{0C732786-3592-4539-A9B3-1B82956E0A09}"/>
    <cellStyle name="$0,000.00 5" xfId="9874" xr:uid="{A77E6C32-B06D-4040-A022-54AE5C47844B}"/>
    <cellStyle name="$0,000.00 6" xfId="4590" xr:uid="{8ABAC560-6322-421C-851E-5C78B3A08003}"/>
    <cellStyle name="$0,000.000" xfId="197" xr:uid="{F45BAA64-FCB9-475B-B5E3-128A105D1F49}"/>
    <cellStyle name="$0,000.000 2" xfId="7939" xr:uid="{836E834A-51C1-4DE0-B697-D359473A08DE}"/>
    <cellStyle name="$0,000.0000" xfId="198" xr:uid="{1E33018C-690C-42EC-8AD6-B10938C66B65}"/>
    <cellStyle name="$0,000.0000 2" xfId="7940" xr:uid="{92257A29-EAB2-4176-9E17-8644C3D1D45E}"/>
    <cellStyle name="$0,000_Base 2008" xfId="199" xr:uid="{161C8CE6-B1DD-441E-8A45-753C77DDB9A4}"/>
    <cellStyle name="$0.00" xfId="200" xr:uid="{2936C8DC-2751-4D99-B4AB-1DE93078FEA3}"/>
    <cellStyle name="$0.00 2" xfId="7790" xr:uid="{E63725DE-3585-46A6-9390-6DA8222B0599}"/>
    <cellStyle name="$0.00 3" xfId="7941" xr:uid="{EE8E9464-5BF1-46CD-9479-7C452A7EE907}"/>
    <cellStyle name="$0.00 4" xfId="9124" xr:uid="{0ED18671-12D3-411D-BE94-5CD3210BCD80}"/>
    <cellStyle name="$0.00 5" xfId="9875" xr:uid="{C1970F14-A741-46E9-873D-AFDCC96E3B5A}"/>
    <cellStyle name="$0.00 6" xfId="4593" xr:uid="{2DBEC773-0028-43D2-BAAA-96270EE542DA}"/>
    <cellStyle name="$0.000" xfId="201" xr:uid="{65FFEB30-CC4C-4A2C-B492-CB7D6226F7A9}"/>
    <cellStyle name="$0.000 2" xfId="7942" xr:uid="{6D2D3DE8-52C4-44D0-9AFF-08D716EC987E}"/>
    <cellStyle name="$0.0000" xfId="202" xr:uid="{BB57F80E-FBEF-4B4A-881F-59E55A1408A4}"/>
    <cellStyle name="$0.0000 2" xfId="7943" xr:uid="{69B422A2-EAF6-4FDF-8BA7-83138804C188}"/>
    <cellStyle name="$0_Base 2008" xfId="203" xr:uid="{4886A74C-56D5-499E-9753-C8061BCD7A62}"/>
    <cellStyle name="$K" xfId="9236" xr:uid="{73A6F316-E4C2-47DA-80AE-DC0BC27B9E36}"/>
    <cellStyle name="%" xfId="9178" xr:uid="{C53CCE5D-3991-49A5-85E4-294E5D122D4E}"/>
    <cellStyle name="%.0" xfId="9060" xr:uid="{F7993CA4-E637-4662-97D1-6B55BCB171F8}"/>
    <cellStyle name="%.00" xfId="9834" xr:uid="{F202243E-ECB5-4C27-9A6C-4E9A0EE7F104}"/>
    <cellStyle name="_%(SignOnly)" xfId="204" xr:uid="{7D54AD8A-43BD-42B6-911A-493F1053C0D3}"/>
    <cellStyle name="_%(SignSpaceOnly)" xfId="205" xr:uid="{D99BB383-0127-493F-8F05-D8945FFEB18D}"/>
    <cellStyle name="_Comma" xfId="206" xr:uid="{8E8F0DB2-DAF9-483C-AC63-BDEA6ACBDCC9}"/>
    <cellStyle name="_Comma_01 AVP_ Project Infinitum" xfId="207" xr:uid="{08DE871B-6DC1-4A2C-BB49-042CF796B35D}"/>
    <cellStyle name="_Comma_02 Backup Charts" xfId="208" xr:uid="{B8616BCE-2F2A-481E-BB55-E5240300846E}"/>
    <cellStyle name="_Comma_avp" xfId="209" xr:uid="{807D12E6-CB0C-420A-9C21-D046F577797B}"/>
    <cellStyle name="_Comma_AVP_ NewCo" xfId="210" xr:uid="{6E404902-B890-4CE7-9373-E57A40A9EC34}"/>
    <cellStyle name="_Comma_Brazil bond data" xfId="211" xr:uid="{02E9AEF8-4F0C-4B81-B08A-5D4FB2496A83}"/>
    <cellStyle name="_Comma_dcf" xfId="212" xr:uid="{E39EBBA5-1D57-4B17-8D86-3EE66C938B25}"/>
    <cellStyle name="_Comma_LA WACC Discount_1" xfId="213" xr:uid="{60BD08C3-4DA2-4413-AD00-E101C34ADA39}"/>
    <cellStyle name="_Comma_Oil &amp; Gas betas" xfId="214" xr:uid="{829E00CD-DD99-4C5A-90F8-9640B03AD00D}"/>
    <cellStyle name="_Comma_WACC Analysis" xfId="215" xr:uid="{F0A85F5C-382F-44CB-98D2-D7D80EA6C6C1}"/>
    <cellStyle name="_Comma_WACC Analysis_4b_0827_2" xfId="216" xr:uid="{D0EA3BA4-EEAE-44BC-9714-CB66EAA9865D}"/>
    <cellStyle name="_Currency" xfId="217" xr:uid="{9C246F85-EC47-4B5C-AF5E-5A21EC605BF0}"/>
    <cellStyle name="_Currency 2" xfId="7950" xr:uid="{D9C4916A-9316-4135-8F94-E152CF48807D}"/>
    <cellStyle name="_Currency_01 AVP_ Project Infinitum" xfId="218" xr:uid="{1AA15360-556A-4177-B12C-48E0810BA6A5}"/>
    <cellStyle name="_Currency_01 AVP_ Project Infinitum 2" xfId="7951" xr:uid="{DCA3D2BE-8C9C-4366-80B9-8AA776085B94}"/>
    <cellStyle name="_Currency_01 AVP_ Project Infinitum_Base 2008" xfId="219" xr:uid="{6567620E-F994-4011-AE8C-990523F5A88E}"/>
    <cellStyle name="_Currency_01 AVP_ Project Infinitum_BRMalls_valuation model_03 12 07" xfId="220" xr:uid="{C4E6A925-2F96-4BBA-BDCC-22CB8E474C43}"/>
    <cellStyle name="_Currency_01 AVP_ Project Infinitum_BRMalls_valuation model_03 12 07_Indicadores" xfId="221" xr:uid="{93EC5E2F-BC07-4AAC-BF4C-9741FCD601D3}"/>
    <cellStyle name="_Currency_01 AVP_ Project Infinitum_BRMalls_valuation model_09 29 07_follow on_vfinal2" xfId="222" xr:uid="{5452B514-9A1F-4BF2-9586-5931DE7F85AA}"/>
    <cellStyle name="_Currency_01 AVP_ Project Infinitum_BRMalls_valuation model_09 29 07_follow on_vfinal2_Indicadores" xfId="223" xr:uid="{559D75F6-9D30-4A80-ABB3-CE3EA916B320}"/>
    <cellStyle name="_Currency_01 AVP_ Project Infinitum_BRMalls_valuation model_240408v1" xfId="224" xr:uid="{254C1D9C-1524-479E-B6F7-8B0AA52A3652}"/>
    <cellStyle name="_Currency_01 AVP_ Project Infinitum_BRMalls_valuation model_240408v1_Indicadores" xfId="225" xr:uid="{11B847E5-2D62-4C48-A64A-6F6730E80477}"/>
    <cellStyle name="_Currency_01 AVP_ Project Infinitum_Consolidação" xfId="226" xr:uid="{86B6AC7F-770B-495F-A6BC-E6BD05E5C1D6}"/>
    <cellStyle name="_Currency_01 AVP_ Project Infinitum_Consolidação IMOB" xfId="227" xr:uid="{C233C1BA-8AC2-46F4-9832-DD9BF1C3B352}"/>
    <cellStyle name="_Currency_01 AVP_ Project Infinitum_Consolidação IMOB_Indicadores" xfId="228" xr:uid="{9E358DC6-5150-4FE9-837F-CF97CB656A98}"/>
    <cellStyle name="_Currency_01 AVP_ Project Infinitum_Consolidação_Indicadores" xfId="229" xr:uid="{026254F5-ABD4-409C-8CAB-0FED8F57B69B}"/>
    <cellStyle name="_Currency_01 AVP_ Project Infinitum_Estudo de Viabilidade -IMOB Henri" xfId="230" xr:uid="{4956AF8C-2483-4166-908B-3E6895DE70C7}"/>
    <cellStyle name="_Currency_01 AVP_ Project Infinitum_FP 100" xfId="231" xr:uid="{EE7D6EE7-AD40-4041-9125-6A9EB336A8E0}"/>
    <cellStyle name="_Currency_01 AVP_ Project Infinitum_FP 100_Indicadores" xfId="232" xr:uid="{7CFC162E-7295-4A5D-BADF-936B5766EB2D}"/>
    <cellStyle name="_Currency_01 AVP_ Project Infinitum_Península" xfId="233" xr:uid="{C540B600-9DE0-406B-B77C-D5B0BE21ABE5}"/>
    <cellStyle name="_Currency_01 AVP_ Project Infinitum_Peninsula_0510" xfId="234" xr:uid="{C56C887D-7B9B-4019-B66E-0DDF60007FDC}"/>
    <cellStyle name="_Currency_01 AVP_ Project Infinitum_Resumo Juros e Variações" xfId="235" xr:uid="{D9B0C4A9-43DF-4B73-98BD-7377C1F17C79}"/>
    <cellStyle name="_Currency_01 AVP_ Project Infinitum_Resumo Juros e Variações_Indicadores" xfId="236" xr:uid="{B610F359-FE76-464F-8F85-2E9D3278F3A9}"/>
    <cellStyle name="_Currency_01 AVP_ Project Infinitum_Valuation model_08 02 19 v6 10 anos (version 3) g alinhado2 (4)" xfId="237" xr:uid="{8A43BEE7-5179-4343-881E-5233F26562B1}"/>
    <cellStyle name="_Currency_01 AVP_ Project Infinitum_Valuation model_08 02 19 v6 10 anos (version 3) g alinhado2 (4)_Indicadores" xfId="238" xr:uid="{FB4421C8-E68D-43BF-B9DF-E3DD9921300A}"/>
    <cellStyle name="_Currency_01 TMX BR Revenue mix" xfId="239" xr:uid="{7B6A2811-3C11-4E20-9E96-0F4265F7F06C}"/>
    <cellStyle name="_Currency_01 TMX BR Revenue mix 2" xfId="7952" xr:uid="{490326F0-59A4-497B-8AAF-05EE483838FA}"/>
    <cellStyle name="_Currency_01 TMX BR Revenue mix_Base 2008" xfId="240" xr:uid="{9BD3C677-F2B4-449C-9D9F-8409DC263210}"/>
    <cellStyle name="_Currency_01 TMX BR Revenue mix_BRMalls_valuation model_03 12 07" xfId="241" xr:uid="{B0FF1D50-AF36-4B05-BFE2-27AEA3C9DB07}"/>
    <cellStyle name="_Currency_01 TMX BR Revenue mix_BRMalls_valuation model_03 12 07_Indicadores" xfId="242" xr:uid="{80EC0090-31B7-4BDD-A98A-888D70B59FA7}"/>
    <cellStyle name="_Currency_01 TMX BR Revenue mix_BRMalls_valuation model_09 29 07_follow on_vfinal2" xfId="243" xr:uid="{E9A03374-D3D2-49ED-8198-EB5A1679DC45}"/>
    <cellStyle name="_Currency_01 TMX BR Revenue mix_BRMalls_valuation model_09 29 07_follow on_vfinal2_Indicadores" xfId="244" xr:uid="{769FEA60-1BFB-4332-B335-71CDCFD42E6D}"/>
    <cellStyle name="_Currency_01 TMX BR Revenue mix_BRMalls_valuation model_240408v1" xfId="245" xr:uid="{5FE51913-9B94-4EDF-9377-E39E1C82B56A}"/>
    <cellStyle name="_Currency_01 TMX BR Revenue mix_BRMalls_valuation model_240408v1_Indicadores" xfId="246" xr:uid="{B212EE86-F32F-42CC-B80E-AD76A0347967}"/>
    <cellStyle name="_Currency_01 TMX BR Revenue mix_Consolidação" xfId="247" xr:uid="{FE09490A-7DA6-4574-B9D1-E2C13FF7D2AB}"/>
    <cellStyle name="_Currency_01 TMX BR Revenue mix_Consolidação IMOB" xfId="248" xr:uid="{7E20BDAE-E791-4FC6-9014-838174A2D469}"/>
    <cellStyle name="_Currency_01 TMX BR Revenue mix_Consolidação IMOB_Indicadores" xfId="249" xr:uid="{7D71556F-AB0F-4B78-8198-1B8A7F45DCB3}"/>
    <cellStyle name="_Currency_01 TMX BR Revenue mix_Consolidação_Indicadores" xfId="250" xr:uid="{01833DAF-152A-40B4-9AF7-CC2B5D03569F}"/>
    <cellStyle name="_Currency_01 TMX BR Revenue mix_Estudo de Viabilidade -IMOB Henri" xfId="251" xr:uid="{4553DF53-B411-414B-B17D-BA0BABEB2F0D}"/>
    <cellStyle name="_Currency_01 TMX BR Revenue mix_FP 100" xfId="252" xr:uid="{A9E6BFAB-5BF4-4A9E-8FAB-F69961A4F582}"/>
    <cellStyle name="_Currency_01 TMX BR Revenue mix_FP 100_Indicadores" xfId="253" xr:uid="{91DBD135-A2A1-4BFB-9789-9B86CC4C6D14}"/>
    <cellStyle name="_Currency_01 TMX BR Revenue mix_Península" xfId="254" xr:uid="{ED1D8D6F-606B-412A-9AA8-D326AE51F420}"/>
    <cellStyle name="_Currency_01 TMX BR Revenue mix_Peninsula_0510" xfId="255" xr:uid="{AA4F7609-E74C-4FD4-B25F-2A2DEB55F2F9}"/>
    <cellStyle name="_Currency_01 TMX BR Revenue mix_Resumo Juros e Variações" xfId="256" xr:uid="{B5F41415-6F20-49B8-B443-8E8C3A50B9AA}"/>
    <cellStyle name="_Currency_01 TMX BR Revenue mix_Resumo Juros e Variações_Indicadores" xfId="257" xr:uid="{4800DD92-25D8-4674-9958-C4F3AE435007}"/>
    <cellStyle name="_Currency_01 TMX BR Revenue mix_Valuation model_08 02 19 v6 10 anos (version 3) g alinhado2 (4)" xfId="258" xr:uid="{6A720330-9E15-4552-A01C-F0C52F905BF2}"/>
    <cellStyle name="_Currency_01 TMX BR Revenue mix_Valuation model_08 02 19 v6 10 anos (version 3) g alinhado2 (4)_Indicadores" xfId="259" xr:uid="{95CA260C-A75E-4D90-B939-7B546292E84B}"/>
    <cellStyle name="_Currency_02 Backup Charts" xfId="260" xr:uid="{C2899314-55B4-4707-B94C-9978BDB92238}"/>
    <cellStyle name="_Currency_02 Backup Charts 2" xfId="7953" xr:uid="{4A703B58-A591-4ADC-8511-6685DA12B256}"/>
    <cellStyle name="_Currency_02 Backup Charts_Base 2008" xfId="261" xr:uid="{32DCF906-E3DA-40A4-BC12-6E727F2355E4}"/>
    <cellStyle name="_Currency_02 Backup Charts_BRMalls_valuation model_03 12 07" xfId="262" xr:uid="{36721A5D-FB15-40D6-A423-C8ED144BFD48}"/>
    <cellStyle name="_Currency_02 Backup Charts_BRMalls_valuation model_03 12 07_Indicadores" xfId="263" xr:uid="{83875102-5AD1-46D4-AC6E-48E05DD5E21C}"/>
    <cellStyle name="_Currency_02 Backup Charts_BRMalls_valuation model_09 29 07_follow on_vfinal2" xfId="264" xr:uid="{114F8C25-3B0E-4EFD-9EB3-17862DFD0D30}"/>
    <cellStyle name="_Currency_02 Backup Charts_BRMalls_valuation model_09 29 07_follow on_vfinal2_Indicadores" xfId="265" xr:uid="{F1A7C74E-5889-4124-B4CF-D14D97E1869D}"/>
    <cellStyle name="_Currency_02 Backup Charts_BRMalls_valuation model_240408v1" xfId="266" xr:uid="{B0BD7ABB-55B3-46C5-ABE2-758BEAD765C6}"/>
    <cellStyle name="_Currency_02 Backup Charts_BRMalls_valuation model_240408v1_Indicadores" xfId="267" xr:uid="{2F3ACB7C-90FF-496B-A068-E38886BE7E9E}"/>
    <cellStyle name="_Currency_02 Backup Charts_Consolidação" xfId="268" xr:uid="{9CAE451D-EB3E-46C1-BED8-6F6CB0DEBC9D}"/>
    <cellStyle name="_Currency_02 Backup Charts_Consolidação IMOB" xfId="269" xr:uid="{DC683416-412D-4F6F-B564-1EB80D944550}"/>
    <cellStyle name="_Currency_02 Backup Charts_Consolidação IMOB_Indicadores" xfId="270" xr:uid="{6C62C125-18AF-4FEA-B302-AABACEAD876D}"/>
    <cellStyle name="_Currency_02 Backup Charts_Consolidação_Indicadores" xfId="271" xr:uid="{CBC13257-2026-4336-A486-175AAA3E30FE}"/>
    <cellStyle name="_Currency_02 Backup Charts_Estudo de Viabilidade -IMOB Henri" xfId="272" xr:uid="{DF49FF65-D5D3-40EC-B927-8D4772151C72}"/>
    <cellStyle name="_Currency_02 Backup Charts_FP 100" xfId="273" xr:uid="{5A6E4B47-9757-4312-B13B-68D67A4838EC}"/>
    <cellStyle name="_Currency_02 Backup Charts_FP 100_Indicadores" xfId="274" xr:uid="{F96B81A3-30F8-45B2-B79B-850664B2B90A}"/>
    <cellStyle name="_Currency_02 Backup Charts_Península" xfId="275" xr:uid="{7EFD959A-1EC1-47D8-A666-4C878124CB99}"/>
    <cellStyle name="_Currency_02 Backup Charts_Peninsula_0510" xfId="276" xr:uid="{32A4B1A5-6A33-4512-AAEE-1C7A38778B49}"/>
    <cellStyle name="_Currency_02 Backup Charts_Resumo Juros e Variações" xfId="277" xr:uid="{F0640AA9-A501-43CC-A519-3FA85CE2C72A}"/>
    <cellStyle name="_Currency_02 Backup Charts_Resumo Juros e Variações_Indicadores" xfId="278" xr:uid="{2A8461F3-8C99-4B3A-982E-766C76AC7359}"/>
    <cellStyle name="_Currency_02 Backup Charts_Valuation model_08 02 19 v6 10 anos (version 3) g alinhado2 (4)" xfId="279" xr:uid="{6EB5389E-D13C-4291-93EA-794AC85042F3}"/>
    <cellStyle name="_Currency_02 Backup Charts_Valuation model_08 02 19 v6 10 anos (version 3) g alinhado2 (4)_Indicadores" xfId="280" xr:uid="{4FAC9604-9CED-4ECF-8D3B-D6526A12D902}"/>
    <cellStyle name="_Currency_02 Blended and actual_Telmex_ buying_ NET" xfId="281" xr:uid="{6C849267-0F53-463A-9437-4B223C9D5657}"/>
    <cellStyle name="_Currency_02 Blended and actual_Telmex_ buying_ NET 2" xfId="7954" xr:uid="{08A41D12-0D31-46B1-AC1F-3A6A2AAEEF9E}"/>
    <cellStyle name="_Currency_02 Blended and actual_Telmex_ buying_ NET_Base 2008" xfId="282" xr:uid="{4475D63A-48C7-458A-840D-5432D5ABF97D}"/>
    <cellStyle name="_Currency_02 Blended and actual_Telmex_ buying_ NET_BRMalls_valuation model_03 12 07" xfId="283" xr:uid="{0C0DA066-B443-4D5C-BFCA-A6FEC7EE7AD3}"/>
    <cellStyle name="_Currency_02 Blended and actual_Telmex_ buying_ NET_BRMalls_valuation model_03 12 07_Indicadores" xfId="284" xr:uid="{71EC4417-D2B5-484F-92FF-DAAED11058A3}"/>
    <cellStyle name="_Currency_02 Blended and actual_Telmex_ buying_ NET_BRMalls_valuation model_09 29 07_follow on_vfinal2" xfId="285" xr:uid="{C49E9A60-E573-46E1-88CB-E82A572FA339}"/>
    <cellStyle name="_Currency_02 Blended and actual_Telmex_ buying_ NET_BRMalls_valuation model_09 29 07_follow on_vfinal2_Indicadores" xfId="286" xr:uid="{4546D367-2F63-4EF7-99C6-047A83C1DA29}"/>
    <cellStyle name="_Currency_02 Blended and actual_Telmex_ buying_ NET_BRMalls_valuation model_240408v1" xfId="287" xr:uid="{7B7256F8-2DD1-4D54-89DF-05B0DF4EF983}"/>
    <cellStyle name="_Currency_02 Blended and actual_Telmex_ buying_ NET_BRMalls_valuation model_240408v1_Indicadores" xfId="288" xr:uid="{95964A81-1487-41AF-BE2C-2D74B7B5AFC3}"/>
    <cellStyle name="_Currency_02 Blended and actual_Telmex_ buying_ NET_Consolidação" xfId="289" xr:uid="{3BF6B3D9-C2B2-4472-8A64-242D8C508193}"/>
    <cellStyle name="_Currency_02 Blended and actual_Telmex_ buying_ NET_Consolidação IMOB" xfId="290" xr:uid="{06DE7DF0-A9BA-45C0-B258-8E0FD1734B44}"/>
    <cellStyle name="_Currency_02 Blended and actual_Telmex_ buying_ NET_Consolidação IMOB_Indicadores" xfId="291" xr:uid="{E994410C-61EA-4892-9B0E-4D2564871DA3}"/>
    <cellStyle name="_Currency_02 Blended and actual_Telmex_ buying_ NET_Consolidação_Indicadores" xfId="292" xr:uid="{8CCABB06-C466-4ACF-B146-F8924BFB24C8}"/>
    <cellStyle name="_Currency_02 Blended and actual_Telmex_ buying_ NET_Estudo de Viabilidade -IMOB Henri" xfId="293" xr:uid="{7F3F5A8C-CFA6-43EA-954C-DDB4417CCB97}"/>
    <cellStyle name="_Currency_02 Blended and actual_Telmex_ buying_ NET_FP 100" xfId="294" xr:uid="{3D52A4C4-93CE-4655-9FA8-0E75932F4D63}"/>
    <cellStyle name="_Currency_02 Blended and actual_Telmex_ buying_ NET_FP 100_Indicadores" xfId="295" xr:uid="{BD22D4CE-DF3C-4265-8FFB-40A558DD127F}"/>
    <cellStyle name="_Currency_02 Blended and actual_Telmex_ buying_ NET_Península" xfId="296" xr:uid="{01A85752-01DD-40A0-934A-35E5EE524BE9}"/>
    <cellStyle name="_Currency_02 Blended and actual_Telmex_ buying_ NET_Peninsula_0510" xfId="297" xr:uid="{BD9422E7-0541-473A-85FD-324F04831012}"/>
    <cellStyle name="_Currency_02 Blended and actual_Telmex_ buying_ NET_Resumo Juros e Variações" xfId="298" xr:uid="{C1967F2D-AA9C-415A-9E9E-87AA921BE3F3}"/>
    <cellStyle name="_Currency_02 Blended and actual_Telmex_ buying_ NET_Resumo Juros e Variações_Indicadores" xfId="299" xr:uid="{77A6EC5E-05BB-4B97-8933-CB41F30CBDCF}"/>
    <cellStyle name="_Currency_02 Blended and actual_Telmex_ buying_ NET_Valuation model_08 02 19 v6 10 anos (version 3) g alinhado2 (4)" xfId="300" xr:uid="{810B4C7C-7D3A-4AAA-8F29-64DA7B9941F7}"/>
    <cellStyle name="_Currency_02 Blended and actual_Telmex_ buying_ NET_Valuation model_08 02 19 v6 10 anos (version 3) g alinhado2 (4)_Indicadores" xfId="301" xr:uid="{050FC73E-2274-4AA2-85E5-A0851AA37A77}"/>
    <cellStyle name="_Currency_02 TMX Brazil Management Projections_R$" xfId="302" xr:uid="{0090E9AD-3C70-402D-8A35-BCCB8C287E09}"/>
    <cellStyle name="_Currency_02 TMX Brazil Management Projections_R$ 2" xfId="303" xr:uid="{7F33180D-811F-4775-A974-40598341292C}"/>
    <cellStyle name="_Currency_02 TMX Brazil Management Projections_R$ 3" xfId="7955" xr:uid="{F1B90C5A-185B-491F-AF70-C1D35F5AD0ED}"/>
    <cellStyle name="_Currency_02 TMX Brazil Management Projections_R$_Base 2008" xfId="304" xr:uid="{CB34A342-250B-4EE0-B183-44E15100F0F6}"/>
    <cellStyle name="_Currency_02 TMX Brazil Management Projections_R$_BRMalls_valuation model_03 12 07" xfId="305" xr:uid="{E1467539-806E-487B-8579-82B56034B5F7}"/>
    <cellStyle name="_Currency_02 TMX Brazil Management Projections_R$_BRMalls_valuation model_03 12 07_Indicadores" xfId="306" xr:uid="{57A4464F-C723-4F49-A90E-1C77D9A7C35C}"/>
    <cellStyle name="_Currency_02 TMX Brazil Management Projections_R$_BRMalls_valuation model_09 29 07_follow on_vfinal2" xfId="307" xr:uid="{F7EA6544-16F8-4D98-842D-D1EC9385B000}"/>
    <cellStyle name="_Currency_02 TMX Brazil Management Projections_R$_BRMalls_valuation model_09 29 07_follow on_vfinal2_Indicadores" xfId="308" xr:uid="{12E474E6-A16D-41D6-9DA0-B2E31A3351A5}"/>
    <cellStyle name="_Currency_02 TMX Brazil Management Projections_R$_BRMalls_valuation model_240408v1" xfId="309" xr:uid="{0E9A9E82-8D4B-4663-98D7-7CF289303EF0}"/>
    <cellStyle name="_Currency_02 TMX Brazil Management Projections_R$_BRMalls_valuation model_240408v1_Indicadores" xfId="310" xr:uid="{A0560910-31DC-4866-B2BF-CBFC44AA78C8}"/>
    <cellStyle name="_Currency_02 TMX Brazil Management Projections_R$_Consolidação" xfId="311" xr:uid="{03A28E12-5643-4FCC-A0EA-65AD3BF50E97}"/>
    <cellStyle name="_Currency_02 TMX Brazil Management Projections_R$_Consolidação IMOB" xfId="312" xr:uid="{B1D98EFC-D699-4237-8D36-F0DD93C7C3F6}"/>
    <cellStyle name="_Currency_02 TMX Brazil Management Projections_R$_Consolidação IMOB_Indicadores" xfId="313" xr:uid="{53570271-A97D-4A69-BC4A-DDDD23530FD3}"/>
    <cellStyle name="_Currency_02 TMX Brazil Management Projections_R$_Consolidação_Indicadores" xfId="314" xr:uid="{F8B2DF7E-B325-4580-AE8A-A40DEAC4BB14}"/>
    <cellStyle name="_Currency_02 TMX Brazil Management Projections_R$_Estudo de Viabilidade -IMOB Henri" xfId="315" xr:uid="{AB7BF176-0D38-4B71-B8DF-AD1985BE2CA0}"/>
    <cellStyle name="_Currency_02 TMX Brazil Management Projections_R$_FP 100" xfId="316" xr:uid="{124D50A0-07B8-4EBA-9ED1-7964FB4969D2}"/>
    <cellStyle name="_Currency_02 TMX Brazil Management Projections_R$_FP 100_Indicadores" xfId="317" xr:uid="{DF971C91-7E6A-4FF2-AEA8-6A86F26CF465}"/>
    <cellStyle name="_Currency_02 TMX Brazil Management Projections_R$_Península" xfId="318" xr:uid="{A99D897D-BC0F-4972-9C6D-F6BC7EFAC223}"/>
    <cellStyle name="_Currency_02 TMX Brazil Management Projections_R$_Peninsula_0510" xfId="319" xr:uid="{61542B12-894F-4737-8DC1-F873BA06D5C4}"/>
    <cellStyle name="_Currency_02 TMX Brazil Management Projections_R$_Resumo Juros e Variações" xfId="320" xr:uid="{6D42811F-5501-48C8-AA1A-0F849A02972F}"/>
    <cellStyle name="_Currency_02 TMX Brazil Management Projections_R$_Resumo Juros e Variações_Indicadores" xfId="321" xr:uid="{B2CF306A-897C-4D05-8E57-D2C56BC74C0E}"/>
    <cellStyle name="_Currency_02 TMX Brazil Management Projections_R$_Valuation model_08 02 19 v6 10 anos (version 3) g alinhado2 (4)" xfId="322" xr:uid="{E4CF08A8-354F-40DD-AAFB-D0C47A107413}"/>
    <cellStyle name="_Currency_02 TMX Brazil Management Projections_R$_Valuation model_08 02 19 v6 10 anos (version 3) g alinhado2 (4)_Indicadores" xfId="323" xr:uid="{6BBE05E6-C49C-4836-A4B2-8FD90C6D21DE}"/>
    <cellStyle name="_Currency_03 Projections Comparison - Infinitum" xfId="324" xr:uid="{8967867E-5C0C-41AE-B284-4EC1D7CF6E1A}"/>
    <cellStyle name="_Currency_03 Projections Comparison - Infinitum 2" xfId="7956" xr:uid="{00C7B12B-D2FB-4A73-9E6F-102826967118}"/>
    <cellStyle name="_Currency_03 Projections Comparison - Infinitum_Base 2008" xfId="325" xr:uid="{D1B58D08-D205-4484-AE47-24CC5E8DDD75}"/>
    <cellStyle name="_Currency_03 Projections Comparison - Infinitum_BRMalls_valuation model_03 12 07" xfId="326" xr:uid="{C055446D-D67F-46A6-87DA-99A5FCDF9346}"/>
    <cellStyle name="_Currency_03 Projections Comparison - Infinitum_BRMalls_valuation model_03 12 07_Indicadores" xfId="327" xr:uid="{D3EA103F-A848-47F3-A636-DEF34FE82AFC}"/>
    <cellStyle name="_Currency_03 Projections Comparison - Infinitum_BRMalls_valuation model_09 29 07_follow on_vfinal2" xfId="328" xr:uid="{3666DC45-8E7F-40A1-B9DD-8FB5B1D94710}"/>
    <cellStyle name="_Currency_03 Projections Comparison - Infinitum_BRMalls_valuation model_09 29 07_follow on_vfinal2_Indicadores" xfId="329" xr:uid="{F74FF0FC-D31E-4247-AA9A-F59E5C37D544}"/>
    <cellStyle name="_Currency_03 Projections Comparison - Infinitum_BRMalls_valuation model_240408v1" xfId="330" xr:uid="{EF958853-1AAD-4D79-97AA-3F035F9CEBBD}"/>
    <cellStyle name="_Currency_03 Projections Comparison - Infinitum_BRMalls_valuation model_240408v1_Indicadores" xfId="331" xr:uid="{43A82637-C619-4C41-B04B-D92E804F9AFF}"/>
    <cellStyle name="_Currency_03 Projections Comparison - Infinitum_Consolidação" xfId="332" xr:uid="{A4B73530-D57C-464A-AC8C-15AD2B327CBA}"/>
    <cellStyle name="_Currency_03 Projections Comparison - Infinitum_Consolidação IMOB" xfId="333" xr:uid="{65EC1BC8-A370-4957-8D4B-870826AAA858}"/>
    <cellStyle name="_Currency_03 Projections Comparison - Infinitum_Consolidação IMOB_Indicadores" xfId="334" xr:uid="{57BB46A0-79F5-4EC5-BBA5-41900E0495AE}"/>
    <cellStyle name="_Currency_03 Projections Comparison - Infinitum_Consolidação_Indicadores" xfId="335" xr:uid="{AAB0C942-DEC4-433F-A021-C8C67433D4A8}"/>
    <cellStyle name="_Currency_03 Projections Comparison - Infinitum_Estudo de Viabilidade -IMOB Henri" xfId="336" xr:uid="{668A329A-517D-4353-A2E8-975CA9C610F1}"/>
    <cellStyle name="_Currency_03 Projections Comparison - Infinitum_FP 100" xfId="337" xr:uid="{29BF9F74-A86B-4113-ADBD-19D09E5A650F}"/>
    <cellStyle name="_Currency_03 Projections Comparison - Infinitum_FP 100_Indicadores" xfId="338" xr:uid="{BF9CCCF5-79D8-4EAC-B54D-C100E7080DBE}"/>
    <cellStyle name="_Currency_03 Projections Comparison - Infinitum_Península" xfId="339" xr:uid="{EFA3A6C1-0C11-4DA0-9B30-EA87D65607C7}"/>
    <cellStyle name="_Currency_03 Projections Comparison - Infinitum_Peninsula_0510" xfId="340" xr:uid="{C27C9342-B8F0-4A00-8673-7638BDDB8D34}"/>
    <cellStyle name="_Currency_03 Projections Comparison - Infinitum_Resumo Juros e Variações" xfId="341" xr:uid="{426551FF-B708-458C-BE66-C702AA3E0E0D}"/>
    <cellStyle name="_Currency_03 Projections Comparison - Infinitum_Resumo Juros e Variações_Indicadores" xfId="342" xr:uid="{265D1ECC-347F-435E-A983-049E08C2748C}"/>
    <cellStyle name="_Currency_03 Projections Comparison - Infinitum_Valuation model_08 02 19 v6 10 anos (version 3) g alinhado2 (4)" xfId="343" xr:uid="{8F4C67C0-230E-4FA3-B79B-9CF8C41E0C40}"/>
    <cellStyle name="_Currency_03 Projections Comparison - Infinitum_Valuation model_08 02 19 v6 10 anos (version 3) g alinhado2 (4)_Indicadores" xfId="344" xr:uid="{6B387487-F2B0-4F1F-A6C9-A97A4BEAEA9D}"/>
    <cellStyle name="_Currency_04 WACC Vivax" xfId="345" xr:uid="{C37366EC-53FB-468D-813E-EE808802CE79}"/>
    <cellStyle name="_Currency_04 WACC Vivax 2" xfId="7957" xr:uid="{CE38D4E2-C1AF-491B-9E4D-08D9FC4E4701}"/>
    <cellStyle name="_Currency_04 WACC Vivax_Base 2008" xfId="346" xr:uid="{479B689A-38B6-474B-8AF9-4A0505F7FCD6}"/>
    <cellStyle name="_Currency_04 WACC Vivax_BRMalls_valuation model_03 12 07" xfId="347" xr:uid="{88743F3A-1FCC-45B1-8FF7-64A0E6FAD932}"/>
    <cellStyle name="_Currency_04 WACC Vivax_BRMalls_valuation model_03 12 07_Indicadores" xfId="348" xr:uid="{0641594C-AABA-42F4-BD42-BE6B681AA6C4}"/>
    <cellStyle name="_Currency_04 WACC Vivax_BRMalls_valuation model_09 29 07_follow on_vfinal2" xfId="349" xr:uid="{13E077E0-4C32-4971-885A-69884322C5BA}"/>
    <cellStyle name="_Currency_04 WACC Vivax_BRMalls_valuation model_09 29 07_follow on_vfinal2_Indicadores" xfId="350" xr:uid="{D117E30C-BCC3-47A6-B18F-AF4923BB4304}"/>
    <cellStyle name="_Currency_04 WACC Vivax_BRMalls_valuation model_240408v1" xfId="351" xr:uid="{32026D3E-6FB3-4CF1-A5A1-115CC99D2A3A}"/>
    <cellStyle name="_Currency_04 WACC Vivax_BRMalls_valuation model_240408v1_Indicadores" xfId="352" xr:uid="{38AD3226-5FC3-4107-8FDD-A83634CF10EE}"/>
    <cellStyle name="_Currency_04 WACC Vivax_Consolidação" xfId="353" xr:uid="{279BEB35-E91F-4EE6-81EF-C6A724D58D95}"/>
    <cellStyle name="_Currency_04 WACC Vivax_Consolidação IMOB" xfId="354" xr:uid="{76970AEC-2EA4-4200-B8AE-E70D8C4746FA}"/>
    <cellStyle name="_Currency_04 WACC Vivax_Consolidação IMOB_Indicadores" xfId="355" xr:uid="{7A140955-2E53-4462-B0BB-F5C8C8D38D1B}"/>
    <cellStyle name="_Currency_04 WACC Vivax_Consolidação_Indicadores" xfId="356" xr:uid="{FC34EE2D-AFBB-4549-B2B2-8BC7D9E8DE28}"/>
    <cellStyle name="_Currency_04 WACC Vivax_Estudo de Viabilidade -IMOB Henri" xfId="357" xr:uid="{877A47B2-D4C7-4930-BB84-34CD4DCEC3B5}"/>
    <cellStyle name="_Currency_04 WACC Vivax_FP 100" xfId="358" xr:uid="{3FF25672-EE6F-4904-867C-A7C5E90021DE}"/>
    <cellStyle name="_Currency_04 WACC Vivax_FP 100_Indicadores" xfId="359" xr:uid="{173C757B-B1CA-43B8-9D3C-964168304BEA}"/>
    <cellStyle name="_Currency_04 WACC Vivax_Península" xfId="360" xr:uid="{7FB029F6-8512-49CB-B8DA-B4485E435E68}"/>
    <cellStyle name="_Currency_04 WACC Vivax_Peninsula_0510" xfId="361" xr:uid="{0A556500-D982-4F0D-AF3B-9E2FFF4934EE}"/>
    <cellStyle name="_Currency_04 WACC Vivax_Resumo Juros e Variações" xfId="362" xr:uid="{BCF94AE1-3267-461F-823A-6F6A8A5995F2}"/>
    <cellStyle name="_Currency_04 WACC Vivax_Resumo Juros e Variações_Indicadores" xfId="363" xr:uid="{63E4EDFC-F0E0-4516-A032-EDA21DDD3DEF}"/>
    <cellStyle name="_Currency_04 WACC Vivax_Valuation model_08 02 19 v6 10 anos (version 3) g alinhado2 (4)" xfId="364" xr:uid="{213E727B-BCD4-4399-9819-419995371C19}"/>
    <cellStyle name="_Currency_04 WACC Vivax_Valuation model_08 02 19 v6 10 anos (version 3) g alinhado2 (4)_Indicadores" xfId="365" xr:uid="{57CE8A48-74B9-4626-A4E4-98FFDC204448}"/>
    <cellStyle name="_Currency_05 Embratel DCF Model_NEW" xfId="366" xr:uid="{F26BB2E3-CD94-466F-ABE9-E8CDDBD118F0}"/>
    <cellStyle name="_Currency_12 Blended and actual _Telmex_buying_Embratel" xfId="367" xr:uid="{53F7154D-040C-40F7-B4E9-9575A44252C0}"/>
    <cellStyle name="_Currency_12 Blended and actual _Telmex_buying_Embratel 2" xfId="7959" xr:uid="{074B95E4-6103-4555-8616-C3FF4CB039BB}"/>
    <cellStyle name="_Currency_12 Blended and actual _Telmex_buying_Embratel_Base 2008" xfId="368" xr:uid="{128C8A68-7E68-445E-9E4F-7CFB6A66B90C}"/>
    <cellStyle name="_Currency_12 Blended and actual _Telmex_buying_Embratel_BRMalls_valuation model_03 12 07" xfId="369" xr:uid="{120F87A7-2E19-42F5-9509-12D909C4BE8D}"/>
    <cellStyle name="_Currency_12 Blended and actual _Telmex_buying_Embratel_BRMalls_valuation model_03 12 07_Indicadores" xfId="370" xr:uid="{90A158EB-74EF-41ED-80B3-F45310FCE9CE}"/>
    <cellStyle name="_Currency_12 Blended and actual _Telmex_buying_Embratel_BRMalls_valuation model_09 29 07_follow on_vfinal2" xfId="371" xr:uid="{BCABFCB8-216E-4355-A6DF-A0A7DEEC26C7}"/>
    <cellStyle name="_Currency_12 Blended and actual _Telmex_buying_Embratel_BRMalls_valuation model_09 29 07_follow on_vfinal2_Indicadores" xfId="372" xr:uid="{3631BDC3-4E4C-445C-A1EE-6E0C43833CAD}"/>
    <cellStyle name="_Currency_12 Blended and actual _Telmex_buying_Embratel_BRMalls_valuation model_240408v1" xfId="373" xr:uid="{D052E866-B9AE-4788-A8BF-68E7DED62094}"/>
    <cellStyle name="_Currency_12 Blended and actual _Telmex_buying_Embratel_BRMalls_valuation model_240408v1_Indicadores" xfId="374" xr:uid="{2D1935C4-ADD7-4CA9-A69F-F548C59FA8AD}"/>
    <cellStyle name="_Currency_12 Blended and actual _Telmex_buying_Embratel_Consolidação" xfId="375" xr:uid="{3669C033-D1CC-472A-8705-1967C83C1EED}"/>
    <cellStyle name="_Currency_12 Blended and actual _Telmex_buying_Embratel_Consolidação IMOB" xfId="376" xr:uid="{8411B6CC-2288-4DAC-990C-01C5DB7E7604}"/>
    <cellStyle name="_Currency_12 Blended and actual _Telmex_buying_Embratel_Consolidação IMOB_Indicadores" xfId="377" xr:uid="{CD799967-55AB-44EC-8956-1B3D61E86F2A}"/>
    <cellStyle name="_Currency_12 Blended and actual _Telmex_buying_Embratel_Consolidação_Indicadores" xfId="378" xr:uid="{1694B61E-BE2C-44FC-95C5-7F05606A92BB}"/>
    <cellStyle name="_Currency_12 Blended and actual _Telmex_buying_Embratel_Estudo de Viabilidade -IMOB Henri" xfId="379" xr:uid="{456F8A87-BB77-421C-9D80-718AD2C729C9}"/>
    <cellStyle name="_Currency_12 Blended and actual _Telmex_buying_Embratel_FP 100" xfId="380" xr:uid="{DCEB805C-57C8-4C06-9466-D0FA399B4E3A}"/>
    <cellStyle name="_Currency_12 Blended and actual _Telmex_buying_Embratel_FP 100_Indicadores" xfId="381" xr:uid="{3647930A-5FBB-4013-B577-2F84042EAE11}"/>
    <cellStyle name="_Currency_12 Blended and actual _Telmex_buying_Embratel_Península" xfId="382" xr:uid="{9BC1436F-B7BC-4318-8ABA-59BFBBC1A635}"/>
    <cellStyle name="_Currency_12 Blended and actual _Telmex_buying_Embratel_Peninsula_0510" xfId="383" xr:uid="{8E88EF7D-F620-4627-A13F-BDF2FFDA60E4}"/>
    <cellStyle name="_Currency_12 Blended and actual _Telmex_buying_Embratel_Resumo Juros e Variações" xfId="384" xr:uid="{8712D031-C948-4A79-9873-D6C9BB169923}"/>
    <cellStyle name="_Currency_12 Blended and actual _Telmex_buying_Embratel_Resumo Juros e Variações_Indicadores" xfId="385" xr:uid="{1AEE16CF-84ED-4F79-B788-2EE04E999D58}"/>
    <cellStyle name="_Currency_12 Blended and actual _Telmex_buying_Embratel_Valuation model_08 02 19 v6 10 anos (version 3) g alinhado2 (4)" xfId="386" xr:uid="{23C92053-237A-4584-8CF2-41665D174CBA}"/>
    <cellStyle name="_Currency_12 Blended and actual _Telmex_buying_Embratel_Valuation model_08 02 19 v6 10 anos (version 3) g alinhado2 (4)_Indicadores" xfId="387" xr:uid="{11A88718-2699-4FBE-97BF-E5680A404424}"/>
    <cellStyle name="_Currency_avp" xfId="388" xr:uid="{14C9B1AF-9352-4BF0-8A60-E5426BCAD4AD}"/>
    <cellStyle name="_Currency_avp 2" xfId="7960" xr:uid="{471AE295-16B7-43CD-AFDC-D2A63843729A}"/>
    <cellStyle name="_Currency_AVP_ NewCo" xfId="389" xr:uid="{4A23EE8D-3999-4ECA-A89E-EE53B6011C87}"/>
    <cellStyle name="_Currency_AVP_ NewCo 2" xfId="7961" xr:uid="{8CF7B92C-9208-456E-A5C2-5A487DC8AE37}"/>
    <cellStyle name="_Currency_AVP_ NewCo_Base 2008" xfId="390" xr:uid="{DA7D42B4-DC9D-4B21-8C7B-86EB0CD3A4A3}"/>
    <cellStyle name="_Currency_AVP_ NewCo_BRMalls_valuation model_03 12 07" xfId="391" xr:uid="{A44400B1-1730-44DD-9D33-3A86624FE2FA}"/>
    <cellStyle name="_Currency_AVP_ NewCo_BRMalls_valuation model_03 12 07_Indicadores" xfId="392" xr:uid="{52AF5E60-3AE8-4E5E-AC1A-9CB9E00DB42F}"/>
    <cellStyle name="_Currency_AVP_ NewCo_BRMalls_valuation model_09 29 07_follow on_vfinal2" xfId="393" xr:uid="{2FCF457A-82A7-4475-8C50-E102C02FFD5D}"/>
    <cellStyle name="_Currency_AVP_ NewCo_BRMalls_valuation model_09 29 07_follow on_vfinal2_Indicadores" xfId="394" xr:uid="{0E06973A-F90A-42B1-98AC-2714D8D3D3D1}"/>
    <cellStyle name="_Currency_AVP_ NewCo_BRMalls_valuation model_240408v1" xfId="395" xr:uid="{54107CD2-4818-4449-9C49-D39CC64E0A16}"/>
    <cellStyle name="_Currency_AVP_ NewCo_BRMalls_valuation model_240408v1_Indicadores" xfId="396" xr:uid="{E3E1554A-AAE0-4247-9C47-371912A76672}"/>
    <cellStyle name="_Currency_AVP_ NewCo_Consolidação" xfId="397" xr:uid="{31800CDA-9771-4746-B2FA-C4B1D1893163}"/>
    <cellStyle name="_Currency_AVP_ NewCo_Consolidação IMOB" xfId="398" xr:uid="{4C746AF1-01B8-47F7-9566-058A672DF7D1}"/>
    <cellStyle name="_Currency_AVP_ NewCo_Consolidação IMOB_Indicadores" xfId="399" xr:uid="{67C5C7E1-3CD9-48EC-91A4-E65A8C18E4DD}"/>
    <cellStyle name="_Currency_AVP_ NewCo_Consolidação_Indicadores" xfId="400" xr:uid="{A591F411-2627-4125-83CD-2B86DCD5BE83}"/>
    <cellStyle name="_Currency_AVP_ NewCo_Estudo de Viabilidade -IMOB Henri" xfId="401" xr:uid="{D29E277B-0FBD-40B1-BE43-AAB5864C9A80}"/>
    <cellStyle name="_Currency_AVP_ NewCo_FP 100" xfId="402" xr:uid="{87663C5D-B0FF-4C37-AE38-87957402D316}"/>
    <cellStyle name="_Currency_AVP_ NewCo_FP 100_Indicadores" xfId="403" xr:uid="{C29F27D2-3413-4325-9DF9-7087A0B0BF93}"/>
    <cellStyle name="_Currency_AVP_ NewCo_Península" xfId="404" xr:uid="{6B97CC8D-3D23-4FC8-ABD4-1E756447EF9F}"/>
    <cellStyle name="_Currency_AVP_ NewCo_Peninsula_0510" xfId="405" xr:uid="{DC041658-99B8-437E-A9E1-C878B59E3517}"/>
    <cellStyle name="_Currency_AVP_ NewCo_Resumo Juros e Variações" xfId="406" xr:uid="{121E9DAA-9CAD-431F-8B0E-E29AA1D2F9A5}"/>
    <cellStyle name="_Currency_AVP_ NewCo_Resumo Juros e Variações_Indicadores" xfId="407" xr:uid="{0F74AAB2-728C-4535-92C4-E2E77CC72042}"/>
    <cellStyle name="_Currency_AVP_ NewCo_Valuation model_08 02 19 v6 10 anos (version 3) g alinhado2 (4)" xfId="408" xr:uid="{87488E32-51DE-4ACA-91A6-E12DCC981365}"/>
    <cellStyle name="_Currency_AVP_ NewCo_Valuation model_08 02 19 v6 10 anos (version 3) g alinhado2 (4)_Indicadores" xfId="409" xr:uid="{7B7A9E86-8A89-4A5E-A55E-41DE23CD1345}"/>
    <cellStyle name="_Currency_avp_Base 2008" xfId="410" xr:uid="{0AF8FB7D-0041-4F4A-BB21-38274794D905}"/>
    <cellStyle name="_Currency_avp_BRMalls_valuation model_03 12 07" xfId="411" xr:uid="{B3392A6B-9B4F-4862-9076-AE65BA597732}"/>
    <cellStyle name="_Currency_avp_BRMalls_valuation model_03 12 07_Indicadores" xfId="412" xr:uid="{72E99ACD-4325-4854-9EB4-DE2E33E151D9}"/>
    <cellStyle name="_Currency_avp_BRMalls_valuation model_09 29 07_follow on_vfinal2" xfId="413" xr:uid="{611C3B3B-F3A6-4051-B0B2-98EF1AB05CF4}"/>
    <cellStyle name="_Currency_avp_BRMalls_valuation model_09 29 07_follow on_vfinal2_Indicadores" xfId="414" xr:uid="{FBC31BEB-6397-4F82-A649-17CC17938593}"/>
    <cellStyle name="_Currency_avp_BRMalls_valuation model_240408v1" xfId="415" xr:uid="{48111AA6-05B6-4AFC-8291-BBBC74E6D870}"/>
    <cellStyle name="_Currency_avp_BRMalls_valuation model_240408v1_Indicadores" xfId="416" xr:uid="{69550653-47CF-4DF3-B485-81017010C4E1}"/>
    <cellStyle name="_Currency_avp_Consolidação" xfId="417" xr:uid="{012217B6-B8B4-43E3-9D75-F94B7CCD5D22}"/>
    <cellStyle name="_Currency_avp_Consolidação IMOB" xfId="418" xr:uid="{CDCA786F-56DF-4423-B9E3-A74F7B8F7123}"/>
    <cellStyle name="_Currency_avp_Consolidação IMOB_Indicadores" xfId="419" xr:uid="{7093DB62-6C17-4475-97AD-3DD35026703D}"/>
    <cellStyle name="_Currency_avp_Consolidação_Indicadores" xfId="420" xr:uid="{D45BE6DD-C423-4AE6-83E3-825BD6936C55}"/>
    <cellStyle name="_Currency_avp_Estudo de Viabilidade -IMOB Henri" xfId="421" xr:uid="{B5F8AC2A-2BC1-485E-A2FC-0A6D071FEFF2}"/>
    <cellStyle name="_Currency_avp_FP 100" xfId="422" xr:uid="{8B39F4EB-EC6C-4A71-BF8E-113E020F565F}"/>
    <cellStyle name="_Currency_avp_FP 100_Indicadores" xfId="423" xr:uid="{3DEACDFB-30B5-4184-8E6A-A638A42FF4E0}"/>
    <cellStyle name="_Currency_avp_Península" xfId="424" xr:uid="{CB37CCE8-87E5-497C-A737-27F6FCE7AC26}"/>
    <cellStyle name="_Currency_avp_Peninsula_0510" xfId="425" xr:uid="{F03262CA-5D11-46D9-B14C-A0A2844BCA0C}"/>
    <cellStyle name="_Currency_avp_Resumo Juros e Variações" xfId="426" xr:uid="{95AFD52D-296D-460F-9DE6-06136EF14326}"/>
    <cellStyle name="_Currency_avp_Resumo Juros e Variações_Indicadores" xfId="427" xr:uid="{01F6F460-7850-40FD-8DD4-F3C089FE2744}"/>
    <cellStyle name="_Currency_avp_Valuation model_08 02 19 v6 10 anos (version 3) g alinhado2 (4)" xfId="428" xr:uid="{30F4C2F2-5D0A-47E7-B5D5-2F60050C1F4A}"/>
    <cellStyle name="_Currency_avp_Valuation model_08 02 19 v6 10 anos (version 3) g alinhado2 (4)_Indicadores" xfId="429" xr:uid="{770599D5-D5A1-4802-AEC5-E1B879DA2018}"/>
    <cellStyle name="_Currency_Base 2008" xfId="430" xr:uid="{25D957DA-57A0-40F9-B8D2-ACEA7F066C1E}"/>
    <cellStyle name="_Currency_Brazil bond data" xfId="431" xr:uid="{7CA3184B-9E95-403C-B48F-BCA6C0180FB1}"/>
    <cellStyle name="_Currency_Brazil bond data 2" xfId="7962" xr:uid="{F27CD316-CB07-47CC-BCCC-9BF7151741AB}"/>
    <cellStyle name="_Currency_Brazil bond data_Base 2008" xfId="432" xr:uid="{9E205F86-7CB0-4270-B07C-5EEA0D9C71D2}"/>
    <cellStyle name="_Currency_Brazil bond data_BRMalls_valuation model_03 12 07" xfId="433" xr:uid="{E64D76FC-6B04-40EB-BB02-444CF11FDFF8}"/>
    <cellStyle name="_Currency_Brazil bond data_BRMalls_valuation model_03 12 07_Indicadores" xfId="434" xr:uid="{5B8CBF41-2342-4319-A0F9-90F9648F9007}"/>
    <cellStyle name="_Currency_Brazil bond data_BRMalls_valuation model_09 29 07_follow on_vfinal2" xfId="435" xr:uid="{2C423F4C-71FC-45C7-A1B5-B2699D460C8A}"/>
    <cellStyle name="_Currency_Brazil bond data_BRMalls_valuation model_09 29 07_follow on_vfinal2_Indicadores" xfId="436" xr:uid="{42A4F665-2FA9-483B-BAFA-0EEE4FA062C0}"/>
    <cellStyle name="_Currency_Brazil bond data_BRMalls_valuation model_240408v1" xfId="437" xr:uid="{0400A12E-579F-4841-9120-01FD300BDC2D}"/>
    <cellStyle name="_Currency_Brazil bond data_BRMalls_valuation model_240408v1_Indicadores" xfId="438" xr:uid="{EE466029-5464-4687-9656-1AB7F427C07D}"/>
    <cellStyle name="_Currency_Brazil bond data_Consolidação" xfId="439" xr:uid="{262E1FFF-7094-4798-BF8B-E4B273980A6E}"/>
    <cellStyle name="_Currency_Brazil bond data_Consolidação IMOB" xfId="440" xr:uid="{AD225CA9-A190-4401-9C23-93D49CAA769E}"/>
    <cellStyle name="_Currency_Brazil bond data_Consolidação IMOB_Indicadores" xfId="441" xr:uid="{A570DC4B-5828-4F3D-8F82-AD212F91DBD2}"/>
    <cellStyle name="_Currency_Brazil bond data_Consolidação_Indicadores" xfId="442" xr:uid="{F88BB811-8CFA-42D3-8088-300E4910C510}"/>
    <cellStyle name="_Currency_Brazil bond data_Estudo de Viabilidade -IMOB Henri" xfId="443" xr:uid="{653CF360-64F4-4EEE-89D3-975F3F001E90}"/>
    <cellStyle name="_Currency_Brazil bond data_FP 100" xfId="444" xr:uid="{2F294F96-9C6E-4196-91AC-230F1ADE01D3}"/>
    <cellStyle name="_Currency_Brazil bond data_FP 100_Indicadores" xfId="445" xr:uid="{47DE4A0B-82B7-45CF-8631-0FC7C2A9B191}"/>
    <cellStyle name="_Currency_Brazil bond data_Península" xfId="446" xr:uid="{71DB521F-8ACB-437B-A2A9-0BA997E467C3}"/>
    <cellStyle name="_Currency_Brazil bond data_Peninsula_0510" xfId="447" xr:uid="{11310E32-4370-4573-A432-1F3912CF5DCC}"/>
    <cellStyle name="_Currency_Brazil bond data_Resumo Juros e Variações" xfId="448" xr:uid="{F2CA1CC3-215E-4CED-A4A2-2372BCA4B9B3}"/>
    <cellStyle name="_Currency_Brazil bond data_Resumo Juros e Variações_Indicadores" xfId="449" xr:uid="{BDF44256-7418-4483-A35E-BE725932C288}"/>
    <cellStyle name="_Currency_Brazil bond data_Valuation model_08 02 19 v6 10 anos (version 3) g alinhado2 (4)" xfId="450" xr:uid="{127CE0B7-33A9-49FC-B392-339B971E6D9C}"/>
    <cellStyle name="_Currency_Brazil bond data_Valuation model_08 02 19 v6 10 anos (version 3) g alinhado2 (4)_Indicadores" xfId="451" xr:uid="{10DB45F3-59D4-43C8-A632-86C18C6DC184}"/>
    <cellStyle name="_Currency_BRMalls_valuation model_03 12 07" xfId="452" xr:uid="{998A66E8-5A39-4BD1-90E1-5B9FAD2A96F9}"/>
    <cellStyle name="_Currency_BRMalls_valuation model_03 12 07_Indicadores" xfId="453" xr:uid="{92A8B11D-7EDE-41C7-A56E-AA9D243B7575}"/>
    <cellStyle name="_Currency_BRMalls_valuation model_09 29 07_follow on_vfinal2" xfId="454" xr:uid="{3338D382-0E30-4A31-87AA-6464EF349BE7}"/>
    <cellStyle name="_Currency_BRMalls_valuation model_09 29 07_follow on_vfinal2_Indicadores" xfId="455" xr:uid="{B664FC30-7BA8-4DD2-AF9B-B0C9EB12429C}"/>
    <cellStyle name="_Currency_BRMalls_valuation model_240408v1" xfId="456" xr:uid="{58BDD6B9-92AF-4C85-93F5-2F53521D6029}"/>
    <cellStyle name="_Currency_BRMalls_valuation model_240408v1_Indicadores" xfId="457" xr:uid="{E79ACC58-BA72-4071-BFE8-96F66E4D810A}"/>
    <cellStyle name="_Currency_Consolidação" xfId="458" xr:uid="{8C692788-F7A5-45F1-BFEA-9C379EE51136}"/>
    <cellStyle name="_Currency_Consolidação IMOB" xfId="459" xr:uid="{28EDF4B6-1BF2-4E26-A06C-BBF9359CF95E}"/>
    <cellStyle name="_Currency_Consolidação IMOB_Indicadores" xfId="460" xr:uid="{A9B27AB1-84F4-4897-823D-0F8290D4F25F}"/>
    <cellStyle name="_Currency_Consolidação_Indicadores" xfId="461" xr:uid="{D5E81163-3CAA-4694-9448-A3585A96069F}"/>
    <cellStyle name="_Currency_dcf" xfId="462" xr:uid="{42A4F66B-852D-4BF8-9C26-97A57E033F2A}"/>
    <cellStyle name="_Currency_dcf 2" xfId="7963" xr:uid="{CE4333C8-31D2-4A9D-8E5A-94A1D1C1A648}"/>
    <cellStyle name="_Currency_dcf_01_WACC Colombia_Analysis" xfId="463" xr:uid="{BF616FC5-AE9B-4060-8D6A-0AD31DA1F058}"/>
    <cellStyle name="_Currency_dcf_01_WACC Colombia_Analysis 2" xfId="7964" xr:uid="{65391554-6476-48A8-9E6E-F623C9015D3A}"/>
    <cellStyle name="_Currency_dcf_01_WACC Colombia_Analysis_Base 2008" xfId="464" xr:uid="{6B35C95F-4962-42D9-9EF9-71DE3957D5CB}"/>
    <cellStyle name="_Currency_dcf_01_WACC Colombia_Analysis_BRMalls_valuation model_03 12 07" xfId="465" xr:uid="{2FF48FBC-E4F7-447D-B816-2F6A2BDFC546}"/>
    <cellStyle name="_Currency_dcf_01_WACC Colombia_Analysis_BRMalls_valuation model_03 12 07_Indicadores" xfId="466" xr:uid="{EA81B23E-4674-4E54-A369-5D1194B12865}"/>
    <cellStyle name="_Currency_dcf_01_WACC Colombia_Analysis_BRMalls_valuation model_09 29 07_follow on_vfinal2" xfId="467" xr:uid="{FAE5CA86-9352-4668-8EF3-F93EAE5A855B}"/>
    <cellStyle name="_Currency_dcf_01_WACC Colombia_Analysis_BRMalls_valuation model_09 29 07_follow on_vfinal2_Indicadores" xfId="468" xr:uid="{6C543C21-FB95-4CE7-9C61-0C91C42E5E32}"/>
    <cellStyle name="_Currency_dcf_01_WACC Colombia_Analysis_BRMalls_valuation model_240408v1" xfId="469" xr:uid="{314DDBC7-6ED9-4549-8B7A-35FE68A5868A}"/>
    <cellStyle name="_Currency_dcf_01_WACC Colombia_Analysis_BRMalls_valuation model_240408v1_Indicadores" xfId="470" xr:uid="{EBC4C45C-C3FC-4AFE-87A4-21BF63544369}"/>
    <cellStyle name="_Currency_dcf_01_WACC Colombia_Analysis_Consolidação" xfId="471" xr:uid="{42982096-81EA-44DF-A6BD-1050DB9B90CE}"/>
    <cellStyle name="_Currency_dcf_01_WACC Colombia_Analysis_Consolidação IMOB" xfId="472" xr:uid="{3063683B-D4F5-48E3-BA59-4F6FAC949E7D}"/>
    <cellStyle name="_Currency_dcf_01_WACC Colombia_Analysis_Consolidação IMOB_Indicadores" xfId="473" xr:uid="{E51C2A0C-A904-4A7E-9C0F-303F79B658FC}"/>
    <cellStyle name="_Currency_dcf_01_WACC Colombia_Analysis_Consolidação_Indicadores" xfId="474" xr:uid="{3EE439AE-917A-462F-B830-AA9F2559E72E}"/>
    <cellStyle name="_Currency_dcf_01_WACC Colombia_Analysis_Estudo de Viabilidade -IMOB Henri" xfId="475" xr:uid="{03A7DEC8-2955-4750-9126-8E15F58871E1}"/>
    <cellStyle name="_Currency_dcf_01_WACC Colombia_Analysis_FP 100" xfId="476" xr:uid="{0025B7D4-1DEA-4F63-B317-E1DB94F9D6E8}"/>
    <cellStyle name="_Currency_dcf_01_WACC Colombia_Analysis_FP 100_Indicadores" xfId="477" xr:uid="{C5BF337B-99BF-4ED5-80AF-8DCE0FE35B36}"/>
    <cellStyle name="_Currency_dcf_01_WACC Colombia_Analysis_Península" xfId="478" xr:uid="{BC61C284-A5BE-4E46-9C81-A6D88C9882DE}"/>
    <cellStyle name="_Currency_dcf_01_WACC Colombia_Analysis_Peninsula_0510" xfId="479" xr:uid="{BE2743E9-06C4-4832-9FBE-5E9A5860C771}"/>
    <cellStyle name="_Currency_dcf_01_WACC Colombia_Analysis_Resumo Juros e Variações" xfId="480" xr:uid="{C8477177-D8EE-4305-8F9B-25201A87C94B}"/>
    <cellStyle name="_Currency_dcf_01_WACC Colombia_Analysis_Resumo Juros e Variações_Indicadores" xfId="481" xr:uid="{B7B60D10-74D1-4017-A548-F3065AE3989D}"/>
    <cellStyle name="_Currency_dcf_01_WACC Colombia_Analysis_Valuation model_08 02 19 v6 10 anos (version 3) g alinhado2 (4)" xfId="482" xr:uid="{7E8CE333-CC10-456B-AB99-6B092D7F7F5F}"/>
    <cellStyle name="_Currency_dcf_01_WACC Colombia_Analysis_Valuation model_08 02 19 v6 10 anos (version 3) g alinhado2 (4)_Indicadores" xfId="483" xr:uid="{21707959-29A5-4B4C-9368-E90CDF6D17C9}"/>
    <cellStyle name="_Currency_dcf_04 WACC Vivax" xfId="484" xr:uid="{2F9C8066-ADE0-4C64-98D7-097B7B61A2E4}"/>
    <cellStyle name="_Currency_dcf_04 WACC Vivax 2" xfId="7965" xr:uid="{D2AEC644-AAD5-4878-8AFB-908879173087}"/>
    <cellStyle name="_Currency_dcf_04 WACC Vivax_Base 2008" xfId="485" xr:uid="{4E4D8FDC-A441-4E5F-B683-27D4EDB207AF}"/>
    <cellStyle name="_Currency_dcf_04 WACC Vivax_BRMalls_valuation model_03 12 07" xfId="486" xr:uid="{4B1462A6-397B-4267-9844-42FC139E8D06}"/>
    <cellStyle name="_Currency_dcf_04 WACC Vivax_BRMalls_valuation model_03 12 07_Indicadores" xfId="487" xr:uid="{ED0CD628-3BA7-4AD5-A178-3A150779106D}"/>
    <cellStyle name="_Currency_dcf_04 WACC Vivax_BRMalls_valuation model_09 29 07_follow on_vfinal2" xfId="488" xr:uid="{D67B64D8-A6DE-46D7-8F0D-E2569CE55582}"/>
    <cellStyle name="_Currency_dcf_04 WACC Vivax_BRMalls_valuation model_09 29 07_follow on_vfinal2_Indicadores" xfId="489" xr:uid="{DF882B56-7164-4859-97C7-E748593877F6}"/>
    <cellStyle name="_Currency_dcf_04 WACC Vivax_BRMalls_valuation model_240408v1" xfId="490" xr:uid="{9CD54064-4E27-4E63-9C7A-FE930E5B4BE6}"/>
    <cellStyle name="_Currency_dcf_04 WACC Vivax_BRMalls_valuation model_240408v1_Indicadores" xfId="491" xr:uid="{207DC40A-E5AC-4603-A477-B9C175FF7665}"/>
    <cellStyle name="_Currency_dcf_04 WACC Vivax_Consolidação" xfId="492" xr:uid="{7117AB96-8AD7-4AE2-9FFF-D4F8BAC9F6A1}"/>
    <cellStyle name="_Currency_dcf_04 WACC Vivax_Consolidação IMOB" xfId="493" xr:uid="{D77F452E-1859-4C81-926A-7ACF515A11A6}"/>
    <cellStyle name="_Currency_dcf_04 WACC Vivax_Consolidação IMOB_Indicadores" xfId="494" xr:uid="{1D611EA7-DAA6-4F20-8999-9D0EAD66C1A4}"/>
    <cellStyle name="_Currency_dcf_04 WACC Vivax_Consolidação_Indicadores" xfId="495" xr:uid="{EAA2C5B3-8D47-4098-82E1-892235683912}"/>
    <cellStyle name="_Currency_dcf_04 WACC Vivax_Estudo de Viabilidade -IMOB Henri" xfId="496" xr:uid="{65042AA6-9A48-4774-B1D6-26E4FB4EAEF3}"/>
    <cellStyle name="_Currency_dcf_04 WACC Vivax_FP 100" xfId="497" xr:uid="{C36D8F33-6818-417A-976A-4EAD841B9CD1}"/>
    <cellStyle name="_Currency_dcf_04 WACC Vivax_FP 100_Indicadores" xfId="498" xr:uid="{60C31F0B-83D1-4261-A247-729F06E9888F}"/>
    <cellStyle name="_Currency_dcf_04 WACC Vivax_Península" xfId="499" xr:uid="{ACAF1614-A2F6-4262-8380-EF3EF12E0D46}"/>
    <cellStyle name="_Currency_dcf_04 WACC Vivax_Peninsula_0510" xfId="500" xr:uid="{F1A12DC8-0B3E-4E1E-9198-5A5D3DBEDF61}"/>
    <cellStyle name="_Currency_dcf_04 WACC Vivax_Resumo Juros e Variações" xfId="501" xr:uid="{03713E0F-50C9-45E1-BCB0-04014BF93837}"/>
    <cellStyle name="_Currency_dcf_04 WACC Vivax_Resumo Juros e Variações_Indicadores" xfId="502" xr:uid="{456A52CF-E9B4-4812-9450-9D282B4B54C9}"/>
    <cellStyle name="_Currency_dcf_04 WACC Vivax_Valuation model_08 02 19 v6 10 anos (version 3) g alinhado2 (4)" xfId="503" xr:uid="{E963E89E-AF38-414F-B4BC-12CA757B376B}"/>
    <cellStyle name="_Currency_dcf_04 WACC Vivax_Valuation model_08 02 19 v6 10 anos (version 3) g alinhado2 (4)_Indicadores" xfId="504" xr:uid="{9C058E09-0633-47A2-99D6-E1D1AE21F74A}"/>
    <cellStyle name="_Currency_dcf_Base 2008" xfId="505" xr:uid="{26FEDEAF-315D-4BF7-8222-53C4F3730C53}"/>
    <cellStyle name="_Currency_dcf_BRMalls_valuation model_03 12 07" xfId="506" xr:uid="{B7380AA2-D179-4575-BA81-5C4483AFFF9D}"/>
    <cellStyle name="_Currency_dcf_BRMalls_valuation model_09 29 07_follow on_vfinal2" xfId="507" xr:uid="{29F12B00-9E11-4B7F-9427-0299BCDBB08E}"/>
    <cellStyle name="_Currency_dcf_BRMalls_valuation model_240408v1" xfId="508" xr:uid="{7EEEB53A-91C9-4D25-A8E8-C2F371819CDE}"/>
    <cellStyle name="_Currency_dcf_Consolidação" xfId="509" xr:uid="{CD51C93C-7563-403C-A3AA-F325ADDCAB8E}"/>
    <cellStyle name="_Currency_dcf_Consolidação IMOB" xfId="510" xr:uid="{80186DB0-5FE9-45A9-A95D-0576B622C65B}"/>
    <cellStyle name="_Currency_dcf_Consolidação_Indicadores" xfId="511" xr:uid="{4FDC3634-9409-4DE9-B9AF-F0D10E7084CE}"/>
    <cellStyle name="_Currency_dcf_Cópia de Kit Release Consolidado_Quirino" xfId="512" xr:uid="{0EAEF597-2810-4BC6-B184-5E5AD46BE258}"/>
    <cellStyle name="_Currency_dcf_Cópia de Kit Release Consolidado_Quirino 2" xfId="7791" xr:uid="{335D1477-195C-418B-8907-108C39FBCD2C}"/>
    <cellStyle name="_Currency_dcf_Cópia de Kit Release Consolidado_Quirino 3" xfId="9181" xr:uid="{ED78C2F5-FC17-4B20-9BB4-5A9631E0DA59}"/>
    <cellStyle name="_Currency_dcf_Cópia de Kit Release Consolidado_Quirino 4" xfId="9877" xr:uid="{0E5C9161-A607-4C79-AFCE-CC8875DCE269}"/>
    <cellStyle name="_Currency_dcf_Cópia de Kit Release Consolidado_Quirino 5" xfId="4812" xr:uid="{9CD44F90-D3C5-4421-9DE0-D1D5968DA5AE}"/>
    <cellStyle name="_Currency_dcf_Dados por segmento julho 06" xfId="513" xr:uid="{134AA3B6-0D4F-4F13-9EE1-A727F9947D30}"/>
    <cellStyle name="_Currency_dcf_Dados por segmento julho 06 2" xfId="7966" xr:uid="{5DE122A7-51E5-43DF-8781-9B55A1C200F6}"/>
    <cellStyle name="_Currency_dcf_Dados por segmento julho 06_Cópia de Kit Release Consolidado_Quirino" xfId="514" xr:uid="{AFB26A6B-95EE-4721-B371-4C5B1FBB0516}"/>
    <cellStyle name="_Currency_dcf_Dados por segmento julho 06_Indicadores" xfId="515" xr:uid="{D7451FEC-E426-4625-B87C-2B390EFFD5F1}"/>
    <cellStyle name="_Currency_dcf_Estudo de Viabilidade - EXP BHS" xfId="516" xr:uid="{F69AE2CB-CA6A-40F0-BDBC-8E0BE154EED3}"/>
    <cellStyle name="_Currency_dcf_Estudo de Viabilidade - EXP BHS_Consolidação" xfId="517" xr:uid="{F08BD5CE-7C7B-413B-A4EC-73669B77403B}"/>
    <cellStyle name="_Currency_dcf_Estudo de Viabilidade - EXP BHS_Consolidação_Indicadores" xfId="518" xr:uid="{01D7E17B-61CB-4A82-864B-1D809FC4CF5E}"/>
    <cellStyle name="_Currency_dcf_Estudo de Viabilidade - EXP BHS_Indicadores" xfId="519" xr:uid="{B2EFEFB7-B99A-483F-88C7-0E282EF8DB83}"/>
    <cellStyle name="_Currency_dcf_FP 100" xfId="520" xr:uid="{69338F41-E34C-440F-8D8C-F64962C85863}"/>
    <cellStyle name="_Currency_dcf_FP 100_Indicadores" xfId="521" xr:uid="{A55E8FBB-A9D9-46C4-91D4-7DAE35D0204C}"/>
    <cellStyle name="_Currency_dcf_Kit Release Consolidado" xfId="522" xr:uid="{AC0885C4-2CF6-40A3-BE44-7767DA6547F2}"/>
    <cellStyle name="_Currency_dcf_Kit Release Consolidado 2" xfId="7792" xr:uid="{EC02DB7D-EB07-4653-B037-9A05BAF91F9A}"/>
    <cellStyle name="_Currency_dcf_Kit Release Consolidado 3" xfId="9182" xr:uid="{FA533735-58EB-4642-AB17-2CBD683E1052}"/>
    <cellStyle name="_Currency_dcf_Kit Release Consolidado 4" xfId="9878" xr:uid="{68E022FC-3FD1-402F-9622-5EEE4C7B113E}"/>
    <cellStyle name="_Currency_dcf_Kit Release Consolidado 5" xfId="4822" xr:uid="{642EFE87-A022-4C47-92B4-83C30AD19D57}"/>
    <cellStyle name="_Currency_dcf_Planilha Master" xfId="523" xr:uid="{F7865301-2953-4107-B1F5-8FD56347FAC6}"/>
    <cellStyle name="_Currency_dcf_Resumo Juros e Variações" xfId="524" xr:uid="{28F8BCD6-6999-49A5-8129-DA9D2137284B}"/>
    <cellStyle name="_Currency_dcf_Sovereign Bonds 060705" xfId="525" xr:uid="{24964A67-39E4-4923-B55B-E79E65D9870B}"/>
    <cellStyle name="_Currency_dcf_Sovereign Bonds 060705 (version 1)" xfId="526" xr:uid="{142ECCA3-54F4-4392-B22A-A540A689F1AA}"/>
    <cellStyle name="_Currency_dcf_Sovereign Bonds 060705 (version 1)_01 NET DCF Model" xfId="527" xr:uid="{2D7B8064-AA13-44E1-A1F5-A4510453DF35}"/>
    <cellStyle name="_Currency_dcf_Sovereign Bonds 060705 (version 1)_01 NET DCF Model 2" xfId="7969" xr:uid="{958A1D53-61CC-460A-9344-06E2C84EF834}"/>
    <cellStyle name="_Currency_dcf_Sovereign Bonds 060705 (version 1)_01 NET DCF Model_Base 2008" xfId="528" xr:uid="{C43E839E-C4F0-4F85-9341-33C1E733FE56}"/>
    <cellStyle name="_Currency_dcf_Sovereign Bonds 060705 (version 1)_01 NET DCF Model_BRMalls_valuation model_03 12 07" xfId="529" xr:uid="{47A1C81A-3775-4387-B6FF-EA5BB2649EAC}"/>
    <cellStyle name="_Currency_dcf_Sovereign Bonds 060705 (version 1)_01 NET DCF Model_BRMalls_valuation model_03 12 07_Indicadores" xfId="530" xr:uid="{7FA71C6F-D33A-4161-92BA-C76B79EDF113}"/>
    <cellStyle name="_Currency_dcf_Sovereign Bonds 060705 (version 1)_01 NET DCF Model_BRMalls_valuation model_09 29 07_follow on_vfinal2" xfId="531" xr:uid="{8475A0AC-A7F2-4D16-8BD7-446C0FFCA6E1}"/>
    <cellStyle name="_Currency_dcf_Sovereign Bonds 060705 (version 1)_01 NET DCF Model_BRMalls_valuation model_09 29 07_follow on_vfinal2_Indicadores" xfId="532" xr:uid="{018A7071-E852-464F-BB25-24FCAD09C973}"/>
    <cellStyle name="_Currency_dcf_Sovereign Bonds 060705 (version 1)_01 NET DCF Model_BRMalls_valuation model_240408v1" xfId="533" xr:uid="{3F2F9D55-8122-4D1B-B6A5-6EFE4DB04C7E}"/>
    <cellStyle name="_Currency_dcf_Sovereign Bonds 060705 (version 1)_01 NET DCF Model_BRMalls_valuation model_240408v1_Indicadores" xfId="534" xr:uid="{5A9C846A-A68A-4603-8C05-E52D65453569}"/>
    <cellStyle name="_Currency_dcf_Sovereign Bonds 060705 (version 1)_01 NET DCF Model_Consolidação" xfId="535" xr:uid="{DB47C914-5078-4FF5-AFF5-71DFBAFC87E0}"/>
    <cellStyle name="_Currency_dcf_Sovereign Bonds 060705 (version 1)_01 NET DCF Model_Consolidação IMOB" xfId="536" xr:uid="{1B3B0AD5-D8C8-40A1-8D1F-6AD0722D14DC}"/>
    <cellStyle name="_Currency_dcf_Sovereign Bonds 060705 (version 1)_01 NET DCF Model_Consolidação IMOB_Indicadores" xfId="537" xr:uid="{FBA5130A-4C0B-4111-B42E-A8EE4BBD2D64}"/>
    <cellStyle name="_Currency_dcf_Sovereign Bonds 060705 (version 1)_01 NET DCF Model_Consolidação_Indicadores" xfId="538" xr:uid="{51A8A440-AA19-4E23-908C-EF74ADE8C4A1}"/>
    <cellStyle name="_Currency_dcf_Sovereign Bonds 060705 (version 1)_01 NET DCF Model_Estudo de Viabilidade -IMOB Henri" xfId="539" xr:uid="{2CB880FF-E249-4495-8412-8A66B3BFA4AC}"/>
    <cellStyle name="_Currency_dcf_Sovereign Bonds 060705 (version 1)_01 NET DCF Model_FP 100" xfId="540" xr:uid="{95CE23C4-5E49-497E-9283-BB7C9791C82B}"/>
    <cellStyle name="_Currency_dcf_Sovereign Bonds 060705 (version 1)_01 NET DCF Model_FP 100_Indicadores" xfId="541" xr:uid="{65C3AF0C-D953-4039-A97A-B3A2535F134B}"/>
    <cellStyle name="_Currency_dcf_Sovereign Bonds 060705 (version 1)_01 NET DCF Model_Península" xfId="542" xr:uid="{AE031AD9-8AA7-40D2-B286-A25B43D826B9}"/>
    <cellStyle name="_Currency_dcf_Sovereign Bonds 060705 (version 1)_01 NET DCF Model_Peninsula_0510" xfId="543" xr:uid="{6B7A7DA6-85BB-4046-A1FA-B3D97ECBE6BE}"/>
    <cellStyle name="_Currency_dcf_Sovereign Bonds 060705 (version 1)_01 NET DCF Model_Resumo Juros e Variações" xfId="544" xr:uid="{E56CC0DC-6606-420F-B69E-F370BB974B20}"/>
    <cellStyle name="_Currency_dcf_Sovereign Bonds 060705 (version 1)_01 NET DCF Model_Resumo Juros e Variações_Indicadores" xfId="545" xr:uid="{154B6D01-3708-486E-94FE-09FF239EA500}"/>
    <cellStyle name="_Currency_dcf_Sovereign Bonds 060705 (version 1)_01 NET DCF Model_Valuation model_08 02 19 v6 10 anos (version 3) g alinhado2 (4)" xfId="546" xr:uid="{11EC0515-C9F0-4FA6-B028-4E72B32BB55F}"/>
    <cellStyle name="_Currency_dcf_Sovereign Bonds 060705 (version 1)_01 NET DCF Model_Valuation model_08 02 19 v6 10 anos (version 3) g alinhado2 (4)_Indicadores" xfId="547" xr:uid="{CC45C96B-6012-415B-839F-2AF8CBAA9477}"/>
    <cellStyle name="_Currency_dcf_Sovereign Bonds 060705 (version 1)_03 Embratel DCF Model_Loscos" xfId="548" xr:uid="{D9F5D459-2FFF-441B-8886-1BC075D42339}"/>
    <cellStyle name="_Currency_dcf_Sovereign Bonds 060705 (version 1)_05 NET DCF Model" xfId="549" xr:uid="{78D22377-ADB1-4C9E-9EE8-D72A2AC4F742}"/>
    <cellStyle name="_Currency_dcf_Sovereign Bonds 060705 (version 1)_05 NET DCF Model 2" xfId="7971" xr:uid="{9A6AA8D7-5B76-445E-8977-3606CC4CEA45}"/>
    <cellStyle name="_Currency_dcf_Sovereign Bonds 060705 (version 1)_05 NET DCF Model_Base 2008" xfId="550" xr:uid="{3E078071-EF70-4068-82C0-FDEB96A6EE9F}"/>
    <cellStyle name="_Currency_dcf_Sovereign Bonds 060705 (version 1)_05 NET DCF Model_BRMalls_valuation model_03 12 07" xfId="551" xr:uid="{A5E62D32-50DE-4AA3-9245-05926F87F6A8}"/>
    <cellStyle name="_Currency_dcf_Sovereign Bonds 060705 (version 1)_05 NET DCF Model_BRMalls_valuation model_03 12 07_Indicadores" xfId="552" xr:uid="{080A1D30-9782-4887-8A75-EBFEE83BC836}"/>
    <cellStyle name="_Currency_dcf_Sovereign Bonds 060705 (version 1)_05 NET DCF Model_BRMalls_valuation model_09 29 07_follow on_vfinal2" xfId="553" xr:uid="{8D87AFE6-9BB1-432E-A381-EB5ABF096CB2}"/>
    <cellStyle name="_Currency_dcf_Sovereign Bonds 060705 (version 1)_05 NET DCF Model_BRMalls_valuation model_09 29 07_follow on_vfinal2_Indicadores" xfId="554" xr:uid="{7A2F77F9-6EC6-4FA9-8E6A-44E2A88EEEFC}"/>
    <cellStyle name="_Currency_dcf_Sovereign Bonds 060705 (version 1)_05 NET DCF Model_BRMalls_valuation model_240408v1" xfId="555" xr:uid="{71BA4F9C-269A-4B8C-BF05-0214E88067C9}"/>
    <cellStyle name="_Currency_dcf_Sovereign Bonds 060705 (version 1)_05 NET DCF Model_BRMalls_valuation model_240408v1_Indicadores" xfId="556" xr:uid="{D5E20E08-66E0-4CFD-90E7-25B41275BDC9}"/>
    <cellStyle name="_Currency_dcf_Sovereign Bonds 060705 (version 1)_05 NET DCF Model_Consolidação" xfId="557" xr:uid="{177B8C9D-B485-44C9-BA13-4F9BE9512B6C}"/>
    <cellStyle name="_Currency_dcf_Sovereign Bonds 060705 (version 1)_05 NET DCF Model_Consolidação IMOB" xfId="558" xr:uid="{04C42755-C6CF-4C95-9767-ADE6C8A582F5}"/>
    <cellStyle name="_Currency_dcf_Sovereign Bonds 060705 (version 1)_05 NET DCF Model_Consolidação IMOB_Indicadores" xfId="559" xr:uid="{5CCD930A-4D17-44F4-B5B9-32FAFF81F3B7}"/>
    <cellStyle name="_Currency_dcf_Sovereign Bonds 060705 (version 1)_05 NET DCF Model_Consolidação_Indicadores" xfId="560" xr:uid="{315BB768-302C-4D3B-8BAD-6614412DF100}"/>
    <cellStyle name="_Currency_dcf_Sovereign Bonds 060705 (version 1)_05 NET DCF Model_Estudo de Viabilidade -IMOB Henri" xfId="561" xr:uid="{CDC57F20-A6D5-471C-90EE-8B87E946EA66}"/>
    <cellStyle name="_Currency_dcf_Sovereign Bonds 060705 (version 1)_05 NET DCF Model_FP 100" xfId="562" xr:uid="{F79F0FA9-9842-4EDB-A765-E9BC59375EA9}"/>
    <cellStyle name="_Currency_dcf_Sovereign Bonds 060705 (version 1)_05 NET DCF Model_FP 100_Indicadores" xfId="563" xr:uid="{8AE0AF67-3CB1-461D-9A70-ABCA01B8E4EA}"/>
    <cellStyle name="_Currency_dcf_Sovereign Bonds 060705 (version 1)_05 NET DCF Model_Península" xfId="564" xr:uid="{DA15EB69-7BB7-41DA-B590-E33EDE4C4CB2}"/>
    <cellStyle name="_Currency_dcf_Sovereign Bonds 060705 (version 1)_05 NET DCF Model_Peninsula_0510" xfId="565" xr:uid="{CDCBF5D3-DD9C-440F-8516-74168B16E1B5}"/>
    <cellStyle name="_Currency_dcf_Sovereign Bonds 060705 (version 1)_05 NET DCF Model_Resumo Juros e Variações" xfId="566" xr:uid="{282F4C10-DEFF-427A-8477-262A2A9A1C87}"/>
    <cellStyle name="_Currency_dcf_Sovereign Bonds 060705 (version 1)_05 NET DCF Model_Resumo Juros e Variações_Indicadores" xfId="567" xr:uid="{1BE119BC-AAB8-457E-AC17-22CD4BD1EFEF}"/>
    <cellStyle name="_Currency_dcf_Sovereign Bonds 060705 (version 1)_05 NET DCF Model_Valuation model_08 02 19 v6 10 anos (version 3) g alinhado2 (4)" xfId="568" xr:uid="{3A779581-38CE-4C3A-91A0-565F1E474708}"/>
    <cellStyle name="_Currency_dcf_Sovereign Bonds 060705 (version 1)_05 NET DCF Model_Valuation model_08 02 19 v6 10 anos (version 3) g alinhado2 (4)_Indicadores" xfId="569" xr:uid="{E46274AF-2302-41CA-8E4B-A7F43D911448}"/>
    <cellStyle name="_Currency_dcf_Sovereign Bonds 060705 (version 1)_05 TMX Brazil DCF Model" xfId="570" xr:uid="{D45848E5-B4D3-4723-85D1-8C2ECA68B912}"/>
    <cellStyle name="_Currency_dcf_Sovereign Bonds 060705 (version 1)_05 TMX Brazil DCF Model 2" xfId="7972" xr:uid="{19008C12-001C-45A5-B336-FC851A7021F4}"/>
    <cellStyle name="_Currency_dcf_Sovereign Bonds 060705 (version 1)_05 TMX Brazil DCF Model_Base 2008" xfId="571" xr:uid="{20E13F2C-DE4D-40C1-A6E7-4E80E746AE24}"/>
    <cellStyle name="_Currency_dcf_Sovereign Bonds 060705 (version 1)_05 TMX Brazil DCF Model_BRMalls_valuation model_03 12 07" xfId="572" xr:uid="{754E85B2-F041-4004-8DDD-8145AF9FCF73}"/>
    <cellStyle name="_Currency_dcf_Sovereign Bonds 060705 (version 1)_05 TMX Brazil DCF Model_BRMalls_valuation model_03 12 07_Indicadores" xfId="573" xr:uid="{3D831F95-1A5F-4768-859B-7F7D80C6F718}"/>
    <cellStyle name="_Currency_dcf_Sovereign Bonds 060705 (version 1)_05 TMX Brazil DCF Model_BRMalls_valuation model_09 29 07_follow on_vfinal2" xfId="574" xr:uid="{504D6769-9A4B-4695-BFA3-75B38189A764}"/>
    <cellStyle name="_Currency_dcf_Sovereign Bonds 060705 (version 1)_05 TMX Brazil DCF Model_BRMalls_valuation model_09 29 07_follow on_vfinal2_Indicadores" xfId="575" xr:uid="{627D0F85-A1AD-4936-B72B-6A53CB02DDAE}"/>
    <cellStyle name="_Currency_dcf_Sovereign Bonds 060705 (version 1)_05 TMX Brazil DCF Model_BRMalls_valuation model_240408v1" xfId="576" xr:uid="{F143BF0E-49C6-47D2-9B89-660B26D4278E}"/>
    <cellStyle name="_Currency_dcf_Sovereign Bonds 060705 (version 1)_05 TMX Brazil DCF Model_BRMalls_valuation model_240408v1_Indicadores" xfId="577" xr:uid="{7024DBDF-FDBB-42F0-AB74-8A5A54EF7F56}"/>
    <cellStyle name="_Currency_dcf_Sovereign Bonds 060705 (version 1)_05 TMX Brazil DCF Model_Consolidação" xfId="578" xr:uid="{921CF16C-8A12-46E9-9897-2BAF80AAC3C7}"/>
    <cellStyle name="_Currency_dcf_Sovereign Bonds 060705 (version 1)_05 TMX Brazil DCF Model_Consolidação IMOB" xfId="579" xr:uid="{E9E32CDF-CE86-483F-8E2F-449B2CA161BC}"/>
    <cellStyle name="_Currency_dcf_Sovereign Bonds 060705 (version 1)_05 TMX Brazil DCF Model_Consolidação IMOB_Indicadores" xfId="580" xr:uid="{94B725C4-3D62-4C80-8F46-3E23875F9849}"/>
    <cellStyle name="_Currency_dcf_Sovereign Bonds 060705 (version 1)_05 TMX Brazil DCF Model_Consolidação_Indicadores" xfId="581" xr:uid="{588D9CAC-38A0-432D-A0AB-9DE77A1F498E}"/>
    <cellStyle name="_Currency_dcf_Sovereign Bonds 060705 (version 1)_05 TMX Brazil DCF Model_Estudo de Viabilidade -IMOB Henri" xfId="582" xr:uid="{33437A05-94E0-420A-ACC9-87CD3B22A833}"/>
    <cellStyle name="_Currency_dcf_Sovereign Bonds 060705 (version 1)_05 TMX Brazil DCF Model_FP 100" xfId="583" xr:uid="{552C76CE-5C1D-4145-85C8-B426DEC7E00F}"/>
    <cellStyle name="_Currency_dcf_Sovereign Bonds 060705 (version 1)_05 TMX Brazil DCF Model_FP 100_Indicadores" xfId="584" xr:uid="{9E287699-EE69-497C-AEC7-6667E05C480D}"/>
    <cellStyle name="_Currency_dcf_Sovereign Bonds 060705 (version 1)_05 TMX Brazil DCF Model_Península" xfId="585" xr:uid="{21AD00B9-9B3A-46F5-8308-B5E518D0A52C}"/>
    <cellStyle name="_Currency_dcf_Sovereign Bonds 060705 (version 1)_05 TMX Brazil DCF Model_Peninsula_0510" xfId="586" xr:uid="{FED8354E-B91A-4CF5-B65A-37F3E7849CCC}"/>
    <cellStyle name="_Currency_dcf_Sovereign Bonds 060705 (version 1)_05 TMX Brazil DCF Model_Resumo Juros e Variações" xfId="587" xr:uid="{B455419F-E767-419D-95B1-C797092306AA}"/>
    <cellStyle name="_Currency_dcf_Sovereign Bonds 060705 (version 1)_05 TMX Brazil DCF Model_Resumo Juros e Variações_Indicadores" xfId="588" xr:uid="{2B6A0319-06B3-4DB2-BC15-7E3B7BDF2063}"/>
    <cellStyle name="_Currency_dcf_Sovereign Bonds 060705 (version 1)_05 TMX Brazil DCF Model_Valuation model_08 02 19 v6 10 anos (version 3) g alinhado2 (4)" xfId="589" xr:uid="{1B9D359B-3213-495E-B952-5927CFF040A6}"/>
    <cellStyle name="_Currency_dcf_Sovereign Bonds 060705 (version 1)_05 TMX Brazil DCF Model_Valuation model_08 02 19 v6 10 anos (version 3) g alinhado2 (4)_Indicadores" xfId="590" xr:uid="{7F9E98E6-FE93-4F56-B66B-C9C927D6432E}"/>
    <cellStyle name="_Currency_dcf_Sovereign Bonds 060705_01 NET DCF Model" xfId="591" xr:uid="{E12F8FE4-E137-472A-9416-E341B5C33994}"/>
    <cellStyle name="_Currency_dcf_Sovereign Bonds 060705_01 NET DCF Model 2" xfId="7973" xr:uid="{08AAF517-20C2-46BB-B165-478D6265E18B}"/>
    <cellStyle name="_Currency_dcf_Sovereign Bonds 060705_01 NET DCF Model_Base 2008" xfId="592" xr:uid="{56B14789-D3C9-4DD6-9D1E-3FF34730FD8E}"/>
    <cellStyle name="_Currency_dcf_Sovereign Bonds 060705_01 NET DCF Model_BRMalls_valuation model_03 12 07" xfId="593" xr:uid="{E9E24A43-51E6-4386-B839-EA322F441CB6}"/>
    <cellStyle name="_Currency_dcf_Sovereign Bonds 060705_01 NET DCF Model_BRMalls_valuation model_03 12 07_Indicadores" xfId="594" xr:uid="{58BF726C-7B8F-43AB-93EA-51975A4477B2}"/>
    <cellStyle name="_Currency_dcf_Sovereign Bonds 060705_01 NET DCF Model_BRMalls_valuation model_09 29 07_follow on_vfinal2" xfId="595" xr:uid="{9F33F5F7-DF5A-4851-BD13-648CF11E1E49}"/>
    <cellStyle name="_Currency_dcf_Sovereign Bonds 060705_01 NET DCF Model_BRMalls_valuation model_09 29 07_follow on_vfinal2_Indicadores" xfId="596" xr:uid="{FD713194-7F92-4820-99ED-FC40461AFC58}"/>
    <cellStyle name="_Currency_dcf_Sovereign Bonds 060705_01 NET DCF Model_BRMalls_valuation model_240408v1" xfId="597" xr:uid="{FE7A46C4-0923-47A9-9F47-7E4B3A3B97B8}"/>
    <cellStyle name="_Currency_dcf_Sovereign Bonds 060705_01 NET DCF Model_BRMalls_valuation model_240408v1_Indicadores" xfId="598" xr:uid="{639AA4B3-132E-4663-A979-09CDBB2BB164}"/>
    <cellStyle name="_Currency_dcf_Sovereign Bonds 060705_01 NET DCF Model_Consolidação" xfId="599" xr:uid="{FD700471-E862-4694-B51C-331FC947D9E8}"/>
    <cellStyle name="_Currency_dcf_Sovereign Bonds 060705_01 NET DCF Model_Consolidação IMOB" xfId="600" xr:uid="{2D7D9649-6160-45C4-851B-0A4DAA4CB26E}"/>
    <cellStyle name="_Currency_dcf_Sovereign Bonds 060705_01 NET DCF Model_Consolidação IMOB_Indicadores" xfId="601" xr:uid="{F75170BE-6165-4C62-BA58-44625BDA6B45}"/>
    <cellStyle name="_Currency_dcf_Sovereign Bonds 060705_01 NET DCF Model_Consolidação_Indicadores" xfId="602" xr:uid="{BCCDD316-50D2-4901-BBFD-0FA988646528}"/>
    <cellStyle name="_Currency_dcf_Sovereign Bonds 060705_01 NET DCF Model_Estudo de Viabilidade -IMOB Henri" xfId="603" xr:uid="{B66A737B-89D9-49BF-8647-6F5A17BEC0EF}"/>
    <cellStyle name="_Currency_dcf_Sovereign Bonds 060705_01 NET DCF Model_FP 100" xfId="604" xr:uid="{B1B52A60-689D-4E89-9BAE-557106FF31BC}"/>
    <cellStyle name="_Currency_dcf_Sovereign Bonds 060705_01 NET DCF Model_FP 100_Indicadores" xfId="605" xr:uid="{956548BD-3F9D-4838-B86D-A952866AA449}"/>
    <cellStyle name="_Currency_dcf_Sovereign Bonds 060705_01 NET DCF Model_Península" xfId="606" xr:uid="{902CBCBC-4096-4FC9-A492-FB6DB3FAB71C}"/>
    <cellStyle name="_Currency_dcf_Sovereign Bonds 060705_01 NET DCF Model_Peninsula_0510" xfId="607" xr:uid="{CB55CAFC-D66D-4F2D-9AEA-77CBE1335953}"/>
    <cellStyle name="_Currency_dcf_Sovereign Bonds 060705_01 NET DCF Model_Resumo Juros e Variações" xfId="608" xr:uid="{E8F5D0D9-50FA-43B6-AD48-6EB44E7E8669}"/>
    <cellStyle name="_Currency_dcf_Sovereign Bonds 060705_01 NET DCF Model_Resumo Juros e Variações_Indicadores" xfId="609" xr:uid="{2B8B4DE3-F5D8-4889-ACD0-20C061870A67}"/>
    <cellStyle name="_Currency_dcf_Sovereign Bonds 060705_01 NET DCF Model_Valuation model_08 02 19 v6 10 anos (version 3) g alinhado2 (4)" xfId="610" xr:uid="{7B066D51-E5D6-44C4-AE05-2D8351F53DA4}"/>
    <cellStyle name="_Currency_dcf_Sovereign Bonds 060705_01 NET DCF Model_Valuation model_08 02 19 v6 10 anos (version 3) g alinhado2 (4)_Indicadores" xfId="611" xr:uid="{67326CC1-FDCF-493F-8B68-62D988F45376}"/>
    <cellStyle name="_Currency_dcf_Sovereign Bonds 060705_03 Embratel DCF Model_Loscos" xfId="612" xr:uid="{83BFC00C-FB88-4ADA-8895-713BD3F08C18}"/>
    <cellStyle name="_Currency_dcf_Sovereign Bonds 060705_05 NET DCF Model" xfId="613" xr:uid="{4422AA67-7662-4425-98DE-136595C4B26D}"/>
    <cellStyle name="_Currency_dcf_Sovereign Bonds 060705_05 NET DCF Model 2" xfId="7975" xr:uid="{4EEE2C10-16A0-4820-A483-854E2B5668D4}"/>
    <cellStyle name="_Currency_dcf_Sovereign Bonds 060705_05 NET DCF Model_Base 2008" xfId="614" xr:uid="{4F218179-6EA1-4BE9-A71A-56EDB242576B}"/>
    <cellStyle name="_Currency_dcf_Sovereign Bonds 060705_05 NET DCF Model_BRMalls_valuation model_03 12 07" xfId="615" xr:uid="{30C093E8-B4A6-450D-8E43-EE7565D5C1B9}"/>
    <cellStyle name="_Currency_dcf_Sovereign Bonds 060705_05 NET DCF Model_BRMalls_valuation model_03 12 07_Indicadores" xfId="616" xr:uid="{A4CEE869-7028-4352-9B9B-026A95904161}"/>
    <cellStyle name="_Currency_dcf_Sovereign Bonds 060705_05 NET DCF Model_BRMalls_valuation model_09 29 07_follow on_vfinal2" xfId="617" xr:uid="{3952CD94-6959-409A-A2BA-E8A5ACFC26BA}"/>
    <cellStyle name="_Currency_dcf_Sovereign Bonds 060705_05 NET DCF Model_BRMalls_valuation model_09 29 07_follow on_vfinal2_Indicadores" xfId="618" xr:uid="{27284BA7-0B1D-4762-8DE9-C3BAF21C915A}"/>
    <cellStyle name="_Currency_dcf_Sovereign Bonds 060705_05 NET DCF Model_BRMalls_valuation model_240408v1" xfId="619" xr:uid="{A7449256-AB00-4FEB-B798-63E0D51E7C89}"/>
    <cellStyle name="_Currency_dcf_Sovereign Bonds 060705_05 NET DCF Model_BRMalls_valuation model_240408v1_Indicadores" xfId="620" xr:uid="{4F54899F-3678-420D-B54E-64C27856DA1F}"/>
    <cellStyle name="_Currency_dcf_Sovereign Bonds 060705_05 NET DCF Model_Consolidação" xfId="621" xr:uid="{DDDF96D9-0537-446A-B49A-B86A45E74065}"/>
    <cellStyle name="_Currency_dcf_Sovereign Bonds 060705_05 NET DCF Model_Consolidação IMOB" xfId="622" xr:uid="{C3425AC9-F8AA-4425-BBF3-89A7EBBE4617}"/>
    <cellStyle name="_Currency_dcf_Sovereign Bonds 060705_05 NET DCF Model_Consolidação IMOB_Indicadores" xfId="623" xr:uid="{45E5BB37-83F3-4F66-B9EA-1719D006D37E}"/>
    <cellStyle name="_Currency_dcf_Sovereign Bonds 060705_05 NET DCF Model_Consolidação_Indicadores" xfId="624" xr:uid="{1FAD58F3-F0C0-409B-8943-A39A637D3693}"/>
    <cellStyle name="_Currency_dcf_Sovereign Bonds 060705_05 NET DCF Model_Estudo de Viabilidade -IMOB Henri" xfId="625" xr:uid="{0FDE670F-4209-46B8-8389-37C0DF1E9FBF}"/>
    <cellStyle name="_Currency_dcf_Sovereign Bonds 060705_05 NET DCF Model_FP 100" xfId="626" xr:uid="{ED7235A9-30E7-454B-BEE9-1A51126D7AB0}"/>
    <cellStyle name="_Currency_dcf_Sovereign Bonds 060705_05 NET DCF Model_FP 100_Indicadores" xfId="627" xr:uid="{805584EC-BEC3-4EE0-BF3A-BC1F79850AAF}"/>
    <cellStyle name="_Currency_dcf_Sovereign Bonds 060705_05 NET DCF Model_Península" xfId="628" xr:uid="{DD16D61F-BDB5-4DE9-A260-9DDDEE2DE71B}"/>
    <cellStyle name="_Currency_dcf_Sovereign Bonds 060705_05 NET DCF Model_Peninsula_0510" xfId="629" xr:uid="{FB624E08-6709-4FA3-A16E-59F230638FA5}"/>
    <cellStyle name="_Currency_dcf_Sovereign Bonds 060705_05 NET DCF Model_Resumo Juros e Variações" xfId="630" xr:uid="{D1C8C20D-7032-46A4-970A-A5C3381F2B67}"/>
    <cellStyle name="_Currency_dcf_Sovereign Bonds 060705_05 NET DCF Model_Resumo Juros e Variações_Indicadores" xfId="631" xr:uid="{2A31EF81-1C20-4F6C-A27C-C340C28C4BA4}"/>
    <cellStyle name="_Currency_dcf_Sovereign Bonds 060705_05 NET DCF Model_Valuation model_08 02 19 v6 10 anos (version 3) g alinhado2 (4)" xfId="632" xr:uid="{3EE6005E-AF28-4DC6-8B92-B2A1C4983862}"/>
    <cellStyle name="_Currency_dcf_Sovereign Bonds 060705_05 NET DCF Model_Valuation model_08 02 19 v6 10 anos (version 3) g alinhado2 (4)_Indicadores" xfId="633" xr:uid="{C8EE2647-09D6-4F8D-8125-FA00E4D05946}"/>
    <cellStyle name="_Currency_dcf_Sovereign Bonds 060705_05 TMX Brazil DCF Model" xfId="634" xr:uid="{95AAC008-A621-4961-9C52-D466C7D2170B}"/>
    <cellStyle name="_Currency_dcf_Sovereign Bonds 060705_05 TMX Brazil DCF Model 2" xfId="7976" xr:uid="{71F039A3-0C34-4BF4-BB59-D83C56EBF2B1}"/>
    <cellStyle name="_Currency_dcf_Sovereign Bonds 060705_05 TMX Brazil DCF Model_Base 2008" xfId="635" xr:uid="{F4278734-9EBC-4101-9AF0-1A6A23C1F4EF}"/>
    <cellStyle name="_Currency_dcf_Sovereign Bonds 060705_05 TMX Brazil DCF Model_BRMalls_valuation model_03 12 07" xfId="636" xr:uid="{75D4AD19-02F8-46A5-91D1-687362F6D699}"/>
    <cellStyle name="_Currency_dcf_Sovereign Bonds 060705_05 TMX Brazil DCF Model_BRMalls_valuation model_03 12 07_Indicadores" xfId="637" xr:uid="{90FD06AF-D1BF-414D-B1D3-85B6FA380C44}"/>
    <cellStyle name="_Currency_dcf_Sovereign Bonds 060705_05 TMX Brazil DCF Model_BRMalls_valuation model_09 29 07_follow on_vfinal2" xfId="638" xr:uid="{9A1510FD-7A92-48D0-859C-FD41288CA25F}"/>
    <cellStyle name="_Currency_dcf_Sovereign Bonds 060705_05 TMX Brazil DCF Model_BRMalls_valuation model_09 29 07_follow on_vfinal2_Indicadores" xfId="639" xr:uid="{C4529735-7BAC-450A-8615-64482D398118}"/>
    <cellStyle name="_Currency_dcf_Sovereign Bonds 060705_05 TMX Brazil DCF Model_BRMalls_valuation model_240408v1" xfId="640" xr:uid="{7F886348-BF99-49A4-BCA0-D1E7FC846C33}"/>
    <cellStyle name="_Currency_dcf_Sovereign Bonds 060705_05 TMX Brazil DCF Model_BRMalls_valuation model_240408v1_Indicadores" xfId="641" xr:uid="{089A4167-D9EC-4B8B-8C74-57B03E1F3C05}"/>
    <cellStyle name="_Currency_dcf_Sovereign Bonds 060705_05 TMX Brazil DCF Model_Consolidação" xfId="642" xr:uid="{1793C041-F111-4E32-B0A0-1B9A7EAB0E34}"/>
    <cellStyle name="_Currency_dcf_Sovereign Bonds 060705_05 TMX Brazil DCF Model_Consolidação IMOB" xfId="643" xr:uid="{EDD1EE72-E672-4D0C-BB4F-176D0743108B}"/>
    <cellStyle name="_Currency_dcf_Sovereign Bonds 060705_05 TMX Brazil DCF Model_Consolidação IMOB_Indicadores" xfId="644" xr:uid="{DD1FDB53-976E-4277-A7B8-D24353732F50}"/>
    <cellStyle name="_Currency_dcf_Sovereign Bonds 060705_05 TMX Brazil DCF Model_Consolidação_Indicadores" xfId="645" xr:uid="{8F077A6B-8488-48EB-80CF-FD2179127084}"/>
    <cellStyle name="_Currency_dcf_Sovereign Bonds 060705_05 TMX Brazil DCF Model_Estudo de Viabilidade -IMOB Henri" xfId="646" xr:uid="{C64F01B0-CA04-44AA-B40B-F93837104EC1}"/>
    <cellStyle name="_Currency_dcf_Sovereign Bonds 060705_05 TMX Brazil DCF Model_FP 100" xfId="647" xr:uid="{300FFFDC-D075-49F7-B820-CA20BCE68AEA}"/>
    <cellStyle name="_Currency_dcf_Sovereign Bonds 060705_05 TMX Brazil DCF Model_FP 100_Indicadores" xfId="648" xr:uid="{A102AC3C-EDD0-46EC-B164-EAAB3ADA2314}"/>
    <cellStyle name="_Currency_dcf_Sovereign Bonds 060705_05 TMX Brazil DCF Model_Península" xfId="649" xr:uid="{DEA6224C-EAFE-495C-AB37-1EE7306AD84F}"/>
    <cellStyle name="_Currency_dcf_Sovereign Bonds 060705_05 TMX Brazil DCF Model_Peninsula_0510" xfId="650" xr:uid="{7F9EB008-4067-4CD9-8BEA-B1B679D8F519}"/>
    <cellStyle name="_Currency_dcf_Sovereign Bonds 060705_05 TMX Brazil DCF Model_Resumo Juros e Variações" xfId="651" xr:uid="{69FBFEE9-71AE-4BF3-8EBF-E73BBC439CE9}"/>
    <cellStyle name="_Currency_dcf_Sovereign Bonds 060705_05 TMX Brazil DCF Model_Resumo Juros e Variações_Indicadores" xfId="652" xr:uid="{E4209164-516E-4F65-B9EB-8767985089AC}"/>
    <cellStyle name="_Currency_dcf_Sovereign Bonds 060705_05 TMX Brazil DCF Model_Valuation model_08 02 19 v6 10 anos (version 3) g alinhado2 (4)" xfId="653" xr:uid="{D65A18C6-A00E-4E42-A410-06D409CD30F4}"/>
    <cellStyle name="_Currency_dcf_Sovereign Bonds 060705_05 TMX Brazil DCF Model_Valuation model_08 02 19 v6 10 anos (version 3) g alinhado2 (4)_Indicadores" xfId="654" xr:uid="{27CE081E-4C8B-4125-B8CE-E7F074E7F36D}"/>
    <cellStyle name="_Currency_dcf_Valuation model_08 02 19 v6 10 anos (version 3) g alinhado2 (4)" xfId="655" xr:uid="{E30017BE-6B0E-4C6F-9BB3-9126967289C9}"/>
    <cellStyle name="_Currency_EMT Management Assumptions_v2" xfId="656" xr:uid="{B3A63462-A298-4D87-B20F-236131259AB5}"/>
    <cellStyle name="_Currency_EMT Management Assumptions_v2 2" xfId="7977" xr:uid="{1DFAF568-092E-467A-B68B-88FB44D2729E}"/>
    <cellStyle name="_Currency_EMT Management Assumptions_v2_Base 2008" xfId="657" xr:uid="{9C6D1928-E1A3-4636-9D5C-88ED7FAD4506}"/>
    <cellStyle name="_Currency_EMT Management Assumptions_v2_BRMalls_valuation model_03 12 07" xfId="658" xr:uid="{5FE924A6-0DF1-4124-977D-55ABB82C8D98}"/>
    <cellStyle name="_Currency_EMT Management Assumptions_v2_BRMalls_valuation model_03 12 07_Indicadores" xfId="659" xr:uid="{D26804DA-2E62-448F-9AE8-B25648C9C92F}"/>
    <cellStyle name="_Currency_EMT Management Assumptions_v2_BRMalls_valuation model_09 29 07_follow on_vfinal2" xfId="660" xr:uid="{F2F78AB6-4A0B-461A-B9C6-2C958AC0EF79}"/>
    <cellStyle name="_Currency_EMT Management Assumptions_v2_BRMalls_valuation model_09 29 07_follow on_vfinal2_Indicadores" xfId="661" xr:uid="{ADAF0EB2-E556-444E-B281-314B7672DF8F}"/>
    <cellStyle name="_Currency_EMT Management Assumptions_v2_BRMalls_valuation model_240408v1" xfId="662" xr:uid="{231159C6-02F1-4D18-B480-DB9C85036D3A}"/>
    <cellStyle name="_Currency_EMT Management Assumptions_v2_BRMalls_valuation model_240408v1_Indicadores" xfId="663" xr:uid="{DD8D8051-C168-4581-B274-79EE893389C7}"/>
    <cellStyle name="_Currency_EMT Management Assumptions_v2_Consolidação" xfId="664" xr:uid="{767370A8-7E03-4143-A84F-4EB172F00DBA}"/>
    <cellStyle name="_Currency_EMT Management Assumptions_v2_Consolidação IMOB" xfId="665" xr:uid="{268CC486-7D45-4CCB-AF6F-A233858DAD12}"/>
    <cellStyle name="_Currency_EMT Management Assumptions_v2_Consolidação IMOB_Indicadores" xfId="666" xr:uid="{7DA38AFD-B7A1-4C13-A400-287AFF6767FE}"/>
    <cellStyle name="_Currency_EMT Management Assumptions_v2_Consolidação_Indicadores" xfId="667" xr:uid="{A9C689F9-5F7C-46A7-B7BB-49D85212350F}"/>
    <cellStyle name="_Currency_EMT Management Assumptions_v2_Estudo de Viabilidade -IMOB Henri" xfId="668" xr:uid="{469F8F9B-B5FB-48F3-8FE6-C04E813AE5FA}"/>
    <cellStyle name="_Currency_EMT Management Assumptions_v2_FP 100" xfId="669" xr:uid="{7371B0C8-4F42-4204-AD5A-EB511D1EFB00}"/>
    <cellStyle name="_Currency_EMT Management Assumptions_v2_FP 100_Indicadores" xfId="670" xr:uid="{CAC4F54F-C158-4E1F-A3D9-1638E46B81B3}"/>
    <cellStyle name="_Currency_EMT Management Assumptions_v2_Península" xfId="671" xr:uid="{CDEDBDDB-32C0-4DA6-8B3D-DDDF81ACFFE9}"/>
    <cellStyle name="_Currency_EMT Management Assumptions_v2_Peninsula_0510" xfId="672" xr:uid="{5ED11361-E8F7-4961-A157-A10F173374DB}"/>
    <cellStyle name="_Currency_EMT Management Assumptions_v2_Resumo Juros e Variações" xfId="673" xr:uid="{137A12CC-CB6B-42A4-96EF-A96F21FD8C71}"/>
    <cellStyle name="_Currency_EMT Management Assumptions_v2_Resumo Juros e Variações_Indicadores" xfId="674" xr:uid="{D078F6EA-84A9-4C0C-AB9D-C8CCF8264CA2}"/>
    <cellStyle name="_Currency_EMT Management Assumptions_v2_Valuation model_08 02 19 v6 10 anos (version 3) g alinhado2 (4)" xfId="675" xr:uid="{4DA478C4-6856-4F38-B131-E88CB48FEF51}"/>
    <cellStyle name="_Currency_EMT Management Assumptions_v2_Valuation model_08 02 19 v6 10 anos (version 3) g alinhado2 (4)_Indicadores" xfId="676" xr:uid="{A0C3CE77-E46D-407B-8959-754F46EC52D2}"/>
    <cellStyle name="_Currency_Estudo de Viabilidade -IMOB Henri" xfId="677" xr:uid="{671EB3B1-7D3E-424B-A105-56F394314466}"/>
    <cellStyle name="_Currency_FP 100" xfId="678" xr:uid="{30E22C77-7A87-4E37-9025-07698BBBB207}"/>
    <cellStyle name="_Currency_FP 100_Indicadores" xfId="679" xr:uid="{74E0692A-A961-4E46-BF58-CB986281031D}"/>
    <cellStyle name="_Currency_LA WACC Discount_1" xfId="680" xr:uid="{E30FF4C7-A7E3-4E65-B71F-1A5750772410}"/>
    <cellStyle name="_Currency_LA WACC Discount_1 2" xfId="7978" xr:uid="{BA30B544-B71E-49DB-8B35-385870EE359A}"/>
    <cellStyle name="_Currency_LA WACC Discount_1_Base 2008" xfId="681" xr:uid="{4BBB5C39-A8C0-488E-8345-6366F141646B}"/>
    <cellStyle name="_Currency_LA WACC Discount_1_BRMalls_valuation model_03 12 07" xfId="682" xr:uid="{3032D6AF-DBAE-4893-8377-1AF0DDDDEAFB}"/>
    <cellStyle name="_Currency_LA WACC Discount_1_BRMalls_valuation model_09 29 07_follow on_vfinal2" xfId="683" xr:uid="{97E1F876-FF42-4B39-8129-17697624FCC4}"/>
    <cellStyle name="_Currency_LA WACC Discount_1_BRMalls_valuation model_240408v1" xfId="684" xr:uid="{92FDA1FB-31E5-425E-9895-C030E2E953BC}"/>
    <cellStyle name="_Currency_LA WACC Discount_1_Consolidação" xfId="685" xr:uid="{DB531D4F-DDA1-4176-BE1F-080DC399DF44}"/>
    <cellStyle name="_Currency_LA WACC Discount_1_Consolidação IMOB" xfId="686" xr:uid="{89421955-3A6A-4A4B-8BAA-5CBAD68448C3}"/>
    <cellStyle name="_Currency_LA WACC Discount_1_Consolidação_Indicadores" xfId="687" xr:uid="{02CD6DEA-CE50-4419-9955-C10F23628ADA}"/>
    <cellStyle name="_Currency_LA WACC Discount_1_Cópia de Kit Release Consolidado_Quirino" xfId="688" xr:uid="{47A0C8CF-9DA1-45D2-A258-ABAA72D3C69E}"/>
    <cellStyle name="_Currency_LA WACC Discount_1_Cópia de Kit Release Consolidado_Quirino 2" xfId="7794" xr:uid="{762A206D-8677-4796-9D9B-EA2CA2D2280C}"/>
    <cellStyle name="_Currency_LA WACC Discount_1_Cópia de Kit Release Consolidado_Quirino 3" xfId="9215" xr:uid="{5B72666C-B5F8-4246-B742-1EE66430EBF1}"/>
    <cellStyle name="_Currency_LA WACC Discount_1_Cópia de Kit Release Consolidado_Quirino 4" xfId="9879" xr:uid="{AA05B7F6-14DA-4BF6-85FB-D7E3659F7740}"/>
    <cellStyle name="_Currency_LA WACC Discount_1_Cópia de Kit Release Consolidado_Quirino 5" xfId="4926" xr:uid="{855D272A-F51B-4E23-B4C0-34E238745D6A}"/>
    <cellStyle name="_Currency_LA WACC Discount_1_Dados por segmento julho 06" xfId="689" xr:uid="{386CF403-8346-4193-B79C-27D051F0ABE8}"/>
    <cellStyle name="_Currency_LA WACC Discount_1_Dados por segmento julho 06 2" xfId="7979" xr:uid="{0768B69D-CC9D-4C1D-B737-0934FDB866C7}"/>
    <cellStyle name="_Currency_LA WACC Discount_1_Dados por segmento julho 06_Cópia de Kit Release Consolidado_Quirino" xfId="690" xr:uid="{845611D3-4210-40EE-881A-0953FFF6747B}"/>
    <cellStyle name="_Currency_LA WACC Discount_1_Dados por segmento julho 06_Indicadores" xfId="691" xr:uid="{22C02B44-D2F3-45C2-BA96-6F52270B6782}"/>
    <cellStyle name="_Currency_LA WACC Discount_1_Estudo de Viabilidade - EXP BHS" xfId="692" xr:uid="{904D4838-966B-48DB-9CCA-44F286CA88EB}"/>
    <cellStyle name="_Currency_LA WACC Discount_1_Estudo de Viabilidade - EXP BHS_Consolidação" xfId="693" xr:uid="{6126896F-04CB-456C-9CBD-CAA35C33701A}"/>
    <cellStyle name="_Currency_LA WACC Discount_1_Estudo de Viabilidade - EXP BHS_Consolidação_Indicadores" xfId="694" xr:uid="{719A2C7A-67B9-4026-8318-3B3C00A8EFB8}"/>
    <cellStyle name="_Currency_LA WACC Discount_1_Estudo de Viabilidade - EXP BHS_Indicadores" xfId="695" xr:uid="{10AC17FB-A8CB-49E2-9CB5-EB346B7470C1}"/>
    <cellStyle name="_Currency_LA WACC Discount_1_FP 100" xfId="696" xr:uid="{94EF4505-A107-4D90-832E-F7E5E59AB983}"/>
    <cellStyle name="_Currency_LA WACC Discount_1_FP 100_Indicadores" xfId="697" xr:uid="{68AE2BDF-FCAB-494C-BA95-6999D845F361}"/>
    <cellStyle name="_Currency_LA WACC Discount_1_Kit Release Consolidado" xfId="698" xr:uid="{77B071CE-3289-45E2-A68C-A10E2C921B1F}"/>
    <cellStyle name="_Currency_LA WACC Discount_1_Kit Release Consolidado 2" xfId="7795" xr:uid="{6D579C56-634C-40DB-8873-35E0119A1F84}"/>
    <cellStyle name="_Currency_LA WACC Discount_1_Kit Release Consolidado 3" xfId="9223" xr:uid="{22BEFAF5-641F-46FD-95B9-E0F0B4CDCA9C}"/>
    <cellStyle name="_Currency_LA WACC Discount_1_Kit Release Consolidado 4" xfId="9880" xr:uid="{B5C10329-518F-4D69-A7AA-48A794561C93}"/>
    <cellStyle name="_Currency_LA WACC Discount_1_Kit Release Consolidado 5" xfId="4933" xr:uid="{8459A06F-49AE-4A0A-9B77-2216DAAFB3AA}"/>
    <cellStyle name="_Currency_LA WACC Discount_1_Planilha Master" xfId="699" xr:uid="{5EA2F60B-9E3A-4538-8559-795B5EC5600B}"/>
    <cellStyle name="_Currency_LA WACC Discount_1_Resumo Juros e Variações" xfId="700" xr:uid="{5452808E-28B2-48A8-A266-495E301F058A}"/>
    <cellStyle name="_Currency_LA WACC Discount_1_Sovereign Bonds 060705" xfId="701" xr:uid="{1165AC19-0E0A-4574-A933-3064A91E4628}"/>
    <cellStyle name="_Currency_LA WACC Discount_1_Sovereign Bonds 060705 (version 1)" xfId="702" xr:uid="{5DD4B14A-8378-459D-99CA-E88BEEF6BBAA}"/>
    <cellStyle name="_Currency_LA WACC Discount_1_Sovereign Bonds 060705 (version 1)_01 NET DCF Model" xfId="703" xr:uid="{B55DD854-6A8B-4E74-9537-35972148E002}"/>
    <cellStyle name="_Currency_LA WACC Discount_1_Sovereign Bonds 060705 (version 1)_01 NET DCF Model 2" xfId="7980" xr:uid="{9D9286E5-7709-4D37-A3E3-AF61B8E8CA0C}"/>
    <cellStyle name="_Currency_LA WACC Discount_1_Sovereign Bonds 060705 (version 1)_01 NET DCF Model_Base 2008" xfId="704" xr:uid="{E9112AC1-B925-46CA-8773-0FA596F84704}"/>
    <cellStyle name="_Currency_LA WACC Discount_1_Sovereign Bonds 060705 (version 1)_01 NET DCF Model_BRMalls_valuation model_03 12 07" xfId="705" xr:uid="{D7928E65-FF0A-4F84-BDB0-C2015A0AFF01}"/>
    <cellStyle name="_Currency_LA WACC Discount_1_Sovereign Bonds 060705 (version 1)_01 NET DCF Model_BRMalls_valuation model_03 12 07_Indicadores" xfId="706" xr:uid="{2F644E2B-7988-4DFF-ABFE-2691A60B8EE9}"/>
    <cellStyle name="_Currency_LA WACC Discount_1_Sovereign Bonds 060705 (version 1)_01 NET DCF Model_BRMalls_valuation model_09 29 07_follow on_vfinal2" xfId="707" xr:uid="{42AF459A-5E44-441D-AE73-1CF5014C4815}"/>
    <cellStyle name="_Currency_LA WACC Discount_1_Sovereign Bonds 060705 (version 1)_01 NET DCF Model_BRMalls_valuation model_09 29 07_follow on_vfinal2_Indicadores" xfId="708" xr:uid="{70903882-E69F-41B4-8576-5AF95CAAD110}"/>
    <cellStyle name="_Currency_LA WACC Discount_1_Sovereign Bonds 060705 (version 1)_01 NET DCF Model_BRMalls_valuation model_240408v1" xfId="709" xr:uid="{2826BD98-FF89-4591-9A2C-9760B4868EAF}"/>
    <cellStyle name="_Currency_LA WACC Discount_1_Sovereign Bonds 060705 (version 1)_01 NET DCF Model_BRMalls_valuation model_240408v1_Indicadores" xfId="710" xr:uid="{6E141D13-4B94-442B-82A8-451BA50096C1}"/>
    <cellStyle name="_Currency_LA WACC Discount_1_Sovereign Bonds 060705 (version 1)_01 NET DCF Model_Consolidação" xfId="711" xr:uid="{089AA3E8-DC74-4536-9174-C8E939FC5DA4}"/>
    <cellStyle name="_Currency_LA WACC Discount_1_Sovereign Bonds 060705 (version 1)_01 NET DCF Model_Consolidação IMOB" xfId="712" xr:uid="{C957500D-97A4-4F6B-9FA0-E832CF71242D}"/>
    <cellStyle name="_Currency_LA WACC Discount_1_Sovereign Bonds 060705 (version 1)_01 NET DCF Model_Consolidação IMOB_Indicadores" xfId="713" xr:uid="{3181545F-482E-4C5A-8B99-243BDF7C869B}"/>
    <cellStyle name="_Currency_LA WACC Discount_1_Sovereign Bonds 060705 (version 1)_01 NET DCF Model_Consolidação_Indicadores" xfId="714" xr:uid="{1EF5FB50-8621-46E9-8D62-F22AFD5D3A12}"/>
    <cellStyle name="_Currency_LA WACC Discount_1_Sovereign Bonds 060705 (version 1)_01 NET DCF Model_Estudo de Viabilidade -IMOB Henri" xfId="715" xr:uid="{1A0BEBAB-03D9-4932-8E0C-D2127BDB7BF6}"/>
    <cellStyle name="_Currency_LA WACC Discount_1_Sovereign Bonds 060705 (version 1)_01 NET DCF Model_FP 100" xfId="716" xr:uid="{EA120053-7C13-443A-81DF-020677BC7D63}"/>
    <cellStyle name="_Currency_LA WACC Discount_1_Sovereign Bonds 060705 (version 1)_01 NET DCF Model_FP 100_Indicadores" xfId="717" xr:uid="{49671727-8A49-42C9-BF63-06172198A145}"/>
    <cellStyle name="_Currency_LA WACC Discount_1_Sovereign Bonds 060705 (version 1)_01 NET DCF Model_Península" xfId="718" xr:uid="{A376F42A-A07D-4268-A615-4F5DD5E7303C}"/>
    <cellStyle name="_Currency_LA WACC Discount_1_Sovereign Bonds 060705 (version 1)_01 NET DCF Model_Peninsula_0510" xfId="719" xr:uid="{FAA74225-140A-47D2-8C27-C4C3E2E5BEDA}"/>
    <cellStyle name="_Currency_LA WACC Discount_1_Sovereign Bonds 060705 (version 1)_01 NET DCF Model_Resumo Juros e Variações" xfId="720" xr:uid="{3B0B35ED-FE74-477D-8A36-27E139289051}"/>
    <cellStyle name="_Currency_LA WACC Discount_1_Sovereign Bonds 060705 (version 1)_01 NET DCF Model_Resumo Juros e Variações_Indicadores" xfId="721" xr:uid="{89A6DD69-E284-455B-AFBE-D6FDF1ACDD80}"/>
    <cellStyle name="_Currency_LA WACC Discount_1_Sovereign Bonds 060705 (version 1)_01 NET DCF Model_Valuation model_08 02 19 v6 10 anos (version 3) g alinhado2 (4)" xfId="722" xr:uid="{C16BDB5E-E7B0-497B-8A93-461DD56F8481}"/>
    <cellStyle name="_Currency_LA WACC Discount_1_Sovereign Bonds 060705 (version 1)_01 NET DCF Model_Valuation model_08 02 19 v6 10 anos (version 3) g alinhado2 (4)_Indicadores" xfId="723" xr:uid="{4F605EB2-0C3F-4C6C-BBA4-550A0ABC0354}"/>
    <cellStyle name="_Currency_LA WACC Discount_1_Sovereign Bonds 060705 (version 1)_03 Embratel DCF Model_Loscos" xfId="724" xr:uid="{3045FE81-B526-4C2D-BBCB-B4834260126E}"/>
    <cellStyle name="_Currency_LA WACC Discount_1_Sovereign Bonds 060705 (version 1)_05 NET DCF Model" xfId="725" xr:uid="{84B45B03-7D38-4593-A43D-2EC509BCB965}"/>
    <cellStyle name="_Currency_LA WACC Discount_1_Sovereign Bonds 060705 (version 1)_05 NET DCF Model 2" xfId="7981" xr:uid="{8929DA1A-DB64-4B50-8A60-CFF55E739AD3}"/>
    <cellStyle name="_Currency_LA WACC Discount_1_Sovereign Bonds 060705 (version 1)_05 NET DCF Model_Base 2008" xfId="726" xr:uid="{BD587939-8A23-4E09-93E5-9DEF3741E6D5}"/>
    <cellStyle name="_Currency_LA WACC Discount_1_Sovereign Bonds 060705 (version 1)_05 NET DCF Model_BRMalls_valuation model_03 12 07" xfId="727" xr:uid="{DEC02624-C02F-41DE-99D2-B35BD8D6FEBA}"/>
    <cellStyle name="_Currency_LA WACC Discount_1_Sovereign Bonds 060705 (version 1)_05 NET DCF Model_BRMalls_valuation model_03 12 07_Indicadores" xfId="728" xr:uid="{97B63AAA-4F11-4E26-815C-59F53D445647}"/>
    <cellStyle name="_Currency_LA WACC Discount_1_Sovereign Bonds 060705 (version 1)_05 NET DCF Model_BRMalls_valuation model_09 29 07_follow on_vfinal2" xfId="729" xr:uid="{ABF8D1AE-AE27-4A93-BAC2-F7DCA1C7D1C1}"/>
    <cellStyle name="_Currency_LA WACC Discount_1_Sovereign Bonds 060705 (version 1)_05 NET DCF Model_BRMalls_valuation model_09 29 07_follow on_vfinal2_Indicadores" xfId="730" xr:uid="{E669E252-CA41-407F-99AB-33045458028C}"/>
    <cellStyle name="_Currency_LA WACC Discount_1_Sovereign Bonds 060705 (version 1)_05 NET DCF Model_BRMalls_valuation model_240408v1" xfId="731" xr:uid="{C580A2C9-1F05-410B-9531-A4414908D081}"/>
    <cellStyle name="_Currency_LA WACC Discount_1_Sovereign Bonds 060705 (version 1)_05 NET DCF Model_BRMalls_valuation model_240408v1_Indicadores" xfId="732" xr:uid="{A9B684D0-CAF8-48BF-9B8C-400D50FDC18C}"/>
    <cellStyle name="_Currency_LA WACC Discount_1_Sovereign Bonds 060705 (version 1)_05 NET DCF Model_Consolidação" xfId="733" xr:uid="{13F94138-E33B-4407-8AA8-5215A5F5AB14}"/>
    <cellStyle name="_Currency_LA WACC Discount_1_Sovereign Bonds 060705 (version 1)_05 NET DCF Model_Consolidação IMOB" xfId="734" xr:uid="{F58F69AB-BDD7-4627-A47B-6AE2B58DB518}"/>
    <cellStyle name="_Currency_LA WACC Discount_1_Sovereign Bonds 060705 (version 1)_05 NET DCF Model_Consolidação IMOB_Indicadores" xfId="735" xr:uid="{49BA1830-B221-44ED-8CDA-464721E7DAA7}"/>
    <cellStyle name="_Currency_LA WACC Discount_1_Sovereign Bonds 060705 (version 1)_05 NET DCF Model_Consolidação_Indicadores" xfId="736" xr:uid="{AE98B630-F734-4AF1-BA9A-04970A3FAC1E}"/>
    <cellStyle name="_Currency_LA WACC Discount_1_Sovereign Bonds 060705 (version 1)_05 NET DCF Model_Estudo de Viabilidade -IMOB Henri" xfId="737" xr:uid="{1E4504F6-3397-41F1-BE19-CC4AEF40B745}"/>
    <cellStyle name="_Currency_LA WACC Discount_1_Sovereign Bonds 060705 (version 1)_05 NET DCF Model_FP 100" xfId="738" xr:uid="{87F78E48-D6EB-4CB5-B66C-5995F4ECF8F8}"/>
    <cellStyle name="_Currency_LA WACC Discount_1_Sovereign Bonds 060705 (version 1)_05 NET DCF Model_FP 100_Indicadores" xfId="739" xr:uid="{9E650C34-3F1A-4879-BB8E-425E61774031}"/>
    <cellStyle name="_Currency_LA WACC Discount_1_Sovereign Bonds 060705 (version 1)_05 NET DCF Model_Península" xfId="740" xr:uid="{CA652D85-31BA-4DC4-B6CE-2E8C1AB890CD}"/>
    <cellStyle name="_Currency_LA WACC Discount_1_Sovereign Bonds 060705 (version 1)_05 NET DCF Model_Peninsula_0510" xfId="741" xr:uid="{DD6172D8-C093-4867-BC70-634F04CE8602}"/>
    <cellStyle name="_Currency_LA WACC Discount_1_Sovereign Bonds 060705 (version 1)_05 NET DCF Model_Resumo Juros e Variações" xfId="742" xr:uid="{ADD4B578-468D-4AA9-8941-BF732841ED3E}"/>
    <cellStyle name="_Currency_LA WACC Discount_1_Sovereign Bonds 060705 (version 1)_05 NET DCF Model_Resumo Juros e Variações_Indicadores" xfId="743" xr:uid="{1D384861-161F-4EE8-8B48-18673F10F97A}"/>
    <cellStyle name="_Currency_LA WACC Discount_1_Sovereign Bonds 060705 (version 1)_05 NET DCF Model_Valuation model_08 02 19 v6 10 anos (version 3) g alinhado2 (4)" xfId="744" xr:uid="{51D23AAC-8FF8-4885-B37F-2B8ECA27DB24}"/>
    <cellStyle name="_Currency_LA WACC Discount_1_Sovereign Bonds 060705 (version 1)_05 NET DCF Model_Valuation model_08 02 19 v6 10 anos (version 3) g alinhado2 (4)_Indicadores" xfId="745" xr:uid="{0467C442-63B9-43FE-BA03-308581D5C939}"/>
    <cellStyle name="_Currency_LA WACC Discount_1_Sovereign Bonds 060705 (version 1)_05 TMX Brazil DCF Model" xfId="746" xr:uid="{17DDB717-7587-4BA3-BD41-5CADB5EC22FA}"/>
    <cellStyle name="_Currency_LA WACC Discount_1_Sovereign Bonds 060705 (version 1)_05 TMX Brazil DCF Model 2" xfId="7982" xr:uid="{8F0B5FD5-4699-4630-97D4-9D9F58E6ACAA}"/>
    <cellStyle name="_Currency_LA WACC Discount_1_Sovereign Bonds 060705 (version 1)_05 TMX Brazil DCF Model_Base 2008" xfId="747" xr:uid="{7E84017E-2BD7-47AE-9904-3212C845EFB4}"/>
    <cellStyle name="_Currency_LA WACC Discount_1_Sovereign Bonds 060705 (version 1)_05 TMX Brazil DCF Model_BRMalls_valuation model_03 12 07" xfId="748" xr:uid="{DB8D442E-B21B-4AD6-9DDE-792CBBE11E21}"/>
    <cellStyle name="_Currency_LA WACC Discount_1_Sovereign Bonds 060705 (version 1)_05 TMX Brazil DCF Model_BRMalls_valuation model_03 12 07_Indicadores" xfId="749" xr:uid="{C4074868-CE24-46C6-8E52-8FCE26DC1ED8}"/>
    <cellStyle name="_Currency_LA WACC Discount_1_Sovereign Bonds 060705 (version 1)_05 TMX Brazil DCF Model_BRMalls_valuation model_09 29 07_follow on_vfinal2" xfId="750" xr:uid="{1A03E2FD-DC49-4EEE-94D4-E2BD519F75A3}"/>
    <cellStyle name="_Currency_LA WACC Discount_1_Sovereign Bonds 060705 (version 1)_05 TMX Brazil DCF Model_BRMalls_valuation model_09 29 07_follow on_vfinal2_Indicadores" xfId="751" xr:uid="{7D05BC82-E78C-4D6F-998A-E15775A133C3}"/>
    <cellStyle name="_Currency_LA WACC Discount_1_Sovereign Bonds 060705 (version 1)_05 TMX Brazil DCF Model_BRMalls_valuation model_240408v1" xfId="752" xr:uid="{E41B87C4-B745-4F56-8B63-B2A28339EF1A}"/>
    <cellStyle name="_Currency_LA WACC Discount_1_Sovereign Bonds 060705 (version 1)_05 TMX Brazil DCF Model_BRMalls_valuation model_240408v1_Indicadores" xfId="753" xr:uid="{EE01F416-67F5-44AF-8F2A-B3A283B44799}"/>
    <cellStyle name="_Currency_LA WACC Discount_1_Sovereign Bonds 060705 (version 1)_05 TMX Brazil DCF Model_Consolidação" xfId="754" xr:uid="{3295CDFF-A556-49F8-83FE-0375D4EF6910}"/>
    <cellStyle name="_Currency_LA WACC Discount_1_Sovereign Bonds 060705 (version 1)_05 TMX Brazil DCF Model_Consolidação IMOB" xfId="755" xr:uid="{7AE36F1F-16DA-40D0-8D7F-F13C43E1BB42}"/>
    <cellStyle name="_Currency_LA WACC Discount_1_Sovereign Bonds 060705 (version 1)_05 TMX Brazil DCF Model_Consolidação IMOB_Indicadores" xfId="756" xr:uid="{382DC37A-7F44-481B-AEF4-17B0161556BF}"/>
    <cellStyle name="_Currency_LA WACC Discount_1_Sovereign Bonds 060705 (version 1)_05 TMX Brazil DCF Model_Consolidação_Indicadores" xfId="757" xr:uid="{5DC068CC-FC08-4B28-8983-1998C81B5635}"/>
    <cellStyle name="_Currency_LA WACC Discount_1_Sovereign Bonds 060705 (version 1)_05 TMX Brazil DCF Model_Estudo de Viabilidade -IMOB Henri" xfId="758" xr:uid="{7EE3EC46-1400-4CBC-9868-B913BEF10160}"/>
    <cellStyle name="_Currency_LA WACC Discount_1_Sovereign Bonds 060705 (version 1)_05 TMX Brazil DCF Model_FP 100" xfId="759" xr:uid="{12A056CD-2FA7-4FE8-9955-32468FAE91F4}"/>
    <cellStyle name="_Currency_LA WACC Discount_1_Sovereign Bonds 060705 (version 1)_05 TMX Brazil DCF Model_FP 100_Indicadores" xfId="760" xr:uid="{41931724-165B-45C8-8B3D-0D78A1680FD5}"/>
    <cellStyle name="_Currency_LA WACC Discount_1_Sovereign Bonds 060705 (version 1)_05 TMX Brazil DCF Model_Península" xfId="761" xr:uid="{AEDCEA23-15C5-4223-A125-6C385FF484CC}"/>
    <cellStyle name="_Currency_LA WACC Discount_1_Sovereign Bonds 060705 (version 1)_05 TMX Brazil DCF Model_Peninsula_0510" xfId="762" xr:uid="{D356FB12-D5DC-4B75-836B-F05015A31B12}"/>
    <cellStyle name="_Currency_LA WACC Discount_1_Sovereign Bonds 060705 (version 1)_05 TMX Brazil DCF Model_Resumo Juros e Variações" xfId="763" xr:uid="{F588A499-476C-4A54-B3E9-70EC36602435}"/>
    <cellStyle name="_Currency_LA WACC Discount_1_Sovereign Bonds 060705 (version 1)_05 TMX Brazil DCF Model_Resumo Juros e Variações_Indicadores" xfId="764" xr:uid="{294E7869-F517-4CE7-B27F-1916113F2E07}"/>
    <cellStyle name="_Currency_LA WACC Discount_1_Sovereign Bonds 060705 (version 1)_05 TMX Brazil DCF Model_Valuation model_08 02 19 v6 10 anos (version 3) g alinhado2 (4)" xfId="765" xr:uid="{3812A131-EAD5-4B9D-AF41-D4B93D90C9DC}"/>
    <cellStyle name="_Currency_LA WACC Discount_1_Sovereign Bonds 060705 (version 1)_05 TMX Brazil DCF Model_Valuation model_08 02 19 v6 10 anos (version 3) g alinhado2 (4)_Indicadores" xfId="766" xr:uid="{1C4F7400-3CA0-4560-956C-5EBB9EF0D30D}"/>
    <cellStyle name="_Currency_LA WACC Discount_1_Sovereign Bonds 060705_01 NET DCF Model" xfId="767" xr:uid="{4DDE0868-205C-4871-B863-9017843FA8EF}"/>
    <cellStyle name="_Currency_LA WACC Discount_1_Sovereign Bonds 060705_01 NET DCF Model 2" xfId="7983" xr:uid="{0DC47817-9A64-4F8D-86B7-3FF851CBD127}"/>
    <cellStyle name="_Currency_LA WACC Discount_1_Sovereign Bonds 060705_01 NET DCF Model_Base 2008" xfId="768" xr:uid="{15564BCD-7934-47A2-AE8F-B12377B2C683}"/>
    <cellStyle name="_Currency_LA WACC Discount_1_Sovereign Bonds 060705_01 NET DCF Model_BRMalls_valuation model_03 12 07" xfId="769" xr:uid="{513D3085-69F3-4083-AA7D-312893A9C851}"/>
    <cellStyle name="_Currency_LA WACC Discount_1_Sovereign Bonds 060705_01 NET DCF Model_BRMalls_valuation model_03 12 07_Indicadores" xfId="770" xr:uid="{2638988D-87A1-4DD5-872A-BC29673C4F16}"/>
    <cellStyle name="_Currency_LA WACC Discount_1_Sovereign Bonds 060705_01 NET DCF Model_BRMalls_valuation model_09 29 07_follow on_vfinal2" xfId="771" xr:uid="{089AB9C6-EA84-44DE-A537-EE045E97EBD2}"/>
    <cellStyle name="_Currency_LA WACC Discount_1_Sovereign Bonds 060705_01 NET DCF Model_BRMalls_valuation model_09 29 07_follow on_vfinal2_Indicadores" xfId="772" xr:uid="{098C4F4E-0E7B-40A7-A2D8-D94C508F6B08}"/>
    <cellStyle name="_Currency_LA WACC Discount_1_Sovereign Bonds 060705_01 NET DCF Model_BRMalls_valuation model_240408v1" xfId="773" xr:uid="{57122EF3-B4D7-4537-80F8-E728A9A25386}"/>
    <cellStyle name="_Currency_LA WACC Discount_1_Sovereign Bonds 060705_01 NET DCF Model_BRMalls_valuation model_240408v1_Indicadores" xfId="774" xr:uid="{52E765C1-87BE-4A42-9F0C-81B032CE83C3}"/>
    <cellStyle name="_Currency_LA WACC Discount_1_Sovereign Bonds 060705_01 NET DCF Model_Consolidação" xfId="775" xr:uid="{DCC85C27-F9A1-406B-9092-3428566F72F2}"/>
    <cellStyle name="_Currency_LA WACC Discount_1_Sovereign Bonds 060705_01 NET DCF Model_Consolidação IMOB" xfId="776" xr:uid="{1BD116A6-0C7F-4363-A098-788A513F2A82}"/>
    <cellStyle name="_Currency_LA WACC Discount_1_Sovereign Bonds 060705_01 NET DCF Model_Consolidação IMOB_Indicadores" xfId="777" xr:uid="{68DE6E5F-F762-4C27-BF47-E96C1624DBDE}"/>
    <cellStyle name="_Currency_LA WACC Discount_1_Sovereign Bonds 060705_01 NET DCF Model_Consolidação_Indicadores" xfId="778" xr:uid="{00DFD3B1-145C-4E9F-AC05-3BCCA18F216C}"/>
    <cellStyle name="_Currency_LA WACC Discount_1_Sovereign Bonds 060705_01 NET DCF Model_Estudo de Viabilidade -IMOB Henri" xfId="779" xr:uid="{DD879F0F-48BB-462C-93E8-0C69A72FA924}"/>
    <cellStyle name="_Currency_LA WACC Discount_1_Sovereign Bonds 060705_01 NET DCF Model_FP 100" xfId="780" xr:uid="{058C2BBC-2093-42D1-95E5-17FDCEF65015}"/>
    <cellStyle name="_Currency_LA WACC Discount_1_Sovereign Bonds 060705_01 NET DCF Model_FP 100_Indicadores" xfId="781" xr:uid="{72F49DCD-A6FA-4C6B-BE6F-93EE6455E920}"/>
    <cellStyle name="_Currency_LA WACC Discount_1_Sovereign Bonds 060705_01 NET DCF Model_Península" xfId="782" xr:uid="{9EB4DE74-2957-4970-B6B2-73C1D892C0B9}"/>
    <cellStyle name="_Currency_LA WACC Discount_1_Sovereign Bonds 060705_01 NET DCF Model_Peninsula_0510" xfId="783" xr:uid="{2E16227F-66E5-471A-B19A-B995AF72A014}"/>
    <cellStyle name="_Currency_LA WACC Discount_1_Sovereign Bonds 060705_01 NET DCF Model_Resumo Juros e Variações" xfId="784" xr:uid="{DC903F4D-72E2-4FB8-BB3C-AF87A575432D}"/>
    <cellStyle name="_Currency_LA WACC Discount_1_Sovereign Bonds 060705_01 NET DCF Model_Resumo Juros e Variações_Indicadores" xfId="785" xr:uid="{A11946B2-6A8E-4F46-97C2-588D9134E074}"/>
    <cellStyle name="_Currency_LA WACC Discount_1_Sovereign Bonds 060705_01 NET DCF Model_Valuation model_08 02 19 v6 10 anos (version 3) g alinhado2 (4)" xfId="786" xr:uid="{C6D711A4-5871-48B2-B9F6-9643FEFACB39}"/>
    <cellStyle name="_Currency_LA WACC Discount_1_Sovereign Bonds 060705_01 NET DCF Model_Valuation model_08 02 19 v6 10 anos (version 3) g alinhado2 (4)_Indicadores" xfId="787" xr:uid="{56AA3977-DF05-4505-B132-B35DC1D45E01}"/>
    <cellStyle name="_Currency_LA WACC Discount_1_Sovereign Bonds 060705_03 Embratel DCF Model_Loscos" xfId="788" xr:uid="{C0F5C7B3-D4D3-4FFF-A2BE-38DCEB6F26CC}"/>
    <cellStyle name="_Currency_LA WACC Discount_1_Sovereign Bonds 060705_05 NET DCF Model" xfId="789" xr:uid="{A79F047F-7107-4B1C-A641-D3CED86D436F}"/>
    <cellStyle name="_Currency_LA WACC Discount_1_Sovereign Bonds 060705_05 NET DCF Model 2" xfId="7984" xr:uid="{71D309D2-6EDA-49C9-8BC4-CD31E3931BFB}"/>
    <cellStyle name="_Currency_LA WACC Discount_1_Sovereign Bonds 060705_05 NET DCF Model_Base 2008" xfId="790" xr:uid="{0CDADE11-99D5-4B7C-84D1-AD0B9D132019}"/>
    <cellStyle name="_Currency_LA WACC Discount_1_Sovereign Bonds 060705_05 NET DCF Model_BRMalls_valuation model_03 12 07" xfId="791" xr:uid="{6E446B5A-0AF5-425D-89AA-1701EE94DADC}"/>
    <cellStyle name="_Currency_LA WACC Discount_1_Sovereign Bonds 060705_05 NET DCF Model_BRMalls_valuation model_03 12 07_Indicadores" xfId="792" xr:uid="{F4F8C905-CC20-47C2-BEB0-26700C483093}"/>
    <cellStyle name="_Currency_LA WACC Discount_1_Sovereign Bonds 060705_05 NET DCF Model_BRMalls_valuation model_09 29 07_follow on_vfinal2" xfId="793" xr:uid="{F63CE715-36D6-4446-9202-8C3900B44071}"/>
    <cellStyle name="_Currency_LA WACC Discount_1_Sovereign Bonds 060705_05 NET DCF Model_BRMalls_valuation model_09 29 07_follow on_vfinal2_Indicadores" xfId="794" xr:uid="{207114DD-28D4-42B4-8113-59C5BE67F900}"/>
    <cellStyle name="_Currency_LA WACC Discount_1_Sovereign Bonds 060705_05 NET DCF Model_BRMalls_valuation model_240408v1" xfId="795" xr:uid="{378C70AA-ECBF-4A0D-BDB5-209AF62E4D5E}"/>
    <cellStyle name="_Currency_LA WACC Discount_1_Sovereign Bonds 060705_05 NET DCF Model_BRMalls_valuation model_240408v1_Indicadores" xfId="796" xr:uid="{064E3E21-D9DC-46C3-9771-2CCA9CA77F3A}"/>
    <cellStyle name="_Currency_LA WACC Discount_1_Sovereign Bonds 060705_05 NET DCF Model_Consolidação" xfId="797" xr:uid="{CD1F3E4E-526A-4199-85B2-FA0117670AAF}"/>
    <cellStyle name="_Currency_LA WACC Discount_1_Sovereign Bonds 060705_05 NET DCF Model_Consolidação IMOB" xfId="798" xr:uid="{433E6D71-963F-417E-9F12-CF445CD5C369}"/>
    <cellStyle name="_Currency_LA WACC Discount_1_Sovereign Bonds 060705_05 NET DCF Model_Consolidação IMOB_Indicadores" xfId="799" xr:uid="{935FA82F-5739-4B9D-9B31-D34AA3A64D73}"/>
    <cellStyle name="_Currency_LA WACC Discount_1_Sovereign Bonds 060705_05 NET DCF Model_Consolidação_Indicadores" xfId="800" xr:uid="{5241957E-D9D3-4AAE-B382-E98E73266C90}"/>
    <cellStyle name="_Currency_LA WACC Discount_1_Sovereign Bonds 060705_05 NET DCF Model_Estudo de Viabilidade -IMOB Henri" xfId="801" xr:uid="{06E632DF-FC54-4BC7-8899-2E1954A8EC08}"/>
    <cellStyle name="_Currency_LA WACC Discount_1_Sovereign Bonds 060705_05 NET DCF Model_FP 100" xfId="802" xr:uid="{DCB3F603-CA84-4AB9-A97D-05357AA75E35}"/>
    <cellStyle name="_Currency_LA WACC Discount_1_Sovereign Bonds 060705_05 NET DCF Model_FP 100_Indicadores" xfId="803" xr:uid="{C8FA04BC-A5F4-4529-825F-DA60993C44B2}"/>
    <cellStyle name="_Currency_LA WACC Discount_1_Sovereign Bonds 060705_05 NET DCF Model_Península" xfId="804" xr:uid="{52A54F39-5029-43A4-89FB-AC0DD115FEE5}"/>
    <cellStyle name="_Currency_LA WACC Discount_1_Sovereign Bonds 060705_05 NET DCF Model_Peninsula_0510" xfId="805" xr:uid="{2847287B-787B-4B7A-9A11-B35D2A406A01}"/>
    <cellStyle name="_Currency_LA WACC Discount_1_Sovereign Bonds 060705_05 NET DCF Model_Resumo Juros e Variações" xfId="806" xr:uid="{86B9858E-B62D-4E11-BAAA-6723F71BBABA}"/>
    <cellStyle name="_Currency_LA WACC Discount_1_Sovereign Bonds 060705_05 NET DCF Model_Resumo Juros e Variações_Indicadores" xfId="807" xr:uid="{192F2432-403F-4F57-AE26-17C839D7910C}"/>
    <cellStyle name="_Currency_LA WACC Discount_1_Sovereign Bonds 060705_05 NET DCF Model_Valuation model_08 02 19 v6 10 anos (version 3) g alinhado2 (4)" xfId="808" xr:uid="{EBBC783E-A9EA-4289-BC83-9E6EA230971A}"/>
    <cellStyle name="_Currency_LA WACC Discount_1_Sovereign Bonds 060705_05 NET DCF Model_Valuation model_08 02 19 v6 10 anos (version 3) g alinhado2 (4)_Indicadores" xfId="809" xr:uid="{BED12D85-082B-4EF2-AA8F-A6BE26F63803}"/>
    <cellStyle name="_Currency_LA WACC Discount_1_Sovereign Bonds 060705_05 TMX Brazil DCF Model" xfId="810" xr:uid="{90498DEF-3041-4A8C-B12C-7B5316A0A8CE}"/>
    <cellStyle name="_Currency_LA WACC Discount_1_Sovereign Bonds 060705_05 TMX Brazil DCF Model 2" xfId="7985" xr:uid="{46726888-2153-42F9-A116-60703EA13D49}"/>
    <cellStyle name="_Currency_LA WACC Discount_1_Sovereign Bonds 060705_05 TMX Brazil DCF Model_Base 2008" xfId="811" xr:uid="{3167661E-4975-4AEC-BCD8-D21957CFA37D}"/>
    <cellStyle name="_Currency_LA WACC Discount_1_Sovereign Bonds 060705_05 TMX Brazil DCF Model_BRMalls_valuation model_03 12 07" xfId="812" xr:uid="{90B9B124-9BCD-4DAF-A029-CBD5ABA9AB94}"/>
    <cellStyle name="_Currency_LA WACC Discount_1_Sovereign Bonds 060705_05 TMX Brazil DCF Model_BRMalls_valuation model_03 12 07_Indicadores" xfId="813" xr:uid="{3352841E-70F7-42D9-BD0B-C2BC8B2D4AE5}"/>
    <cellStyle name="_Currency_LA WACC Discount_1_Sovereign Bonds 060705_05 TMX Brazil DCF Model_BRMalls_valuation model_09 29 07_follow on_vfinal2" xfId="814" xr:uid="{40CC8718-C404-4063-A205-0BD883BD06EE}"/>
    <cellStyle name="_Currency_LA WACC Discount_1_Sovereign Bonds 060705_05 TMX Brazil DCF Model_BRMalls_valuation model_09 29 07_follow on_vfinal2_Indicadores" xfId="815" xr:uid="{88861344-1733-49D0-B5ED-14D8B5241758}"/>
    <cellStyle name="_Currency_LA WACC Discount_1_Sovereign Bonds 060705_05 TMX Brazil DCF Model_BRMalls_valuation model_240408v1" xfId="816" xr:uid="{F6721B94-B782-473E-B2C9-7C7DD6643207}"/>
    <cellStyle name="_Currency_LA WACC Discount_1_Sovereign Bonds 060705_05 TMX Brazil DCF Model_BRMalls_valuation model_240408v1_Indicadores" xfId="817" xr:uid="{CA190DD2-2A49-4970-AAD8-F5305520CDE6}"/>
    <cellStyle name="_Currency_LA WACC Discount_1_Sovereign Bonds 060705_05 TMX Brazil DCF Model_Consolidação" xfId="818" xr:uid="{3E9C59A8-280C-4EDC-836E-6EE4950FEC84}"/>
    <cellStyle name="_Currency_LA WACC Discount_1_Sovereign Bonds 060705_05 TMX Brazil DCF Model_Consolidação IMOB" xfId="819" xr:uid="{600605FE-C86C-4BD6-B74A-53BC5E461C4A}"/>
    <cellStyle name="_Currency_LA WACC Discount_1_Sovereign Bonds 060705_05 TMX Brazil DCF Model_Consolidação IMOB_Indicadores" xfId="820" xr:uid="{FE392A5B-62FD-4774-BE83-ADB99DB19B73}"/>
    <cellStyle name="_Currency_LA WACC Discount_1_Sovereign Bonds 060705_05 TMX Brazil DCF Model_Consolidação_Indicadores" xfId="821" xr:uid="{96EE6F57-1785-46DA-A929-AA66080B7644}"/>
    <cellStyle name="_Currency_LA WACC Discount_1_Sovereign Bonds 060705_05 TMX Brazil DCF Model_Estudo de Viabilidade -IMOB Henri" xfId="822" xr:uid="{2C73CF1E-DDC3-4996-8184-4B944988FCB6}"/>
    <cellStyle name="_Currency_LA WACC Discount_1_Sovereign Bonds 060705_05 TMX Brazil DCF Model_FP 100" xfId="823" xr:uid="{AF53EE33-F533-448A-9AC5-CEBCA0AA58D4}"/>
    <cellStyle name="_Currency_LA WACC Discount_1_Sovereign Bonds 060705_05 TMX Brazil DCF Model_FP 100_Indicadores" xfId="824" xr:uid="{7E6F02BA-8E59-4C57-ADF1-04DA91333C3C}"/>
    <cellStyle name="_Currency_LA WACC Discount_1_Sovereign Bonds 060705_05 TMX Brazil DCF Model_Península" xfId="825" xr:uid="{E315DD67-4B76-4030-863C-DFEF52422207}"/>
    <cellStyle name="_Currency_LA WACC Discount_1_Sovereign Bonds 060705_05 TMX Brazil DCF Model_Peninsula_0510" xfId="826" xr:uid="{8163240D-02E1-44F0-9591-6C64E313C5FE}"/>
    <cellStyle name="_Currency_LA WACC Discount_1_Sovereign Bonds 060705_05 TMX Brazil DCF Model_Resumo Juros e Variações" xfId="827" xr:uid="{A2580AB0-AE83-4CA8-A012-B1B7D29C9D03}"/>
    <cellStyle name="_Currency_LA WACC Discount_1_Sovereign Bonds 060705_05 TMX Brazil DCF Model_Resumo Juros e Variações_Indicadores" xfId="828" xr:uid="{829BF1B7-F894-4B71-A361-2AEDBA165807}"/>
    <cellStyle name="_Currency_LA WACC Discount_1_Sovereign Bonds 060705_05 TMX Brazil DCF Model_Valuation model_08 02 19 v6 10 anos (version 3) g alinhado2 (4)" xfId="829" xr:uid="{331F6B11-63D1-46F3-9268-4A9C73A98035}"/>
    <cellStyle name="_Currency_LA WACC Discount_1_Sovereign Bonds 060705_05 TMX Brazil DCF Model_Valuation model_08 02 19 v6 10 anos (version 3) g alinhado2 (4)_Indicadores" xfId="830" xr:uid="{EDCC12BB-A297-4321-AD9B-629402DB1875}"/>
    <cellStyle name="_Currency_LA WACC Discount_1_Valuation model_08 02 19 v6 10 anos (version 3) g alinhado2 (4)" xfId="831" xr:uid="{B979F348-3CEC-424A-BDA9-B8712AC43E2C}"/>
    <cellStyle name="_Currency_Net Management Projections_2" xfId="832" xr:uid="{D5FB7330-7912-4257-9BA9-36F4DB8472B9}"/>
    <cellStyle name="_Currency_Net Management Projections_2 2" xfId="7986" xr:uid="{955A79E4-09B8-4DB6-933C-AB6B8FFF8C68}"/>
    <cellStyle name="_Currency_Net Management Projections_2_Base 2008" xfId="833" xr:uid="{6D5C6F3A-D082-4113-B32C-244EF77291A9}"/>
    <cellStyle name="_Currency_Net Management Projections_2_BRMalls_valuation model_03 12 07" xfId="834" xr:uid="{F7514CDC-36A2-4D7F-9CFF-B6246A4B165C}"/>
    <cellStyle name="_Currency_Net Management Projections_2_BRMalls_valuation model_03 12 07_Indicadores" xfId="835" xr:uid="{FC37205A-EF5A-4928-94BA-7A46F2D83677}"/>
    <cellStyle name="_Currency_Net Management Projections_2_BRMalls_valuation model_09 29 07_follow on_vfinal2" xfId="836" xr:uid="{1E1F9CFF-83B6-4F0C-9B4C-3848FF17C7F5}"/>
    <cellStyle name="_Currency_Net Management Projections_2_BRMalls_valuation model_09 29 07_follow on_vfinal2_Indicadores" xfId="837" xr:uid="{4BFB0798-CC5E-466F-A80B-FBFDBFBEEDBA}"/>
    <cellStyle name="_Currency_Net Management Projections_2_BRMalls_valuation model_240408v1" xfId="838" xr:uid="{D18A0969-1BAF-40F9-9991-849ABB490807}"/>
    <cellStyle name="_Currency_Net Management Projections_2_BRMalls_valuation model_240408v1_Indicadores" xfId="839" xr:uid="{BE2FFFC7-64FA-4A67-96AE-BED5F3D2F360}"/>
    <cellStyle name="_Currency_Net Management Projections_2_Consolidação" xfId="840" xr:uid="{A76C5D3F-9CAA-4BEA-802B-1C5871D39D6D}"/>
    <cellStyle name="_Currency_Net Management Projections_2_Consolidação IMOB" xfId="841" xr:uid="{88D46E98-6C3F-41D0-8047-6C3D116D307D}"/>
    <cellStyle name="_Currency_Net Management Projections_2_Consolidação IMOB_Indicadores" xfId="842" xr:uid="{421656AD-D879-462B-B50B-F1102CE70F13}"/>
    <cellStyle name="_Currency_Net Management Projections_2_Consolidação_Indicadores" xfId="843" xr:uid="{481414C2-EB45-456F-A97E-84603CBFC2F2}"/>
    <cellStyle name="_Currency_Net Management Projections_2_Estudo de Viabilidade -IMOB Henri" xfId="844" xr:uid="{222A7502-5038-4254-BAF4-600E4F193773}"/>
    <cellStyle name="_Currency_Net Management Projections_2_FP 100" xfId="845" xr:uid="{B1AA57E0-C0C0-4780-8899-A210E1F7DCAD}"/>
    <cellStyle name="_Currency_Net Management Projections_2_FP 100_Indicadores" xfId="846" xr:uid="{6B27AEF8-9DF5-4AD5-8872-6D190FAD3B32}"/>
    <cellStyle name="_Currency_Net Management Projections_2_Península" xfId="847" xr:uid="{15E80BDA-75D5-4CB0-A4F1-508589B07523}"/>
    <cellStyle name="_Currency_Net Management Projections_2_Peninsula_0510" xfId="848" xr:uid="{CD4DF79A-A0D0-4B33-88A4-25D7799C19E9}"/>
    <cellStyle name="_Currency_Net Management Projections_2_Resumo Juros e Variações" xfId="849" xr:uid="{3A0AB581-7854-4916-935A-54728D632768}"/>
    <cellStyle name="_Currency_Net Management Projections_2_Resumo Juros e Variações_Indicadores" xfId="850" xr:uid="{B8C807B7-4EA2-41CA-AFF5-1F5B4C70C4BD}"/>
    <cellStyle name="_Currency_Net Management Projections_2_Valuation model_08 02 19 v6 10 anos (version 3) g alinhado2 (4)" xfId="851" xr:uid="{287877A8-DDA2-453A-B7D0-6B49F390B747}"/>
    <cellStyle name="_Currency_Net Management Projections_2_Valuation model_08 02 19 v6 10 anos (version 3) g alinhado2 (4)_Indicadores" xfId="852" xr:uid="{8C2F490F-B3E9-4B6C-8712-00B2F5FB1FE3}"/>
    <cellStyle name="_Currency_Oil &amp; Gas betas" xfId="853" xr:uid="{66438A25-3D1B-4DEE-AB5D-BE9DAA82E8FA}"/>
    <cellStyle name="_Currency_Oil &amp; Gas betas 2" xfId="7987" xr:uid="{3964934C-725C-4290-9AD0-C859563B1C82}"/>
    <cellStyle name="_Currency_Oil &amp; Gas betas_Base 2008" xfId="854" xr:uid="{EBDA2747-CB69-416E-B483-C6DD795C951C}"/>
    <cellStyle name="_Currency_Oil &amp; Gas betas_BRMalls_valuation model_03 12 07" xfId="855" xr:uid="{8AE5FA48-FC2F-4B4F-B3F8-C7EBDA8FE921}"/>
    <cellStyle name="_Currency_Oil &amp; Gas betas_BRMalls_valuation model_03 12 07_Indicadores" xfId="856" xr:uid="{BDAFAAF9-CA86-4E39-8AF2-1C1C1ED3AFDC}"/>
    <cellStyle name="_Currency_Oil &amp; Gas betas_BRMalls_valuation model_09 29 07_follow on_vfinal2" xfId="857" xr:uid="{A2597EAD-A15B-4C6F-8A07-EFFF06C2DC8A}"/>
    <cellStyle name="_Currency_Oil &amp; Gas betas_BRMalls_valuation model_09 29 07_follow on_vfinal2_Indicadores" xfId="858" xr:uid="{ECCBFC21-D208-4D88-8BF0-EDFA57366596}"/>
    <cellStyle name="_Currency_Oil &amp; Gas betas_BRMalls_valuation model_240408v1" xfId="859" xr:uid="{538FC8C8-B5DC-4061-B1B7-D161757D2EBA}"/>
    <cellStyle name="_Currency_Oil &amp; Gas betas_BRMalls_valuation model_240408v1_Indicadores" xfId="860" xr:uid="{8D57FD21-8DA7-4F1A-B25D-32875332DF81}"/>
    <cellStyle name="_Currency_Oil &amp; Gas betas_Consolidação" xfId="861" xr:uid="{8AE62C72-2124-49F8-960F-1A294936AB3A}"/>
    <cellStyle name="_Currency_Oil &amp; Gas betas_Consolidação IMOB" xfId="862" xr:uid="{E2C244A8-7909-4CCD-91AB-767D3A7B8FB3}"/>
    <cellStyle name="_Currency_Oil &amp; Gas betas_Consolidação IMOB_Indicadores" xfId="863" xr:uid="{8C10A1E7-4B41-402A-BA03-F179B92DB24C}"/>
    <cellStyle name="_Currency_Oil &amp; Gas betas_Consolidação_Indicadores" xfId="864" xr:uid="{9BC4D143-1F67-4C92-9C5F-2D988AFE7CF1}"/>
    <cellStyle name="_Currency_Oil &amp; Gas betas_Estudo de Viabilidade -IMOB Henri" xfId="865" xr:uid="{F49E4CD1-1B7B-4222-8D7F-E1B73184DD44}"/>
    <cellStyle name="_Currency_Oil &amp; Gas betas_FP 100" xfId="866" xr:uid="{545D1160-1EE9-4488-BAF7-48DBBCAE308B}"/>
    <cellStyle name="_Currency_Oil &amp; Gas betas_FP 100_Indicadores" xfId="867" xr:uid="{F745764A-A42B-4384-A4AD-ACA90627E712}"/>
    <cellStyle name="_Currency_Oil &amp; Gas betas_Península" xfId="868" xr:uid="{0E294FC0-72EA-4308-8A82-CE77C14B3459}"/>
    <cellStyle name="_Currency_Oil &amp; Gas betas_Peninsula_0510" xfId="869" xr:uid="{D2F488F6-068E-4F08-9C83-6E115FE7824E}"/>
    <cellStyle name="_Currency_Oil &amp; Gas betas_Resumo Juros e Variações" xfId="870" xr:uid="{5F5B51DC-E3EB-4AAA-B257-070B3A608001}"/>
    <cellStyle name="_Currency_Oil &amp; Gas betas_Resumo Juros e Variações_Indicadores" xfId="871" xr:uid="{3C9398FD-FCCF-4400-8211-DC74F4EB0DAA}"/>
    <cellStyle name="_Currency_Oil &amp; Gas betas_Valuation model_08 02 19 v6 10 anos (version 3) g alinhado2 (4)" xfId="872" xr:uid="{67FBF682-F87F-416B-9238-86C98CE740AB}"/>
    <cellStyle name="_Currency_Oil &amp; Gas betas_Valuation model_08 02 19 v6 10 anos (version 3) g alinhado2 (4)_Indicadores" xfId="873" xr:uid="{FAB2F730-6F78-4109-B6EE-71FAEEC059A4}"/>
    <cellStyle name="_Currency_Pay TV Subscribers" xfId="874" xr:uid="{FC443438-5A97-4739-8D8F-EC6238026C79}"/>
    <cellStyle name="_Currency_Pay TV Subscribers 2" xfId="7988" xr:uid="{5E952C76-D310-497F-B4FE-09DEF7867607}"/>
    <cellStyle name="_Currency_Pay TV Subscribers_Base 2008" xfId="875" xr:uid="{4D56DC7E-BC33-4A25-B50C-C4EE4CF8EDBF}"/>
    <cellStyle name="_Currency_Pay TV Subscribers_BRMalls_valuation model_03 12 07" xfId="876" xr:uid="{F966FDD1-5977-4FAD-A761-1FB1317A066F}"/>
    <cellStyle name="_Currency_Pay TV Subscribers_BRMalls_valuation model_03 12 07_Indicadores" xfId="877" xr:uid="{3F18977D-68D7-4760-B290-4A042CB378E1}"/>
    <cellStyle name="_Currency_Pay TV Subscribers_BRMalls_valuation model_09 29 07_follow on_vfinal2" xfId="878" xr:uid="{E0E319A0-2309-46EE-BABB-72EFC2A35941}"/>
    <cellStyle name="_Currency_Pay TV Subscribers_BRMalls_valuation model_09 29 07_follow on_vfinal2_Indicadores" xfId="879" xr:uid="{9E29A925-78B5-4F22-9E58-3293FF58CBDB}"/>
    <cellStyle name="_Currency_Pay TV Subscribers_BRMalls_valuation model_240408v1" xfId="880" xr:uid="{965C606B-7089-47CB-A547-6F8C7289FC14}"/>
    <cellStyle name="_Currency_Pay TV Subscribers_BRMalls_valuation model_240408v1_Indicadores" xfId="881" xr:uid="{A64AA84A-24CB-4D4F-8744-F48B4C9B655C}"/>
    <cellStyle name="_Currency_Pay TV Subscribers_Consolidação" xfId="882" xr:uid="{62B4CC37-5181-484A-A5E7-C2FEA4FAB54B}"/>
    <cellStyle name="_Currency_Pay TV Subscribers_Consolidação IMOB" xfId="883" xr:uid="{FAB33F86-95DD-4A4F-9FC3-68CE3E8D6438}"/>
    <cellStyle name="_Currency_Pay TV Subscribers_Consolidação IMOB_Indicadores" xfId="884" xr:uid="{5A486660-5ACE-4468-8F9D-9F43C4AE01E3}"/>
    <cellStyle name="_Currency_Pay TV Subscribers_Consolidação_Indicadores" xfId="885" xr:uid="{8322A599-95A1-4D83-A674-7DC4A7CDED78}"/>
    <cellStyle name="_Currency_Pay TV Subscribers_Estudo de Viabilidade -IMOB Henri" xfId="886" xr:uid="{298BE8CA-76B1-4C7E-A051-228107D94897}"/>
    <cellStyle name="_Currency_Pay TV Subscribers_FP 100" xfId="887" xr:uid="{065D20CB-63A9-4703-A8B2-26DFAEDEC714}"/>
    <cellStyle name="_Currency_Pay TV Subscribers_FP 100_Indicadores" xfId="888" xr:uid="{B88068F3-E98D-471F-A3F1-789E59F71166}"/>
    <cellStyle name="_Currency_Pay TV Subscribers_Península" xfId="889" xr:uid="{5B3C13CB-3F21-4A73-83CC-2E6377D8E85D}"/>
    <cellStyle name="_Currency_Pay TV Subscribers_Peninsula_0510" xfId="890" xr:uid="{25896533-53AA-47B3-994D-559E20D55D92}"/>
    <cellStyle name="_Currency_Pay TV Subscribers_Resumo Juros e Variações" xfId="891" xr:uid="{767E26CD-1102-431B-8263-6B82E166011C}"/>
    <cellStyle name="_Currency_Pay TV Subscribers_Resumo Juros e Variações_Indicadores" xfId="892" xr:uid="{57F6E545-BDFA-4A10-8C0A-060FB77D43FC}"/>
    <cellStyle name="_Currency_Pay TV Subscribers_Valuation model_08 02 19 v6 10 anos (version 3) g alinhado2 (4)" xfId="893" xr:uid="{7B6D3A52-2C96-4261-96CC-2569208CA220}"/>
    <cellStyle name="_Currency_Pay TV Subscribers_Valuation model_08 02 19 v6 10 anos (version 3) g alinhado2 (4)_Indicadores" xfId="894" xr:uid="{C53B50ED-A682-4C92-8E90-C3C95376F40B}"/>
    <cellStyle name="_Currency_Península" xfId="895" xr:uid="{4C2EA5E9-C0D7-45FA-8C07-52032D77B8FB}"/>
    <cellStyle name="_Currency_Peninsula_0510" xfId="896" xr:uid="{477D58A2-9194-454D-93BF-F8E3E28A2107}"/>
    <cellStyle name="_Currency_Resumo Juros e Variações" xfId="897" xr:uid="{BA8DDB19-C57F-45CA-9132-37D6B72AAF5B}"/>
    <cellStyle name="_Currency_Resumo Juros e Variações_Indicadores" xfId="898" xr:uid="{E4B6778D-9056-4AC7-892C-CF75BC306023}"/>
    <cellStyle name="_Currency_Revenue Mix Chart" xfId="899" xr:uid="{02B181F8-BBA4-4EB9-A644-8A5002077148}"/>
    <cellStyle name="_Currency_Revenue Mix Chart 2" xfId="7989" xr:uid="{3D5E6A73-E0F9-46E5-9527-1E34BAFEDBB0}"/>
    <cellStyle name="_Currency_Revenue Mix Chart_Base 2008" xfId="900" xr:uid="{56683364-04B2-450B-B879-C13BA3924C7C}"/>
    <cellStyle name="_Currency_Revenue Mix Chart_BRMalls_valuation model_03 12 07" xfId="901" xr:uid="{7E612644-3E7F-4EE7-8E4A-E4A5021C9EA1}"/>
    <cellStyle name="_Currency_Revenue Mix Chart_BRMalls_valuation model_03 12 07_Indicadores" xfId="902" xr:uid="{43395625-784C-41A1-8936-98F16B6A7388}"/>
    <cellStyle name="_Currency_Revenue Mix Chart_BRMalls_valuation model_09 29 07_follow on_vfinal2" xfId="903" xr:uid="{6780FC84-D2C3-45A0-BB4A-98379E25564C}"/>
    <cellStyle name="_Currency_Revenue Mix Chart_BRMalls_valuation model_09 29 07_follow on_vfinal2_Indicadores" xfId="904" xr:uid="{CAEAEC5D-8070-44BB-8A6C-E4BFF4F444AE}"/>
    <cellStyle name="_Currency_Revenue Mix Chart_BRMalls_valuation model_240408v1" xfId="905" xr:uid="{60FAE4D6-13D9-4D7E-8DD8-6BBAC23106D3}"/>
    <cellStyle name="_Currency_Revenue Mix Chart_BRMalls_valuation model_240408v1_Indicadores" xfId="906" xr:uid="{4BDB359A-254E-46D3-A2AF-1CF39341FF1F}"/>
    <cellStyle name="_Currency_Revenue Mix Chart_Consolidação" xfId="907" xr:uid="{CADADDB3-0345-401C-837B-6917A04EF61B}"/>
    <cellStyle name="_Currency_Revenue Mix Chart_Consolidação IMOB" xfId="908" xr:uid="{53B6AA63-8B94-4EDA-A911-7B679B68E2E0}"/>
    <cellStyle name="_Currency_Revenue Mix Chart_Consolidação IMOB_Indicadores" xfId="909" xr:uid="{299DF0BC-70D4-494B-BD2C-BD6613374AAE}"/>
    <cellStyle name="_Currency_Revenue Mix Chart_Consolidação_Indicadores" xfId="910" xr:uid="{A8F53452-E01C-40FD-801C-F24DD3D648BA}"/>
    <cellStyle name="_Currency_Revenue Mix Chart_Estudo de Viabilidade -IMOB Henri" xfId="911" xr:uid="{106FF67C-0DB7-48F7-B0A0-31E8B39F96D4}"/>
    <cellStyle name="_Currency_Revenue Mix Chart_FP 100" xfId="912" xr:uid="{B996BB78-9ADF-47C7-8203-678974519880}"/>
    <cellStyle name="_Currency_Revenue Mix Chart_FP 100_Indicadores" xfId="913" xr:uid="{0DCDF345-012E-4F57-8593-D6B624E456A5}"/>
    <cellStyle name="_Currency_Revenue Mix Chart_Península" xfId="914" xr:uid="{44643E4D-8B5B-4724-9FB8-0405038E4CE4}"/>
    <cellStyle name="_Currency_Revenue Mix Chart_Peninsula_0510" xfId="915" xr:uid="{D192E028-8285-4E3D-BD5B-ABE9C55D2F66}"/>
    <cellStyle name="_Currency_Revenue Mix Chart_Resumo Juros e Variações" xfId="916" xr:uid="{2730D92E-923F-45DA-B524-334F82B1D787}"/>
    <cellStyle name="_Currency_Revenue Mix Chart_Resumo Juros e Variações_Indicadores" xfId="917" xr:uid="{0093EEA7-394D-4B2D-BDA0-66C81BB61890}"/>
    <cellStyle name="_Currency_Revenue Mix Chart_Valuation model_08 02 19 v6 10 anos (version 3) g alinhado2 (4)" xfId="918" xr:uid="{1953874B-DCD8-480E-8E99-4E98D0F7AE8F}"/>
    <cellStyle name="_Currency_Revenue Mix Chart_Valuation model_08 02 19 v6 10 anos (version 3) g alinhado2 (4)_Indicadores" xfId="919" xr:uid="{7E34BC47-8DB0-41F7-9D04-8AF259411C73}"/>
    <cellStyle name="_Currency_Sovereign Bonds 060705" xfId="920" xr:uid="{940FCDD2-0F8B-456F-831B-A7263E0E7486}"/>
    <cellStyle name="_Currency_Sovereign Bonds 060705 (version 1)" xfId="921" xr:uid="{8DFAF4FA-6E43-4717-835D-F49101E0D37D}"/>
    <cellStyle name="_Currency_Sovereign Bonds 060705 (version 1) 2" xfId="7991" xr:uid="{B736D1A7-3CED-41DE-8ADD-7F03E1B14550}"/>
    <cellStyle name="_Currency_Sovereign Bonds 060705 (version 1)_Base 2008" xfId="922" xr:uid="{284F7088-3773-4E76-BC84-8823B97E07F3}"/>
    <cellStyle name="_Currency_Sovereign Bonds 060705 (version 1)_BRMalls_valuation model_03 12 07" xfId="923" xr:uid="{0413C095-A0B9-44BD-92DE-30BE5B7A2E3B}"/>
    <cellStyle name="_Currency_Sovereign Bonds 060705 (version 1)_BRMalls_valuation model_03 12 07_Indicadores" xfId="924" xr:uid="{61D20735-941E-408E-8293-5A00BE4F0777}"/>
    <cellStyle name="_Currency_Sovereign Bonds 060705 (version 1)_BRMalls_valuation model_09 29 07_follow on_vfinal2" xfId="925" xr:uid="{FEF47F2D-ACB1-4E7A-B58F-9CFD734078A3}"/>
    <cellStyle name="_Currency_Sovereign Bonds 060705 (version 1)_BRMalls_valuation model_09 29 07_follow on_vfinal2_Indicadores" xfId="926" xr:uid="{070651D4-6B56-4C06-B94A-60524B937DBC}"/>
    <cellStyle name="_Currency_Sovereign Bonds 060705 (version 1)_BRMalls_valuation model_240408v1" xfId="927" xr:uid="{24F26EE1-6F83-4E67-8194-758CEAE084F7}"/>
    <cellStyle name="_Currency_Sovereign Bonds 060705 (version 1)_BRMalls_valuation model_240408v1_Indicadores" xfId="928" xr:uid="{A93CBAFD-1EFF-47D3-801D-6B5550473F35}"/>
    <cellStyle name="_Currency_Sovereign Bonds 060705 (version 1)_Consolidação" xfId="929" xr:uid="{7D30869A-8B31-425D-B69E-F00A7F8629A8}"/>
    <cellStyle name="_Currency_Sovereign Bonds 060705 (version 1)_Consolidação IMOB" xfId="930" xr:uid="{C245C11F-6093-43A4-A44A-F818FA28485A}"/>
    <cellStyle name="_Currency_Sovereign Bonds 060705 (version 1)_Consolidação IMOB_Indicadores" xfId="931" xr:uid="{2902AF61-99F4-486B-8B81-7C858925882A}"/>
    <cellStyle name="_Currency_Sovereign Bonds 060705 (version 1)_Consolidação_Indicadores" xfId="932" xr:uid="{6CAE922E-3EB9-4933-9E9A-7A8E5542D814}"/>
    <cellStyle name="_Currency_Sovereign Bonds 060705 (version 1)_Estudo de Viabilidade -IMOB Henri" xfId="933" xr:uid="{1EDA8BEB-B879-4864-A46B-9F255F2BF64B}"/>
    <cellStyle name="_Currency_Sovereign Bonds 060705 (version 1)_FP 100" xfId="934" xr:uid="{ECBC3114-EA33-4752-B58C-4D3EC3939207}"/>
    <cellStyle name="_Currency_Sovereign Bonds 060705 (version 1)_FP 100_Indicadores" xfId="935" xr:uid="{3C08E341-EC32-4EEE-B2D8-73FFFF6D79E8}"/>
    <cellStyle name="_Currency_Sovereign Bonds 060705 (version 1)_Península" xfId="936" xr:uid="{FD9C7208-5CC2-49B2-AF6E-263F6652D085}"/>
    <cellStyle name="_Currency_Sovereign Bonds 060705 (version 1)_Peninsula_0510" xfId="937" xr:uid="{1283D3C8-AB1E-4CA8-A832-F00DDE3730DC}"/>
    <cellStyle name="_Currency_Sovereign Bonds 060705 (version 1)_Resumo Juros e Variações" xfId="938" xr:uid="{B5D73A2C-D6B6-4DC5-A556-86142ED6F5C8}"/>
    <cellStyle name="_Currency_Sovereign Bonds 060705 (version 1)_Resumo Juros e Variações_Indicadores" xfId="939" xr:uid="{A71A1038-A954-4365-A64D-B8D67A5AED73}"/>
    <cellStyle name="_Currency_Sovereign Bonds 060705 (version 1)_Valuation model_08 02 19 v6 10 anos (version 3) g alinhado2 (4)" xfId="940" xr:uid="{A646CD66-D3B7-432D-B57D-6966F05D2DB1}"/>
    <cellStyle name="_Currency_Sovereign Bonds 060705 (version 1)_Valuation model_08 02 19 v6 10 anos (version 3) g alinhado2 (4)_Indicadores" xfId="941" xr:uid="{731AC35C-C1D8-4707-BD64-088E5E29B4A5}"/>
    <cellStyle name="_Currency_Sovereign Bonds 060705 10" xfId="8077" xr:uid="{0A505BF3-4F54-4479-9F82-E9F976E3CFB3}"/>
    <cellStyle name="_Currency_Sovereign Bonds 060705 11" xfId="8444" xr:uid="{69059B65-E582-4930-8C77-605DD4903ED9}"/>
    <cellStyle name="_Currency_Sovereign Bonds 060705 12" xfId="7920" xr:uid="{53D75800-54E6-4D78-99D7-044476E0B22B}"/>
    <cellStyle name="_Currency_Sovereign Bonds 060705 13" xfId="8652" xr:uid="{2B61EF24-07E7-4270-B57D-2F83856372DC}"/>
    <cellStyle name="_Currency_Sovereign Bonds 060705 14" xfId="8162" xr:uid="{329F26F5-5764-4056-B112-C687675802F0}"/>
    <cellStyle name="_Currency_Sovereign Bonds 060705 15" xfId="8076" xr:uid="{E820CA0E-B819-4DDB-9BDC-C7211B1B01DE}"/>
    <cellStyle name="_Currency_Sovereign Bonds 060705 16" xfId="9238" xr:uid="{6FC71C8F-2612-4089-8265-EB185CAD6514}"/>
    <cellStyle name="_Currency_Sovereign Bonds 060705 17" xfId="9513" xr:uid="{2B30EFA8-E69A-4EF8-9130-6452367763D7}"/>
    <cellStyle name="_Currency_Sovereign Bonds 060705 18" xfId="9234" xr:uid="{6979B0E5-4E60-420A-8356-8F07784CFBBF}"/>
    <cellStyle name="_Currency_Sovereign Bonds 060705 19" xfId="9471" xr:uid="{2408C1F8-D1D1-48E9-A844-CC27CDAEC181}"/>
    <cellStyle name="_Currency_Sovereign Bonds 060705 2" xfId="7797" xr:uid="{B12A91E7-B6DC-4C54-B7AA-2D73F2E9C361}"/>
    <cellStyle name="_Currency_Sovereign Bonds 060705 20" xfId="9233" xr:uid="{17FFEB6A-E795-4702-9A77-61272D4E64B3}"/>
    <cellStyle name="_Currency_Sovereign Bonds 060705 21" xfId="9472" xr:uid="{F290F48F-6803-45E7-9774-7D4113B5A47D}"/>
    <cellStyle name="_Currency_Sovereign Bonds 060705 22" xfId="9188" xr:uid="{4EA48ABF-DE75-4200-BD8D-C04582F3B8BE}"/>
    <cellStyle name="_Currency_Sovereign Bonds 060705 23" xfId="9473" xr:uid="{8FABA37A-F052-40A4-8379-302866A42F38}"/>
    <cellStyle name="_Currency_Sovereign Bonds 060705 24" xfId="9882" xr:uid="{F09BADCA-31D1-4202-B623-D4790C50BB10}"/>
    <cellStyle name="_Currency_Sovereign Bonds 060705 25" xfId="9899" xr:uid="{47CEB206-0652-4071-8E7F-66804651293F}"/>
    <cellStyle name="_Currency_Sovereign Bonds 060705 26" xfId="5049" xr:uid="{44934141-24AC-4460-88F9-20EF76615462}"/>
    <cellStyle name="_Currency_Sovereign Bonds 060705 27" xfId="6715" xr:uid="{425EB0B8-7BA1-4453-A5FA-B0D372745129}"/>
    <cellStyle name="_Currency_Sovereign Bonds 060705 28" xfId="10672" xr:uid="{E006A1B4-BB71-4893-8FB8-77ADA4A8AB5A}"/>
    <cellStyle name="_Currency_Sovereign Bonds 060705 29" xfId="7292" xr:uid="{00C2C3CD-BC07-4273-A5C3-7913211A12CA}"/>
    <cellStyle name="_Currency_Sovereign Bonds 060705 3" xfId="7814" xr:uid="{53C7123A-D64A-4268-8C9D-7FA02FC5FCD0}"/>
    <cellStyle name="_Currency_Sovereign Bonds 060705 30" xfId="10939" xr:uid="{D2B6E7C1-8C82-42EC-B315-1E62762F0C48}"/>
    <cellStyle name="_Currency_Sovereign Bonds 060705 31" xfId="5500" xr:uid="{BA7220F8-75A0-48BF-BC17-B3B64FA591FF}"/>
    <cellStyle name="_Currency_Sovereign Bonds 060705 32" xfId="13757" xr:uid="{FEB67838-E7FC-49AB-A3C2-CC36F74907B2}"/>
    <cellStyle name="_Currency_Sovereign Bonds 060705 33" xfId="5116" xr:uid="{F73A3111-E9DC-43D6-93DD-D7991CA752D4}"/>
    <cellStyle name="_Currency_Sovereign Bonds 060705 34" xfId="15069" xr:uid="{939FD744-6B8F-4F65-A4F1-6D90B445FB1A}"/>
    <cellStyle name="_Currency_Sovereign Bonds 060705 35" xfId="5163" xr:uid="{1648B74C-F00F-40E4-9C53-F41D92FD80E7}"/>
    <cellStyle name="_Currency_Sovereign Bonds 060705 36" xfId="4704" xr:uid="{6B4DCA5C-C937-4ED8-82A7-BBBEBE634BB3}"/>
    <cellStyle name="_Currency_Sovereign Bonds 060705 37" xfId="11001" xr:uid="{8F01E5C4-3796-40E9-9543-8927127DBFED}"/>
    <cellStyle name="_Currency_Sovereign Bonds 060705 38" xfId="4711" xr:uid="{F138F172-22B1-4CF4-873A-2E26F5FEEA80}"/>
    <cellStyle name="_Currency_Sovereign Bonds 060705 39" xfId="5314" xr:uid="{A7FA35AC-8E1A-45CA-A23A-3AE2A45ED325}"/>
    <cellStyle name="_Currency_Sovereign Bonds 060705 4" xfId="7990" xr:uid="{D88440A0-BB84-4E5D-9C62-AD9484628A48}"/>
    <cellStyle name="_Currency_Sovereign Bonds 060705 40" xfId="7333" xr:uid="{25C56443-27D5-4336-A444-7F1D47616D39}"/>
    <cellStyle name="_Currency_Sovereign Bonds 060705 41" xfId="16018" xr:uid="{F453FC4D-2DB6-4E25-A8AD-36C28B084FDB}"/>
    <cellStyle name="_Currency_Sovereign Bonds 060705 42" xfId="14401" xr:uid="{EED301BB-ED25-4A35-9BA4-8CECD557439B}"/>
    <cellStyle name="_Currency_Sovereign Bonds 060705 43" xfId="7309" xr:uid="{E2BFEC4B-F5A3-4752-A26F-A363CA301476}"/>
    <cellStyle name="_Currency_Sovereign Bonds 060705 44" xfId="16761" xr:uid="{B4664061-30B1-4E72-A05E-1A5CAA9617BF}"/>
    <cellStyle name="_Currency_Sovereign Bonds 060705 45" xfId="16897" xr:uid="{50E8AC0F-5699-4FB5-886B-CE6045D0D095}"/>
    <cellStyle name="_Currency_Sovereign Bonds 060705 46" xfId="12022" xr:uid="{F1F857DF-80FA-486E-A060-C1DD34C4E716}"/>
    <cellStyle name="_Currency_Sovereign Bonds 060705 5" xfId="8249" xr:uid="{54CE9A2F-5264-4711-B481-363E850F6381}"/>
    <cellStyle name="_Currency_Sovereign Bonds 060705 6" xfId="8443" xr:uid="{C52A348F-854D-4667-B51A-54841E58D4CF}"/>
    <cellStyle name="_Currency_Sovereign Bonds 060705 7" xfId="8247" xr:uid="{6DE65122-E3DB-40D8-984F-0EA30DFAA5C4}"/>
    <cellStyle name="_Currency_Sovereign Bonds 060705 8" xfId="7998" xr:uid="{473B0F97-464C-4269-BC46-33158C9A4135}"/>
    <cellStyle name="_Currency_Sovereign Bonds 060705 9" xfId="8547" xr:uid="{8BC1FA3D-0ADE-42A7-A702-C7A1005EF5A8}"/>
    <cellStyle name="_Currency_Sovereign Bonds 060705_1" xfId="942" xr:uid="{63AC841B-726D-45C0-8B08-9384D850D89D}"/>
    <cellStyle name="_Currency_Sovereign Bonds 060705_1 2" xfId="7992" xr:uid="{C6EC4CB0-ED2C-47DF-B031-D1453D9F959A}"/>
    <cellStyle name="_Currency_Sovereign Bonds 060705_1_Base 2008" xfId="943" xr:uid="{C3D6BD1B-14FD-4740-B985-8D1902306A63}"/>
    <cellStyle name="_Currency_Sovereign Bonds 060705_1_BRMalls_valuation model_03 12 07" xfId="944" xr:uid="{950F6549-9EFB-4B72-BB4D-02DEC9343D2D}"/>
    <cellStyle name="_Currency_Sovereign Bonds 060705_1_BRMalls_valuation model_03 12 07_Indicadores" xfId="945" xr:uid="{7B186D97-AA3A-4495-AE3F-5524A2772B12}"/>
    <cellStyle name="_Currency_Sovereign Bonds 060705_1_BRMalls_valuation model_09 29 07_follow on_vfinal2" xfId="946" xr:uid="{55E1BAD8-92E6-49E9-9C96-D0582C66FB0C}"/>
    <cellStyle name="_Currency_Sovereign Bonds 060705_1_BRMalls_valuation model_09 29 07_follow on_vfinal2_Indicadores" xfId="947" xr:uid="{1508FC3F-109E-4961-A56A-0E7BA25DACA2}"/>
    <cellStyle name="_Currency_Sovereign Bonds 060705_1_BRMalls_valuation model_240408v1" xfId="948" xr:uid="{F32BAF9E-8076-478F-9FEC-1F3CC423E4F3}"/>
    <cellStyle name="_Currency_Sovereign Bonds 060705_1_BRMalls_valuation model_240408v1_Indicadores" xfId="949" xr:uid="{159C6A38-9BCB-4783-A0DA-FC060E10D5A2}"/>
    <cellStyle name="_Currency_Sovereign Bonds 060705_1_Consolidação" xfId="950" xr:uid="{601DDBE7-B643-45D3-A10F-C9B92EF567B0}"/>
    <cellStyle name="_Currency_Sovereign Bonds 060705_1_Consolidação IMOB" xfId="951" xr:uid="{E2E9E43A-3B9A-4E27-A19E-91A6F9E96F5E}"/>
    <cellStyle name="_Currency_Sovereign Bonds 060705_1_Consolidação IMOB_Indicadores" xfId="952" xr:uid="{0E88C073-764F-4866-A063-9E8C954B0B63}"/>
    <cellStyle name="_Currency_Sovereign Bonds 060705_1_Consolidação_Indicadores" xfId="953" xr:uid="{EED094AE-C6C9-46AD-8CD2-CE66CEA2816C}"/>
    <cellStyle name="_Currency_Sovereign Bonds 060705_1_Estudo de Viabilidade -IMOB Henri" xfId="954" xr:uid="{1E2CAE03-C609-4C66-BE98-EE9C776F3725}"/>
    <cellStyle name="_Currency_Sovereign Bonds 060705_1_FP 100" xfId="955" xr:uid="{9B56744E-54F1-473C-BDED-9AF778B43F23}"/>
    <cellStyle name="_Currency_Sovereign Bonds 060705_1_FP 100_Indicadores" xfId="956" xr:uid="{F85C8548-F2A0-4C6C-B19C-A27A7312EF60}"/>
    <cellStyle name="_Currency_Sovereign Bonds 060705_1_Península" xfId="957" xr:uid="{7B9D8B21-D455-443B-9C7B-DF8737EC904A}"/>
    <cellStyle name="_Currency_Sovereign Bonds 060705_1_Peninsula_0510" xfId="958" xr:uid="{986EE17F-0BEB-4EA3-8641-41F382DAE857}"/>
    <cellStyle name="_Currency_Sovereign Bonds 060705_1_Resumo Juros e Variações" xfId="959" xr:uid="{8E0D52E0-2D5D-4660-9DD1-6BD117F9F546}"/>
    <cellStyle name="_Currency_Sovereign Bonds 060705_1_Resumo Juros e Variações_Indicadores" xfId="960" xr:uid="{F9A3E19D-AA2D-40CB-886F-9C7B14BB0C8A}"/>
    <cellStyle name="_Currency_Sovereign Bonds 060705_1_Valuation model_08 02 19 v6 10 anos (version 3) g alinhado2 (4)" xfId="961" xr:uid="{1D1C3DA5-E5C2-4E6F-94D3-E1E7C15B7A59}"/>
    <cellStyle name="_Currency_Sovereign Bonds 060705_1_Valuation model_08 02 19 v6 10 anos (version 3) g alinhado2 (4)_Indicadores" xfId="962" xr:uid="{9312E1C9-B6A2-477F-B197-CE8B3684EE45}"/>
    <cellStyle name="_Currency_Sovereign Bonds 060705_Consolidação" xfId="963" xr:uid="{33B1BB4C-2212-4442-8F3B-BB4BCB81F2CC}"/>
    <cellStyle name="_Currency_Sovereign Bonds 060705_Consolidação_Indicadores" xfId="964" xr:uid="{1AB168D2-3425-4E9D-948A-6B2F26F6C580}"/>
    <cellStyle name="_Currency_Sovereign Bonds 060705_Dados por segmento julho 06" xfId="965" xr:uid="{FBB29F12-F625-440F-8218-BA174AC88492}"/>
    <cellStyle name="_Currency_Sovereign Bonds 060705_Dados por segmento julho 06 2" xfId="7993" xr:uid="{95E764E9-DC97-42AD-9F6A-AA4774198373}"/>
    <cellStyle name="_Currency_Sovereign Bonds 060705_Dados por segmento julho 06_Cópia de Kit Release Consolidado_Quirino" xfId="966" xr:uid="{8C60955A-EE00-454C-97D9-4ED673F37AFF}"/>
    <cellStyle name="_Currency_Sovereign Bonds 060705_Dados por segmento julho 06_Indicadores" xfId="967" xr:uid="{94E79385-AB44-4FA5-928A-B1C92437AD3B}"/>
    <cellStyle name="_Currency_Sovereign Bonds 060705_Estudo de Viabilidade - EXP BHS" xfId="968" xr:uid="{9B409CC8-56CE-441C-8DCC-B6890A445CEF}"/>
    <cellStyle name="_Currency_Sovereign Bonds 060705_Estudo de Viabilidade - EXP BHS_Indicadores" xfId="969" xr:uid="{565B1836-D6B6-40C8-BB70-9736F2E46133}"/>
    <cellStyle name="_Currency_Sovereign Bonds 060705_FP 100" xfId="970" xr:uid="{BCBB22FC-DA37-431D-81DD-123C490D1C82}"/>
    <cellStyle name="_Currency_Sovereign Bonds 060705_FP 100_Indicadores" xfId="971" xr:uid="{2E8DFA19-25C7-4342-BC8A-16FBFE9F3D08}"/>
    <cellStyle name="_Currency_Sovereign Bonds 060705_Planilha Master" xfId="972" xr:uid="{C2B4255F-514C-47E7-8193-55561C2080DF}"/>
    <cellStyle name="_Currency_Sovereign Bonds 060705_Planilha Master 2" xfId="7798" xr:uid="{D8101AEF-C4E2-437B-936F-120082C2D560}"/>
    <cellStyle name="_Currency_Sovereign Bonds 060705_Planilha Master 3" xfId="9239" xr:uid="{99DE6E3F-0021-4E43-AEA6-63185521C2E3}"/>
    <cellStyle name="_Currency_Sovereign Bonds 060705_Planilha Master 4" xfId="9883" xr:uid="{6D3D9A9F-C49D-4794-B53C-A7A720F1108A}"/>
    <cellStyle name="_Currency_Sovereign Bonds 060705_Planilha Master 5" xfId="5087" xr:uid="{0AB5ECBE-3CDA-44B0-931D-15228D7F2594}"/>
    <cellStyle name="_Currency_Urca Final Model" xfId="973" xr:uid="{95E2F3FD-E610-45F3-ADF9-B85634A724E5}"/>
    <cellStyle name="_Currency_Urca Final Model 2" xfId="7994" xr:uid="{3D8FF978-75D1-435E-A593-6F783F337D52}"/>
    <cellStyle name="_Currency_Urca Final Model_01_WACC Colombia_Analysis" xfId="974" xr:uid="{3C576B21-FAE3-4CD9-9801-45C057AF13EB}"/>
    <cellStyle name="_Currency_Urca Final Model_01_WACC Colombia_Analysis 2" xfId="7995" xr:uid="{6B9BE31B-E6B1-417D-BF98-59D90538E7C6}"/>
    <cellStyle name="_Currency_Urca Final Model_01_WACC Colombia_Analysis_Base 2008" xfId="975" xr:uid="{40F2217B-D87B-4AD6-B6EA-023243124527}"/>
    <cellStyle name="_Currency_Urca Final Model_01_WACC Colombia_Analysis_BRMalls_valuation model_03 12 07" xfId="976" xr:uid="{20897481-E407-40A1-A17C-3C48CF07B90D}"/>
    <cellStyle name="_Currency_Urca Final Model_01_WACC Colombia_Analysis_BRMalls_valuation model_03 12 07_Indicadores" xfId="977" xr:uid="{34C905C6-2C22-479B-BEC8-6A1521BEF1E1}"/>
    <cellStyle name="_Currency_Urca Final Model_01_WACC Colombia_Analysis_BRMalls_valuation model_09 29 07_follow on_vfinal2" xfId="978" xr:uid="{E560208D-5C21-4885-9B56-03B5B26EA14D}"/>
    <cellStyle name="_Currency_Urca Final Model_01_WACC Colombia_Analysis_BRMalls_valuation model_09 29 07_follow on_vfinal2_Indicadores" xfId="979" xr:uid="{FFA4BE7A-5133-40F6-BB43-E18D36AA710D}"/>
    <cellStyle name="_Currency_Urca Final Model_01_WACC Colombia_Analysis_BRMalls_valuation model_240408v1" xfId="980" xr:uid="{3A2D1578-788C-43F1-89E4-E1B7A20682C0}"/>
    <cellStyle name="_Currency_Urca Final Model_01_WACC Colombia_Analysis_BRMalls_valuation model_240408v1_Indicadores" xfId="981" xr:uid="{5903C023-9AE3-4356-B35F-26212B784502}"/>
    <cellStyle name="_Currency_Urca Final Model_01_WACC Colombia_Analysis_Consolidação" xfId="982" xr:uid="{35941CA7-2E88-4F0B-9B3A-AF0FDF657446}"/>
    <cellStyle name="_Currency_Urca Final Model_01_WACC Colombia_Analysis_Consolidação IMOB" xfId="983" xr:uid="{614F47E0-F679-43A1-835F-1DC1B1C34222}"/>
    <cellStyle name="_Currency_Urca Final Model_01_WACC Colombia_Analysis_Consolidação IMOB_Indicadores" xfId="984" xr:uid="{23632ACA-308E-40F3-847E-5780B5C70C37}"/>
    <cellStyle name="_Currency_Urca Final Model_01_WACC Colombia_Analysis_Consolidação_Indicadores" xfId="985" xr:uid="{22E4205F-6006-477C-B150-3387A2CF9D53}"/>
    <cellStyle name="_Currency_Urca Final Model_01_WACC Colombia_Analysis_Estudo de Viabilidade -IMOB Henri" xfId="986" xr:uid="{6409CA91-F610-4FDA-A24C-DF886369875B}"/>
    <cellStyle name="_Currency_Urca Final Model_01_WACC Colombia_Analysis_FP 100" xfId="987" xr:uid="{A4C45768-072E-454E-9B72-B950BB4D0D83}"/>
    <cellStyle name="_Currency_Urca Final Model_01_WACC Colombia_Analysis_FP 100_Indicadores" xfId="988" xr:uid="{6CE0BE84-0553-456B-B59B-5AB3CF810530}"/>
    <cellStyle name="_Currency_Urca Final Model_01_WACC Colombia_Analysis_Península" xfId="989" xr:uid="{0F82F84D-EF6F-46EC-9980-A2E3206408AB}"/>
    <cellStyle name="_Currency_Urca Final Model_01_WACC Colombia_Analysis_Peninsula_0510" xfId="990" xr:uid="{6E125D06-A289-4317-AB70-C882F9FBC184}"/>
    <cellStyle name="_Currency_Urca Final Model_01_WACC Colombia_Analysis_Resumo Juros e Variações" xfId="991" xr:uid="{2EACA75D-5E33-49D7-A4F3-92A63EF46D77}"/>
    <cellStyle name="_Currency_Urca Final Model_01_WACC Colombia_Analysis_Resumo Juros e Variações_Indicadores" xfId="992" xr:uid="{9AA58AFE-EF27-41EF-9B30-D751A1FCD968}"/>
    <cellStyle name="_Currency_Urca Final Model_01_WACC Colombia_Analysis_Valuation model_08 02 19 v6 10 anos (version 3) g alinhado2 (4)" xfId="993" xr:uid="{66DC9363-9785-4094-B28E-AA4A25DF5869}"/>
    <cellStyle name="_Currency_Urca Final Model_01_WACC Colombia_Analysis_Valuation model_08 02 19 v6 10 anos (version 3) g alinhado2 (4)_Indicadores" xfId="994" xr:uid="{06A10046-13BE-4A15-9AD1-BDD6B5399901}"/>
    <cellStyle name="_Currency_Urca Final Model_04 WACC Vivax" xfId="995" xr:uid="{D1DE2A07-1EB7-4A5F-87C0-418DCB10DB4F}"/>
    <cellStyle name="_Currency_Urca Final Model_04 WACC Vivax 2" xfId="7996" xr:uid="{A84EF5D9-FD4A-4416-A1D3-19BE5801DFDC}"/>
    <cellStyle name="_Currency_Urca Final Model_04 WACC Vivax_Base 2008" xfId="996" xr:uid="{578368B5-AD47-48E6-9264-EA022DE601EB}"/>
    <cellStyle name="_Currency_Urca Final Model_04 WACC Vivax_BRMalls_valuation model_03 12 07" xfId="997" xr:uid="{838F3719-0C3E-4CD6-AAB1-7318C4A8ED4B}"/>
    <cellStyle name="_Currency_Urca Final Model_04 WACC Vivax_BRMalls_valuation model_03 12 07_Indicadores" xfId="998" xr:uid="{46965A43-A86E-42FB-861D-4CF73B42D635}"/>
    <cellStyle name="_Currency_Urca Final Model_04 WACC Vivax_BRMalls_valuation model_09 29 07_follow on_vfinal2" xfId="999" xr:uid="{0441C3A7-66D2-4379-B1FA-6B32A89793F8}"/>
    <cellStyle name="_Currency_Urca Final Model_04 WACC Vivax_BRMalls_valuation model_09 29 07_follow on_vfinal2_Indicadores" xfId="1000" xr:uid="{FF1F3095-CECC-4523-BAB9-FEB1E20C6194}"/>
    <cellStyle name="_Currency_Urca Final Model_04 WACC Vivax_BRMalls_valuation model_240408v1" xfId="1001" xr:uid="{C9B1ADA9-9064-4071-8B9C-B733E477780E}"/>
    <cellStyle name="_Currency_Urca Final Model_04 WACC Vivax_BRMalls_valuation model_240408v1_Indicadores" xfId="1002" xr:uid="{FF51A60C-5764-4FA0-B06F-B956B5C1E861}"/>
    <cellStyle name="_Currency_Urca Final Model_04 WACC Vivax_Consolidação" xfId="1003" xr:uid="{287D73B3-4847-4F6A-9246-01F1CB9BCD9E}"/>
    <cellStyle name="_Currency_Urca Final Model_04 WACC Vivax_Consolidação IMOB" xfId="1004" xr:uid="{E4F2E37C-88FC-4063-B57E-88B560500B2F}"/>
    <cellStyle name="_Currency_Urca Final Model_04 WACC Vivax_Consolidação IMOB_Indicadores" xfId="1005" xr:uid="{360BAA36-B34B-45EA-8247-BE2BDCBE6FF9}"/>
    <cellStyle name="_Currency_Urca Final Model_04 WACC Vivax_Consolidação_Indicadores" xfId="1006" xr:uid="{53283298-E74F-4647-8764-47EC6150E4C2}"/>
    <cellStyle name="_Currency_Urca Final Model_04 WACC Vivax_Estudo de Viabilidade -IMOB Henri" xfId="1007" xr:uid="{556E7395-7B07-4EA4-B2EE-82A7424DF451}"/>
    <cellStyle name="_Currency_Urca Final Model_04 WACC Vivax_FP 100" xfId="1008" xr:uid="{A9664710-A8DA-4BFE-9FDC-04015210BD80}"/>
    <cellStyle name="_Currency_Urca Final Model_04 WACC Vivax_FP 100_Indicadores" xfId="1009" xr:uid="{862B1885-E12B-4BC1-8FBD-DE73F4B3D10C}"/>
    <cellStyle name="_Currency_Urca Final Model_04 WACC Vivax_Península" xfId="1010" xr:uid="{F4833B3D-FBA5-4741-B068-51263DC2091A}"/>
    <cellStyle name="_Currency_Urca Final Model_04 WACC Vivax_Peninsula_0510" xfId="1011" xr:uid="{ACCE8A58-A869-4110-8CE7-C52514549749}"/>
    <cellStyle name="_Currency_Urca Final Model_04 WACC Vivax_Resumo Juros e Variações" xfId="1012" xr:uid="{E0D00D1A-1F4D-4244-951B-C4CEB8185F10}"/>
    <cellStyle name="_Currency_Urca Final Model_04 WACC Vivax_Resumo Juros e Variações_Indicadores" xfId="1013" xr:uid="{9FCF4261-868C-4728-9745-E5676A02CC22}"/>
    <cellStyle name="_Currency_Urca Final Model_04 WACC Vivax_Valuation model_08 02 19 v6 10 anos (version 3) g alinhado2 (4)" xfId="1014" xr:uid="{5BA97140-F667-4389-B330-8F367FB4F573}"/>
    <cellStyle name="_Currency_Urca Final Model_04 WACC Vivax_Valuation model_08 02 19 v6 10 anos (version 3) g alinhado2 (4)_Indicadores" xfId="1015" xr:uid="{9FD9F5B7-F055-40BE-B5EB-4D8EFE6595F8}"/>
    <cellStyle name="_Currency_Urca Final Model_Base 2008" xfId="1016" xr:uid="{D27EB9C2-4C8D-4E90-A327-266A07DF5E92}"/>
    <cellStyle name="_Currency_Urca Final Model_BRMalls_valuation model_03 12 07" xfId="1017" xr:uid="{75CEBB85-9E0F-482C-BBE4-B8B9C321C960}"/>
    <cellStyle name="_Currency_Urca Final Model_BRMalls_valuation model_09 29 07_follow on_vfinal2" xfId="1018" xr:uid="{46E3DAD0-4F20-4F73-98C6-A16DABF2DBB6}"/>
    <cellStyle name="_Currency_Urca Final Model_BRMalls_valuation model_240408v1" xfId="1019" xr:uid="{8D1651A4-FAF0-46D4-BC6F-55D3CBDD01C5}"/>
    <cellStyle name="_Currency_Urca Final Model_Consolidação" xfId="1020" xr:uid="{38364801-A6F4-474F-BE66-83C5861BACDF}"/>
    <cellStyle name="_Currency_Urca Final Model_Consolidação IMOB" xfId="1021" xr:uid="{3BC5502D-2D4B-4DC5-B9BE-FDA5E8B189F0}"/>
    <cellStyle name="_Currency_Urca Final Model_Consolidação_Indicadores" xfId="1022" xr:uid="{6CDA0549-6B8A-48C8-9FD5-73E69E69FAE1}"/>
    <cellStyle name="_Currency_Urca Final Model_Cópia de Kit Release Consolidado_Quirino" xfId="1023" xr:uid="{E9DD8445-BE60-474D-A510-58FB7D2D882E}"/>
    <cellStyle name="_Currency_Urca Final Model_Cópia de Kit Release Consolidado_Quirino 2" xfId="7799" xr:uid="{2586FD1D-8F7A-4409-9088-4CCA59F3BF69}"/>
    <cellStyle name="_Currency_Urca Final Model_Cópia de Kit Release Consolidado_Quirino 3" xfId="9240" xr:uid="{B07CAB15-C399-44D1-8C79-998B85EE244B}"/>
    <cellStyle name="_Currency_Urca Final Model_Cópia de Kit Release Consolidado_Quirino 4" xfId="9884" xr:uid="{14F4A7C9-4884-4DD9-8FC7-3D463F02B03B}"/>
    <cellStyle name="_Currency_Urca Final Model_Cópia de Kit Release Consolidado_Quirino 5" xfId="5117" xr:uid="{6D27C04E-2966-4A70-A5FA-F2FEB35FA5BC}"/>
    <cellStyle name="_Currency_Urca Final Model_Dados por segmento julho 06" xfId="1024" xr:uid="{B3E9EEED-C136-4938-BAA1-A2767F66BEF9}"/>
    <cellStyle name="_Currency_Urca Final Model_Dados por segmento julho 06 2" xfId="7997" xr:uid="{4237EA00-DA81-4F0D-86A5-244F6DF14A4C}"/>
    <cellStyle name="_Currency_Urca Final Model_Dados por segmento julho 06_Cópia de Kit Release Consolidado_Quirino" xfId="1025" xr:uid="{3519D1E9-9D76-49B6-AB4A-CF6A45A2846C}"/>
    <cellStyle name="_Currency_Urca Final Model_Dados por segmento julho 06_Indicadores" xfId="1026" xr:uid="{CDA8BF33-86CD-4352-B0E3-C21C97A0061E}"/>
    <cellStyle name="_Currency_Urca Final Model_Estudo de Viabilidade - EXP BHS" xfId="1027" xr:uid="{A36A55CC-9326-4CF3-9D61-1FE1501FF0EE}"/>
    <cellStyle name="_Currency_Urca Final Model_Estudo de Viabilidade - EXP BHS_Consolidação" xfId="1028" xr:uid="{6EB55360-D934-42D7-839D-0B2088E3F7C7}"/>
    <cellStyle name="_Currency_Urca Final Model_Estudo de Viabilidade - EXP BHS_Consolidação_Indicadores" xfId="1029" xr:uid="{114B0FBC-16E2-45BD-9E56-A7529957BCF3}"/>
    <cellStyle name="_Currency_Urca Final Model_Estudo de Viabilidade - EXP BHS_Indicadores" xfId="1030" xr:uid="{593952DA-B4B5-4F96-81E3-2132D454EFD6}"/>
    <cellStyle name="_Currency_Urca Final Model_FP 100" xfId="1031" xr:uid="{355298BB-2C5F-4D79-8E29-677C6868DBC8}"/>
    <cellStyle name="_Currency_Urca Final Model_FP 100_Indicadores" xfId="1032" xr:uid="{6467DCE8-B3D0-44D4-AAAA-D8D3E54B32F8}"/>
    <cellStyle name="_Currency_Urca Final Model_Kit Release Consolidado" xfId="1033" xr:uid="{A8CB7136-45E0-4BA5-B93A-8A2B657C0BC9}"/>
    <cellStyle name="_Currency_Urca Final Model_Kit Release Consolidado 2" xfId="7800" xr:uid="{DF7AD366-8BAD-4423-8A6B-90B1EADC19F1}"/>
    <cellStyle name="_Currency_Urca Final Model_Kit Release Consolidado 3" xfId="9241" xr:uid="{7FB146DE-F326-4E1E-B7EF-7E347472F335}"/>
    <cellStyle name="_Currency_Urca Final Model_Kit Release Consolidado 4" xfId="9885" xr:uid="{3C04B37C-63F4-4A72-B31F-A725A1C0AE47}"/>
    <cellStyle name="_Currency_Urca Final Model_Kit Release Consolidado 5" xfId="5119" xr:uid="{7F311D60-EDBC-4E5E-8A78-F3C1B6C46184}"/>
    <cellStyle name="_Currency_Urca Final Model_Planilha Master" xfId="1034" xr:uid="{CE6E92C5-C545-4F5F-B800-B6FAA307D874}"/>
    <cellStyle name="_Currency_Urca Final Model_Resumo Juros e Variações" xfId="1035" xr:uid="{98B6DF43-A25D-4E0C-AC3B-99E5FA205BB5}"/>
    <cellStyle name="_Currency_Urca Final Model_Sovereign Bonds 060705" xfId="1036" xr:uid="{D09726B8-9AED-43F6-ABD3-10EF548F65D4}"/>
    <cellStyle name="_Currency_Urca Final Model_Sovereign Bonds 060705 (version 1)" xfId="1037" xr:uid="{621325F4-B2BF-49E5-99FD-6DB987F157E0}"/>
    <cellStyle name="_Currency_Urca Final Model_Sovereign Bonds 060705 (version 1)_01 NET DCF Model" xfId="1038" xr:uid="{A73DC8C0-BD41-4D1D-AA1F-C2E8BA5F398F}"/>
    <cellStyle name="_Currency_Urca Final Model_Sovereign Bonds 060705 (version 1)_01 NET DCF Model 2" xfId="7999" xr:uid="{500E0671-7979-481A-AB28-D99651055143}"/>
    <cellStyle name="_Currency_Urca Final Model_Sovereign Bonds 060705 (version 1)_01 NET DCF Model_Base 2008" xfId="1039" xr:uid="{91657792-F4FD-4214-AA46-211A29CE6BF3}"/>
    <cellStyle name="_Currency_Urca Final Model_Sovereign Bonds 060705 (version 1)_01 NET DCF Model_BRMalls_valuation model_03 12 07" xfId="1040" xr:uid="{A6111B1E-AF92-4DF6-B87D-8CE528BE54EE}"/>
    <cellStyle name="_Currency_Urca Final Model_Sovereign Bonds 060705 (version 1)_01 NET DCF Model_BRMalls_valuation model_03 12 07_Indicadores" xfId="1041" xr:uid="{048225C1-93F8-458C-8B92-934B8174F03F}"/>
    <cellStyle name="_Currency_Urca Final Model_Sovereign Bonds 060705 (version 1)_01 NET DCF Model_BRMalls_valuation model_09 29 07_follow on_vfinal2" xfId="1042" xr:uid="{280E3616-19B6-42D8-838C-43B7E9A51263}"/>
    <cellStyle name="_Currency_Urca Final Model_Sovereign Bonds 060705 (version 1)_01 NET DCF Model_BRMalls_valuation model_09 29 07_follow on_vfinal2_Indicadores" xfId="1043" xr:uid="{F29D0A9A-507F-40B1-AD54-6EE4111EB53C}"/>
    <cellStyle name="_Currency_Urca Final Model_Sovereign Bonds 060705 (version 1)_01 NET DCF Model_BRMalls_valuation model_240408v1" xfId="1044" xr:uid="{7C551AD8-D5BF-4E7C-AC96-7EA309E41441}"/>
    <cellStyle name="_Currency_Urca Final Model_Sovereign Bonds 060705 (version 1)_01 NET DCF Model_BRMalls_valuation model_240408v1_Indicadores" xfId="1045" xr:uid="{23F0AFE0-BEE6-4E6E-AA69-744A789FA6A5}"/>
    <cellStyle name="_Currency_Urca Final Model_Sovereign Bonds 060705 (version 1)_01 NET DCF Model_Consolidação" xfId="1046" xr:uid="{82891488-EFF8-4BB4-8151-F4D4687AA76B}"/>
    <cellStyle name="_Currency_Urca Final Model_Sovereign Bonds 060705 (version 1)_01 NET DCF Model_Consolidação IMOB" xfId="1047" xr:uid="{5EE26642-B51B-4ADC-B109-CED0752D7821}"/>
    <cellStyle name="_Currency_Urca Final Model_Sovereign Bonds 060705 (version 1)_01 NET DCF Model_Consolidação IMOB_Indicadores" xfId="1048" xr:uid="{DF5A02FD-93B0-45A2-996C-A5F90BC14C7A}"/>
    <cellStyle name="_Currency_Urca Final Model_Sovereign Bonds 060705 (version 1)_01 NET DCF Model_Consolidação_Indicadores" xfId="1049" xr:uid="{8D9EB951-1DD4-498E-8BD1-F03D883BAF0D}"/>
    <cellStyle name="_Currency_Urca Final Model_Sovereign Bonds 060705 (version 1)_01 NET DCF Model_Estudo de Viabilidade -IMOB Henri" xfId="1050" xr:uid="{1CE80A4C-D745-407A-8173-88133FF18283}"/>
    <cellStyle name="_Currency_Urca Final Model_Sovereign Bonds 060705 (version 1)_01 NET DCF Model_FP 100" xfId="1051" xr:uid="{9F09DBF8-DB24-4D43-92F4-985AD47549E9}"/>
    <cellStyle name="_Currency_Urca Final Model_Sovereign Bonds 060705 (version 1)_01 NET DCF Model_FP 100_Indicadores" xfId="1052" xr:uid="{9E2C2FE7-1ADC-4091-996C-DFCBA0B1026F}"/>
    <cellStyle name="_Currency_Urca Final Model_Sovereign Bonds 060705 (version 1)_01 NET DCF Model_Península" xfId="1053" xr:uid="{D7F7DFA2-627B-409C-AC84-5B552B40C204}"/>
    <cellStyle name="_Currency_Urca Final Model_Sovereign Bonds 060705 (version 1)_01 NET DCF Model_Peninsula_0510" xfId="1054" xr:uid="{825EA570-9319-4356-AC6B-AED6C2AD81F0}"/>
    <cellStyle name="_Currency_Urca Final Model_Sovereign Bonds 060705 (version 1)_01 NET DCF Model_Resumo Juros e Variações" xfId="1055" xr:uid="{22C7E0DD-B4FD-4351-91FC-9412DAF088E4}"/>
    <cellStyle name="_Currency_Urca Final Model_Sovereign Bonds 060705 (version 1)_01 NET DCF Model_Resumo Juros e Variações_Indicadores" xfId="1056" xr:uid="{A179F9ED-2B7A-4D10-B9FC-CE0743F3E5F6}"/>
    <cellStyle name="_Currency_Urca Final Model_Sovereign Bonds 060705 (version 1)_01 NET DCF Model_Valuation model_08 02 19 v6 10 anos (version 3) g alinhado2 (4)" xfId="1057" xr:uid="{DC3D929F-14AA-4983-9FE3-E17FBC578602}"/>
    <cellStyle name="_Currency_Urca Final Model_Sovereign Bonds 060705 (version 1)_01 NET DCF Model_Valuation model_08 02 19 v6 10 anos (version 3) g alinhado2 (4)_Indicadores" xfId="1058" xr:uid="{38927986-FD6F-40E4-807C-D516F014B227}"/>
    <cellStyle name="_Currency_Urca Final Model_Sovereign Bonds 060705 (version 1)_03 Embratel DCF Model_Loscos" xfId="1059" xr:uid="{51B95009-97BF-4C10-9690-D62FAEC905B1}"/>
    <cellStyle name="_Currency_Urca Final Model_Sovereign Bonds 060705 (version 1)_05 NET DCF Model" xfId="1060" xr:uid="{CF5881E1-964F-43BA-A72D-4C9B783E8699}"/>
    <cellStyle name="_Currency_Urca Final Model_Sovereign Bonds 060705 (version 1)_05 NET DCF Model 2" xfId="8000" xr:uid="{143B7F2A-7577-42DE-ABB5-0BC068A52EC5}"/>
    <cellStyle name="_Currency_Urca Final Model_Sovereign Bonds 060705 (version 1)_05 NET DCF Model_Base 2008" xfId="1061" xr:uid="{B984F607-D92E-42F9-BA5B-97B70EE08A06}"/>
    <cellStyle name="_Currency_Urca Final Model_Sovereign Bonds 060705 (version 1)_05 NET DCF Model_BRMalls_valuation model_03 12 07" xfId="1062" xr:uid="{8D511B14-FE66-4C33-BA82-9DB26BCF177B}"/>
    <cellStyle name="_Currency_Urca Final Model_Sovereign Bonds 060705 (version 1)_05 NET DCF Model_BRMalls_valuation model_03 12 07_Indicadores" xfId="1063" xr:uid="{55515547-A09E-4E71-80D4-4A1BBA506729}"/>
    <cellStyle name="_Currency_Urca Final Model_Sovereign Bonds 060705 (version 1)_05 NET DCF Model_BRMalls_valuation model_09 29 07_follow on_vfinal2" xfId="1064" xr:uid="{34073E73-1E46-480E-A46A-BF977FD8384C}"/>
    <cellStyle name="_Currency_Urca Final Model_Sovereign Bonds 060705 (version 1)_05 NET DCF Model_BRMalls_valuation model_09 29 07_follow on_vfinal2_Indicadores" xfId="1065" xr:uid="{D737D173-2DFC-4B76-89D8-AC3A201FD97C}"/>
    <cellStyle name="_Currency_Urca Final Model_Sovereign Bonds 060705 (version 1)_05 NET DCF Model_BRMalls_valuation model_240408v1" xfId="1066" xr:uid="{9C34D325-73A0-4B94-B7A9-61B44D2363CD}"/>
    <cellStyle name="_Currency_Urca Final Model_Sovereign Bonds 060705 (version 1)_05 NET DCF Model_BRMalls_valuation model_240408v1_Indicadores" xfId="1067" xr:uid="{DFE417A4-A448-4ADC-9604-080478CF2DB5}"/>
    <cellStyle name="_Currency_Urca Final Model_Sovereign Bonds 060705 (version 1)_05 NET DCF Model_Consolidação" xfId="1068" xr:uid="{3E9C5CBC-84C7-4034-9DF0-58D4D65CA986}"/>
    <cellStyle name="_Currency_Urca Final Model_Sovereign Bonds 060705 (version 1)_05 NET DCF Model_Consolidação IMOB" xfId="1069" xr:uid="{2D23F4EA-C4D2-4F17-A662-8B409425F419}"/>
    <cellStyle name="_Currency_Urca Final Model_Sovereign Bonds 060705 (version 1)_05 NET DCF Model_Consolidação IMOB_Indicadores" xfId="1070" xr:uid="{5409C1B4-7614-4CD2-B274-4485E5BC6FD7}"/>
    <cellStyle name="_Currency_Urca Final Model_Sovereign Bonds 060705 (version 1)_05 NET DCF Model_Consolidação_Indicadores" xfId="1071" xr:uid="{A32E3E10-45F3-410E-B4C8-AA21C8D3ECD6}"/>
    <cellStyle name="_Currency_Urca Final Model_Sovereign Bonds 060705 (version 1)_05 NET DCF Model_Estudo de Viabilidade -IMOB Henri" xfId="1072" xr:uid="{ADC404F4-4B51-4D55-9C8B-77F3BBF76E98}"/>
    <cellStyle name="_Currency_Urca Final Model_Sovereign Bonds 060705 (version 1)_05 NET DCF Model_FP 100" xfId="1073" xr:uid="{5B22F06A-C5B7-47BB-9ACB-031E5487A7A0}"/>
    <cellStyle name="_Currency_Urca Final Model_Sovereign Bonds 060705 (version 1)_05 NET DCF Model_FP 100_Indicadores" xfId="1074" xr:uid="{1575238D-D995-440D-9268-86CDA62DEE3C}"/>
    <cellStyle name="_Currency_Urca Final Model_Sovereign Bonds 060705 (version 1)_05 NET DCF Model_Península" xfId="1075" xr:uid="{BE46FD42-91E4-40BC-A8BB-EE7BF2002D59}"/>
    <cellStyle name="_Currency_Urca Final Model_Sovereign Bonds 060705 (version 1)_05 NET DCF Model_Peninsula_0510" xfId="1076" xr:uid="{04B42D3E-EF9E-4CD4-A0CB-6D8A12642B92}"/>
    <cellStyle name="_Currency_Urca Final Model_Sovereign Bonds 060705 (version 1)_05 NET DCF Model_Resumo Juros e Variações" xfId="1077" xr:uid="{1BAED8D9-18F4-44D6-AACF-4853B8EAD8A3}"/>
    <cellStyle name="_Currency_Urca Final Model_Sovereign Bonds 060705 (version 1)_05 NET DCF Model_Resumo Juros e Variações_Indicadores" xfId="1078" xr:uid="{BB790BA1-3E80-4478-AC69-4B7D4C0EB1ED}"/>
    <cellStyle name="_Currency_Urca Final Model_Sovereign Bonds 060705 (version 1)_05 NET DCF Model_Valuation model_08 02 19 v6 10 anos (version 3) g alinhado2 (4)" xfId="1079" xr:uid="{2BA71985-EF07-4B31-9B2B-FE9454CE1246}"/>
    <cellStyle name="_Currency_Urca Final Model_Sovereign Bonds 060705 (version 1)_05 NET DCF Model_Valuation model_08 02 19 v6 10 anos (version 3) g alinhado2 (4)_Indicadores" xfId="1080" xr:uid="{B4257A09-2ACC-482F-8F38-77EBDCEEA6A5}"/>
    <cellStyle name="_Currency_Urca Final Model_Sovereign Bonds 060705 (version 1)_05 TMX Brazil DCF Model" xfId="1081" xr:uid="{DFD6D176-8713-4F6B-9BF3-C1964F63034C}"/>
    <cellStyle name="_Currency_Urca Final Model_Sovereign Bonds 060705 (version 1)_05 TMX Brazil DCF Model 2" xfId="8001" xr:uid="{FA2E7376-F48C-4328-A13D-113E5708E111}"/>
    <cellStyle name="_Currency_Urca Final Model_Sovereign Bonds 060705 (version 1)_05 TMX Brazil DCF Model_Base 2008" xfId="1082" xr:uid="{BC717A6F-08C2-40EE-9845-D001C56690C5}"/>
    <cellStyle name="_Currency_Urca Final Model_Sovereign Bonds 060705 (version 1)_05 TMX Brazil DCF Model_BRMalls_valuation model_03 12 07" xfId="1083" xr:uid="{64F8AAFA-7E69-458C-8E3E-AA9AC35F047C}"/>
    <cellStyle name="_Currency_Urca Final Model_Sovereign Bonds 060705 (version 1)_05 TMX Brazil DCF Model_BRMalls_valuation model_03 12 07_Indicadores" xfId="1084" xr:uid="{BCF2E0BC-2C44-4A1C-ABC7-6A28535BC8C9}"/>
    <cellStyle name="_Currency_Urca Final Model_Sovereign Bonds 060705 (version 1)_05 TMX Brazil DCF Model_BRMalls_valuation model_09 29 07_follow on_vfinal2" xfId="1085" xr:uid="{A312BA38-ED83-4967-A162-A83A539A351B}"/>
    <cellStyle name="_Currency_Urca Final Model_Sovereign Bonds 060705 (version 1)_05 TMX Brazil DCF Model_BRMalls_valuation model_09 29 07_follow on_vfinal2_Indicadores" xfId="1086" xr:uid="{3433C8AF-3FE9-4560-9E67-7C5B8F0FE4AD}"/>
    <cellStyle name="_Currency_Urca Final Model_Sovereign Bonds 060705 (version 1)_05 TMX Brazil DCF Model_BRMalls_valuation model_240408v1" xfId="1087" xr:uid="{3780D0E9-E0A6-440A-A8E3-A624B13EAF44}"/>
    <cellStyle name="_Currency_Urca Final Model_Sovereign Bonds 060705 (version 1)_05 TMX Brazil DCF Model_BRMalls_valuation model_240408v1_Indicadores" xfId="1088" xr:uid="{84ECD3DB-4C49-43DE-BAE4-991498337B22}"/>
    <cellStyle name="_Currency_Urca Final Model_Sovereign Bonds 060705 (version 1)_05 TMX Brazil DCF Model_Consolidação" xfId="1089" xr:uid="{E5222DD3-160B-443E-919D-6776447CB1F0}"/>
    <cellStyle name="_Currency_Urca Final Model_Sovereign Bonds 060705 (version 1)_05 TMX Brazil DCF Model_Consolidação IMOB" xfId="1090" xr:uid="{3EF76A6B-46F1-4B7A-A0C8-2802126F8915}"/>
    <cellStyle name="_Currency_Urca Final Model_Sovereign Bonds 060705 (version 1)_05 TMX Brazil DCF Model_Consolidação IMOB_Indicadores" xfId="1091" xr:uid="{F10FF151-4708-4C2B-8374-406331F79C1A}"/>
    <cellStyle name="_Currency_Urca Final Model_Sovereign Bonds 060705 (version 1)_05 TMX Brazil DCF Model_Consolidação_Indicadores" xfId="1092" xr:uid="{DE84A03A-FB16-4800-B272-FCD9BFC990E2}"/>
    <cellStyle name="_Currency_Urca Final Model_Sovereign Bonds 060705 (version 1)_05 TMX Brazil DCF Model_Estudo de Viabilidade -IMOB Henri" xfId="1093" xr:uid="{800C8162-D59B-49FF-BCA1-09E378925D8C}"/>
    <cellStyle name="_Currency_Urca Final Model_Sovereign Bonds 060705 (version 1)_05 TMX Brazil DCF Model_FP 100" xfId="1094" xr:uid="{0BFEE034-7FAA-413A-9799-9F3E3F440069}"/>
    <cellStyle name="_Currency_Urca Final Model_Sovereign Bonds 060705 (version 1)_05 TMX Brazil DCF Model_FP 100_Indicadores" xfId="1095" xr:uid="{5FA8D3C9-D0AB-4595-BB45-BF691189E1F7}"/>
    <cellStyle name="_Currency_Urca Final Model_Sovereign Bonds 060705 (version 1)_05 TMX Brazil DCF Model_Península" xfId="1096" xr:uid="{8CDC4BC0-9C79-4B6A-B3FA-C4C360145851}"/>
    <cellStyle name="_Currency_Urca Final Model_Sovereign Bonds 060705 (version 1)_05 TMX Brazil DCF Model_Peninsula_0510" xfId="1097" xr:uid="{2F0F796C-C2C7-4041-9549-96EE9FCDB58E}"/>
    <cellStyle name="_Currency_Urca Final Model_Sovereign Bonds 060705 (version 1)_05 TMX Brazil DCF Model_Resumo Juros e Variações" xfId="1098" xr:uid="{F54B2FA0-B9E8-4D67-844A-9A92833A1EE1}"/>
    <cellStyle name="_Currency_Urca Final Model_Sovereign Bonds 060705 (version 1)_05 TMX Brazil DCF Model_Resumo Juros e Variações_Indicadores" xfId="1099" xr:uid="{5A17C250-1597-4300-9508-4849F10ED6FE}"/>
    <cellStyle name="_Currency_Urca Final Model_Sovereign Bonds 060705 (version 1)_05 TMX Brazil DCF Model_Valuation model_08 02 19 v6 10 anos (version 3) g alinhado2 (4)" xfId="1100" xr:uid="{A28C3CD6-A924-4E02-8CBC-39D0FCEBB471}"/>
    <cellStyle name="_Currency_Urca Final Model_Sovereign Bonds 060705 (version 1)_05 TMX Brazil DCF Model_Valuation model_08 02 19 v6 10 anos (version 3) g alinhado2 (4)_Indicadores" xfId="1101" xr:uid="{3BBAF167-F83F-4472-A9DA-225D4BFB9357}"/>
    <cellStyle name="_Currency_Urca Final Model_Sovereign Bonds 060705_01 NET DCF Model" xfId="1102" xr:uid="{ADB85AA0-2D4A-4154-9C64-8852025F78AB}"/>
    <cellStyle name="_Currency_Urca Final Model_Sovereign Bonds 060705_01 NET DCF Model 2" xfId="8002" xr:uid="{BCD39E80-A814-446B-85D5-C1E4A235CE63}"/>
    <cellStyle name="_Currency_Urca Final Model_Sovereign Bonds 060705_01 NET DCF Model_Base 2008" xfId="1103" xr:uid="{49A13787-B277-4ED2-A0B8-8882FC715883}"/>
    <cellStyle name="_Currency_Urca Final Model_Sovereign Bonds 060705_01 NET DCF Model_BRMalls_valuation model_03 12 07" xfId="1104" xr:uid="{49E6F0B8-FE0D-450F-B4D3-F6EBA495C4DC}"/>
    <cellStyle name="_Currency_Urca Final Model_Sovereign Bonds 060705_01 NET DCF Model_BRMalls_valuation model_03 12 07_Indicadores" xfId="1105" xr:uid="{25AE7B8C-E51F-44EE-8268-8AFF91A5C358}"/>
    <cellStyle name="_Currency_Urca Final Model_Sovereign Bonds 060705_01 NET DCF Model_BRMalls_valuation model_09 29 07_follow on_vfinal2" xfId="1106" xr:uid="{B794494C-551C-4788-B622-ED408D6FE7A9}"/>
    <cellStyle name="_Currency_Urca Final Model_Sovereign Bonds 060705_01 NET DCF Model_BRMalls_valuation model_09 29 07_follow on_vfinal2_Indicadores" xfId="1107" xr:uid="{21001D88-B138-495F-9CB3-1E1DF9892615}"/>
    <cellStyle name="_Currency_Urca Final Model_Sovereign Bonds 060705_01 NET DCF Model_BRMalls_valuation model_240408v1" xfId="1108" xr:uid="{F9FEA211-8D33-45CA-99BE-6FD116AEE47A}"/>
    <cellStyle name="_Currency_Urca Final Model_Sovereign Bonds 060705_01 NET DCF Model_BRMalls_valuation model_240408v1_Indicadores" xfId="1109" xr:uid="{1DCC8C25-DA36-4BE1-BB22-0D2D2E9B51CA}"/>
    <cellStyle name="_Currency_Urca Final Model_Sovereign Bonds 060705_01 NET DCF Model_Consolidação" xfId="1110" xr:uid="{052393DC-C964-4D37-A6EF-367987CD4280}"/>
    <cellStyle name="_Currency_Urca Final Model_Sovereign Bonds 060705_01 NET DCF Model_Consolidação IMOB" xfId="1111" xr:uid="{C37DE8A3-5F37-4EAA-8328-48BE512BB07B}"/>
    <cellStyle name="_Currency_Urca Final Model_Sovereign Bonds 060705_01 NET DCF Model_Consolidação IMOB_Indicadores" xfId="1112" xr:uid="{F348BB9C-4FB7-4779-959C-828818F744CC}"/>
    <cellStyle name="_Currency_Urca Final Model_Sovereign Bonds 060705_01 NET DCF Model_Consolidação_Indicadores" xfId="1113" xr:uid="{2E2DBBC1-D00C-4510-BC0B-99D2D9ABBA05}"/>
    <cellStyle name="_Currency_Urca Final Model_Sovereign Bonds 060705_01 NET DCF Model_Estudo de Viabilidade -IMOB Henri" xfId="1114" xr:uid="{2245721B-010A-4ED9-9191-647CC95DE098}"/>
    <cellStyle name="_Currency_Urca Final Model_Sovereign Bonds 060705_01 NET DCF Model_FP 100" xfId="1115" xr:uid="{37E60960-FA59-4B17-8745-159348695FAE}"/>
    <cellStyle name="_Currency_Urca Final Model_Sovereign Bonds 060705_01 NET DCF Model_FP 100_Indicadores" xfId="1116" xr:uid="{D37548D4-2D89-449C-96E8-ED7C56547CF3}"/>
    <cellStyle name="_Currency_Urca Final Model_Sovereign Bonds 060705_01 NET DCF Model_Península" xfId="1117" xr:uid="{8CD9F799-1A6D-481B-B0D4-95FC94487405}"/>
    <cellStyle name="_Currency_Urca Final Model_Sovereign Bonds 060705_01 NET DCF Model_Peninsula_0510" xfId="1118" xr:uid="{6133C828-756B-457D-AFDB-E6CB0A525CDE}"/>
    <cellStyle name="_Currency_Urca Final Model_Sovereign Bonds 060705_01 NET DCF Model_Resumo Juros e Variações" xfId="1119" xr:uid="{79487E22-0E4F-4D60-ABF3-7EFED403AB03}"/>
    <cellStyle name="_Currency_Urca Final Model_Sovereign Bonds 060705_01 NET DCF Model_Resumo Juros e Variações_Indicadores" xfId="1120" xr:uid="{D353CADF-E4A3-4652-8CDE-725E3029B0BF}"/>
    <cellStyle name="_Currency_Urca Final Model_Sovereign Bonds 060705_01 NET DCF Model_Valuation model_08 02 19 v6 10 anos (version 3) g alinhado2 (4)" xfId="1121" xr:uid="{70A284CE-9A10-46BD-9854-62F24D596604}"/>
    <cellStyle name="_Currency_Urca Final Model_Sovereign Bonds 060705_01 NET DCF Model_Valuation model_08 02 19 v6 10 anos (version 3) g alinhado2 (4)_Indicadores" xfId="1122" xr:uid="{9388C9DF-94BB-4687-B50D-C72C4788DE16}"/>
    <cellStyle name="_Currency_Urca Final Model_Sovereign Bonds 060705_03 Embratel DCF Model_Loscos" xfId="1123" xr:uid="{2A953480-996F-4CA0-8B71-94A069E20401}"/>
    <cellStyle name="_Currency_Urca Final Model_Sovereign Bonds 060705_05 NET DCF Model" xfId="1124" xr:uid="{4C7CBD30-0EE8-495A-B2E4-6944EF93FDCF}"/>
    <cellStyle name="_Currency_Urca Final Model_Sovereign Bonds 060705_05 NET DCF Model 2" xfId="8003" xr:uid="{C64EF5AD-0217-44C9-A96D-6524597373B9}"/>
    <cellStyle name="_Currency_Urca Final Model_Sovereign Bonds 060705_05 NET DCF Model_Base 2008" xfId="1125" xr:uid="{5B64094E-7B00-4796-A95C-DC4680840657}"/>
    <cellStyle name="_Currency_Urca Final Model_Sovereign Bonds 060705_05 NET DCF Model_BRMalls_valuation model_03 12 07" xfId="1126" xr:uid="{15AAFC39-7011-443C-B454-3B66714B259E}"/>
    <cellStyle name="_Currency_Urca Final Model_Sovereign Bonds 060705_05 NET DCF Model_BRMalls_valuation model_03 12 07_Indicadores" xfId="1127" xr:uid="{B6D3F5E5-3828-4A2F-8B53-9EC42719A94D}"/>
    <cellStyle name="_Currency_Urca Final Model_Sovereign Bonds 060705_05 NET DCF Model_BRMalls_valuation model_09 29 07_follow on_vfinal2" xfId="1128" xr:uid="{9588055F-4E29-466A-9E5B-B86EDC2D05AB}"/>
    <cellStyle name="_Currency_Urca Final Model_Sovereign Bonds 060705_05 NET DCF Model_BRMalls_valuation model_09 29 07_follow on_vfinal2_Indicadores" xfId="1129" xr:uid="{D9F70AE6-90B8-4808-BACB-C68044E7ECBD}"/>
    <cellStyle name="_Currency_Urca Final Model_Sovereign Bonds 060705_05 NET DCF Model_BRMalls_valuation model_240408v1" xfId="1130" xr:uid="{E3403C53-E0FE-4AAD-9414-79380B7E620C}"/>
    <cellStyle name="_Currency_Urca Final Model_Sovereign Bonds 060705_05 NET DCF Model_BRMalls_valuation model_240408v1_Indicadores" xfId="1131" xr:uid="{7868E08B-3754-4F60-B4F7-853F09567D72}"/>
    <cellStyle name="_Currency_Urca Final Model_Sovereign Bonds 060705_05 NET DCF Model_Consolidação" xfId="1132" xr:uid="{5FCE125A-4D33-453E-8000-D3D251B31D28}"/>
    <cellStyle name="_Currency_Urca Final Model_Sovereign Bonds 060705_05 NET DCF Model_Consolidação IMOB" xfId="1133" xr:uid="{1E4086F0-6410-42A9-B524-BECF7D9BDBBB}"/>
    <cellStyle name="_Currency_Urca Final Model_Sovereign Bonds 060705_05 NET DCF Model_Consolidação IMOB_Indicadores" xfId="1134" xr:uid="{A1A1C2F9-1CBB-40F0-96E4-D5CBA36131A4}"/>
    <cellStyle name="_Currency_Urca Final Model_Sovereign Bonds 060705_05 NET DCF Model_Consolidação_Indicadores" xfId="1135" xr:uid="{1A3BF2AC-C542-4230-8FFC-1737156245E9}"/>
    <cellStyle name="_Currency_Urca Final Model_Sovereign Bonds 060705_05 NET DCF Model_Estudo de Viabilidade -IMOB Henri" xfId="1136" xr:uid="{83B19982-0F32-4F9A-8BFF-E72776457725}"/>
    <cellStyle name="_Currency_Urca Final Model_Sovereign Bonds 060705_05 NET DCF Model_FP 100" xfId="1137" xr:uid="{CDC98D68-1FB4-41A7-8BA8-AB81879C7692}"/>
    <cellStyle name="_Currency_Urca Final Model_Sovereign Bonds 060705_05 NET DCF Model_FP 100_Indicadores" xfId="1138" xr:uid="{DB8D834E-885B-47DC-8EDF-6EA8B39AA6C6}"/>
    <cellStyle name="_Currency_Urca Final Model_Sovereign Bonds 060705_05 NET DCF Model_Península" xfId="1139" xr:uid="{353E92AB-AC1F-4500-94D9-B43124937533}"/>
    <cellStyle name="_Currency_Urca Final Model_Sovereign Bonds 060705_05 NET DCF Model_Peninsula_0510" xfId="1140" xr:uid="{0CC7CE5B-FDD8-4298-8EAD-617E4DE21224}"/>
    <cellStyle name="_Currency_Urca Final Model_Sovereign Bonds 060705_05 NET DCF Model_Resumo Juros e Variações" xfId="1141" xr:uid="{28869BF9-BCD7-4D58-BCB1-1A3C1E3F571E}"/>
    <cellStyle name="_Currency_Urca Final Model_Sovereign Bonds 060705_05 NET DCF Model_Resumo Juros e Variações_Indicadores" xfId="1142" xr:uid="{78EEC0BF-00E2-4175-A649-BDBCACD733B5}"/>
    <cellStyle name="_Currency_Urca Final Model_Sovereign Bonds 060705_05 NET DCF Model_Valuation model_08 02 19 v6 10 anos (version 3) g alinhado2 (4)" xfId="1143" xr:uid="{5200263F-5F01-49D7-AC60-C339E838673E}"/>
    <cellStyle name="_Currency_Urca Final Model_Sovereign Bonds 060705_05 NET DCF Model_Valuation model_08 02 19 v6 10 anos (version 3) g alinhado2 (4)_Indicadores" xfId="1144" xr:uid="{4EE394BC-C953-4834-BA52-C7BD7B705984}"/>
    <cellStyle name="_Currency_Urca Final Model_Sovereign Bonds 060705_05 TMX Brazil DCF Model" xfId="1145" xr:uid="{17ED4603-4325-4DBA-9D59-0803DAECB0B0}"/>
    <cellStyle name="_Currency_Urca Final Model_Sovereign Bonds 060705_05 TMX Brazil DCF Model 2" xfId="8004" xr:uid="{2B438FB0-2D2A-4F41-83EB-9CABEF92BFCC}"/>
    <cellStyle name="_Currency_Urca Final Model_Sovereign Bonds 060705_05 TMX Brazil DCF Model_Base 2008" xfId="1146" xr:uid="{6034D691-2528-48C6-81FD-0DF383B3DB2C}"/>
    <cellStyle name="_Currency_Urca Final Model_Sovereign Bonds 060705_05 TMX Brazil DCF Model_BRMalls_valuation model_03 12 07" xfId="1147" xr:uid="{8ED4C7ED-9B43-42B2-851B-AD2C890EF894}"/>
    <cellStyle name="_Currency_Urca Final Model_Sovereign Bonds 060705_05 TMX Brazil DCF Model_BRMalls_valuation model_03 12 07_Indicadores" xfId="1148" xr:uid="{B966C28B-F4A1-48BF-A055-ED9BBAB6B9CE}"/>
    <cellStyle name="_Currency_Urca Final Model_Sovereign Bonds 060705_05 TMX Brazil DCF Model_BRMalls_valuation model_09 29 07_follow on_vfinal2" xfId="1149" xr:uid="{99A2191D-6BB3-4AEA-ABC8-2375F92C1106}"/>
    <cellStyle name="_Currency_Urca Final Model_Sovereign Bonds 060705_05 TMX Brazil DCF Model_BRMalls_valuation model_09 29 07_follow on_vfinal2_Indicadores" xfId="1150" xr:uid="{39091A8C-A176-4CB3-851F-7EF191ED064A}"/>
    <cellStyle name="_Currency_Urca Final Model_Sovereign Bonds 060705_05 TMX Brazil DCF Model_BRMalls_valuation model_240408v1" xfId="1151" xr:uid="{7C37431C-75EC-4755-8A3E-05CA24D45F47}"/>
    <cellStyle name="_Currency_Urca Final Model_Sovereign Bonds 060705_05 TMX Brazil DCF Model_BRMalls_valuation model_240408v1_Indicadores" xfId="1152" xr:uid="{D3EEC93A-4F73-4BE9-81F4-A8824C6AE3EE}"/>
    <cellStyle name="_Currency_Urca Final Model_Sovereign Bonds 060705_05 TMX Brazil DCF Model_Consolidação" xfId="1153" xr:uid="{09CA5247-D412-44AB-8440-FCA96E4752E8}"/>
    <cellStyle name="_Currency_Urca Final Model_Sovereign Bonds 060705_05 TMX Brazil DCF Model_Consolidação IMOB" xfId="1154" xr:uid="{E5374E25-588A-4AAF-86F0-1925490A229D}"/>
    <cellStyle name="_Currency_Urca Final Model_Sovereign Bonds 060705_05 TMX Brazil DCF Model_Consolidação IMOB_Indicadores" xfId="1155" xr:uid="{821F78C9-5AF9-4E76-B80D-BD65D30842C9}"/>
    <cellStyle name="_Currency_Urca Final Model_Sovereign Bonds 060705_05 TMX Brazil DCF Model_Consolidação_Indicadores" xfId="1156" xr:uid="{5DEBA2C4-D230-4A90-92CC-797C00B1414A}"/>
    <cellStyle name="_Currency_Urca Final Model_Sovereign Bonds 060705_05 TMX Brazil DCF Model_Estudo de Viabilidade -IMOB Henri" xfId="1157" xr:uid="{9590A7A7-46EA-4166-8327-8B3223267CC9}"/>
    <cellStyle name="_Currency_Urca Final Model_Sovereign Bonds 060705_05 TMX Brazil DCF Model_FP 100" xfId="1158" xr:uid="{D47503F0-AB80-4589-8322-7FFC31E765E4}"/>
    <cellStyle name="_Currency_Urca Final Model_Sovereign Bonds 060705_05 TMX Brazil DCF Model_FP 100_Indicadores" xfId="1159" xr:uid="{E7EB017E-082D-4CA4-92B3-86354ED89A1A}"/>
    <cellStyle name="_Currency_Urca Final Model_Sovereign Bonds 060705_05 TMX Brazil DCF Model_Península" xfId="1160" xr:uid="{B3B9BCCE-94F2-403A-B4E2-4F4767ECFB76}"/>
    <cellStyle name="_Currency_Urca Final Model_Sovereign Bonds 060705_05 TMX Brazil DCF Model_Peninsula_0510" xfId="1161" xr:uid="{8F1504DC-3A68-48C3-87FD-9326363824DC}"/>
    <cellStyle name="_Currency_Urca Final Model_Sovereign Bonds 060705_05 TMX Brazil DCF Model_Resumo Juros e Variações" xfId="1162" xr:uid="{5FDB4839-88D4-4CD4-BD5A-95423B294B38}"/>
    <cellStyle name="_Currency_Urca Final Model_Sovereign Bonds 060705_05 TMX Brazil DCF Model_Resumo Juros e Variações_Indicadores" xfId="1163" xr:uid="{F82E61DC-CA3F-42B4-B1C1-7F75CE1B85D0}"/>
    <cellStyle name="_Currency_Urca Final Model_Sovereign Bonds 060705_05 TMX Brazil DCF Model_Valuation model_08 02 19 v6 10 anos (version 3) g alinhado2 (4)" xfId="1164" xr:uid="{16090724-7BAC-4A68-A641-15772AB17078}"/>
    <cellStyle name="_Currency_Urca Final Model_Sovereign Bonds 060705_05 TMX Brazil DCF Model_Valuation model_08 02 19 v6 10 anos (version 3) g alinhado2 (4)_Indicadores" xfId="1165" xr:uid="{9BC351CD-9E42-4685-8EBB-5D14683FD9DB}"/>
    <cellStyle name="_Currency_Urca Final Model_Valuation model_08 02 19 v6 10 anos (version 3) g alinhado2 (4)" xfId="1166" xr:uid="{6BACF569-5DE9-41D1-A9BF-500E36507C8E}"/>
    <cellStyle name="_Currency_Valuation model_08 02 19 v6 10 anos (version 3) g alinhado2 (4)" xfId="1167" xr:uid="{50B42213-6664-4938-8E51-9C1B64556092}"/>
    <cellStyle name="_Currency_Valuation model_08 02 19 v6 10 anos (version 3) g alinhado2 (4)_Indicadores" xfId="1168" xr:uid="{E1C0EA02-86FD-448A-914F-A5EE9A59FC77}"/>
    <cellStyle name="_Currency_WACC Analysis" xfId="1169" xr:uid="{43F7A456-CF90-4777-BF5F-657C5F1A50AA}"/>
    <cellStyle name="_Currency_WACC Analysis 2" xfId="8005" xr:uid="{6C5D2DB2-9DBC-4F69-AEB2-72D08B930B2D}"/>
    <cellStyle name="_Currency_WACC Analysis_4b_0827_2" xfId="1170" xr:uid="{7874C9D9-0161-4595-9A3E-CD75342813C9}"/>
    <cellStyle name="_Currency_WACC Analysis_4b_0827_2 2" xfId="8006" xr:uid="{AD8CBDDF-0D7F-4B06-A959-C9C5AAE4A144}"/>
    <cellStyle name="_Currency_WACC Analysis_4b_0827_2_Base 2008" xfId="1171" xr:uid="{76286C7F-10CA-4403-B7A7-41F8C6CA03A4}"/>
    <cellStyle name="_Currency_WACC Analysis_4b_0827_2_BRMalls_valuation model_03 12 07" xfId="1172" xr:uid="{1EA73145-AC0E-4DDA-A50E-BD7107148BD7}"/>
    <cellStyle name="_Currency_WACC Analysis_4b_0827_2_BRMalls_valuation model_09 29 07_follow on_vfinal2" xfId="1173" xr:uid="{2761567D-DAD3-4C24-B959-173683037586}"/>
    <cellStyle name="_Currency_WACC Analysis_4b_0827_2_BRMalls_valuation model_240408v1" xfId="1174" xr:uid="{E859AEE1-F8AD-45CD-9F3C-85E51E097BFA}"/>
    <cellStyle name="_Currency_WACC Analysis_4b_0827_2_Consolidação" xfId="1175" xr:uid="{A51E3067-9A1F-4B70-A310-EA681221F2F4}"/>
    <cellStyle name="_Currency_WACC Analysis_4b_0827_2_Consolidação IMOB" xfId="1176" xr:uid="{87499569-EDDE-4AF6-B7D1-8D41F2D502E7}"/>
    <cellStyle name="_Currency_WACC Analysis_4b_0827_2_Consolidação_Indicadores" xfId="1177" xr:uid="{DDFD1852-3FFC-4E0B-A211-4E06231A1E8E}"/>
    <cellStyle name="_Currency_WACC Analysis_4b_0827_2_Cópia de Kit Release Consolidado_Quirino" xfId="1178" xr:uid="{B6FF7A9B-7BFE-4CDB-8A02-9F8195946929}"/>
    <cellStyle name="_Currency_WACC Analysis_4b_0827_2_Cópia de Kit Release Consolidado_Quirino 2" xfId="7801" xr:uid="{B345BF44-F99F-4D9C-B7B3-0E1268DF1F82}"/>
    <cellStyle name="_Currency_WACC Analysis_4b_0827_2_Cópia de Kit Release Consolidado_Quirino 3" xfId="9246" xr:uid="{DBF1B067-81FC-42B5-B47B-C2A33444905D}"/>
    <cellStyle name="_Currency_WACC Analysis_4b_0827_2_Cópia de Kit Release Consolidado_Quirino 4" xfId="9886" xr:uid="{2A01D548-CC0C-4827-9129-37745242E9FB}"/>
    <cellStyle name="_Currency_WACC Analysis_4b_0827_2_Cópia de Kit Release Consolidado_Quirino 5" xfId="5209" xr:uid="{6E945DCB-2EC1-4ABB-BDE1-93FD64E065FF}"/>
    <cellStyle name="_Currency_WACC Analysis_4b_0827_2_Dados por segmento julho 06" xfId="1179" xr:uid="{96008E2C-F352-4072-B4C7-CC0CBA1E301F}"/>
    <cellStyle name="_Currency_WACC Analysis_4b_0827_2_Dados por segmento julho 06 2" xfId="8007" xr:uid="{852EB83A-9DED-4685-A1AB-C056A8580C73}"/>
    <cellStyle name="_Currency_WACC Analysis_4b_0827_2_Dados por segmento julho 06_Cópia de Kit Release Consolidado_Quirino" xfId="1180" xr:uid="{38A170D4-7D42-45C3-A430-63208386E643}"/>
    <cellStyle name="_Currency_WACC Analysis_4b_0827_2_Dados por segmento julho 06_Indicadores" xfId="1181" xr:uid="{71EF1D26-8A27-4433-B4DD-D060627DFEDA}"/>
    <cellStyle name="_Currency_WACC Analysis_4b_0827_2_Estudo de Viabilidade - EXP BHS" xfId="1182" xr:uid="{649C61C0-2AD7-4362-BB9F-556E5624581C}"/>
    <cellStyle name="_Currency_WACC Analysis_4b_0827_2_Estudo de Viabilidade - EXP BHS_Consolidação" xfId="1183" xr:uid="{DD4A5150-A489-4EB1-882A-CC8B2B2102AF}"/>
    <cellStyle name="_Currency_WACC Analysis_4b_0827_2_Estudo de Viabilidade - EXP BHS_Consolidação_Indicadores" xfId="1184" xr:uid="{1961F35E-79F1-4E8A-B741-749710A76EEC}"/>
    <cellStyle name="_Currency_WACC Analysis_4b_0827_2_Estudo de Viabilidade - EXP BHS_Indicadores" xfId="1185" xr:uid="{1405EEAD-E2AA-461D-9CB5-4953CE1ED5F6}"/>
    <cellStyle name="_Currency_WACC Analysis_4b_0827_2_FP 100" xfId="1186" xr:uid="{194E9EEB-EAE6-49ED-B59F-917D225165B0}"/>
    <cellStyle name="_Currency_WACC Analysis_4b_0827_2_FP 100_Indicadores" xfId="1187" xr:uid="{98126478-4882-46C1-ABE6-59E7D9CC3BA4}"/>
    <cellStyle name="_Currency_WACC Analysis_4b_0827_2_Kit Release Consolidado" xfId="1188" xr:uid="{F19AF6EA-6EB4-48AF-A8F0-6BCD1F0ECADC}"/>
    <cellStyle name="_Currency_WACC Analysis_4b_0827_2_Kit Release Consolidado 2" xfId="7802" xr:uid="{2ECE1D6C-C5BE-44E4-A2DD-257D409B4042}"/>
    <cellStyle name="_Currency_WACC Analysis_4b_0827_2_Kit Release Consolidado 3" xfId="9247" xr:uid="{2D92EDE3-865B-479A-AED1-6BAC9DFD0B81}"/>
    <cellStyle name="_Currency_WACC Analysis_4b_0827_2_Kit Release Consolidado 4" xfId="9887" xr:uid="{64B1EC3A-7C89-45C1-AA06-6B2700F449D2}"/>
    <cellStyle name="_Currency_WACC Analysis_4b_0827_2_Kit Release Consolidado 5" xfId="5215" xr:uid="{6E29035C-4F23-4ECB-932E-5CF29C05F997}"/>
    <cellStyle name="_Currency_WACC Analysis_4b_0827_2_Planilha Master" xfId="1189" xr:uid="{13FA42A3-34BD-48FD-8F07-B7673C246B97}"/>
    <cellStyle name="_Currency_WACC Analysis_4b_0827_2_Resumo Juros e Variações" xfId="1190" xr:uid="{3178DECD-7750-406C-829C-47898884C63B}"/>
    <cellStyle name="_Currency_WACC Analysis_4b_0827_2_Sovereign Bonds 060705" xfId="1191" xr:uid="{13EBBD1F-2748-4591-B9CB-575ADB4A0E74}"/>
    <cellStyle name="_Currency_WACC Analysis_4b_0827_2_Sovereign Bonds 060705 (version 1)" xfId="1192" xr:uid="{0846208F-7848-4CBC-AC63-2602ED197C22}"/>
    <cellStyle name="_Currency_WACC Analysis_4b_0827_2_Sovereign Bonds 060705 (version 1)_01 NET DCF Model" xfId="1193" xr:uid="{3ED02227-E168-4739-88A5-860A01CEB06B}"/>
    <cellStyle name="_Currency_WACC Analysis_4b_0827_2_Sovereign Bonds 060705 (version 1)_01 NET DCF Model 2" xfId="8008" xr:uid="{971F60FF-0FE2-4480-B698-72C1EC9FC45D}"/>
    <cellStyle name="_Currency_WACC Analysis_4b_0827_2_Sovereign Bonds 060705 (version 1)_01 NET DCF Model_Base 2008" xfId="1194" xr:uid="{90F39B03-2B9C-484B-B9FE-233CD891D62C}"/>
    <cellStyle name="_Currency_WACC Analysis_4b_0827_2_Sovereign Bonds 060705 (version 1)_01 NET DCF Model_BRMalls_valuation model_03 12 07" xfId="1195" xr:uid="{C5C885BF-3730-4232-A653-637378B4811E}"/>
    <cellStyle name="_Currency_WACC Analysis_4b_0827_2_Sovereign Bonds 060705 (version 1)_01 NET DCF Model_BRMalls_valuation model_03 12 07_Indicadores" xfId="1196" xr:uid="{F77F015E-8CD7-463A-9149-731AE11FF153}"/>
    <cellStyle name="_Currency_WACC Analysis_4b_0827_2_Sovereign Bonds 060705 (version 1)_01 NET DCF Model_BRMalls_valuation model_09 29 07_follow on_vfinal2" xfId="1197" xr:uid="{F6BCC6EF-5058-4734-9A18-20FBEBB5FEB6}"/>
    <cellStyle name="_Currency_WACC Analysis_4b_0827_2_Sovereign Bonds 060705 (version 1)_01 NET DCF Model_BRMalls_valuation model_09 29 07_follow on_vfinal2_Indicadores" xfId="1198" xr:uid="{D50939A1-5AF5-4B65-92EB-56A53EE29B03}"/>
    <cellStyle name="_Currency_WACC Analysis_4b_0827_2_Sovereign Bonds 060705 (version 1)_01 NET DCF Model_BRMalls_valuation model_240408v1" xfId="1199" xr:uid="{A93DDFD5-0CCB-4661-94B2-A87425286617}"/>
    <cellStyle name="_Currency_WACC Analysis_4b_0827_2_Sovereign Bonds 060705 (version 1)_01 NET DCF Model_BRMalls_valuation model_240408v1_Indicadores" xfId="1200" xr:uid="{45040D0B-814C-4E7B-839F-82E598CACE38}"/>
    <cellStyle name="_Currency_WACC Analysis_4b_0827_2_Sovereign Bonds 060705 (version 1)_01 NET DCF Model_Consolidação" xfId="1201" xr:uid="{0A4AD535-A098-42EA-861B-0CF598B5C379}"/>
    <cellStyle name="_Currency_WACC Analysis_4b_0827_2_Sovereign Bonds 060705 (version 1)_01 NET DCF Model_Consolidação IMOB" xfId="1202" xr:uid="{AE6F6698-EE0B-4BA9-86D2-2F04897B101C}"/>
    <cellStyle name="_Currency_WACC Analysis_4b_0827_2_Sovereign Bonds 060705 (version 1)_01 NET DCF Model_Consolidação IMOB_Indicadores" xfId="1203" xr:uid="{4804051D-EE83-468C-A8F7-65C71ABF88B7}"/>
    <cellStyle name="_Currency_WACC Analysis_4b_0827_2_Sovereign Bonds 060705 (version 1)_01 NET DCF Model_Consolidação_Indicadores" xfId="1204" xr:uid="{83EDFE4E-FF15-42A4-A770-B55F93DFA5CF}"/>
    <cellStyle name="_Currency_WACC Analysis_4b_0827_2_Sovereign Bonds 060705 (version 1)_01 NET DCF Model_Estudo de Viabilidade -IMOB Henri" xfId="1205" xr:uid="{E37067CE-D013-45BE-AC5C-9773BACAB722}"/>
    <cellStyle name="_Currency_WACC Analysis_4b_0827_2_Sovereign Bonds 060705 (version 1)_01 NET DCF Model_FP 100" xfId="1206" xr:uid="{740E3B0B-BEDE-4EF9-AA6C-199DAB3A2575}"/>
    <cellStyle name="_Currency_WACC Analysis_4b_0827_2_Sovereign Bonds 060705 (version 1)_01 NET DCF Model_FP 100_Indicadores" xfId="1207" xr:uid="{16E6FD75-8D55-40B1-A6F1-1CEC839C22E2}"/>
    <cellStyle name="_Currency_WACC Analysis_4b_0827_2_Sovereign Bonds 060705 (version 1)_01 NET DCF Model_Península" xfId="1208" xr:uid="{9392CEB7-EF72-4262-A7D8-BD41996558B2}"/>
    <cellStyle name="_Currency_WACC Analysis_4b_0827_2_Sovereign Bonds 060705 (version 1)_01 NET DCF Model_Peninsula_0510" xfId="1209" xr:uid="{E3D00DB8-4165-4E53-9484-09E944841B17}"/>
    <cellStyle name="_Currency_WACC Analysis_4b_0827_2_Sovereign Bonds 060705 (version 1)_01 NET DCF Model_Resumo Juros e Variações" xfId="1210" xr:uid="{F469D9E3-8FAB-4D68-B3D3-ABD2F6DC32B5}"/>
    <cellStyle name="_Currency_WACC Analysis_4b_0827_2_Sovereign Bonds 060705 (version 1)_01 NET DCF Model_Resumo Juros e Variações_Indicadores" xfId="1211" xr:uid="{DAC587A9-4120-47F0-A472-4E07201B2473}"/>
    <cellStyle name="_Currency_WACC Analysis_4b_0827_2_Sovereign Bonds 060705 (version 1)_01 NET DCF Model_Valuation model_08 02 19 v6 10 anos (version 3) g alinhado2 (4)" xfId="1212" xr:uid="{304CD2A9-D901-443F-820B-1E15F230E65F}"/>
    <cellStyle name="_Currency_WACC Analysis_4b_0827_2_Sovereign Bonds 060705 (version 1)_01 NET DCF Model_Valuation model_08 02 19 v6 10 anos (version 3) g alinhado2 (4)_Indicadores" xfId="1213" xr:uid="{92471C5F-7166-45A2-91B6-B43B0C4FB5CF}"/>
    <cellStyle name="_Currency_WACC Analysis_4b_0827_2_Sovereign Bonds 060705 (version 1)_03 Embratel DCF Model_Loscos" xfId="1214" xr:uid="{DFD89E56-34EB-4B40-A346-BEEE5F599D9B}"/>
    <cellStyle name="_Currency_WACC Analysis_4b_0827_2_Sovereign Bonds 060705 (version 1)_05 NET DCF Model" xfId="1215" xr:uid="{FA84B964-3805-4234-AD57-80F73A4D2314}"/>
    <cellStyle name="_Currency_WACC Analysis_4b_0827_2_Sovereign Bonds 060705 (version 1)_05 NET DCF Model 2" xfId="8010" xr:uid="{502AF21F-5809-45D3-B57C-D361DD363BEF}"/>
    <cellStyle name="_Currency_WACC Analysis_4b_0827_2_Sovereign Bonds 060705 (version 1)_05 NET DCF Model_Base 2008" xfId="1216" xr:uid="{D7F02CF9-0A36-4C89-9070-C801270D6E0F}"/>
    <cellStyle name="_Currency_WACC Analysis_4b_0827_2_Sovereign Bonds 060705 (version 1)_05 NET DCF Model_BRMalls_valuation model_03 12 07" xfId="1217" xr:uid="{6BE77947-493E-42BC-8224-15D3B1516818}"/>
    <cellStyle name="_Currency_WACC Analysis_4b_0827_2_Sovereign Bonds 060705 (version 1)_05 NET DCF Model_BRMalls_valuation model_03 12 07_Indicadores" xfId="1218" xr:uid="{6DCCD690-DFDA-4A75-93C3-0769C3A7E89A}"/>
    <cellStyle name="_Currency_WACC Analysis_4b_0827_2_Sovereign Bonds 060705 (version 1)_05 NET DCF Model_BRMalls_valuation model_09 29 07_follow on_vfinal2" xfId="1219" xr:uid="{58922741-16EA-4FB3-8754-406D9D2D4E7B}"/>
    <cellStyle name="_Currency_WACC Analysis_4b_0827_2_Sovereign Bonds 060705 (version 1)_05 NET DCF Model_BRMalls_valuation model_09 29 07_follow on_vfinal2_Indicadores" xfId="1220" xr:uid="{24C3F95D-222C-4BEE-AC7D-6E21F68D8587}"/>
    <cellStyle name="_Currency_WACC Analysis_4b_0827_2_Sovereign Bonds 060705 (version 1)_05 NET DCF Model_BRMalls_valuation model_240408v1" xfId="1221" xr:uid="{11064BEA-4E0F-48E6-B205-F089B23AB00F}"/>
    <cellStyle name="_Currency_WACC Analysis_4b_0827_2_Sovereign Bonds 060705 (version 1)_05 NET DCF Model_BRMalls_valuation model_240408v1_Indicadores" xfId="1222" xr:uid="{1FBE29BD-30F0-4D45-A329-F413652B6CD6}"/>
    <cellStyle name="_Currency_WACC Analysis_4b_0827_2_Sovereign Bonds 060705 (version 1)_05 NET DCF Model_Consolidação" xfId="1223" xr:uid="{E147D113-3411-4B58-A5FD-9E5B5A19C2FA}"/>
    <cellStyle name="_Currency_WACC Analysis_4b_0827_2_Sovereign Bonds 060705 (version 1)_05 NET DCF Model_Consolidação IMOB" xfId="1224" xr:uid="{CAB3DE16-3DC0-4BB0-9E2B-411DDCF038C8}"/>
    <cellStyle name="_Currency_WACC Analysis_4b_0827_2_Sovereign Bonds 060705 (version 1)_05 NET DCF Model_Consolidação IMOB_Indicadores" xfId="1225" xr:uid="{2618B7BE-95F8-483C-8FF8-266A3CC064BE}"/>
    <cellStyle name="_Currency_WACC Analysis_4b_0827_2_Sovereign Bonds 060705 (version 1)_05 NET DCF Model_Consolidação_Indicadores" xfId="1226" xr:uid="{CF14FC97-EAA7-4B92-BF86-932D429661C3}"/>
    <cellStyle name="_Currency_WACC Analysis_4b_0827_2_Sovereign Bonds 060705 (version 1)_05 NET DCF Model_Estudo de Viabilidade -IMOB Henri" xfId="1227" xr:uid="{16D5E1EA-019C-43AB-9403-2E6BA7913BDA}"/>
    <cellStyle name="_Currency_WACC Analysis_4b_0827_2_Sovereign Bonds 060705 (version 1)_05 NET DCF Model_FP 100" xfId="1228" xr:uid="{D3D96762-417B-4DC1-B48E-B6F17702C624}"/>
    <cellStyle name="_Currency_WACC Analysis_4b_0827_2_Sovereign Bonds 060705 (version 1)_05 NET DCF Model_FP 100_Indicadores" xfId="1229" xr:uid="{413E1A58-B985-4E1F-B253-387346B14D03}"/>
    <cellStyle name="_Currency_WACC Analysis_4b_0827_2_Sovereign Bonds 060705 (version 1)_05 NET DCF Model_Península" xfId="1230" xr:uid="{A249E55A-5D2D-4292-949A-33332D2EB7A0}"/>
    <cellStyle name="_Currency_WACC Analysis_4b_0827_2_Sovereign Bonds 060705 (version 1)_05 NET DCF Model_Peninsula_0510" xfId="1231" xr:uid="{87BFDF27-5E35-46E3-B99E-4EC6BCD1EDAA}"/>
    <cellStyle name="_Currency_WACC Analysis_4b_0827_2_Sovereign Bonds 060705 (version 1)_05 NET DCF Model_Resumo Juros e Variações" xfId="1232" xr:uid="{A81CDD35-4069-4EE2-8DBB-D3081EAA1F40}"/>
    <cellStyle name="_Currency_WACC Analysis_4b_0827_2_Sovereign Bonds 060705 (version 1)_05 NET DCF Model_Resumo Juros e Variações_Indicadores" xfId="1233" xr:uid="{93A19BDC-BDFA-4D78-A020-DA46BBFACFF3}"/>
    <cellStyle name="_Currency_WACC Analysis_4b_0827_2_Sovereign Bonds 060705 (version 1)_05 NET DCF Model_Valuation model_08 02 19 v6 10 anos (version 3) g alinhado2 (4)" xfId="1234" xr:uid="{F61B76C2-0CC5-48AC-931C-C2797A1A4F5B}"/>
    <cellStyle name="_Currency_WACC Analysis_4b_0827_2_Sovereign Bonds 060705 (version 1)_05 NET DCF Model_Valuation model_08 02 19 v6 10 anos (version 3) g alinhado2 (4)_Indicadores" xfId="1235" xr:uid="{94B5D754-84EF-41ED-B278-BD1F0456CFE2}"/>
    <cellStyle name="_Currency_WACC Analysis_4b_0827_2_Sovereign Bonds 060705 (version 1)_05 TMX Brazil DCF Model" xfId="1236" xr:uid="{D6237610-4153-423F-9501-EFE0750A73D7}"/>
    <cellStyle name="_Currency_WACC Analysis_4b_0827_2_Sovereign Bonds 060705 (version 1)_05 TMX Brazil DCF Model 2" xfId="8011" xr:uid="{BCFFE6FE-CA67-49E2-8D8B-17E4ACC75CBC}"/>
    <cellStyle name="_Currency_WACC Analysis_4b_0827_2_Sovereign Bonds 060705 (version 1)_05 TMX Brazil DCF Model_Base 2008" xfId="1237" xr:uid="{9F79E07B-1F47-4DF6-ABF3-48742E03C630}"/>
    <cellStyle name="_Currency_WACC Analysis_4b_0827_2_Sovereign Bonds 060705 (version 1)_05 TMX Brazil DCF Model_BRMalls_valuation model_03 12 07" xfId="1238" xr:uid="{68B05850-51F1-424D-8249-D5A0176F1B6B}"/>
    <cellStyle name="_Currency_WACC Analysis_4b_0827_2_Sovereign Bonds 060705 (version 1)_05 TMX Brazil DCF Model_BRMalls_valuation model_03 12 07_Indicadores" xfId="1239" xr:uid="{C3223AF5-6E15-4881-8EAD-406F0923E335}"/>
    <cellStyle name="_Currency_WACC Analysis_4b_0827_2_Sovereign Bonds 060705 (version 1)_05 TMX Brazil DCF Model_BRMalls_valuation model_09 29 07_follow on_vfinal2" xfId="1240" xr:uid="{9EDA849C-0680-41C6-B6B5-8872E6252BB9}"/>
    <cellStyle name="_Currency_WACC Analysis_4b_0827_2_Sovereign Bonds 060705 (version 1)_05 TMX Brazil DCF Model_BRMalls_valuation model_09 29 07_follow on_vfinal2_Indicadores" xfId="1241" xr:uid="{99BB8830-03A5-44ED-8551-09EF6739D5F5}"/>
    <cellStyle name="_Currency_WACC Analysis_4b_0827_2_Sovereign Bonds 060705 (version 1)_05 TMX Brazil DCF Model_BRMalls_valuation model_240408v1" xfId="1242" xr:uid="{5BC67918-8067-4454-BD69-F08DAB04F550}"/>
    <cellStyle name="_Currency_WACC Analysis_4b_0827_2_Sovereign Bonds 060705 (version 1)_05 TMX Brazil DCF Model_BRMalls_valuation model_240408v1_Indicadores" xfId="1243" xr:uid="{EC5D6D82-1BC9-4FA0-B189-1229BC00A6A1}"/>
    <cellStyle name="_Currency_WACC Analysis_4b_0827_2_Sovereign Bonds 060705 (version 1)_05 TMX Brazil DCF Model_Consolidação" xfId="1244" xr:uid="{008378DC-5890-438A-9AAE-B099130CB5E3}"/>
    <cellStyle name="_Currency_WACC Analysis_4b_0827_2_Sovereign Bonds 060705 (version 1)_05 TMX Brazil DCF Model_Consolidação IMOB" xfId="1245" xr:uid="{FEA62357-5ED3-496F-B333-006214A8E472}"/>
    <cellStyle name="_Currency_WACC Analysis_4b_0827_2_Sovereign Bonds 060705 (version 1)_05 TMX Brazil DCF Model_Consolidação IMOB_Indicadores" xfId="1246" xr:uid="{38B0CEF1-447C-42A3-9E54-9666B62BD264}"/>
    <cellStyle name="_Currency_WACC Analysis_4b_0827_2_Sovereign Bonds 060705 (version 1)_05 TMX Brazil DCF Model_Consolidação_Indicadores" xfId="1247" xr:uid="{A34351DE-D7F2-4B4E-A2AB-A352F36505FC}"/>
    <cellStyle name="_Currency_WACC Analysis_4b_0827_2_Sovereign Bonds 060705 (version 1)_05 TMX Brazil DCF Model_Estudo de Viabilidade -IMOB Henri" xfId="1248" xr:uid="{BFF76469-99DF-479B-9A5D-45E950B9EC0D}"/>
    <cellStyle name="_Currency_WACC Analysis_4b_0827_2_Sovereign Bonds 060705 (version 1)_05 TMX Brazil DCF Model_FP 100" xfId="1249" xr:uid="{9198D27E-F62D-4F02-91CC-C4A835405902}"/>
    <cellStyle name="_Currency_WACC Analysis_4b_0827_2_Sovereign Bonds 060705 (version 1)_05 TMX Brazil DCF Model_FP 100_Indicadores" xfId="1250" xr:uid="{83A17821-EE2B-4E51-9868-1479ECBC0448}"/>
    <cellStyle name="_Currency_WACC Analysis_4b_0827_2_Sovereign Bonds 060705 (version 1)_05 TMX Brazil DCF Model_Península" xfId="1251" xr:uid="{123A7C96-F38F-4A76-98F0-A018EFEAEE73}"/>
    <cellStyle name="_Currency_WACC Analysis_4b_0827_2_Sovereign Bonds 060705 (version 1)_05 TMX Brazil DCF Model_Peninsula_0510" xfId="1252" xr:uid="{0EB1601D-955B-4220-AB2C-965C112DD1A2}"/>
    <cellStyle name="_Currency_WACC Analysis_4b_0827_2_Sovereign Bonds 060705 (version 1)_05 TMX Brazil DCF Model_Resumo Juros e Variações" xfId="1253" xr:uid="{0AF311C9-2BA9-4E2E-A98C-5BA45E79794F}"/>
    <cellStyle name="_Currency_WACC Analysis_4b_0827_2_Sovereign Bonds 060705 (version 1)_05 TMX Brazil DCF Model_Resumo Juros e Variações_Indicadores" xfId="1254" xr:uid="{5130EB41-A914-4BA0-B669-AF7B057E6A09}"/>
    <cellStyle name="_Currency_WACC Analysis_4b_0827_2_Sovereign Bonds 060705 (version 1)_05 TMX Brazil DCF Model_Valuation model_08 02 19 v6 10 anos (version 3) g alinhado2 (4)" xfId="1255" xr:uid="{664E387F-3DF0-438C-B922-74B4C6C61F0C}"/>
    <cellStyle name="_Currency_WACC Analysis_4b_0827_2_Sovereign Bonds 060705 (version 1)_05 TMX Brazil DCF Model_Valuation model_08 02 19 v6 10 anos (version 3) g alinhado2 (4)_Indicadores" xfId="1256" xr:uid="{992ADEE3-61CA-4A27-BC1D-E0387DC9D81A}"/>
    <cellStyle name="_Currency_WACC Analysis_4b_0827_2_Sovereign Bonds 060705_01 NET DCF Model" xfId="1257" xr:uid="{F8CF4142-6F16-4B26-BC84-F091F7FC16FA}"/>
    <cellStyle name="_Currency_WACC Analysis_4b_0827_2_Sovereign Bonds 060705_01 NET DCF Model 2" xfId="8012" xr:uid="{C8C36354-D0F9-475E-9119-2265CC47C4CE}"/>
    <cellStyle name="_Currency_WACC Analysis_4b_0827_2_Sovereign Bonds 060705_01 NET DCF Model_Base 2008" xfId="1258" xr:uid="{5C914485-70C7-4F6E-8AAC-31D1E5BD5777}"/>
    <cellStyle name="_Currency_WACC Analysis_4b_0827_2_Sovereign Bonds 060705_01 NET DCF Model_BRMalls_valuation model_03 12 07" xfId="1259" xr:uid="{D3C365B9-842E-4BA0-8A34-2494C63471A1}"/>
    <cellStyle name="_Currency_WACC Analysis_4b_0827_2_Sovereign Bonds 060705_01 NET DCF Model_BRMalls_valuation model_03 12 07_Indicadores" xfId="1260" xr:uid="{97E64620-5C3E-4148-BEA8-CFE47E56E2B0}"/>
    <cellStyle name="_Currency_WACC Analysis_4b_0827_2_Sovereign Bonds 060705_01 NET DCF Model_BRMalls_valuation model_09 29 07_follow on_vfinal2" xfId="1261" xr:uid="{7E972B02-1B7C-40A3-B115-A18893FA1CC1}"/>
    <cellStyle name="_Currency_WACC Analysis_4b_0827_2_Sovereign Bonds 060705_01 NET DCF Model_BRMalls_valuation model_09 29 07_follow on_vfinal2_Indicadores" xfId="1262" xr:uid="{DD884CC0-2A98-45D0-88D6-19EF3A88CADE}"/>
    <cellStyle name="_Currency_WACC Analysis_4b_0827_2_Sovereign Bonds 060705_01 NET DCF Model_BRMalls_valuation model_240408v1" xfId="1263" xr:uid="{68BACF57-E6E5-4CC6-BCF9-A66251B56C78}"/>
    <cellStyle name="_Currency_WACC Analysis_4b_0827_2_Sovereign Bonds 060705_01 NET DCF Model_BRMalls_valuation model_240408v1_Indicadores" xfId="1264" xr:uid="{1D460E91-8777-491B-8784-A12B78BC5C93}"/>
    <cellStyle name="_Currency_WACC Analysis_4b_0827_2_Sovereign Bonds 060705_01 NET DCF Model_Consolidação" xfId="1265" xr:uid="{2C5762DD-DC2C-4B80-9E99-CBA77DA9503D}"/>
    <cellStyle name="_Currency_WACC Analysis_4b_0827_2_Sovereign Bonds 060705_01 NET DCF Model_Consolidação IMOB" xfId="1266" xr:uid="{9FD32991-8B2B-4F4E-B6F7-87DAB89D86B7}"/>
    <cellStyle name="_Currency_WACC Analysis_4b_0827_2_Sovereign Bonds 060705_01 NET DCF Model_Consolidação IMOB_Indicadores" xfId="1267" xr:uid="{D90CE45E-3132-4CFB-ACD5-801B54274485}"/>
    <cellStyle name="_Currency_WACC Analysis_4b_0827_2_Sovereign Bonds 060705_01 NET DCF Model_Consolidação_Indicadores" xfId="1268" xr:uid="{3882BFB1-3FBA-4256-929E-BA8B7C65478F}"/>
    <cellStyle name="_Currency_WACC Analysis_4b_0827_2_Sovereign Bonds 060705_01 NET DCF Model_Estudo de Viabilidade -IMOB Henri" xfId="1269" xr:uid="{775EC469-FE4E-4A0E-9F6B-F54C6900F95D}"/>
    <cellStyle name="_Currency_WACC Analysis_4b_0827_2_Sovereign Bonds 060705_01 NET DCF Model_FP 100" xfId="1270" xr:uid="{DA8AF472-80C5-4438-A0ED-FBB017A17782}"/>
    <cellStyle name="_Currency_WACC Analysis_4b_0827_2_Sovereign Bonds 060705_01 NET DCF Model_FP 100_Indicadores" xfId="1271" xr:uid="{301CAA11-A97D-4964-ABA9-91C35B975E0D}"/>
    <cellStyle name="_Currency_WACC Analysis_4b_0827_2_Sovereign Bonds 060705_01 NET DCF Model_Península" xfId="1272" xr:uid="{7AB2B681-BDCF-4B2D-8D65-78DD04649C8A}"/>
    <cellStyle name="_Currency_WACC Analysis_4b_0827_2_Sovereign Bonds 060705_01 NET DCF Model_Peninsula_0510" xfId="1273" xr:uid="{2E62D64C-5B05-44E2-BA8D-5BC44DAB8802}"/>
    <cellStyle name="_Currency_WACC Analysis_4b_0827_2_Sovereign Bonds 060705_01 NET DCF Model_Resumo Juros e Variações" xfId="1274" xr:uid="{BF64C52E-66FE-48C7-95FE-68A4A36D2015}"/>
    <cellStyle name="_Currency_WACC Analysis_4b_0827_2_Sovereign Bonds 060705_01 NET DCF Model_Resumo Juros e Variações_Indicadores" xfId="1275" xr:uid="{5D26C553-1664-4973-8B22-98DEFC7011B8}"/>
    <cellStyle name="_Currency_WACC Analysis_4b_0827_2_Sovereign Bonds 060705_01 NET DCF Model_Valuation model_08 02 19 v6 10 anos (version 3) g alinhado2 (4)" xfId="1276" xr:uid="{76027D5D-F697-4A0B-9C48-CC04506BE682}"/>
    <cellStyle name="_Currency_WACC Analysis_4b_0827_2_Sovereign Bonds 060705_01 NET DCF Model_Valuation model_08 02 19 v6 10 anos (version 3) g alinhado2 (4)_Indicadores" xfId="1277" xr:uid="{F81E058A-D3CF-44AC-9CFF-86A6E2F65B52}"/>
    <cellStyle name="_Currency_WACC Analysis_4b_0827_2_Sovereign Bonds 060705_03 Embratel DCF Model_Loscos" xfId="1278" xr:uid="{93BDBF9E-B341-4815-810E-C0A69F9D4BD2}"/>
    <cellStyle name="_Currency_WACC Analysis_4b_0827_2_Sovereign Bonds 060705_05 NET DCF Model" xfId="1279" xr:uid="{721C95F2-EECC-4626-A39F-BA40B5A7BC92}"/>
    <cellStyle name="_Currency_WACC Analysis_4b_0827_2_Sovereign Bonds 060705_05 NET DCF Model 2" xfId="8014" xr:uid="{8CBA437C-8800-4199-B7B7-13D2F30DC2D2}"/>
    <cellStyle name="_Currency_WACC Analysis_4b_0827_2_Sovereign Bonds 060705_05 NET DCF Model_Base 2008" xfId="1280" xr:uid="{0BD0AB6B-4D9B-40D9-8DED-F1B380ED5A79}"/>
    <cellStyle name="_Currency_WACC Analysis_4b_0827_2_Sovereign Bonds 060705_05 NET DCF Model_BRMalls_valuation model_03 12 07" xfId="1281" xr:uid="{6B9DC2F2-02B1-4DC0-B567-8B9AF2824524}"/>
    <cellStyle name="_Currency_WACC Analysis_4b_0827_2_Sovereign Bonds 060705_05 NET DCF Model_BRMalls_valuation model_03 12 07_Indicadores" xfId="1282" xr:uid="{738FDE71-ACF7-41FA-A0BC-9E2949D78630}"/>
    <cellStyle name="_Currency_WACC Analysis_4b_0827_2_Sovereign Bonds 060705_05 NET DCF Model_BRMalls_valuation model_09 29 07_follow on_vfinal2" xfId="1283" xr:uid="{844C464B-C21E-4CC7-AD5D-4AD126F01D2C}"/>
    <cellStyle name="_Currency_WACC Analysis_4b_0827_2_Sovereign Bonds 060705_05 NET DCF Model_BRMalls_valuation model_09 29 07_follow on_vfinal2_Indicadores" xfId="1284" xr:uid="{C8D0E115-628B-4783-818E-08F8031562DA}"/>
    <cellStyle name="_Currency_WACC Analysis_4b_0827_2_Sovereign Bonds 060705_05 NET DCF Model_BRMalls_valuation model_240408v1" xfId="1285" xr:uid="{A5B42C32-9511-4DB9-B46E-3A34483C67C5}"/>
    <cellStyle name="_Currency_WACC Analysis_4b_0827_2_Sovereign Bonds 060705_05 NET DCF Model_BRMalls_valuation model_240408v1_Indicadores" xfId="1286" xr:uid="{608D24DA-59FF-4D58-81D4-F3D370A08D18}"/>
    <cellStyle name="_Currency_WACC Analysis_4b_0827_2_Sovereign Bonds 060705_05 NET DCF Model_Consolidação" xfId="1287" xr:uid="{F640F05E-3B0D-4899-8347-1F57864A97F8}"/>
    <cellStyle name="_Currency_WACC Analysis_4b_0827_2_Sovereign Bonds 060705_05 NET DCF Model_Consolidação IMOB" xfId="1288" xr:uid="{28675E14-6BE3-42AC-A577-20136A4A44C2}"/>
    <cellStyle name="_Currency_WACC Analysis_4b_0827_2_Sovereign Bonds 060705_05 NET DCF Model_Consolidação IMOB_Indicadores" xfId="1289" xr:uid="{0827568F-6BAC-4E57-8EC2-5012950FE27D}"/>
    <cellStyle name="_Currency_WACC Analysis_4b_0827_2_Sovereign Bonds 060705_05 NET DCF Model_Consolidação_Indicadores" xfId="1290" xr:uid="{C01B104D-B98F-4DD7-9A20-F25A36F27AE8}"/>
    <cellStyle name="_Currency_WACC Analysis_4b_0827_2_Sovereign Bonds 060705_05 NET DCF Model_Estudo de Viabilidade -IMOB Henri" xfId="1291" xr:uid="{9443CCF1-EB7F-4C2D-B6B0-8DA946ACE331}"/>
    <cellStyle name="_Currency_WACC Analysis_4b_0827_2_Sovereign Bonds 060705_05 NET DCF Model_FP 100" xfId="1292" xr:uid="{F13932B7-10A6-4499-97C1-1C2AE304C126}"/>
    <cellStyle name="_Currency_WACC Analysis_4b_0827_2_Sovereign Bonds 060705_05 NET DCF Model_FP 100_Indicadores" xfId="1293" xr:uid="{F55F211B-A6BE-4E2F-85E1-056A3BE2CAB4}"/>
    <cellStyle name="_Currency_WACC Analysis_4b_0827_2_Sovereign Bonds 060705_05 NET DCF Model_Península" xfId="1294" xr:uid="{9DA3E0D7-F046-49A8-B54E-5CD88C138625}"/>
    <cellStyle name="_Currency_WACC Analysis_4b_0827_2_Sovereign Bonds 060705_05 NET DCF Model_Peninsula_0510" xfId="1295" xr:uid="{64666BF3-A1C1-4672-B41A-532902ECDC95}"/>
    <cellStyle name="_Currency_WACC Analysis_4b_0827_2_Sovereign Bonds 060705_05 NET DCF Model_Resumo Juros e Variações" xfId="1296" xr:uid="{659C45D9-00C5-456B-ABF5-B93CBA38E5E8}"/>
    <cellStyle name="_Currency_WACC Analysis_4b_0827_2_Sovereign Bonds 060705_05 NET DCF Model_Resumo Juros e Variações_Indicadores" xfId="1297" xr:uid="{95A3AE64-B08E-4331-B0B3-1AA4CB94CD3D}"/>
    <cellStyle name="_Currency_WACC Analysis_4b_0827_2_Sovereign Bonds 060705_05 NET DCF Model_Valuation model_08 02 19 v6 10 anos (version 3) g alinhado2 (4)" xfId="1298" xr:uid="{56AA6FC0-AA5D-4913-A454-FC3EF7886B86}"/>
    <cellStyle name="_Currency_WACC Analysis_4b_0827_2_Sovereign Bonds 060705_05 NET DCF Model_Valuation model_08 02 19 v6 10 anos (version 3) g alinhado2 (4)_Indicadores" xfId="1299" xr:uid="{F63E4DFE-0ACB-4339-8323-B5F88C38F8F5}"/>
    <cellStyle name="_Currency_WACC Analysis_4b_0827_2_Sovereign Bonds 060705_05 TMX Brazil DCF Model" xfId="1300" xr:uid="{AC73343E-27FC-4A5B-9AE6-B309396BA3CF}"/>
    <cellStyle name="_Currency_WACC Analysis_4b_0827_2_Sovereign Bonds 060705_05 TMX Brazil DCF Model 2" xfId="8015" xr:uid="{71E34DEA-26FF-4E18-B0A8-0A1990662BBA}"/>
    <cellStyle name="_Currency_WACC Analysis_4b_0827_2_Sovereign Bonds 060705_05 TMX Brazil DCF Model_Base 2008" xfId="1301" xr:uid="{E6E8AF4C-26CC-4056-80B7-67165B7C56B3}"/>
    <cellStyle name="_Currency_WACC Analysis_4b_0827_2_Sovereign Bonds 060705_05 TMX Brazil DCF Model_BRMalls_valuation model_03 12 07" xfId="1302" xr:uid="{4E231294-B183-41EF-A027-CE95BE9387C3}"/>
    <cellStyle name="_Currency_WACC Analysis_4b_0827_2_Sovereign Bonds 060705_05 TMX Brazil DCF Model_BRMalls_valuation model_03 12 07_Indicadores" xfId="1303" xr:uid="{898F407A-1D99-433B-9E45-EAA1EC8DEC12}"/>
    <cellStyle name="_Currency_WACC Analysis_4b_0827_2_Sovereign Bonds 060705_05 TMX Brazil DCF Model_BRMalls_valuation model_09 29 07_follow on_vfinal2" xfId="1304" xr:uid="{2EEDE4EF-AEC2-4CE8-8F26-E69603F53C0F}"/>
    <cellStyle name="_Currency_WACC Analysis_4b_0827_2_Sovereign Bonds 060705_05 TMX Brazil DCF Model_BRMalls_valuation model_09 29 07_follow on_vfinal2_Indicadores" xfId="1305" xr:uid="{874933F8-03F9-4B79-BF5F-16225483A427}"/>
    <cellStyle name="_Currency_WACC Analysis_4b_0827_2_Sovereign Bonds 060705_05 TMX Brazil DCF Model_BRMalls_valuation model_240408v1" xfId="1306" xr:uid="{CD8A0B5C-0CE6-4443-969C-39134A2D4ADC}"/>
    <cellStyle name="_Currency_WACC Analysis_4b_0827_2_Sovereign Bonds 060705_05 TMX Brazil DCF Model_BRMalls_valuation model_240408v1_Indicadores" xfId="1307" xr:uid="{3CF6164A-5FCE-4A4B-B44C-558FB32E0F26}"/>
    <cellStyle name="_Currency_WACC Analysis_4b_0827_2_Sovereign Bonds 060705_05 TMX Brazil DCF Model_Consolidação" xfId="1308" xr:uid="{3B4C5533-6A8E-4BCA-929B-CB6317C70C42}"/>
    <cellStyle name="_Currency_WACC Analysis_4b_0827_2_Sovereign Bonds 060705_05 TMX Brazil DCF Model_Consolidação IMOB" xfId="1309" xr:uid="{C05CF531-55D4-4B61-BE9E-3692ABAA098F}"/>
    <cellStyle name="_Currency_WACC Analysis_4b_0827_2_Sovereign Bonds 060705_05 TMX Brazil DCF Model_Consolidação IMOB_Indicadores" xfId="1310" xr:uid="{98A7119D-DA0C-473A-AAD4-16837B950019}"/>
    <cellStyle name="_Currency_WACC Analysis_4b_0827_2_Sovereign Bonds 060705_05 TMX Brazil DCF Model_Consolidação_Indicadores" xfId="1311" xr:uid="{FC3960A5-A167-411A-ADF4-DEE255C14968}"/>
    <cellStyle name="_Currency_WACC Analysis_4b_0827_2_Sovereign Bonds 060705_05 TMX Brazil DCF Model_Estudo de Viabilidade -IMOB Henri" xfId="1312" xr:uid="{C466D1AF-F3D8-436D-9128-DC2909464CBE}"/>
    <cellStyle name="_Currency_WACC Analysis_4b_0827_2_Sovereign Bonds 060705_05 TMX Brazil DCF Model_FP 100" xfId="1313" xr:uid="{CD9A2A2D-9DF3-49DB-932D-A9F81C9A22AB}"/>
    <cellStyle name="_Currency_WACC Analysis_4b_0827_2_Sovereign Bonds 060705_05 TMX Brazil DCF Model_FP 100_Indicadores" xfId="1314" xr:uid="{204A4BE7-6726-499C-901E-A983DF7861F4}"/>
    <cellStyle name="_Currency_WACC Analysis_4b_0827_2_Sovereign Bonds 060705_05 TMX Brazil DCF Model_Península" xfId="1315" xr:uid="{F8F90613-7DEF-4F8A-8030-66CDD8760714}"/>
    <cellStyle name="_Currency_WACC Analysis_4b_0827_2_Sovereign Bonds 060705_05 TMX Brazil DCF Model_Peninsula_0510" xfId="1316" xr:uid="{04E65150-109C-44A1-A9BE-ECAA0B8B65BD}"/>
    <cellStyle name="_Currency_WACC Analysis_4b_0827_2_Sovereign Bonds 060705_05 TMX Brazil DCF Model_Resumo Juros e Variações" xfId="1317" xr:uid="{9B6BD987-3F55-4F6E-87AD-338716AC2242}"/>
    <cellStyle name="_Currency_WACC Analysis_4b_0827_2_Sovereign Bonds 060705_05 TMX Brazil DCF Model_Resumo Juros e Variações_Indicadores" xfId="1318" xr:uid="{ECA6EBFD-4F3A-4652-A76D-3D5ADA2A84EA}"/>
    <cellStyle name="_Currency_WACC Analysis_4b_0827_2_Sovereign Bonds 060705_05 TMX Brazil DCF Model_Valuation model_08 02 19 v6 10 anos (version 3) g alinhado2 (4)" xfId="1319" xr:uid="{D81ECB47-8EDA-47AB-8D3F-6D578836DDF7}"/>
    <cellStyle name="_Currency_WACC Analysis_4b_0827_2_Sovereign Bonds 060705_05 TMX Brazil DCF Model_Valuation model_08 02 19 v6 10 anos (version 3) g alinhado2 (4)_Indicadores" xfId="1320" xr:uid="{E7608CCA-5C7D-47FD-B89A-D67BC53D535B}"/>
    <cellStyle name="_Currency_WACC Analysis_4b_0827_2_Valuation model_08 02 19 v6 10 anos (version 3) g alinhado2 (4)" xfId="1321" xr:uid="{911FFC2A-2502-4FD2-93B6-641A0A6AC8BF}"/>
    <cellStyle name="_Currency_WACC Analysis_Base 2008" xfId="1322" xr:uid="{F72FBD5F-A8EB-4F1D-8913-057DC4838070}"/>
    <cellStyle name="_Currency_WACC Analysis_BRMalls_valuation model_03 12 07" xfId="1323" xr:uid="{5879F520-FB43-4A65-B2AF-676DCBB1D993}"/>
    <cellStyle name="_Currency_WACC Analysis_BRMalls_valuation model_03 12 07_Indicadores" xfId="1324" xr:uid="{4FE26537-5830-483B-A1DC-EDA27ACCE794}"/>
    <cellStyle name="_Currency_WACC Analysis_BRMalls_valuation model_09 29 07_follow on_vfinal2" xfId="1325" xr:uid="{D5812171-4F93-4821-B2D6-286C9CCD03F8}"/>
    <cellStyle name="_Currency_WACC Analysis_BRMalls_valuation model_09 29 07_follow on_vfinal2_Indicadores" xfId="1326" xr:uid="{D7B582F0-361F-40AE-BF2B-77FAF94475F7}"/>
    <cellStyle name="_Currency_WACC Analysis_BRMalls_valuation model_240408v1" xfId="1327" xr:uid="{75DE85F9-B96D-4BA0-9050-7D74183F937C}"/>
    <cellStyle name="_Currency_WACC Analysis_BRMalls_valuation model_240408v1_Indicadores" xfId="1328" xr:uid="{1A4907C5-B004-42D9-A42A-1858627050AD}"/>
    <cellStyle name="_Currency_WACC Analysis_Consolidação" xfId="1329" xr:uid="{2A082A78-7639-4EFF-A0A2-37C2A869F12F}"/>
    <cellStyle name="_Currency_WACC Analysis_Consolidação IMOB" xfId="1330" xr:uid="{5D92047B-5B9C-4083-8F28-B691AAEFB0D9}"/>
    <cellStyle name="_Currency_WACC Analysis_Consolidação IMOB_Indicadores" xfId="1331" xr:uid="{C7547C1F-0B9D-4D39-A8FD-5AEFECB1D4EB}"/>
    <cellStyle name="_Currency_WACC Analysis_Consolidação_Indicadores" xfId="1332" xr:uid="{D6E2F5E6-F57F-4B95-811E-0A2F8B6BF57E}"/>
    <cellStyle name="_Currency_WACC Analysis_Estudo de Viabilidade -IMOB Henri" xfId="1333" xr:uid="{F90A98B8-BE38-48FE-B1F5-C8034DDC830B}"/>
    <cellStyle name="_Currency_WACC Analysis_FP 100" xfId="1334" xr:uid="{412E5DEF-C1F3-46BD-B486-F69A50763360}"/>
    <cellStyle name="_Currency_WACC Analysis_FP 100_Indicadores" xfId="1335" xr:uid="{BA0777BA-CF0A-4BE9-BAFE-3248FCA002EA}"/>
    <cellStyle name="_Currency_WACC Analysis_Península" xfId="1336" xr:uid="{AC7E0B01-169C-482E-B26B-BD4FDABC3F03}"/>
    <cellStyle name="_Currency_WACC Analysis_Peninsula_0510" xfId="1337" xr:uid="{EC9290DE-6C8C-4AEC-8718-47A0505E5ADB}"/>
    <cellStyle name="_Currency_WACC Analysis_Resumo Juros e Variações" xfId="1338" xr:uid="{DEAF756C-1BFE-4111-BAF4-176B46B12690}"/>
    <cellStyle name="_Currency_WACC Analysis_Resumo Juros e Variações_Indicadores" xfId="1339" xr:uid="{7343BB90-CD3B-4374-A61F-70BAE91D0BAF}"/>
    <cellStyle name="_Currency_WACC Analysis_Valuation model_08 02 19 v6 10 anos (version 3) g alinhado2 (4)" xfId="1340" xr:uid="{FEBDFFD0-6463-4C7B-83DA-F48B2DA59CD6}"/>
    <cellStyle name="_Currency_WACC Analysis_Valuation model_08 02 19 v6 10 anos (version 3) g alinhado2 (4)_Indicadores" xfId="1341" xr:uid="{DF180D36-1D3B-404A-8978-A6067E75148F}"/>
    <cellStyle name="_CurrencySpace" xfId="1342" xr:uid="{8F024834-C9D8-470B-A655-981ADFB66997}"/>
    <cellStyle name="_CurrencySpace_01 AVP_ Project Infinitum" xfId="1343" xr:uid="{65E9DE90-18E4-49E2-AE62-C92235AE679C}"/>
    <cellStyle name="_CurrencySpace_01 TMX BR Revenue mix" xfId="1344" xr:uid="{C4E90BBB-74D7-4B35-AFB8-3A19EE0F49D2}"/>
    <cellStyle name="_CurrencySpace_02 Backup Charts" xfId="1345" xr:uid="{3B037EDE-F2CF-4A83-9BC7-35B6F6EA8CB6}"/>
    <cellStyle name="_CurrencySpace_02 Blended and actual_Telmex_ buying_ NET" xfId="1346" xr:uid="{1DE21678-0A8E-405D-BDC7-4F4B3D962C25}"/>
    <cellStyle name="_CurrencySpace_02 TMX Brazil Management Projections_R$" xfId="1347" xr:uid="{BB1ED6C5-5E8E-41CA-8462-BC9770614717}"/>
    <cellStyle name="_CurrencySpace_02 TMX Brazil Management Projections_R$ 2" xfId="1348" xr:uid="{4F7EA612-3587-468E-99BA-89EF20279633}"/>
    <cellStyle name="_CurrencySpace_03 Projections Comparison - Infinitum" xfId="1349" xr:uid="{5C0CD6D5-1577-470B-911F-49E072AF1D44}"/>
    <cellStyle name="_CurrencySpace_04 WACC Vivax" xfId="1350" xr:uid="{A1E1F325-2701-4ED4-90C3-1AE2CCA5755F}"/>
    <cellStyle name="_CurrencySpace_05 Embratel DCF Model_NEW" xfId="1351" xr:uid="{A6FAD60A-9BED-4EFC-8106-25EEC6A84299}"/>
    <cellStyle name="_CurrencySpace_12 Blended and actual _Telmex_buying_Embratel" xfId="1352" xr:uid="{A089BFAC-6CEB-44E2-9EEF-558A3ACA2788}"/>
    <cellStyle name="_CurrencySpace_avp" xfId="1353" xr:uid="{65284275-6C53-4E3B-8CBF-27DB9CD4185A}"/>
    <cellStyle name="_CurrencySpace_AVP_ NewCo" xfId="1354" xr:uid="{B5DAA065-DF87-4896-9D74-4C063E1A428E}"/>
    <cellStyle name="_CurrencySpace_Brazil bond data" xfId="1355" xr:uid="{3ADCAAAE-859C-4C93-9299-DE9BCDB3EF87}"/>
    <cellStyle name="_CurrencySpace_dcf" xfId="1356" xr:uid="{02DC9B14-540A-46D8-9793-B6EBB0AFCD2D}"/>
    <cellStyle name="_CurrencySpace_EMT Management Assumptions_v2" xfId="1357" xr:uid="{3ABD06A4-9997-4C9D-B089-8F24A9CA4328}"/>
    <cellStyle name="_CurrencySpace_LA WACC Discount_1" xfId="1358" xr:uid="{3B8097DA-9A29-44B7-8503-8142110E7F02}"/>
    <cellStyle name="_CurrencySpace_merval_argent_correl" xfId="1359" xr:uid="{CFEFCFD6-D6DA-4DB0-953C-372908F2FD2D}"/>
    <cellStyle name="_CurrencySpace_Net Management Projections_2" xfId="1360" xr:uid="{72EEC11F-0679-45A0-96D0-EB8D0474D206}"/>
    <cellStyle name="_CurrencySpace_Oil &amp; Gas betas" xfId="1361" xr:uid="{E1E5BD21-941A-469E-B06A-4B95FA673DD9}"/>
    <cellStyle name="_CurrencySpace_Pay TV Subscribers" xfId="1362" xr:uid="{0558B8BE-16EC-4814-B752-90AD30D10431}"/>
    <cellStyle name="_CurrencySpace_Revenue Mix Chart" xfId="1363" xr:uid="{EAFB2ED3-95A2-4030-B3FA-5D55CCB9882F}"/>
    <cellStyle name="_CurrencySpace_Sovereign Bonds 060705" xfId="1364" xr:uid="{ABB69B62-2987-41E5-BB72-6B45DF3A200A}"/>
    <cellStyle name="_CurrencySpace_Sovereign Bonds 060705 (version 1)" xfId="1365" xr:uid="{3855A884-411A-4292-AC14-8CE1BD5127D0}"/>
    <cellStyle name="_CurrencySpace_Sovereign Bonds 060705 10" xfId="8647" xr:uid="{BC68645E-90BA-423F-B62B-A8F3BCC11590}"/>
    <cellStyle name="_CurrencySpace_Sovereign Bonds 060705 11" xfId="8554" xr:uid="{1DA40ECC-C720-4729-9739-D00478E9281B}"/>
    <cellStyle name="_CurrencySpace_Sovereign Bonds 060705 12" xfId="8659" xr:uid="{B3FBD5C5-A224-4747-8D12-DB4956BF04F8}"/>
    <cellStyle name="_CurrencySpace_Sovereign Bonds 060705 13" xfId="8473" xr:uid="{9D5D662A-B786-464E-944E-48C195CA3D8A}"/>
    <cellStyle name="_CurrencySpace_Sovereign Bonds 060705 14" xfId="8668" xr:uid="{A9039292-EE97-4237-9398-503A664810BF}"/>
    <cellStyle name="_CurrencySpace_Sovereign Bonds 060705 15" xfId="8098" xr:uid="{B489EE22-B747-44F9-AE14-57F1BA994939}"/>
    <cellStyle name="_CurrencySpace_Sovereign Bonds 060705 16" xfId="9358" xr:uid="{01C56F26-F433-4B3A-89C8-9ACB0C2896D3}"/>
    <cellStyle name="_CurrencySpace_Sovereign Bonds 060705 17" xfId="9470" xr:uid="{1D940526-AD6E-4E18-8BFD-2D35534508D4}"/>
    <cellStyle name="_CurrencySpace_Sovereign Bonds 060705 18" xfId="9250" xr:uid="{72FA2457-321D-435E-B18B-23073476985D}"/>
    <cellStyle name="_CurrencySpace_Sovereign Bonds 060705 19" xfId="9466" xr:uid="{73E69A0F-DDA8-4EA2-8E3E-D95566F29A50}"/>
    <cellStyle name="_CurrencySpace_Sovereign Bonds 060705 2" xfId="7803" xr:uid="{1564BD2F-707F-4D61-9F45-33BE3F8E6522}"/>
    <cellStyle name="_CurrencySpace_Sovereign Bonds 060705 20" xfId="9248" xr:uid="{E5172CF8-6E44-4819-800F-E23D16DE861C}"/>
    <cellStyle name="_CurrencySpace_Sovereign Bonds 060705 21" xfId="9467" xr:uid="{95D236AE-82DF-4959-B2E8-A967613B0DA8}"/>
    <cellStyle name="_CurrencySpace_Sovereign Bonds 060705 22" xfId="9244" xr:uid="{3B944B3F-6098-461C-8B08-8355F2DBF180}"/>
    <cellStyle name="_CurrencySpace_Sovereign Bonds 060705 23" xfId="9468" xr:uid="{6E2A082C-B08E-4388-9AB1-95369B36E9EA}"/>
    <cellStyle name="_CurrencySpace_Sovereign Bonds 060705 24" xfId="9888" xr:uid="{16013D37-5F4D-454E-9846-0ED12F2962C7}"/>
    <cellStyle name="_CurrencySpace_Sovereign Bonds 060705 25" xfId="9898" xr:uid="{2F9DC06E-E81D-41E7-94C5-D6CE262958D2}"/>
    <cellStyle name="_CurrencySpace_Sovereign Bonds 060705 26" xfId="5306" xr:uid="{A6424E7A-3634-44BF-913F-DD63E9A7238D}"/>
    <cellStyle name="_CurrencySpace_Sovereign Bonds 060705 27" xfId="6346" xr:uid="{C53FB743-41DB-4105-809F-421A6D9ACEA3}"/>
    <cellStyle name="_CurrencySpace_Sovereign Bonds 060705 28" xfId="11285" xr:uid="{55EBB068-FDC8-4ABD-887B-D24339492A74}"/>
    <cellStyle name="_CurrencySpace_Sovereign Bonds 060705 29" xfId="7379" xr:uid="{BC257609-7EC8-4FFB-B5D1-0CA7567D5AF7}"/>
    <cellStyle name="_CurrencySpace_Sovereign Bonds 060705 3" xfId="7813" xr:uid="{564A0070-50F5-4D09-A08B-E69FB6E195FB}"/>
    <cellStyle name="_CurrencySpace_Sovereign Bonds 060705 30" xfId="10607" xr:uid="{1BFADF91-F15C-45DA-B746-C144FF6BD6DD}"/>
    <cellStyle name="_CurrencySpace_Sovereign Bonds 060705 31" xfId="13777" xr:uid="{838DFA69-A317-499F-95D5-D885CA0F76AC}"/>
    <cellStyle name="_CurrencySpace_Sovereign Bonds 060705 32" xfId="14881" xr:uid="{48FC8CAB-618D-4EA2-86E7-8ABD10505B89}"/>
    <cellStyle name="_CurrencySpace_Sovereign Bonds 060705 33" xfId="5369" xr:uid="{DD621590-EFCA-47FE-AB71-9A7412B5DA28}"/>
    <cellStyle name="_CurrencySpace_Sovereign Bonds 060705 34" xfId="12833" xr:uid="{010DAAD8-474F-4065-A07D-531971558D8F}"/>
    <cellStyle name="_CurrencySpace_Sovereign Bonds 060705 35" xfId="14245" xr:uid="{94967E62-12DC-4052-941C-5029ABD805D4}"/>
    <cellStyle name="_CurrencySpace_Sovereign Bonds 060705 36" xfId="5552" xr:uid="{12C4CD5B-C3B9-49CB-AC83-17A3B5E8DEBE}"/>
    <cellStyle name="_CurrencySpace_Sovereign Bonds 060705 37" xfId="10779" xr:uid="{739B683C-E871-4AB4-8CD1-6DCFF8B9372D}"/>
    <cellStyle name="_CurrencySpace_Sovereign Bonds 060705 38" xfId="5505" xr:uid="{00CD33F3-63FA-4F5A-AB15-51EE1B8C021E}"/>
    <cellStyle name="_CurrencySpace_Sovereign Bonds 060705 39" xfId="15092" xr:uid="{BBBB95CA-9451-4171-8005-0A64C62398C9}"/>
    <cellStyle name="_CurrencySpace_Sovereign Bonds 060705 4" xfId="8037" xr:uid="{000DCC76-68C8-46E9-8EE1-DA1116F39F42}"/>
    <cellStyle name="_CurrencySpace_Sovereign Bonds 060705 40" xfId="5584" xr:uid="{4E4A10AD-D8FD-4794-95C6-FEE8FE13FDF6}"/>
    <cellStyle name="_CurrencySpace_Sovereign Bonds 060705 41" xfId="16049" xr:uid="{1D8C7DA3-ED70-4E43-87E6-491B0118D885}"/>
    <cellStyle name="_CurrencySpace_Sovereign Bonds 060705 42" xfId="16574" xr:uid="{F7284CC5-D675-4275-B1A1-58C3B84D50B8}"/>
    <cellStyle name="_CurrencySpace_Sovereign Bonds 060705 43" xfId="14569" xr:uid="{09C1FE34-5A65-4154-A176-F7567EDCF7FA}"/>
    <cellStyle name="_CurrencySpace_Sovereign Bonds 060705 44" xfId="16252" xr:uid="{6B66DAAC-742B-4D36-8B67-A47F6FAC9224}"/>
    <cellStyle name="_CurrencySpace_Sovereign Bonds 060705 45" xfId="10072" xr:uid="{0B9B5AF1-51F7-45E5-9422-4BA8CC70993C}"/>
    <cellStyle name="_CurrencySpace_Sovereign Bonds 060705 46" xfId="12512" xr:uid="{08FDF135-B971-4C76-8862-DC6AE211BC4E}"/>
    <cellStyle name="_CurrencySpace_Sovereign Bonds 060705 5" xfId="8233" xr:uid="{127C6E40-C3A0-4E91-B13B-E1BF5B01F26C}"/>
    <cellStyle name="_CurrencySpace_Sovereign Bonds 060705 6" xfId="8419" xr:uid="{FFE875BE-6474-42F4-AB8E-B14B7F7EAF76}"/>
    <cellStyle name="_CurrencySpace_Sovereign Bonds 060705 7" xfId="8548" xr:uid="{99F76CBF-64BD-4872-BA42-A3234904A8C6}"/>
    <cellStyle name="_CurrencySpace_Sovereign Bonds 060705 8" xfId="8635" xr:uid="{8AC88BCF-B6A3-4907-A9C0-1A8807669193}"/>
    <cellStyle name="_CurrencySpace_Sovereign Bonds 060705 9" xfId="8472" xr:uid="{71D06A99-D18B-4F5C-9ECE-4669F34B0984}"/>
    <cellStyle name="_CurrencySpace_Sovereign Bonds 060705_1" xfId="1366" xr:uid="{58BD9D66-5CF9-4296-B88D-C03F26AB2F5B}"/>
    <cellStyle name="_CurrencySpace_Sovereign Bonds 060705_Consolidação" xfId="1367" xr:uid="{1E85CC70-33CD-403B-A5C1-22594C6B5BAC}"/>
    <cellStyle name="_CurrencySpace_Sovereign Bonds 060705_Consolidação_Indicadores" xfId="1368" xr:uid="{A1EDB490-74CC-454A-9206-C8BC4A29AF6F}"/>
    <cellStyle name="_CurrencySpace_Sovereign Bonds 060705_Dados por segmento julho 06" xfId="1369" xr:uid="{32A5E04F-25F1-4200-BD1E-69EA6015407D}"/>
    <cellStyle name="_CurrencySpace_Sovereign Bonds 060705_Dados por segmento julho 06 2" xfId="8040" xr:uid="{3AD40846-5E2A-48C6-81B9-E878620A0A17}"/>
    <cellStyle name="_CurrencySpace_Sovereign Bonds 060705_Dados por segmento julho 06_Cópia de Kit Release Consolidado_Quirino" xfId="1370" xr:uid="{7EB5B1F1-2081-43EA-BE68-D187660F1372}"/>
    <cellStyle name="_CurrencySpace_Sovereign Bonds 060705_Dados por segmento julho 06_Indicadores" xfId="1371" xr:uid="{866C6B37-AB8F-450F-8DEF-20BE04F2A98E}"/>
    <cellStyle name="_CurrencySpace_Sovereign Bonds 060705_Estudo de Viabilidade - EXP BHS" xfId="1372" xr:uid="{83C7D193-ED1A-4A61-9BD7-F2CB7756CD30}"/>
    <cellStyle name="_CurrencySpace_Sovereign Bonds 060705_Estudo de Viabilidade - EXP BHS_Indicadores" xfId="1373" xr:uid="{3B612D66-F4D4-4CA6-8699-00A372128A7E}"/>
    <cellStyle name="_CurrencySpace_Sovereign Bonds 060705_FP 100" xfId="1374" xr:uid="{513081FF-EAB1-45DB-984B-9498E2199F2C}"/>
    <cellStyle name="_CurrencySpace_Sovereign Bonds 060705_FP 100_Indicadores" xfId="1375" xr:uid="{4AC2D034-39EC-4B7C-B71A-19C831B584EE}"/>
    <cellStyle name="_CurrencySpace_Sovereign Bonds 060705_Planilha Master" xfId="1376" xr:uid="{AE0F683E-A195-44E9-8C55-8C7019457DD7}"/>
    <cellStyle name="_CurrencySpace_Sovereign Bonds 060705_Planilha Master 2" xfId="7804" xr:uid="{2A155022-3BF1-4B52-BEF1-227E9CAAF648}"/>
    <cellStyle name="_CurrencySpace_Sovereign Bonds 060705_Planilha Master 3" xfId="9368" xr:uid="{8C3FDD2B-B0E1-416F-95F1-207A3176EEC5}"/>
    <cellStyle name="_CurrencySpace_Sovereign Bonds 060705_Planilha Master 4" xfId="9889" xr:uid="{49AC5E7E-1D2B-4FA2-8DE3-A4F0D1057272}"/>
    <cellStyle name="_CurrencySpace_Sovereign Bonds 060705_Planilha Master 5" xfId="5312" xr:uid="{9388ADA7-2273-4A5C-82E4-F4F7DDC29DC3}"/>
    <cellStyle name="_CurrencySpace_WACC Analysis" xfId="1377" xr:uid="{777B386D-A6CD-429B-8019-5A2BE9B002FE}"/>
    <cellStyle name="_CurrencySpace_WACC Analysis_4b_0827_2" xfId="1378" xr:uid="{D78CDA9E-E063-49DD-8E03-5BB49F034B1E}"/>
    <cellStyle name="_Euro" xfId="1379" xr:uid="{37CE8E5E-8988-4A3A-882D-D20E9E7275F9}"/>
    <cellStyle name="_Euro_01 AVP_ Project Infinitum" xfId="1380" xr:uid="{1CD039E4-46AD-4ACA-AA91-0A671860B1D1}"/>
    <cellStyle name="_Euro_01 TMX BR Revenue mix" xfId="1381" xr:uid="{DAA15A78-4D5C-49EE-98B4-26768BCB1A18}"/>
    <cellStyle name="_Euro_02 Blended and actual_Telmex_ buying_ NET" xfId="1382" xr:uid="{D372D9F1-D4E2-4ED8-9D12-AD486B7ADEB9}"/>
    <cellStyle name="_Euro_02 TMX Brazil Management Projections_R$" xfId="1383" xr:uid="{07BF0683-10C4-4B38-84BC-72D224ABD9FC}"/>
    <cellStyle name="_Euro_02 TMX Brazil Management Projections_R$ 2" xfId="1384" xr:uid="{1FE698F5-5190-4704-A550-D61B38016FAE}"/>
    <cellStyle name="_Euro_03 Projections Comparison - Infinitum" xfId="1385" xr:uid="{8324E939-28E5-44DD-AB6F-F8EC3EEAC348}"/>
    <cellStyle name="_Euro_04 WACC Vivax" xfId="1386" xr:uid="{E3E708E7-71D1-4F6B-82A2-4E222318D470}"/>
    <cellStyle name="_Euro_05 Embratel DCF Model_NEW" xfId="1387" xr:uid="{8B45BB06-FB24-497E-A982-88D485327E46}"/>
    <cellStyle name="_Euro_12 Blended and actual _Telmex_buying_Embratel" xfId="1388" xr:uid="{EC89A90A-8246-4814-88AE-6EAC08614973}"/>
    <cellStyle name="_Euro_EMT Management Assumptions_v2" xfId="1389" xr:uid="{70485D38-A202-4F45-8CF5-C2E53EFFCAF0}"/>
    <cellStyle name="_Euro_Net Management Projections_2" xfId="1390" xr:uid="{905DB793-4325-4293-97BD-D1E6EE8DC28E}"/>
    <cellStyle name="_Euro_Pay TV Subscribers" xfId="1391" xr:uid="{8EF7042F-631F-4D07-9468-B40CC67C331E}"/>
    <cellStyle name="_Euro_Revenue Mix Chart" xfId="1392" xr:uid="{54FB0503-1862-445B-894D-BC2B0874E3FF}"/>
    <cellStyle name="_Euro_Sovereign Bonds 060705" xfId="1393" xr:uid="{78364C78-E6F9-4B3B-B22F-1A05D7CBD20F}"/>
    <cellStyle name="_Euro_Sovereign Bonds 060705 (version 1)" xfId="1394" xr:uid="{D48F2750-23CD-418D-9B27-7C825894D3DC}"/>
    <cellStyle name="_Euro_Sovereign Bonds 060705 10" xfId="8092" xr:uid="{364E005A-6698-4397-A314-8B95F1C43259}"/>
    <cellStyle name="_Euro_Sovereign Bonds 060705 11" xfId="8437" xr:uid="{41877E98-921F-474D-8422-A52DB17A9463}"/>
    <cellStyle name="_Euro_Sovereign Bonds 060705 12" xfId="8161" xr:uid="{90DAB1C3-1E38-4322-B4D3-3DFDFDE1EF42}"/>
    <cellStyle name="_Euro_Sovereign Bonds 060705 13" xfId="8287" xr:uid="{468B4BDD-C3B9-4DAD-B460-78156E30B243}"/>
    <cellStyle name="_Euro_Sovereign Bonds 060705 14" xfId="8628" xr:uid="{45451F76-05E6-4DD7-9B27-932940AE8E62}"/>
    <cellStyle name="_Euro_Sovereign Bonds 060705 15" xfId="8086" xr:uid="{7FF99F2B-A4AE-4DE6-965E-DA2F5A240586}"/>
    <cellStyle name="_Euro_Sovereign Bonds 060705 16" xfId="9383" xr:uid="{E00CB31F-613E-41C0-B8E6-619FEE4D3215}"/>
    <cellStyle name="_Euro_Sovereign Bonds 060705 17" xfId="9469" xr:uid="{2DC9A025-9E7F-4E33-AC5C-084A14DE150F}"/>
    <cellStyle name="_Euro_Sovereign Bonds 060705 18" xfId="9275" xr:uid="{0E45B4B7-282D-4B84-8514-1280F13E1260}"/>
    <cellStyle name="_Euro_Sovereign Bonds 060705 19" xfId="9463" xr:uid="{1F70EDBB-B5A0-4523-A2EF-93424E927E8B}"/>
    <cellStyle name="_Euro_Sovereign Bonds 060705 2" xfId="7805" xr:uid="{7A36445B-83CF-4274-A9B8-91E380FE571A}"/>
    <cellStyle name="_Euro_Sovereign Bonds 060705 20" xfId="9273" xr:uid="{3509720A-475A-4C24-9B96-8881756FA168}"/>
    <cellStyle name="_Euro_Sovereign Bonds 060705 21" xfId="9464" xr:uid="{355EE1C5-5122-46FC-92FD-011C6729CC28}"/>
    <cellStyle name="_Euro_Sovereign Bonds 060705 22" xfId="9245" xr:uid="{76C99D89-0CC0-4F56-BABB-1D260181D2F7}"/>
    <cellStyle name="_Euro_Sovereign Bonds 060705 23" xfId="9465" xr:uid="{B56671EF-59F4-46B7-82DB-1A1DF7D1618A}"/>
    <cellStyle name="_Euro_Sovereign Bonds 060705 24" xfId="9890" xr:uid="{956E9776-610C-4E09-9E42-F6C2268CE056}"/>
    <cellStyle name="_Euro_Sovereign Bonds 060705 25" xfId="9897" xr:uid="{B95D2A30-4BD6-4267-8A7C-F1CFC2903AA2}"/>
    <cellStyle name="_Euro_Sovereign Bonds 060705 26" xfId="5324" xr:uid="{75A3701E-DBF6-4286-8F01-061CE2AD7BA1}"/>
    <cellStyle name="_Euro_Sovereign Bonds 060705 27" xfId="6325" xr:uid="{20D45F08-3CD8-4B8F-B30C-11BDB681AE10}"/>
    <cellStyle name="_Euro_Sovereign Bonds 060705 28" xfId="4830" xr:uid="{76D76B8B-1D88-4135-A73F-A4A703CCDD08}"/>
    <cellStyle name="_Euro_Sovereign Bonds 060705 29" xfId="12337" xr:uid="{5F6CDF78-21B5-47A5-9525-8A14FA7E9B10}"/>
    <cellStyle name="_Euro_Sovereign Bonds 060705 3" xfId="7812" xr:uid="{02F1C548-B67C-4C13-8B31-AA640E8C2E73}"/>
    <cellStyle name="_Euro_Sovereign Bonds 060705 30" xfId="12610" xr:uid="{09594DFA-815F-4100-B59B-D1B8AC653A3F}"/>
    <cellStyle name="_Euro_Sovereign Bonds 060705 31" xfId="13771" xr:uid="{1AF6965B-5A41-48D5-A0EC-C463177C732F}"/>
    <cellStyle name="_Euro_Sovereign Bonds 060705 32" xfId="14513" xr:uid="{83EDD334-B858-479D-8AD2-8DBCDE382AA0}"/>
    <cellStyle name="_Euro_Sovereign Bonds 060705 33" xfId="15659" xr:uid="{4B179260-D539-4102-AE18-AEB4077B7AEB}"/>
    <cellStyle name="_Euro_Sovereign Bonds 060705 34" xfId="4902" xr:uid="{BD5C4D00-A3B5-463C-ADBF-84C3BA2D1DD9}"/>
    <cellStyle name="_Euro_Sovereign Bonds 060705 35" xfId="5155" xr:uid="{06C11247-CC75-4D1E-9910-8E0A95D833AA}"/>
    <cellStyle name="_Euro_Sovereign Bonds 060705 36" xfId="12244" xr:uid="{14287DDF-9B05-44B6-9661-A1E9894B4498}"/>
    <cellStyle name="_Euro_Sovereign Bonds 060705 37" xfId="15551" xr:uid="{2F35B23C-CF8D-420B-B918-DB860BE51600}"/>
    <cellStyle name="_Euro_Sovereign Bonds 060705 38" xfId="5487" xr:uid="{A8222D5B-7626-413E-83E6-A34C04AE034E}"/>
    <cellStyle name="_Euro_Sovereign Bonds 060705 39" xfId="10781" xr:uid="{665955B6-7286-4F5C-B175-98ABCAD6B6DB}"/>
    <cellStyle name="_Euro_Sovereign Bonds 060705 4" xfId="8056" xr:uid="{102D1A09-2EDF-4C22-A183-FB58DA92A2B9}"/>
    <cellStyle name="_Euro_Sovereign Bonds 060705 40" xfId="16562" xr:uid="{685E62B2-3A2C-494D-8073-8A4F2AE5C243}"/>
    <cellStyle name="_Euro_Sovereign Bonds 060705 41" xfId="15563" xr:uid="{65AE699A-6089-4546-8368-8FB1358EFA2D}"/>
    <cellStyle name="_Euro_Sovereign Bonds 060705 42" xfId="10967" xr:uid="{083FDBD4-2896-4521-A91C-71598BAE4751}"/>
    <cellStyle name="_Euro_Sovereign Bonds 060705 43" xfId="14246" xr:uid="{D06420C1-BC4B-48E3-A50E-6B894D289AFA}"/>
    <cellStyle name="_Euro_Sovereign Bonds 060705 44" xfId="16813" xr:uid="{3BAC052F-3CC4-4887-B111-82EE86E9B3CC}"/>
    <cellStyle name="_Euro_Sovereign Bonds 060705 45" xfId="16861" xr:uid="{D8EFBFE8-9709-41C4-996E-27BA1624EC10}"/>
    <cellStyle name="_Euro_Sovereign Bonds 060705 46" xfId="13811" xr:uid="{5C60EE49-D283-4251-982D-59179F64C993}"/>
    <cellStyle name="_Euro_Sovereign Bonds 060705 5" xfId="8227" xr:uid="{65AA7747-C7F4-40C0-81AD-166C69625DF8}"/>
    <cellStyle name="_Euro_Sovereign Bonds 060705 6" xfId="7914" xr:uid="{F31183D5-1A5D-418C-9AB7-555AFB42E8E0}"/>
    <cellStyle name="_Euro_Sovereign Bonds 060705 7" xfId="8232" xr:uid="{5F09CF10-7349-46EF-82D2-B38AC6506DEA}"/>
    <cellStyle name="_Euro_Sovereign Bonds 060705 8" xfId="8063" xr:uid="{8D3C98F7-FA01-4332-B84D-FA56F5595F47}"/>
    <cellStyle name="_Euro_Sovereign Bonds 060705 9" xfId="8234" xr:uid="{2CF03EE0-C10C-4279-83B7-CA620DD9D254}"/>
    <cellStyle name="_Euro_Sovereign Bonds 060705_1" xfId="1395" xr:uid="{0E2A4AEB-3E80-4390-96A8-4EA70CD6D211}"/>
    <cellStyle name="_Euro_Sovereign Bonds 060705_Consolidação" xfId="1396" xr:uid="{18441C7C-3005-4C6E-A0E8-80184BDB5D83}"/>
    <cellStyle name="_Euro_Sovereign Bonds 060705_Consolidação_Indicadores" xfId="1397" xr:uid="{3BE2F007-45AB-4EF6-9A53-88834E6C3262}"/>
    <cellStyle name="_Euro_Sovereign Bonds 060705_Dados por segmento julho 06" xfId="1398" xr:uid="{6F078C10-5674-4698-9FFC-2CD227ADC3B0}"/>
    <cellStyle name="_Euro_Sovereign Bonds 060705_Dados por segmento julho 06 2" xfId="8059" xr:uid="{D687929D-8B57-437E-A6ED-6DC5CFAF9E0C}"/>
    <cellStyle name="_Euro_Sovereign Bonds 060705_Dados por segmento julho 06_Cópia de Kit Release Consolidado_Quirino" xfId="1399" xr:uid="{175E1D0C-4D24-419B-B618-CB4C0C07D783}"/>
    <cellStyle name="_Euro_Sovereign Bonds 060705_Dados por segmento julho 06_Indicadores" xfId="1400" xr:uid="{05A4F023-3620-427A-BBEF-77C6F802CD66}"/>
    <cellStyle name="_Euro_Sovereign Bonds 060705_Estudo de Viabilidade - EXP BHS" xfId="1401" xr:uid="{D5C6E5EE-D10B-4008-922C-1734F7D041D8}"/>
    <cellStyle name="_Euro_Sovereign Bonds 060705_Estudo de Viabilidade - EXP BHS_Indicadores" xfId="1402" xr:uid="{3AD2FCF5-E074-480A-91A3-3B3F42F3158D}"/>
    <cellStyle name="_Euro_Sovereign Bonds 060705_FP 100" xfId="1403" xr:uid="{6862CB06-B9DA-4B18-85CE-8C9671339197}"/>
    <cellStyle name="_Euro_Sovereign Bonds 060705_FP 100_Indicadores" xfId="1404" xr:uid="{1F68EA5B-8B25-4EFC-A652-8F86E5E0FC11}"/>
    <cellStyle name="_Euro_Sovereign Bonds 060705_Planilha Master" xfId="1405" xr:uid="{7CAA7658-AA32-47D4-9E26-556DD9A60B5D}"/>
    <cellStyle name="_Euro_Sovereign Bonds 060705_Planilha Master 2" xfId="7806" xr:uid="{658D9D97-AA76-45B5-BFAD-DF7462263F58}"/>
    <cellStyle name="_Euro_Sovereign Bonds 060705_Planilha Master 3" xfId="9390" xr:uid="{91496334-F314-4D46-85B4-638E9A5BC182}"/>
    <cellStyle name="_Euro_Sovereign Bonds 060705_Planilha Master 4" xfId="9891" xr:uid="{92618489-62E8-4A25-8425-CCB56E50C116}"/>
    <cellStyle name="_Euro_Sovereign Bonds 060705_Planilha Master 5" xfId="5329" xr:uid="{DB760DDD-AFE8-4D15-B9C3-B8A6EB9A9175}"/>
    <cellStyle name="_Heading" xfId="1406" xr:uid="{C00107B9-E7A6-40E7-B395-73BAD5CF92C2}"/>
    <cellStyle name="_Heading_02 TMX Brazil Management Projections_R$" xfId="1407" xr:uid="{EF746495-63E2-48E9-AF7F-421C9A92F4E2}"/>
    <cellStyle name="_Heading_02 TMX Brazil Management Projections_R$ 2" xfId="1408" xr:uid="{295D15BD-C660-49A3-9887-20DD2C054CAE}"/>
    <cellStyle name="_Heading_02 TMX Brazil Management Projections_R$_Estação BH 31-05-11" xfId="1409" xr:uid="{534CE37C-71F0-4184-9976-3DFDEBFF33C4}"/>
    <cellStyle name="_Heading_02 TMX Brazil Management Projections_R$_Estação BH 31-12-10" xfId="1410" xr:uid="{58855895-96A8-4584-BE61-D7A43766545F}"/>
    <cellStyle name="_Heading_02 TMX Brazil Management Projections_R$_Modelo Orçamento" xfId="1411" xr:uid="{C27D85B9-7066-49C8-9397-2B31CB3B33EE}"/>
    <cellStyle name="_Heading_02 TMX Brazil Management Projections_R$_Mooca - 31-12-2009" xfId="1412" xr:uid="{4E90340C-4EC0-4ACE-BE64-4675EE840272}"/>
    <cellStyle name="_Heading_02 TMX Brazil Management Projections_R$_Mooca 30-11-09" xfId="1413" xr:uid="{34258A62-B5B0-4D3B-AB4D-48EDDB430824}"/>
    <cellStyle name="_Heading_02 TMX Brazil Management Projections_R$_Mooca 31-05-11" xfId="1414" xr:uid="{FFCE466F-2F90-405F-9A2C-3F4B4C8090E5}"/>
    <cellStyle name="_Heading_02 TMX Brazil Management Projections_R$_São Bernardo 31-05-11" xfId="1415" xr:uid="{3EDF18A3-E42C-4694-BDBA-E11DBA927032}"/>
    <cellStyle name="_Heading_02 WACC" xfId="1416" xr:uid="{F59FC5AD-9781-4E35-8BCD-FB7E67320226}"/>
    <cellStyle name="_Heading_02 WACC 2" xfId="1417" xr:uid="{6B1CC08A-C4C9-4D2C-9A1B-C1DE330519CE}"/>
    <cellStyle name="_Heading_02 WACC_Estação BH 31-05-11" xfId="1418" xr:uid="{F89DABCB-FF19-4A2A-83F2-BE06F87B66C0}"/>
    <cellStyle name="_Heading_02 WACC_Estação BH 31-12-10" xfId="1419" xr:uid="{0350378D-54CB-4644-B1A2-ABED4C377820}"/>
    <cellStyle name="_Heading_02 WACC_Modelo Orçamento" xfId="1420" xr:uid="{913F6C7B-6877-4F62-9315-E085572E3D01}"/>
    <cellStyle name="_Heading_02 WACC_Mooca - 31-12-2009" xfId="1421" xr:uid="{76BFBDDB-5247-4138-9DC5-ED4339E80812}"/>
    <cellStyle name="_Heading_02 WACC_Mooca 30-11-09" xfId="1422" xr:uid="{B0D1DBDE-D832-4167-A3E2-830B80D9E5A5}"/>
    <cellStyle name="_Heading_02 WACC_Mooca 31-05-11" xfId="1423" xr:uid="{54E500F9-E5E4-432E-88D3-B9FC2075BFED}"/>
    <cellStyle name="_Heading_02 WACC_São Bernardo 31-05-11" xfId="1424" xr:uid="{9B035E37-37FA-4B11-B1EF-6C54C6A06569}"/>
    <cellStyle name="_Heading_05 WACC" xfId="1425" xr:uid="{84EA1743-3E69-4F7F-9BAA-73BDF1E1B3F8}"/>
    <cellStyle name="_Heading_05 WACC 2" xfId="1426" xr:uid="{325733B2-21DB-4D04-B767-7854C40E4CD4}"/>
    <cellStyle name="_Heading_05 WACC_Estação BH 31-05-11" xfId="1427" xr:uid="{3614FED4-F76A-4969-82FF-1C6221608178}"/>
    <cellStyle name="_Heading_05 WACC_Estação BH 31-12-10" xfId="1428" xr:uid="{91232D66-3731-4CC6-A8EB-6694F14CFCAC}"/>
    <cellStyle name="_Heading_05 WACC_Modelo Orçamento" xfId="1429" xr:uid="{9246BC03-2037-496C-BE0C-5DC91983110A}"/>
    <cellStyle name="_Heading_05 WACC_Mooca - 31-12-2009" xfId="1430" xr:uid="{A43175DA-1577-4DC4-B22B-31EAA9DEEFAF}"/>
    <cellStyle name="_Heading_05 WACC_Mooca 30-11-09" xfId="1431" xr:uid="{B9FF4002-4F75-43A5-ABA0-088449525567}"/>
    <cellStyle name="_Heading_05 WACC_Mooca 31-05-11" xfId="1432" xr:uid="{06130657-C512-4712-A897-2E76BAA88424}"/>
    <cellStyle name="_Heading_05 WACC_São Bernardo 31-05-11" xfId="1433" xr:uid="{7D053634-C3C5-4755-A4D8-A47C089EE364}"/>
    <cellStyle name="_Heading_10 yr UST data" xfId="1434" xr:uid="{CC1B9B5E-4489-4129-8109-A5899018DD76}"/>
    <cellStyle name="_Heading_10 yr UST data_Base 2008" xfId="1435" xr:uid="{B247B66B-E9EF-426B-8AE6-4213C5297795}"/>
    <cellStyle name="_Heading_10 yr UST data_base DCF" xfId="1436" xr:uid="{40A897DD-3CF8-4A19-A3BB-D3AAC3DFD7C5}"/>
    <cellStyle name="_Heading_10 yr UST data_Corporate Model_base case" xfId="1437" xr:uid="{EB4BD604-EBCD-4994-9E68-2D56FA0A6ECC}"/>
    <cellStyle name="_Heading_10 yr UST data_Current Malls" xfId="1438" xr:uid="{8AE03E69-7DEE-496B-87B6-8FFBB7C2DC1B}"/>
    <cellStyle name="_Heading_10 yr UST data_Debt Mensal" xfId="1439" xr:uid="{4EF27E47-DFA1-43CD-9175-0B32DE31CDC5}"/>
    <cellStyle name="_Heading_10 yr UST data_Estação BH 31-12-10" xfId="1440" xr:uid="{129867CE-AEE7-408F-A34D-C5AA2C5DC8A4}"/>
    <cellStyle name="_Heading_10 yr UST data_Estação BH 31-12-10_Estação BH 31-05-11" xfId="1441" xr:uid="{7BFB8703-271D-4ED4-9936-57E2DEBF23B7}"/>
    <cellStyle name="_Heading_10 yr UST data_Estação BH 31-12-10_Mooca 31-05-11" xfId="1442" xr:uid="{293359CB-2962-4FA7-A850-52884D032336}"/>
    <cellStyle name="_Heading_10 yr UST data_Kit Release_Controladoria 3Q08" xfId="1443" xr:uid="{6B7494ED-98B9-4119-8DD6-C21DA8563D52}"/>
    <cellStyle name="_Heading_10 yr UST data_Modelo BRMalls_Carraz" xfId="1444" xr:uid="{176E564D-094E-41DA-9B37-55073FEB0890}"/>
    <cellStyle name="_Heading_10 yr UST data_Modelo em construçào_FINANCIALS thiago" xfId="1445" xr:uid="{A4611453-562D-4654-87B5-40FD29361F49}"/>
    <cellStyle name="_Heading_10 yr UST data_Mooca 30-11-09" xfId="1446" xr:uid="{AE209FA6-4F0C-46AA-ABE1-65531FC9EFC0}"/>
    <cellStyle name="_Heading_10 yr UST data_Mooca 30-11-09_Estação BH 31-05-11" xfId="1447" xr:uid="{ED1F52B8-B0E6-47A4-8621-9CE5D991E495}"/>
    <cellStyle name="_Heading_10 yr UST data_Mooca 30-11-09_Mooca 31-05-11" xfId="1448" xr:uid="{BFAB5E9F-28CA-420A-B6FF-21CD7114D01B}"/>
    <cellStyle name="_Heading_10 yr UST data_Orçamento 2009_Cash  Funding" xfId="1449" xr:uid="{633B8F09-9006-4781-869F-1D099A4A7196}"/>
    <cellStyle name="_Heading_10 yr UST data_Orçamento_SB_20100611-Manuel" xfId="1450" xr:uid="{B18F9387-D266-4826-88E8-9F9FA69A0CF4}"/>
    <cellStyle name="_Heading_10 yr UST data_Orçamento_SB_20100611-Manuel 2" xfId="1451" xr:uid="{BD8F89AA-4D2A-4C53-8B3D-F9C50EFCC869}"/>
    <cellStyle name="_Heading_10 yr UST data_Orçamento_SB_20100611-Manuel_Modelo Orçamento" xfId="1452" xr:uid="{45666057-5FE4-4DCC-B640-659B5ABC2EF4}"/>
    <cellStyle name="_Heading_10 yr UST data_Orçamento_SB_20100611-Manuel_São Bernardo 31-05-11" xfId="1453" xr:uid="{4D3204F2-1639-453F-808D-022EC0807DC0}"/>
    <cellStyle name="_Heading_10 yr UST data_SHOPPING CURITIBA.A. Resumo" xfId="1454" xr:uid="{1E759BDB-0D35-46D1-A52B-DC78ED0B03B8}"/>
    <cellStyle name="_Heading_10 yr UST data_Tamboré 31-03-09" xfId="1455" xr:uid="{EE71A7B2-7CA5-4E0E-A175-0F32B1C8BEBA}"/>
    <cellStyle name="_Heading_10 yr UST data_Tamboré 31-03-09 2" xfId="1456" xr:uid="{50356587-B88C-485B-97C7-F504B1FC3CE5}"/>
    <cellStyle name="_Heading_10 yr UST data_Tamboré 31-03-09_Estação BH 31-05-11" xfId="1457" xr:uid="{E79B733B-E465-446B-A6E8-5B189150077A}"/>
    <cellStyle name="_Heading_10 yr UST data_Tamboré 31-03-09_Estação BH 31-12-10" xfId="1458" xr:uid="{A1A69D66-71A3-4049-BCA6-B367F1206159}"/>
    <cellStyle name="_Heading_10 yr UST data_Tamboré 31-03-09_Modelo Orçamento" xfId="1459" xr:uid="{315CA3DA-ECB1-45FD-A59C-ABBBE05830B7}"/>
    <cellStyle name="_Heading_10 yr UST data_Tamboré 31-03-09_Mooca - 31-12-2009" xfId="1460" xr:uid="{DF8F0CCC-4DA7-405B-8628-261C23E8B3E0}"/>
    <cellStyle name="_Heading_10 yr UST data_Tamboré 31-03-09_Mooca 30-11-09" xfId="1461" xr:uid="{D8C40D1C-E818-4720-BDEC-F2BAFED6F24F}"/>
    <cellStyle name="_Heading_10 yr UST data_Tamboré 31-03-09_Mooca 31-05-11" xfId="1462" xr:uid="{7F128A7E-0666-4EB8-81BD-CAF25062DB68}"/>
    <cellStyle name="_Heading_10 yr UST data_Tamboré 31-03-09_São Bernardo 31-05-11" xfId="1463" xr:uid="{3851087D-823B-4FD6-93C0-CE0A1D613862}"/>
    <cellStyle name="_Heading_10 yr UST data_Tijuca_05032010_Upside_Ryfer_parcelado_v13_posdiligencia" xfId="1464" xr:uid="{EBEADE27-06CD-4E62-8B80-D67C49FF61D0}"/>
    <cellStyle name="_Heading_Base 2008" xfId="1465" xr:uid="{EDE1513B-1987-436A-86FC-2E2B73B13A2E}"/>
    <cellStyle name="_Heading_base DCF" xfId="1466" xr:uid="{CDEDC2B0-915C-4BC2-8545-90F63B50C646}"/>
    <cellStyle name="_Heading_Beatles WACC Calculation" xfId="1467" xr:uid="{88DF01F3-F992-4E4D-87A4-735EE8413BF3}"/>
    <cellStyle name="_Heading_Beatles WACC Calculation 2" xfId="1468" xr:uid="{5798AFCA-FA59-4E1F-BF16-2B2352BA6161}"/>
    <cellStyle name="_Heading_Beatles WACC Calculation_Estação BH 31-05-11" xfId="1469" xr:uid="{B78AFB8F-F6FF-4D3F-9214-8571C2AC1222}"/>
    <cellStyle name="_Heading_Beatles WACC Calculation_Estação BH 31-12-10" xfId="1470" xr:uid="{7D3355C4-6073-4B98-9A12-94E85C72F557}"/>
    <cellStyle name="_Heading_Beatles WACC Calculation_Modelo Orçamento" xfId="1471" xr:uid="{4CA85D46-E344-4510-A5D1-885D78AE079A}"/>
    <cellStyle name="_Heading_Beatles WACC Calculation_Mooca - 31-12-2009" xfId="1472" xr:uid="{DF4F5387-C177-403D-A9AB-EB38933621B2}"/>
    <cellStyle name="_Heading_Beatles WACC Calculation_Mooca 30-11-09" xfId="1473" xr:uid="{BF4186EE-9F11-4893-932E-C55CE6CB420E}"/>
    <cellStyle name="_Heading_Beatles WACC Calculation_Mooca 31-05-11" xfId="1474" xr:uid="{35560FF4-DC91-4A4C-8D4A-416CA24436E7}"/>
    <cellStyle name="_Heading_Beatles WACC Calculation_São Bernardo 31-05-11" xfId="1475" xr:uid="{4CBEF367-D367-4CD4-B118-2161C3B2C7C7}"/>
    <cellStyle name="_Heading_Corporate Model_base case" xfId="1476" xr:uid="{3C18CB48-CBD8-421A-AE9A-475C804E36C5}"/>
    <cellStyle name="_Heading_Current Malls" xfId="1477" xr:uid="{955EEB08-8E2D-4476-9A82-319D9DF0A9A7}"/>
    <cellStyle name="_Heading_Debt Mensal" xfId="1478" xr:uid="{27A417B9-0CF3-473A-80E4-36E390A20915}"/>
    <cellStyle name="_Heading_Estação BH 31-12-10" xfId="1479" xr:uid="{1305B8CC-BD5E-4B87-BC40-13C8BCBBC960}"/>
    <cellStyle name="_Heading_Estação BH 31-12-10_Estação BH 31-05-11" xfId="1480" xr:uid="{FF64E4D0-BFBD-4DD6-BC05-ADE5AA0BD0BC}"/>
    <cellStyle name="_Heading_Estação BH 31-12-10_Mooca 31-05-11" xfId="1481" xr:uid="{804D6F86-8A15-4686-AE6C-00B198018CAD}"/>
    <cellStyle name="_Heading_Kit Release_Controladoria 3Q08" xfId="1482" xr:uid="{C0E802F1-6F78-4865-8F7F-49D75D26099F}"/>
    <cellStyle name="_Heading_Modelo BRMalls_Carraz" xfId="1483" xr:uid="{95504296-7B4A-4C82-91B7-0784ABD9E262}"/>
    <cellStyle name="_Heading_Modelo em construçào_FINANCIALS thiago" xfId="1484" xr:uid="{66D5549A-8C78-4238-84DA-3B41B10DFA44}"/>
    <cellStyle name="_Heading_Mooca 30-11-09" xfId="1485" xr:uid="{28891B44-D018-4E70-B5C8-31D379449E78}"/>
    <cellStyle name="_Heading_Mooca 30-11-09_Estação BH 31-05-11" xfId="1486" xr:uid="{FAC9E8C3-CC0A-493F-9B6A-009C2F17624C}"/>
    <cellStyle name="_Heading_Mooca 30-11-09_Mooca 31-05-11" xfId="1487" xr:uid="{D1FBE89D-BC63-45A1-80AE-E08D34E9D101}"/>
    <cellStyle name="_Heading_Orçamento 2009_Cash  Funding" xfId="1488" xr:uid="{236008CF-AA81-41F2-86D2-C779E62DD832}"/>
    <cellStyle name="_Heading_Orçamento_SB_20100611-Manuel" xfId="1489" xr:uid="{D9BDF325-FBB5-49B8-B2DB-DB8A732D4CCD}"/>
    <cellStyle name="_Heading_Orçamento_SB_20100611-Manuel 2" xfId="1490" xr:uid="{6759235E-05A6-4BE6-9BD3-A3CEAD29899F}"/>
    <cellStyle name="_Heading_Orçamento_SB_20100611-Manuel_Modelo Orçamento" xfId="1491" xr:uid="{F05819C5-3EF1-4C2D-91D8-6B38D6876ED7}"/>
    <cellStyle name="_Heading_Orçamento_SB_20100611-Manuel_São Bernardo 31-05-11" xfId="1492" xr:uid="{C7288257-5A19-4569-8436-B75FBB80CA11}"/>
    <cellStyle name="_Heading_prestemp" xfId="1493" xr:uid="{FC9E4D85-68AA-4CF7-AEF8-70997BBCAE4F}"/>
    <cellStyle name="_Heading_prestemp_Base 2008" xfId="1494" xr:uid="{B064275B-EC02-4825-990A-5E1C5BA0B5EB}"/>
    <cellStyle name="_Heading_prestemp_base DCF" xfId="1495" xr:uid="{842E353A-CBCE-4E3F-B849-453DCD5EA8F9}"/>
    <cellStyle name="_Heading_prestemp_Corporate Model_base case" xfId="1496" xr:uid="{19C8F01B-44F3-4BA4-8D0D-4382F12C5F6A}"/>
    <cellStyle name="_Heading_prestemp_Current Malls" xfId="1497" xr:uid="{32669DFB-75FC-4D2F-80EA-9F422D484F57}"/>
    <cellStyle name="_Heading_prestemp_Debt Mensal" xfId="1498" xr:uid="{3E6C2EF7-C373-462F-9D52-E14E0B2E7C6B}"/>
    <cellStyle name="_Heading_prestemp_Estação BH 31-12-10" xfId="1499" xr:uid="{BFF5F063-9E92-4A7C-8B91-2CCAFFAD8D46}"/>
    <cellStyle name="_Heading_prestemp_Estação BH 31-12-10_Estação BH 31-05-11" xfId="1500" xr:uid="{83B0E8DE-AE64-43EA-AB50-F3574093DA92}"/>
    <cellStyle name="_Heading_prestemp_Estação BH 31-12-10_Mooca 31-05-11" xfId="1501" xr:uid="{A755F680-61CA-4A5E-8490-B6E2E5E6065D}"/>
    <cellStyle name="_Heading_prestemp_Kit Release_Controladoria 3Q08" xfId="1502" xr:uid="{B34B4967-4F7B-4EC4-9982-375FBC2ED813}"/>
    <cellStyle name="_Heading_prestemp_Modelo BRMalls_Carraz" xfId="1503" xr:uid="{65AAB8E2-1F05-42E7-9891-065C629BF682}"/>
    <cellStyle name="_Heading_prestemp_Modelo em construçào_FINANCIALS thiago" xfId="1504" xr:uid="{F79599BC-9CB6-4FA7-B5C5-D7DCF9827F24}"/>
    <cellStyle name="_Heading_prestemp_Mooca 30-11-09" xfId="1505" xr:uid="{BD11D94A-9165-4787-BE7F-507E32F1D5A8}"/>
    <cellStyle name="_Heading_prestemp_Mooca 30-11-09_Estação BH 31-05-11" xfId="1506" xr:uid="{6C6AC9E5-73D9-44B8-886C-840DFF8D3ADC}"/>
    <cellStyle name="_Heading_prestemp_Mooca 30-11-09_Mooca 31-05-11" xfId="1507" xr:uid="{BCA07F7A-92DE-40B8-8BB4-7BB4E57DE3A0}"/>
    <cellStyle name="_Heading_prestemp_Orçamento 2009_Cash  Funding" xfId="1508" xr:uid="{2534F6FB-C842-4770-AA2B-CBCDD4165B6D}"/>
    <cellStyle name="_Heading_prestemp_Orçamento_SB_20100611-Manuel" xfId="1509" xr:uid="{BD4B835F-1F48-4678-A0F8-72A44535220C}"/>
    <cellStyle name="_Heading_prestemp_Orçamento_SB_20100611-Manuel 2" xfId="1510" xr:uid="{BF4B88FF-520A-4B0E-AB7E-FD1E9266D09F}"/>
    <cellStyle name="_Heading_prestemp_Orçamento_SB_20100611-Manuel_Modelo Orçamento" xfId="1511" xr:uid="{ECDC36D7-C80A-402D-8928-91917A1EDD65}"/>
    <cellStyle name="_Heading_prestemp_Orçamento_SB_20100611-Manuel_São Bernardo 31-05-11" xfId="1512" xr:uid="{D2AAF5FE-6179-45BE-9DA6-B1F5C7AB7E9B}"/>
    <cellStyle name="_Heading_prestemp_SHOPPING CURITIBA.A. Resumo" xfId="1513" xr:uid="{FFD284F1-6D15-4858-A918-F29050283943}"/>
    <cellStyle name="_Heading_prestemp_Tamboré 31-03-09" xfId="1514" xr:uid="{E56E6800-8F93-48C1-917E-BC604928294C}"/>
    <cellStyle name="_Heading_prestemp_Tamboré 31-03-09 2" xfId="1515" xr:uid="{3466C8C7-8990-4415-AB04-D72D06EE3B9E}"/>
    <cellStyle name="_Heading_prestemp_Tamboré 31-03-09_Estação BH 31-05-11" xfId="1516" xr:uid="{41D32DA5-5549-44C0-8E46-5A8F86D2CA58}"/>
    <cellStyle name="_Heading_prestemp_Tamboré 31-03-09_Estação BH 31-12-10" xfId="1517" xr:uid="{669EDB61-E5A1-4BEA-B76E-CB65350B89C0}"/>
    <cellStyle name="_Heading_prestemp_Tamboré 31-03-09_Modelo Orçamento" xfId="1518" xr:uid="{377B003A-CDA7-4B91-B724-F721FC1A5833}"/>
    <cellStyle name="_Heading_prestemp_Tamboré 31-03-09_Mooca - 31-12-2009" xfId="1519" xr:uid="{C11B3D82-C235-45CC-9EA5-6528F316A0A3}"/>
    <cellStyle name="_Heading_prestemp_Tamboré 31-03-09_Mooca 30-11-09" xfId="1520" xr:uid="{930FDC72-B2CB-452E-B859-5DF2FF362AD5}"/>
    <cellStyle name="_Heading_prestemp_Tamboré 31-03-09_Mooca 31-05-11" xfId="1521" xr:uid="{B94CF825-9C47-4195-B804-A3D585C63947}"/>
    <cellStyle name="_Heading_prestemp_Tamboré 31-03-09_São Bernardo 31-05-11" xfId="1522" xr:uid="{3F8E706F-638A-4086-8E81-098FE2DA68DD}"/>
    <cellStyle name="_Heading_prestemp_Tijuca_05032010_Upside_Ryfer_parcelado_v13_posdiligencia" xfId="1523" xr:uid="{CE568761-D466-441C-B6E6-33F769E0448F}"/>
    <cellStyle name="_Heading_SHOPPING CURITIBA.A. Resumo" xfId="1524" xr:uid="{AEB31795-2AC7-46BE-B979-DB919583387E}"/>
    <cellStyle name="_Heading_Tamboré 31-03-09" xfId="1525" xr:uid="{FE5E9C34-7DFE-4461-AACD-CCF1A9ECFFB8}"/>
    <cellStyle name="_Heading_Tamboré 31-03-09 2" xfId="1526" xr:uid="{DA9940AE-910B-41E1-86BD-211C4421F65A}"/>
    <cellStyle name="_Heading_Tamboré 31-03-09_Estação BH 31-05-11" xfId="1527" xr:uid="{B619AF64-A2C6-415A-BA19-6004DF113629}"/>
    <cellStyle name="_Heading_Tamboré 31-03-09_Estação BH 31-12-10" xfId="1528" xr:uid="{DBEBA35D-B086-42AB-B8A9-7A014EAD2DB1}"/>
    <cellStyle name="_Heading_Tamboré 31-03-09_Modelo Orçamento" xfId="1529" xr:uid="{6B5B3CA0-766F-43E3-8B1F-9AB97356B183}"/>
    <cellStyle name="_Heading_Tamboré 31-03-09_Mooca - 31-12-2009" xfId="1530" xr:uid="{49B90419-25EE-4A53-8520-2DD3F4B813A3}"/>
    <cellStyle name="_Heading_Tamboré 31-03-09_Mooca 30-11-09" xfId="1531" xr:uid="{16D578FF-929D-4B10-86AC-96A042392146}"/>
    <cellStyle name="_Heading_Tamboré 31-03-09_Mooca 31-05-11" xfId="1532" xr:uid="{34EC21C5-1B1D-4DF7-B816-01371AD13A2E}"/>
    <cellStyle name="_Heading_Tamboré 31-03-09_São Bernardo 31-05-11" xfId="1533" xr:uid="{C71D03BD-CB8D-4B37-AB55-17DB22C572B3}"/>
    <cellStyle name="_Heading_Tijuca_05032010_Upside_Ryfer_parcelado_v13_posdiligencia" xfId="1534" xr:uid="{7F04F9FA-FA00-4F9B-A1F0-B630D2DD9A98}"/>
    <cellStyle name="_Headline" xfId="1535" xr:uid="{5556DE6A-9F3E-47AE-B185-A4EFD21F17E5}"/>
    <cellStyle name="_Headline 2" xfId="1536" xr:uid="{AC7D13A2-C2FF-43F1-8209-F513100F9442}"/>
    <cellStyle name="_Headline_Estação BH 31-05-11" xfId="1537" xr:uid="{6C5D1A27-D19A-4B58-9398-CBDD1DA60133}"/>
    <cellStyle name="_Headline_Estação BH 31-12-10" xfId="1538" xr:uid="{7665869C-A10D-4AE8-9EF9-3237B42350DB}"/>
    <cellStyle name="_Headline_Modelo Orçamento" xfId="1539" xr:uid="{08235996-65F7-4022-96AA-C4758495C8F3}"/>
    <cellStyle name="_Headline_Mooca - 31-12-2009" xfId="1540" xr:uid="{97C6F77E-7BEB-4751-AA64-041C1756158F}"/>
    <cellStyle name="_Headline_Mooca 30-11-09" xfId="1541" xr:uid="{6123E047-2CCA-4C41-A29E-9A59EF5240E9}"/>
    <cellStyle name="_Headline_Mooca 31-05-11" xfId="1542" xr:uid="{3840199B-17D9-4F16-A262-A57BCAA2000A}"/>
    <cellStyle name="_Headline_São Bernardo 31-05-11" xfId="1543" xr:uid="{2B03C8E5-474B-4A74-AC11-4E5083A74847}"/>
    <cellStyle name="_Highlight" xfId="1544" xr:uid="{6C015A46-00A4-41CC-B312-402128572431}"/>
    <cellStyle name="_Modelo Base Black&amp;Scholes - Dez-08" xfId="1545" xr:uid="{346C8493-6F3A-4181-BF3B-32BC7262E4A4}"/>
    <cellStyle name="_Multiple" xfId="1546" xr:uid="{B7A0A690-9563-4FD4-9E32-8355BF3B4A68}"/>
    <cellStyle name="_Multiple_01 AVP_ Project Infinitum" xfId="1547" xr:uid="{3AFD0486-60EE-48EE-8603-CE47F7092ABF}"/>
    <cellStyle name="_Multiple_01 TMX BR Revenue mix" xfId="1548" xr:uid="{21210998-55C8-469F-8D45-2281B8E9516C}"/>
    <cellStyle name="_Multiple_02 Backup Charts" xfId="1549" xr:uid="{5B05FE24-2BD3-4601-917B-D1D2683B416A}"/>
    <cellStyle name="_Multiple_02 Blended and actual_Telmex_ buying_ NET" xfId="1550" xr:uid="{BEF18E69-5B9B-4EF2-B754-EE00BCE873BA}"/>
    <cellStyle name="_Multiple_02 TMX Brazil Management Projections_R$" xfId="1551" xr:uid="{10F437B2-7ADB-4ECD-B205-4B73D7F0BBB8}"/>
    <cellStyle name="_Multiple_02 TMX Brazil Management Projections_R$ 2" xfId="1552" xr:uid="{AFBF9076-D057-4119-8FD7-853CC962B5BD}"/>
    <cellStyle name="_Multiple_03 Projections Comparison - Infinitum" xfId="1553" xr:uid="{3AC3628E-5AE5-4D9B-ACC2-79F46F2B30B4}"/>
    <cellStyle name="_Multiple_04 WACC Vivax" xfId="1554" xr:uid="{95F3943D-B677-49F8-A466-0DC8DD30F012}"/>
    <cellStyle name="_Multiple_05 Embratel DCF Model_NEW" xfId="1555" xr:uid="{B2804459-8BDD-420D-A7A8-CAB6FFB5F818}"/>
    <cellStyle name="_Multiple_12 Blended and actual _Telmex_buying_Embratel" xfId="1556" xr:uid="{8290C1DD-F244-40D0-87F9-F491AB7B4CA0}"/>
    <cellStyle name="_Multiple_avp" xfId="1557" xr:uid="{6909E77E-325C-4835-9A48-1E4567ECFD0C}"/>
    <cellStyle name="_Multiple_AVP_ NewCo" xfId="1558" xr:uid="{469C59D4-1AEC-44D3-AF75-99CD47A89B67}"/>
    <cellStyle name="_Multiple_Brazil bond data" xfId="1559" xr:uid="{51DCDE3A-B972-4057-80F8-0EBE9286DFBC}"/>
    <cellStyle name="_Multiple_dcf" xfId="1560" xr:uid="{6E01ABA5-C7AA-4C4C-AA5E-366A116AD6CE}"/>
    <cellStyle name="_Multiple_dcf 2" xfId="8074" xr:uid="{0CFA5775-D446-497A-A80B-6AC527DA63A1}"/>
    <cellStyle name="_Multiple_dcf 3" xfId="5399" xr:uid="{600AE65A-87CB-4DD4-ADFA-FD20CC7568F3}"/>
    <cellStyle name="_Multiple_dcf_01_WACC Colombia_Analysis" xfId="1561" xr:uid="{50637CD7-799E-4684-98E6-1F26B5217574}"/>
    <cellStyle name="_Multiple_dcf_04 WACC Vivax" xfId="1562" xr:uid="{3F471B03-0DD1-47F1-9906-57994110A3CB}"/>
    <cellStyle name="_Multiple_dcf_Sovereign Bonds 060705" xfId="1563" xr:uid="{2607FEE3-C3CF-49EE-A29E-7726C086D7AD}"/>
    <cellStyle name="_Multiple_dcf_Sovereign Bonds 060705 (version 1)" xfId="1564" xr:uid="{5C7BED2E-5198-4B28-AE12-A644D11D1606}"/>
    <cellStyle name="_Multiple_dcf_Sovereign Bonds 060705 (version 1)_01 NET DCF Model" xfId="1565" xr:uid="{494FBA10-38E1-43E8-AE37-283D77D6AA57}"/>
    <cellStyle name="_Multiple_dcf_Sovereign Bonds 060705 (version 1)_03 Embratel DCF Model_Loscos" xfId="1566" xr:uid="{B6ECBB62-8EAD-4B23-BD2F-6DA20C16C948}"/>
    <cellStyle name="_Multiple_dcf_Sovereign Bonds 060705 (version 1)_05 NET DCF Model" xfId="1567" xr:uid="{B4B1C527-0B72-45D6-8863-B805C8FDE69E}"/>
    <cellStyle name="_Multiple_dcf_Sovereign Bonds 060705 (version 1)_05 TMX Brazil DCF Model" xfId="1568" xr:uid="{48D0EA2F-9BB9-47BB-8BA7-57E4AC200604}"/>
    <cellStyle name="_Multiple_dcf_Sovereign Bonds 060705_01 NET DCF Model" xfId="1569" xr:uid="{31EE1C33-DE6E-41F4-8CB6-79BF43FF9089}"/>
    <cellStyle name="_Multiple_dcf_Sovereign Bonds 060705_03 Embratel DCF Model_Loscos" xfId="1570" xr:uid="{45DF4E70-5FCB-4E53-83FE-B00C7EF7512A}"/>
    <cellStyle name="_Multiple_dcf_Sovereign Bonds 060705_05 NET DCF Model" xfId="1571" xr:uid="{AF64B609-BD25-458E-AA13-6184799879AC}"/>
    <cellStyle name="_Multiple_dcf_Sovereign Bonds 060705_05 TMX Brazil DCF Model" xfId="1572" xr:uid="{1D1E2976-18D6-4FED-846B-140866268746}"/>
    <cellStyle name="_Multiple_EMT Management Assumptions_v2" xfId="1573" xr:uid="{F293B826-3CDA-43AF-8EA8-04BB52F6F2A0}"/>
    <cellStyle name="_Multiple_LA WACC Discount_1" xfId="1574" xr:uid="{64C0C13B-4D0D-45F3-A175-34FA516211FA}"/>
    <cellStyle name="_Multiple_LA WACC Discount_1 2" xfId="8078" xr:uid="{99FE3577-ED82-44ED-9425-30BD46AD1B66}"/>
    <cellStyle name="_Multiple_LA WACC Discount_1 3" xfId="5407" xr:uid="{0194E3CF-6D20-44E3-A4CE-905543CAECDF}"/>
    <cellStyle name="_Multiple_LA WACC Discount_1_Sovereign Bonds 060705" xfId="1575" xr:uid="{57C02D2C-29AB-4BD1-A27E-1643D4B95739}"/>
    <cellStyle name="_Multiple_LA WACC Discount_1_Sovereign Bonds 060705 (version 1)" xfId="1576" xr:uid="{6DAE2B17-491E-4561-A766-8F60F8E238EF}"/>
    <cellStyle name="_Multiple_LA WACC Discount_1_Sovereign Bonds 060705 (version 1)_01 NET DCF Model" xfId="1577" xr:uid="{DEEDD494-D04C-451E-AA0C-47A7D2EB1772}"/>
    <cellStyle name="_Multiple_LA WACC Discount_1_Sovereign Bonds 060705 (version 1)_03 Embratel DCF Model_Loscos" xfId="1578" xr:uid="{E79B2DB8-26E2-4E5E-BABA-EFADE633C94E}"/>
    <cellStyle name="_Multiple_LA WACC Discount_1_Sovereign Bonds 060705 (version 1)_05 NET DCF Model" xfId="1579" xr:uid="{5F5184C2-AED0-4804-839C-FAFD2BBAC4C9}"/>
    <cellStyle name="_Multiple_LA WACC Discount_1_Sovereign Bonds 060705 (version 1)_05 TMX Brazil DCF Model" xfId="1580" xr:uid="{84AF7DE1-316F-4B46-8579-613BE196DEAF}"/>
    <cellStyle name="_Multiple_LA WACC Discount_1_Sovereign Bonds 060705_01 NET DCF Model" xfId="1581" xr:uid="{83325780-ECD4-41BC-BC75-C0A284681850}"/>
    <cellStyle name="_Multiple_LA WACC Discount_1_Sovereign Bonds 060705_03 Embratel DCF Model_Loscos" xfId="1582" xr:uid="{82CD8A50-546C-4436-AADB-894FCA45D7B8}"/>
    <cellStyle name="_Multiple_LA WACC Discount_1_Sovereign Bonds 060705_05 NET DCF Model" xfId="1583" xr:uid="{31C0DEEE-7AFF-43A1-ACA3-603B47584035}"/>
    <cellStyle name="_Multiple_LA WACC Discount_1_Sovereign Bonds 060705_05 TMX Brazil DCF Model" xfId="1584" xr:uid="{1F57B713-2202-4AF6-9D0F-19BC727A2495}"/>
    <cellStyle name="_Multiple_Net Management Projections_2" xfId="1585" xr:uid="{9DAB2537-B1D6-4C43-B700-2F07E05373ED}"/>
    <cellStyle name="_Multiple_Oil &amp; Gas betas" xfId="1586" xr:uid="{ECC4706A-F207-4668-B6B2-9B587F095796}"/>
    <cellStyle name="_Multiple_Pay TV Subscribers" xfId="1587" xr:uid="{593149F4-606B-442C-9A7C-6F6CC345E5B2}"/>
    <cellStyle name="_Multiple_Revenue Mix Chart" xfId="1588" xr:uid="{92CE9468-A904-42E6-B3A1-2DBB8CCCC8E8}"/>
    <cellStyle name="_Multiple_Sovereign Bonds 060705" xfId="1589" xr:uid="{472A0B95-3FC9-4CC3-8EB0-053257DA9F85}"/>
    <cellStyle name="_Multiple_Sovereign Bonds 060705 (version 1)" xfId="1590" xr:uid="{FC2590FC-3916-4476-B382-721DC13221E7}"/>
    <cellStyle name="_Multiple_Sovereign Bonds 060705 10" xfId="8108" xr:uid="{57983207-6EEF-40E0-BBC3-0AEF963B60AA}"/>
    <cellStyle name="_Multiple_Sovereign Bonds 060705 11" xfId="8651" xr:uid="{FBB97457-9249-4017-BD9C-EB92F6DC9370}"/>
    <cellStyle name="_Multiple_Sovereign Bonds 060705 12" xfId="8646" xr:uid="{F5F6CB95-62E6-4402-9C93-87504B91A8EB}"/>
    <cellStyle name="_Multiple_Sovereign Bonds 060705 13" xfId="8539" xr:uid="{4F8D2E8C-5F3C-4423-8192-DE1A648EF5AF}"/>
    <cellStyle name="_Multiple_Sovereign Bonds 060705 14" xfId="8467" xr:uid="{457C731F-CF80-44D2-99B9-E853CCC40981}"/>
    <cellStyle name="_Multiple_Sovereign Bonds 060705 15" xfId="8670" xr:uid="{D85D8B23-A0B5-4563-B22F-381964C3A834}"/>
    <cellStyle name="_Multiple_Sovereign Bonds 060705 16" xfId="9421" xr:uid="{CED2FF16-ECDB-462C-9EFA-1BEBE88BA2A6}"/>
    <cellStyle name="_Multiple_Sovereign Bonds 060705 17" xfId="9462" xr:uid="{501C0A5B-5BC0-437C-8F53-1A2A79A28254}"/>
    <cellStyle name="_Multiple_Sovereign Bonds 060705 18" xfId="9420" xr:uid="{DBD8064D-BF18-4B3A-90BB-F20EF5C4AF08}"/>
    <cellStyle name="_Multiple_Sovereign Bonds 060705 19" xfId="9459" xr:uid="{4F70C198-4DE1-4F2E-8F12-CE7AD7D170E7}"/>
    <cellStyle name="_Multiple_Sovereign Bonds 060705 2" xfId="7807" xr:uid="{5525E525-0DA2-493B-AB15-F941803298D0}"/>
    <cellStyle name="_Multiple_Sovereign Bonds 060705 20" xfId="9419" xr:uid="{05AD9145-0CA6-4463-BCD3-49BC7F181360}"/>
    <cellStyle name="_Multiple_Sovereign Bonds 060705 21" xfId="9460" xr:uid="{D56C2463-DD7D-42D2-B195-1B29584D1B16}"/>
    <cellStyle name="_Multiple_Sovereign Bonds 060705 22" xfId="9330" xr:uid="{DB2ADECE-58B1-4941-94FF-965899D01F3C}"/>
    <cellStyle name="_Multiple_Sovereign Bonds 060705 23" xfId="9461" xr:uid="{E4DD7624-AA1B-4022-BB3E-7F5A634CA762}"/>
    <cellStyle name="_Multiple_Sovereign Bonds 060705 24" xfId="9892" xr:uid="{7C299730-D5F1-405A-8995-9770E2C2F24E}"/>
    <cellStyle name="_Multiple_Sovereign Bonds 060705 25" xfId="9896" xr:uid="{4E5931D7-4B71-4447-9530-FE280599EFF5}"/>
    <cellStyle name="_Multiple_Sovereign Bonds 060705 26" xfId="5418" xr:uid="{A6128717-79A8-4864-86E7-71DF047E5A54}"/>
    <cellStyle name="_Multiple_Sovereign Bonds 060705 27" xfId="6148" xr:uid="{0C0596DE-B764-482A-98C6-AA5758C62B9F}"/>
    <cellStyle name="_Multiple_Sovereign Bonds 060705 28" xfId="4893" xr:uid="{BDE6D173-998D-4146-9785-9B88AA614D08}"/>
    <cellStyle name="_Multiple_Sovereign Bonds 060705 29" xfId="11807" xr:uid="{EAA4991F-5403-4B38-BB8C-9F38520CAC59}"/>
    <cellStyle name="_Multiple_Sovereign Bonds 060705 3" xfId="7811" xr:uid="{5927FBAC-E338-4FBC-9E9C-810E2AB493EB}"/>
    <cellStyle name="_Multiple_Sovereign Bonds 060705 30" xfId="11031" xr:uid="{561F18B3-A100-424D-9784-CCB361C3D5CD}"/>
    <cellStyle name="_Multiple_Sovereign Bonds 060705 31" xfId="6551" xr:uid="{7D47B7B9-BFF9-4B5E-86B0-06CA79C1B780}"/>
    <cellStyle name="_Multiple_Sovereign Bonds 060705 32" xfId="10046" xr:uid="{BF795470-BEF8-40AE-9E6D-8D412B7C1C8B}"/>
    <cellStyle name="_Multiple_Sovereign Bonds 060705 33" xfId="15485" xr:uid="{099F12D3-3D7B-4197-8456-66C2CDEBFF2E}"/>
    <cellStyle name="_Multiple_Sovereign Bonds 060705 34" xfId="15061" xr:uid="{150B1099-30FB-44D8-B4CA-F222AF60890E}"/>
    <cellStyle name="_Multiple_Sovereign Bonds 060705 35" xfId="13764" xr:uid="{3B212A2B-09B9-4A32-8B01-D25413482DC3}"/>
    <cellStyle name="_Multiple_Sovereign Bonds 060705 36" xfId="5890" xr:uid="{F116E51F-27BC-4C9B-9EE3-48A02ADDA02F}"/>
    <cellStyle name="_Multiple_Sovereign Bonds 060705 37" xfId="4692" xr:uid="{F7125A41-0E30-4D6F-A5AF-D1B0DCFC33EC}"/>
    <cellStyle name="_Multiple_Sovereign Bonds 060705 38" xfId="12133" xr:uid="{085953B2-60E3-4E73-BFA0-2A861FE5E3FC}"/>
    <cellStyle name="_Multiple_Sovereign Bonds 060705 39" xfId="16136" xr:uid="{22455691-D089-40FC-A792-2126E8A80B42}"/>
    <cellStyle name="_Multiple_Sovereign Bonds 060705 4" xfId="8087" xr:uid="{1ED6356A-86C8-46FB-B4EB-8DB5D6794C88}"/>
    <cellStyle name="_Multiple_Sovereign Bonds 060705 40" xfId="5013" xr:uid="{76446C97-9973-487B-8FBB-AB86AF009CE7}"/>
    <cellStyle name="_Multiple_Sovereign Bonds 060705 41" xfId="5771" xr:uid="{24424E7A-A78E-49F1-AF36-3637642E3C99}"/>
    <cellStyle name="_Multiple_Sovereign Bonds 060705 42" xfId="16299" xr:uid="{D24C1B00-FAD8-41E9-AE6C-AACA9A0003BF}"/>
    <cellStyle name="_Multiple_Sovereign Bonds 060705 43" xfId="15196" xr:uid="{81FBD71F-1F0B-48CE-A604-8F931EADAB3E}"/>
    <cellStyle name="_Multiple_Sovereign Bonds 060705 44" xfId="15792" xr:uid="{0356F66D-9AD1-4F34-817D-FC4DA3BBC440}"/>
    <cellStyle name="_Multiple_Sovereign Bonds 060705 45" xfId="15075" xr:uid="{A4E4405E-F38A-44A2-B9BB-A0D4C84126DA}"/>
    <cellStyle name="_Multiple_Sovereign Bonds 060705 46" xfId="5125" xr:uid="{8245F1A2-8CED-46A0-A37E-EF674D776DA3}"/>
    <cellStyle name="_Multiple_Sovereign Bonds 060705 5" xfId="8215" xr:uid="{81F44B0B-56E4-4E9D-8A73-B160F0B3070E}"/>
    <cellStyle name="_Multiple_Sovereign Bonds 060705 6" xfId="7947" xr:uid="{35173A28-24F1-487B-B68E-52025E5BDA8C}"/>
    <cellStyle name="_Multiple_Sovereign Bonds 060705 7" xfId="8220" xr:uid="{49658870-DC50-4AE2-8B9C-954CD377BC5D}"/>
    <cellStyle name="_Multiple_Sovereign Bonds 060705 8" xfId="8088" xr:uid="{4E91A92E-4DAE-41E4-9451-09C40121A87D}"/>
    <cellStyle name="_Multiple_Sovereign Bonds 060705 9" xfId="8221" xr:uid="{DE8964ED-530C-4EA6-9215-98D2E6D58639}"/>
    <cellStyle name="_Multiple_Sovereign Bonds 060705_1" xfId="1591" xr:uid="{2B64CDEE-5F36-442D-9C97-EB2241B5F8FA}"/>
    <cellStyle name="_Multiple_Sovereign Bonds 060705_Consolidação" xfId="1592" xr:uid="{D06F402A-BB89-4796-ADE6-30DAB8973426}"/>
    <cellStyle name="_Multiple_Sovereign Bonds 060705_Consolidação_Indicadores" xfId="1593" xr:uid="{68A2BCED-2375-4F36-90F6-3340A1F5471A}"/>
    <cellStyle name="_Multiple_Sovereign Bonds 060705_Dados por segmento julho 06" xfId="1594" xr:uid="{DA1B8655-8689-4899-98CD-60816B58FA89}"/>
    <cellStyle name="_Multiple_Sovereign Bonds 060705_Dados por segmento julho 06 2" xfId="8089" xr:uid="{9410C6C7-612F-4264-9458-A56554CDC281}"/>
    <cellStyle name="_Multiple_Sovereign Bonds 060705_Dados por segmento julho 06_Cópia de Kit Release Consolidado_Quirino" xfId="1595" xr:uid="{D89C2C40-B87B-4894-A78D-487AFC19D586}"/>
    <cellStyle name="_Multiple_Sovereign Bonds 060705_Dados por segmento julho 06_Indicadores" xfId="1596" xr:uid="{A6C9FB69-1E65-40A1-90A1-D07E959AB22B}"/>
    <cellStyle name="_Multiple_Sovereign Bonds 060705_Estudo de Viabilidade - EXP BHS" xfId="1597" xr:uid="{125532CD-2307-4EF6-AC89-5991C08739D8}"/>
    <cellStyle name="_Multiple_Sovereign Bonds 060705_Estudo de Viabilidade - EXP BHS_Indicadores" xfId="1598" xr:uid="{154A03D9-B669-41B6-83AF-9D8960A9A705}"/>
    <cellStyle name="_Multiple_Sovereign Bonds 060705_FP 100" xfId="1599" xr:uid="{2C413E9D-F312-4433-A2FB-8BFBADBD2FCB}"/>
    <cellStyle name="_Multiple_Sovereign Bonds 060705_FP 100_Indicadores" xfId="1600" xr:uid="{4EB34355-3492-4DAA-B393-C6916C395608}"/>
    <cellStyle name="_Multiple_Sovereign Bonds 060705_Planilha Master" xfId="1601" xr:uid="{98FB9AE0-E1E0-4A6E-8022-EDD850617C7B}"/>
    <cellStyle name="_Multiple_Sovereign Bonds 060705_Planilha Master 2" xfId="7808" xr:uid="{BB5147A6-3724-4F17-9E01-804AB2F7108A}"/>
    <cellStyle name="_Multiple_Sovereign Bonds 060705_Planilha Master 3" xfId="9422" xr:uid="{C3D3F90F-F398-4C84-82E6-42F432A107BD}"/>
    <cellStyle name="_Multiple_Sovereign Bonds 060705_Planilha Master 4" xfId="9893" xr:uid="{B61E52B4-5A81-4163-94AE-09999B3A33A8}"/>
    <cellStyle name="_Multiple_Sovereign Bonds 060705_Planilha Master 5" xfId="5423" xr:uid="{AA64C893-711D-4C67-8BC4-B71E5A39B456}"/>
    <cellStyle name="_Multiple_v4_Dealcomp_distribution" xfId="1602" xr:uid="{44156A9D-98A2-4CEC-A720-A12F68DAA801}"/>
    <cellStyle name="_Multiple_WACC Analysis" xfId="1603" xr:uid="{61156DC7-12E5-4554-9C96-194D4D96FFC1}"/>
    <cellStyle name="_Multiple_WACC Analysis_4b_0827_2" xfId="1604" xr:uid="{479BDEA7-477D-450B-A357-386B12201A51}"/>
    <cellStyle name="_Multiple_WACC Analysis_4b_0827_2 2" xfId="8090" xr:uid="{959C519D-DFF2-4BD9-8521-88F14B2B3145}"/>
    <cellStyle name="_Multiple_WACC Analysis_4b_0827_2 3" xfId="5425" xr:uid="{ACEEF040-BB26-4EA5-B5D6-04149D77C7A7}"/>
    <cellStyle name="_Multiple_WACC Analysis_4b_0827_2_Sovereign Bonds 060705" xfId="1605" xr:uid="{FA38E6A3-78CD-45D9-A470-719D9E189B88}"/>
    <cellStyle name="_Multiple_WACC Analysis_4b_0827_2_Sovereign Bonds 060705 (version 1)" xfId="1606" xr:uid="{0170A2D3-9549-495F-A8B2-230D1EF49229}"/>
    <cellStyle name="_Multiple_WACC Analysis_4b_0827_2_Sovereign Bonds 060705 (version 1)_01 NET DCF Model" xfId="1607" xr:uid="{A1798E65-6016-4418-B45B-9DA5BAAA08E6}"/>
    <cellStyle name="_Multiple_WACC Analysis_4b_0827_2_Sovereign Bonds 060705 (version 1)_03 Embratel DCF Model_Loscos" xfId="1608" xr:uid="{3A1B689A-80D6-4294-A867-6DC0A2B78772}"/>
    <cellStyle name="_Multiple_WACC Analysis_4b_0827_2_Sovereign Bonds 060705 (version 1)_05 NET DCF Model" xfId="1609" xr:uid="{DAD9EC7F-37A2-4529-94B0-E168F50460BF}"/>
    <cellStyle name="_Multiple_WACC Analysis_4b_0827_2_Sovereign Bonds 060705 (version 1)_05 TMX Brazil DCF Model" xfId="1610" xr:uid="{F39E076C-D172-45C4-9B9E-55061855BCEF}"/>
    <cellStyle name="_Multiple_WACC Analysis_4b_0827_2_Sovereign Bonds 060705_01 NET DCF Model" xfId="1611" xr:uid="{3A776A80-D5CA-4557-B3F1-445AC3DC0747}"/>
    <cellStyle name="_Multiple_WACC Analysis_4b_0827_2_Sovereign Bonds 060705_03 Embratel DCF Model_Loscos" xfId="1612" xr:uid="{FAABE902-6E4E-4C6F-BE27-53DBDC39E334}"/>
    <cellStyle name="_Multiple_WACC Analysis_4b_0827_2_Sovereign Bonds 060705_05 NET DCF Model" xfId="1613" xr:uid="{03963859-9C14-422B-89FB-079F351383D9}"/>
    <cellStyle name="_Multiple_WACC Analysis_4b_0827_2_Sovereign Bonds 060705_05 TMX Brazil DCF Model" xfId="1614" xr:uid="{614F9DC6-49EA-49B4-BA21-B39A33B16DF7}"/>
    <cellStyle name="_MultipleSpace" xfId="1615" xr:uid="{67F3D7F5-772A-4FFF-893A-A7B65E08DFF3}"/>
    <cellStyle name="_MultipleSpace_01 AVP_ Project Infinitum" xfId="1616" xr:uid="{BD1C8234-81D2-409C-8949-9C77980DEC86}"/>
    <cellStyle name="_MultipleSpace_01 TMX BR Revenue mix" xfId="1617" xr:uid="{F0B5EC77-B489-4467-A14D-80CB5CA125C9}"/>
    <cellStyle name="_MultipleSpace_02 Backup Charts" xfId="1618" xr:uid="{EC0CC2D9-1621-4351-A060-4CF8F7E358CE}"/>
    <cellStyle name="_MultipleSpace_02 Blended and actual_Telmex_ buying_ NET" xfId="1619" xr:uid="{290F2EF0-8F8C-448B-A4E0-6A770C944DA9}"/>
    <cellStyle name="_MultipleSpace_02 TMX Brazil Management Projections_R$" xfId="1620" xr:uid="{28EDA144-EDA1-4606-AF3B-E1CA0DB67814}"/>
    <cellStyle name="_MultipleSpace_02 TMX Brazil Management Projections_R$ 2" xfId="1621" xr:uid="{EBA42259-3D36-4108-B96C-E590FBCBE9F9}"/>
    <cellStyle name="_MultipleSpace_03 Projections Comparison - Infinitum" xfId="1622" xr:uid="{7F48C5D6-6DD4-4F8A-8ED6-9A777FB5F3CF}"/>
    <cellStyle name="_MultipleSpace_04 WACC Vivax" xfId="1623" xr:uid="{C7F55419-E55B-4647-AAA1-021E05522C5E}"/>
    <cellStyle name="_MultipleSpace_05 Embratel DCF Model_NEW" xfId="1624" xr:uid="{4190FD25-2A47-4353-ABA5-C402F5D1B155}"/>
    <cellStyle name="_MultipleSpace_12 Blended and actual _Telmex_buying_Embratel" xfId="1625" xr:uid="{85EBC25A-FDAD-45E5-8504-D1D9A270D389}"/>
    <cellStyle name="_MultipleSpace_avp" xfId="1626" xr:uid="{BA9F92D0-4DED-4DEE-B1DD-3E3CEB6EBAD7}"/>
    <cellStyle name="_MultipleSpace_AVP_ NewCo" xfId="1627" xr:uid="{0454AE93-FA53-4233-B1E6-0473740525D6}"/>
    <cellStyle name="_MultipleSpace_Brazil bond data" xfId="1628" xr:uid="{C43028AE-31FD-4339-84B5-A9A4C7AF6808}"/>
    <cellStyle name="_MultipleSpace_dcf" xfId="1629" xr:uid="{FEE248B3-4AA1-4C8E-85AF-DCFB5EFCA5DF}"/>
    <cellStyle name="_MultipleSpace_dcf 2" xfId="8091" xr:uid="{75A20188-D36A-4AD4-A4BE-4312713211AF}"/>
    <cellStyle name="_MultipleSpace_dcf 3" xfId="5445" xr:uid="{15A1DC05-1C9A-4ABD-A7CA-DA23E4C05912}"/>
    <cellStyle name="_MultipleSpace_dcf_01_WACC Colombia_Analysis" xfId="1630" xr:uid="{273DF86D-2385-4316-93C2-E477742B7ACE}"/>
    <cellStyle name="_MultipleSpace_dcf_04 WACC Vivax" xfId="1631" xr:uid="{71FA7BD3-6B38-4E40-A361-ACDEB68E706E}"/>
    <cellStyle name="_MultipleSpace_dcf_Sovereign Bonds 060705" xfId="1632" xr:uid="{905219BB-A94F-4DA9-B954-7337C24E736A}"/>
    <cellStyle name="_MultipleSpace_dcf_Sovereign Bonds 060705 (version 1)" xfId="1633" xr:uid="{77500CDC-327F-47A4-8FE0-7BAD8EF77D29}"/>
    <cellStyle name="_MultipleSpace_dcf_Sovereign Bonds 060705 (version 1)_01 NET DCF Model" xfId="1634" xr:uid="{08C7832F-CF74-4688-81DD-C53CCFCF52DA}"/>
    <cellStyle name="_MultipleSpace_dcf_Sovereign Bonds 060705 (version 1)_03 Embratel DCF Model_Loscos" xfId="1635" xr:uid="{7CD0D90E-954E-42F7-B7C1-3B38DFB7D42F}"/>
    <cellStyle name="_MultipleSpace_dcf_Sovereign Bonds 060705 (version 1)_05 NET DCF Model" xfId="1636" xr:uid="{3FFB42A0-D6E9-4E14-842C-CF17DFF3FB5D}"/>
    <cellStyle name="_MultipleSpace_dcf_Sovereign Bonds 060705 (version 1)_05 TMX Brazil DCF Model" xfId="1637" xr:uid="{1D07FCF6-033A-4444-8E66-8BAE47C458A7}"/>
    <cellStyle name="_MultipleSpace_dcf_Sovereign Bonds 060705_01 NET DCF Model" xfId="1638" xr:uid="{CA780A57-A0AA-461A-A22D-A09638EDD6D6}"/>
    <cellStyle name="_MultipleSpace_dcf_Sovereign Bonds 060705_03 Embratel DCF Model_Loscos" xfId="1639" xr:uid="{A2827F1A-69B7-4E3D-89D6-6BDF7E586B9E}"/>
    <cellStyle name="_MultipleSpace_dcf_Sovereign Bonds 060705_05 NET DCF Model" xfId="1640" xr:uid="{EAD08A1B-1D69-43AB-ACFD-9E1109A53817}"/>
    <cellStyle name="_MultipleSpace_dcf_Sovereign Bonds 060705_05 TMX Brazil DCF Model" xfId="1641" xr:uid="{DF13B5E1-555B-4D03-9395-B03D6342A6C5}"/>
    <cellStyle name="_MultipleSpace_EMT Management Assumptions_v2" xfId="1642" xr:uid="{A0C6A541-6D24-4FF0-8709-A2DBC5C7D714}"/>
    <cellStyle name="_MultipleSpace_LA WACC Discount_1" xfId="1643" xr:uid="{522954F1-F6B6-4DD5-A4C5-6F663DBA3FE8}"/>
    <cellStyle name="_MultipleSpace_LA WACC Discount_1 2" xfId="8096" xr:uid="{020CA436-F194-4911-8370-755C91920480}"/>
    <cellStyle name="_MultipleSpace_LA WACC Discount_1 3" xfId="5455" xr:uid="{C75FA68F-A81A-46C0-A6E0-E07DB0043940}"/>
    <cellStyle name="_MultipleSpace_LA WACC Discount_1_Sovereign Bonds 060705" xfId="1644" xr:uid="{AEAA8037-05A3-4982-901B-F4296A4E0129}"/>
    <cellStyle name="_MultipleSpace_LA WACC Discount_1_Sovereign Bonds 060705 (version 1)" xfId="1645" xr:uid="{0DFC9A9C-5661-4509-9725-CB70372F6449}"/>
    <cellStyle name="_MultipleSpace_LA WACC Discount_1_Sovereign Bonds 060705 (version 1)_01 NET DCF Model" xfId="1646" xr:uid="{E8E3D0B9-3B71-4D4D-BB88-E50C13147EFE}"/>
    <cellStyle name="_MultipleSpace_LA WACC Discount_1_Sovereign Bonds 060705 (version 1)_03 Embratel DCF Model_Loscos" xfId="1647" xr:uid="{8DF90782-0BD5-45C4-B2F5-C9A7907018D0}"/>
    <cellStyle name="_MultipleSpace_LA WACC Discount_1_Sovereign Bonds 060705 (version 1)_05 NET DCF Model" xfId="1648" xr:uid="{69472315-260B-4115-B284-A322FAC54849}"/>
    <cellStyle name="_MultipleSpace_LA WACC Discount_1_Sovereign Bonds 060705 (version 1)_05 TMX Brazil DCF Model" xfId="1649" xr:uid="{DE9C30E9-698B-447C-AEA7-49EE2CF712E7}"/>
    <cellStyle name="_MultipleSpace_LA WACC Discount_1_Sovereign Bonds 060705_01 NET DCF Model" xfId="1650" xr:uid="{38617F60-EC36-44A0-BDFD-619C1674234A}"/>
    <cellStyle name="_MultipleSpace_LA WACC Discount_1_Sovereign Bonds 060705_03 Embratel DCF Model_Loscos" xfId="1651" xr:uid="{39CE7344-1762-49B2-8BC4-E50680BED946}"/>
    <cellStyle name="_MultipleSpace_LA WACC Discount_1_Sovereign Bonds 060705_05 NET DCF Model" xfId="1652" xr:uid="{05D9AC65-90CC-4294-9C75-77E0CDD3A527}"/>
    <cellStyle name="_MultipleSpace_LA WACC Discount_1_Sovereign Bonds 060705_05 TMX Brazil DCF Model" xfId="1653" xr:uid="{DD206DFE-3DB4-46AA-BFC2-F67EAD73556D}"/>
    <cellStyle name="_MultipleSpace_Net Management Projections_2" xfId="1654" xr:uid="{0ED8EAF0-28BA-40FD-A664-92C7D1B09F77}"/>
    <cellStyle name="_MultipleSpace_Oil &amp; Gas betas" xfId="1655" xr:uid="{AA566293-829F-4F26-A8AF-05FDBCE3ACB6}"/>
    <cellStyle name="_MultipleSpace_Pay TV Subscribers" xfId="1656" xr:uid="{C02B2310-91EC-4634-9144-6B2A71C37A29}"/>
    <cellStyle name="_MultipleSpace_Revenue Mix Chart" xfId="1657" xr:uid="{9F9C7807-6132-417A-9CF7-716A179896D2}"/>
    <cellStyle name="_MultipleSpace_Sovereign Bonds 060705" xfId="1658" xr:uid="{8E0B69D8-A31C-4742-A050-8309D22F9CB6}"/>
    <cellStyle name="_MultipleSpace_Sovereign Bonds 060705 (version 1)" xfId="1659" xr:uid="{BBD0A8C0-911B-4D67-B3B0-23EA4F8CA8CE}"/>
    <cellStyle name="_MultipleSpace_Sovereign Bonds 060705 (version 1) 2" xfId="8101" xr:uid="{AE381103-555F-40A8-BAF5-00C2713036A9}"/>
    <cellStyle name="_MultipleSpace_Sovereign Bonds 060705 (version 1)_01 NET DCF Model" xfId="1660" xr:uid="{79FCBEA8-06D5-45D7-9DFB-97DCBFA58E5D}"/>
    <cellStyle name="_MultipleSpace_Sovereign Bonds 060705 (version 1)_03 Embratel DCF Model_Loscos" xfId="1661" xr:uid="{B5E260D6-2DD3-4EBB-A753-6B8776F3EE38}"/>
    <cellStyle name="_MultipleSpace_Sovereign Bonds 060705 (version 1)_05 NET DCF Model" xfId="1662" xr:uid="{0F323AE5-A0E4-429E-BBA2-880122A403BB}"/>
    <cellStyle name="_MultipleSpace_Sovereign Bonds 060705 (version 1)_05 TMX Brazil DCF Model" xfId="1663" xr:uid="{99E6A894-5405-44B2-BF9B-1F567E066097}"/>
    <cellStyle name="_MultipleSpace_Sovereign Bonds 060705 (version 1)_Base 2008" xfId="1664" xr:uid="{37511DAA-7518-4CE1-8E34-CDDF9110FEC9}"/>
    <cellStyle name="_MultipleSpace_Sovereign Bonds 060705 (version 1)_BRMalls_valuation model_03 12 07" xfId="1665" xr:uid="{3D5CA265-E2D9-4A83-8865-E23FF64EA7C4}"/>
    <cellStyle name="_MultipleSpace_Sovereign Bonds 060705 (version 1)_BRMalls_valuation model_03 12 07_Indicadores" xfId="1666" xr:uid="{A7062BE6-1D2C-4628-AD9C-C8852E7A04A4}"/>
    <cellStyle name="_MultipleSpace_Sovereign Bonds 060705 (version 1)_BRMalls_valuation model_09 29 07_follow on_vfinal2" xfId="1667" xr:uid="{85806078-7E9D-4F0D-A5E4-F05EFC6E5225}"/>
    <cellStyle name="_MultipleSpace_Sovereign Bonds 060705 (version 1)_BRMalls_valuation model_09 29 07_follow on_vfinal2_Indicadores" xfId="1668" xr:uid="{5B4EB384-7BD6-468E-A0B9-FE909243F8D2}"/>
    <cellStyle name="_MultipleSpace_Sovereign Bonds 060705 (version 1)_BRMalls_valuation model_240408v1" xfId="1669" xr:uid="{3ECC2CCB-62C1-4D9E-8634-2F3529B008E4}"/>
    <cellStyle name="_MultipleSpace_Sovereign Bonds 060705 (version 1)_BRMalls_valuation model_240408v1_Indicadores" xfId="1670" xr:uid="{0B1B0526-AF2D-4B3E-BFFC-A59F35307F1F}"/>
    <cellStyle name="_MultipleSpace_Sovereign Bonds 060705 (version 1)_Consolidação" xfId="1671" xr:uid="{327FABEA-E3E7-4001-BF0C-32B7BC82CB02}"/>
    <cellStyle name="_MultipleSpace_Sovereign Bonds 060705 (version 1)_Consolidação IMOB" xfId="1672" xr:uid="{CFF4F567-3D84-444F-A2BE-BBA2F26E89FE}"/>
    <cellStyle name="_MultipleSpace_Sovereign Bonds 060705 (version 1)_Consolidação IMOB_Indicadores" xfId="1673" xr:uid="{02A0CF91-B246-4DAB-A25D-BD78BFDEB788}"/>
    <cellStyle name="_MultipleSpace_Sovereign Bonds 060705 (version 1)_Consolidação_Indicadores" xfId="1674" xr:uid="{28D88F9C-D327-43C1-AAA1-56DAC2428101}"/>
    <cellStyle name="_MultipleSpace_Sovereign Bonds 060705 (version 1)_Estudo de Viabilidade -IMOB Henri" xfId="1675" xr:uid="{EBA1BA2D-93C6-44EC-8E1C-7F9539C349E5}"/>
    <cellStyle name="_MultipleSpace_Sovereign Bonds 060705 (version 1)_FP 100" xfId="1676" xr:uid="{760D0626-F0B1-418C-AD02-64DC4719086A}"/>
    <cellStyle name="_MultipleSpace_Sovereign Bonds 060705 (version 1)_FP 100_Indicadores" xfId="1677" xr:uid="{1687CE6D-A5DC-44A1-B11B-157E10E28613}"/>
    <cellStyle name="_MultipleSpace_Sovereign Bonds 060705 (version 1)_Península" xfId="1678" xr:uid="{CF62E2A2-09E1-497D-BCE9-167BED193FBB}"/>
    <cellStyle name="_MultipleSpace_Sovereign Bonds 060705 (version 1)_Peninsula_0510" xfId="1679" xr:uid="{EB222CE9-457C-4397-B603-AEB2886B144B}"/>
    <cellStyle name="_MultipleSpace_Sovereign Bonds 060705 (version 1)_Resumo Juros e Variações" xfId="1680" xr:uid="{4D3197FE-9077-43DF-A12B-41FD30A7B36B}"/>
    <cellStyle name="_MultipleSpace_Sovereign Bonds 060705 (version 1)_Resumo Juros e Variações_Indicadores" xfId="1681" xr:uid="{7871E07B-43AA-4032-8362-E814388C5B20}"/>
    <cellStyle name="_MultipleSpace_Sovereign Bonds 060705 (version 1)_Valuation model_08 02 19 v6 10 anos (version 3) g alinhado2 (4)" xfId="1682" xr:uid="{7AD1841E-0B72-409B-8D03-00131C269243}"/>
    <cellStyle name="_MultipleSpace_Sovereign Bonds 060705 (version 1)_Valuation model_08 02 19 v6 10 anos (version 3) g alinhado2 (4)_Indicadores" xfId="1683" xr:uid="{8E035B66-3E11-4D88-8BF0-56856AFD9F3C}"/>
    <cellStyle name="_MultipleSpace_Sovereign Bonds 060705 10" xfId="8258" xr:uid="{9AAF53AE-4ABB-4C33-AF8E-593B584D2D43}"/>
    <cellStyle name="_MultipleSpace_Sovereign Bonds 060705 11" xfId="8297" xr:uid="{DA29EF25-E3A9-4EDB-86D4-C526AACEC8A3}"/>
    <cellStyle name="_MultipleSpace_Sovereign Bonds 060705 12" xfId="8623" xr:uid="{12A4B8E3-0F3D-4ED6-82FD-FDFE56F3217D}"/>
    <cellStyle name="_MultipleSpace_Sovereign Bonds 060705 13" xfId="7849" xr:uid="{6DD501CD-F249-4A96-AD77-676B740AC6C5}"/>
    <cellStyle name="_MultipleSpace_Sovereign Bonds 060705 2" xfId="8100" xr:uid="{A05EFE78-DC6F-49DE-A5F0-8FC368A9B2E2}"/>
    <cellStyle name="_MultipleSpace_Sovereign Bonds 060705 3" xfId="8209" xr:uid="{4E7061C9-234A-4491-846B-B01D41C1B433}"/>
    <cellStyle name="_MultipleSpace_Sovereign Bonds 060705 4" xfId="8307" xr:uid="{E5F587DA-7DA9-4686-86E5-FD1D261C5C5B}"/>
    <cellStyle name="_MultipleSpace_Sovereign Bonds 060705 5" xfId="8216" xr:uid="{CC6B7256-1460-4584-8D41-08704FB338E2}"/>
    <cellStyle name="_MultipleSpace_Sovereign Bonds 060705 6" xfId="8626" xr:uid="{FF1B0619-D433-417A-9A44-EF350D6A623D}"/>
    <cellStyle name="_MultipleSpace_Sovereign Bonds 060705 7" xfId="8219" xr:uid="{D59B6D7A-6724-46C0-8F69-FF1662C93B6B}"/>
    <cellStyle name="_MultipleSpace_Sovereign Bonds 060705 8" xfId="8150" xr:uid="{B7AE11DF-5B8F-47DB-93F6-FC1188427DFF}"/>
    <cellStyle name="_MultipleSpace_Sovereign Bonds 060705 9" xfId="8214" xr:uid="{4A06FF4D-3D48-49FA-B0A4-5BE155EA14FB}"/>
    <cellStyle name="_MultipleSpace_Sovereign Bonds 060705_1" xfId="1684" xr:uid="{E4C9B39E-5367-4198-A4BF-C31BA555C117}"/>
    <cellStyle name="_MultipleSpace_Sovereign Bonds 060705_1 2" xfId="8103" xr:uid="{61B53C95-93BC-460B-8819-649A6CE7F763}"/>
    <cellStyle name="_MultipleSpace_Sovereign Bonds 060705_1_01 NET DCF Model" xfId="1685" xr:uid="{B0C96038-D9FD-49AF-AD92-78D295256A35}"/>
    <cellStyle name="_MultipleSpace_Sovereign Bonds 060705_1_03 Embratel DCF Model_Loscos" xfId="1686" xr:uid="{8CFADA4A-8018-46B4-916A-EF1A6570AC35}"/>
    <cellStyle name="_MultipleSpace_Sovereign Bonds 060705_1_05 NET DCF Model" xfId="1687" xr:uid="{D354057C-7751-4C24-8AF6-58957CD96E63}"/>
    <cellStyle name="_MultipleSpace_Sovereign Bonds 060705_1_05 TMX Brazil DCF Model" xfId="1688" xr:uid="{7E8ED392-47C5-474C-A4C3-8EFA004604F6}"/>
    <cellStyle name="_MultipleSpace_Sovereign Bonds 060705_1_Base 2008" xfId="1689" xr:uid="{C3664643-7564-458F-8BA2-72E57ECC04AA}"/>
    <cellStyle name="_MultipleSpace_Sovereign Bonds 060705_1_BRMalls_valuation model_03 12 07" xfId="1690" xr:uid="{5FBED335-E947-4868-B76F-5D99496BED71}"/>
    <cellStyle name="_MultipleSpace_Sovereign Bonds 060705_1_BRMalls_valuation model_03 12 07_Indicadores" xfId="1691" xr:uid="{AB7D1C37-33BE-468D-9171-317710B8A56B}"/>
    <cellStyle name="_MultipleSpace_Sovereign Bonds 060705_1_BRMalls_valuation model_09 29 07_follow on_vfinal2" xfId="1692" xr:uid="{B5B5B285-A35B-4573-8587-EC88E0F8D397}"/>
    <cellStyle name="_MultipleSpace_Sovereign Bonds 060705_1_BRMalls_valuation model_09 29 07_follow on_vfinal2_Indicadores" xfId="1693" xr:uid="{C2AB0F80-0DBC-4E9E-BEC5-D2B32799EF0A}"/>
    <cellStyle name="_MultipleSpace_Sovereign Bonds 060705_1_BRMalls_valuation model_240408v1" xfId="1694" xr:uid="{B0AD6BAE-97A5-4AC3-BAE2-CA1FB2E557FD}"/>
    <cellStyle name="_MultipleSpace_Sovereign Bonds 060705_1_BRMalls_valuation model_240408v1_Indicadores" xfId="1695" xr:uid="{92F3391E-0763-4521-8AA1-810CF9B74E56}"/>
    <cellStyle name="_MultipleSpace_Sovereign Bonds 060705_1_Consolidação" xfId="1696" xr:uid="{E24CC2D6-B4F4-422A-A7FA-46EF4C0EB790}"/>
    <cellStyle name="_MultipleSpace_Sovereign Bonds 060705_1_Consolidação IMOB" xfId="1697" xr:uid="{776B8BA8-E667-4190-8506-3FE25049494A}"/>
    <cellStyle name="_MultipleSpace_Sovereign Bonds 060705_1_Consolidação IMOB_Indicadores" xfId="1698" xr:uid="{CB0D32FE-DF4C-4438-9A9C-DBF65F4DAB07}"/>
    <cellStyle name="_MultipleSpace_Sovereign Bonds 060705_1_Consolidação_Indicadores" xfId="1699" xr:uid="{87AC7189-878B-443D-AACE-8F531B5C5805}"/>
    <cellStyle name="_MultipleSpace_Sovereign Bonds 060705_1_Estudo de Viabilidade -IMOB Henri" xfId="1700" xr:uid="{9E4D0C0A-8BB3-46F3-811E-BF4607B58960}"/>
    <cellStyle name="_MultipleSpace_Sovereign Bonds 060705_1_FP 100" xfId="1701" xr:uid="{86A37D80-F41F-4840-B58E-4E252FAF3A30}"/>
    <cellStyle name="_MultipleSpace_Sovereign Bonds 060705_1_FP 100_Indicadores" xfId="1702" xr:uid="{78FAB62D-2A83-4D2C-854C-AF183B97EAAA}"/>
    <cellStyle name="_MultipleSpace_Sovereign Bonds 060705_1_Península" xfId="1703" xr:uid="{2C5D7414-7C2A-4B8E-9EE3-E9155A866B99}"/>
    <cellStyle name="_MultipleSpace_Sovereign Bonds 060705_1_Peninsula_0510" xfId="1704" xr:uid="{9A7EAA46-8378-477D-83B1-D8E7F9281019}"/>
    <cellStyle name="_MultipleSpace_Sovereign Bonds 060705_1_Resumo Juros e Variações" xfId="1705" xr:uid="{57B5F6AD-CD6D-4AF4-8394-A62C03363EA6}"/>
    <cellStyle name="_MultipleSpace_Sovereign Bonds 060705_1_Resumo Juros e Variações_Indicadores" xfId="1706" xr:uid="{8CF4406B-987B-4C05-8982-E3C9275FA890}"/>
    <cellStyle name="_MultipleSpace_Sovereign Bonds 060705_1_Valuation model_08 02 19 v6 10 anos (version 3) g alinhado2 (4)" xfId="1707" xr:uid="{1B72B597-660E-4973-B60B-9B71664D9BDB}"/>
    <cellStyle name="_MultipleSpace_Sovereign Bonds 060705_1_Valuation model_08 02 19 v6 10 anos (version 3) g alinhado2 (4)_Indicadores" xfId="1708" xr:uid="{E407A0C9-33AE-4EB7-82F6-8A4A3FD3B975}"/>
    <cellStyle name="_MultipleSpace_Sovereign Bonds 060705_Base 2008" xfId="1709" xr:uid="{B23BBA1D-BA1F-499B-BC48-E9C7564029D1}"/>
    <cellStyle name="_MultipleSpace_Sovereign Bonds 060705_BRMalls_valuation model_03 12 07" xfId="1710" xr:uid="{7EFD9EE6-CF8D-49DF-8412-A9CB2E778E91}"/>
    <cellStyle name="_MultipleSpace_Sovereign Bonds 060705_BRMalls_valuation model_09 29 07_follow on_vfinal2" xfId="1711" xr:uid="{163F8E68-69A0-4DD1-9540-CF52E38F021E}"/>
    <cellStyle name="_MultipleSpace_Sovereign Bonds 060705_BRMalls_valuation model_240408v1" xfId="1712" xr:uid="{EEACF134-54D8-4E03-B13B-6B9F0D09E536}"/>
    <cellStyle name="_MultipleSpace_Sovereign Bonds 060705_Consolidação" xfId="1713" xr:uid="{69AD4903-67BF-4532-A5F1-96C54FD5B0B0}"/>
    <cellStyle name="_MultipleSpace_Sovereign Bonds 060705_Consolidação IMOB" xfId="1714" xr:uid="{6FBC6850-8F0B-4204-A330-DBC6D1C47DC7}"/>
    <cellStyle name="_MultipleSpace_Sovereign Bonds 060705_Consolidação_Indicadores" xfId="1715" xr:uid="{FD8EEAE4-59B7-4B2A-8363-0C35704EF0F5}"/>
    <cellStyle name="_MultipleSpace_Sovereign Bonds 060705_Cópia de Kit Release Consolidado_Quirino" xfId="1716" xr:uid="{45B32F8E-01F7-456D-82D3-27AD337E96CF}"/>
    <cellStyle name="_MultipleSpace_Sovereign Bonds 060705_Cópia de Kit Release Consolidado_Quirino 2" xfId="7809" xr:uid="{247D886C-52C6-4E7E-810B-E62619A16EEC}"/>
    <cellStyle name="_MultipleSpace_Sovereign Bonds 060705_Cópia de Kit Release Consolidado_Quirino 3" xfId="9437" xr:uid="{BC1FF309-452B-4AAC-AD60-0EF7EBD11DED}"/>
    <cellStyle name="_MultipleSpace_Sovereign Bonds 060705_Cópia de Kit Release Consolidado_Quirino 4" xfId="9894" xr:uid="{CA3F824C-C78D-42B4-BC2C-D17594FE8B66}"/>
    <cellStyle name="_MultipleSpace_Sovereign Bonds 060705_Cópia de Kit Release Consolidado_Quirino 5" xfId="5492" xr:uid="{EC318120-59BA-44C7-AA4F-C74149505899}"/>
    <cellStyle name="_MultipleSpace_Sovereign Bonds 060705_Dados por segmento julho 06" xfId="1717" xr:uid="{7BBF3139-4EB0-4134-904E-52CE3F424866}"/>
    <cellStyle name="_MultipleSpace_Sovereign Bonds 060705_Dados por segmento julho 06 2" xfId="8104" xr:uid="{BAC3A76C-7BEE-4080-A957-D21C68704525}"/>
    <cellStyle name="_MultipleSpace_Sovereign Bonds 060705_Dados por segmento julho 06_Cópia de Kit Release Consolidado_Quirino" xfId="1718" xr:uid="{FA4E41D0-C6BD-49A0-910D-C345F898B54E}"/>
    <cellStyle name="_MultipleSpace_Sovereign Bonds 060705_Dados por segmento julho 06_Indicadores" xfId="1719" xr:uid="{EE1E93FB-64BB-4556-9B91-11620F5E5249}"/>
    <cellStyle name="_MultipleSpace_Sovereign Bonds 060705_Estudo de Viabilidade - EXP BHS" xfId="1720" xr:uid="{3AAE6300-10BC-468C-B0DC-9E8586DDA45E}"/>
    <cellStyle name="_MultipleSpace_Sovereign Bonds 060705_Estudo de Viabilidade - EXP BHS_Consolidação" xfId="1721" xr:uid="{BA58CF14-FF1F-48E3-84D5-012F08DD0C30}"/>
    <cellStyle name="_MultipleSpace_Sovereign Bonds 060705_Estudo de Viabilidade - EXP BHS_Consolidação_Indicadores" xfId="1722" xr:uid="{9F0E3322-6A82-4F67-AD92-67F7C1AE7FC6}"/>
    <cellStyle name="_MultipleSpace_Sovereign Bonds 060705_Estudo de Viabilidade - EXP BHS_Indicadores" xfId="1723" xr:uid="{9E136E68-FD64-4810-8385-34CB03BBF795}"/>
    <cellStyle name="_MultipleSpace_Sovereign Bonds 060705_FP 100" xfId="1724" xr:uid="{ED761B34-E608-4C9C-96B4-3E4A5CB7A1FA}"/>
    <cellStyle name="_MultipleSpace_Sovereign Bonds 060705_FP 100_Indicadores" xfId="1725" xr:uid="{A8764703-56C6-4474-B478-6C0F263BBA58}"/>
    <cellStyle name="_MultipleSpace_Sovereign Bonds 060705_Kit Release Consolidado" xfId="1726" xr:uid="{3AE31B3E-8417-4B2C-9C63-72478AA2F781}"/>
    <cellStyle name="_MultipleSpace_Sovereign Bonds 060705_Kit Release Consolidado 2" xfId="7810" xr:uid="{953CD727-AE72-4F3D-9E51-BFB32579AA2F}"/>
    <cellStyle name="_MultipleSpace_Sovereign Bonds 060705_Kit Release Consolidado 3" xfId="9441" xr:uid="{86078757-EEFC-4D90-A23A-D374E8B5B3BD}"/>
    <cellStyle name="_MultipleSpace_Sovereign Bonds 060705_Kit Release Consolidado 4" xfId="9895" xr:uid="{9442168D-31C3-4E60-AE82-6D915A58EFA0}"/>
    <cellStyle name="_MultipleSpace_Sovereign Bonds 060705_Kit Release Consolidado 5" xfId="5496" xr:uid="{F43BF3ED-F1D7-4CF1-A056-37A7A09C8F89}"/>
    <cellStyle name="_MultipleSpace_Sovereign Bonds 060705_Planilha Master" xfId="1727" xr:uid="{0816DAE7-D011-4FDB-B59C-7600AE06CD8F}"/>
    <cellStyle name="_MultipleSpace_Sovereign Bonds 060705_Resumo Juros e Variações" xfId="1728" xr:uid="{6CA34A96-6F88-46E4-A04E-5F349AED8FDD}"/>
    <cellStyle name="_MultipleSpace_Sovereign Bonds 060705_Valuation model_08 02 19 v6 10 anos (version 3) g alinhado2 (4)" xfId="1729" xr:uid="{85C86CD0-A811-4AAB-AAB9-3BEBD4CBD9A0}"/>
    <cellStyle name="_MultipleSpace_WACC Analysis" xfId="1730" xr:uid="{D435E46B-A14A-41FF-9D03-72A8849BA238}"/>
    <cellStyle name="_MultipleSpace_WACC Analysis_4b_0827_2" xfId="1731" xr:uid="{30290955-C6E3-4A7B-A49B-61602D920AC8}"/>
    <cellStyle name="_MultipleSpace_WACC Analysis_4b_0827_2 2" xfId="8105" xr:uid="{DE816E2F-2E01-49AC-AFB0-FA3B555FA084}"/>
    <cellStyle name="_MultipleSpace_WACC Analysis_4b_0827_2 3" xfId="5499" xr:uid="{C2D6750D-5F2A-4061-820A-044FD61B3371}"/>
    <cellStyle name="_MultipleSpace_WACC Analysis_4b_0827_2_Sovereign Bonds 060705" xfId="1732" xr:uid="{E03C9B11-8551-45E9-9280-86835D491419}"/>
    <cellStyle name="_MultipleSpace_WACC Analysis_4b_0827_2_Sovereign Bonds 060705 (version 1)" xfId="1733" xr:uid="{3C877DFC-BA97-4EC3-AD0D-44EC9C1467FB}"/>
    <cellStyle name="_MultipleSpace_WACC Analysis_4b_0827_2_Sovereign Bonds 060705 (version 1)_01 NET DCF Model" xfId="1734" xr:uid="{F55820E4-4301-4EB0-8A19-E7365E90FA77}"/>
    <cellStyle name="_MultipleSpace_WACC Analysis_4b_0827_2_Sovereign Bonds 060705 (version 1)_03 Embratel DCF Model_Loscos" xfId="1735" xr:uid="{3B93F52B-E546-4257-A805-60BA2E9FF58B}"/>
    <cellStyle name="_MultipleSpace_WACC Analysis_4b_0827_2_Sovereign Bonds 060705 (version 1)_05 NET DCF Model" xfId="1736" xr:uid="{CBDBBF18-7A72-4B0A-9509-7D2B8EDBFBAB}"/>
    <cellStyle name="_MultipleSpace_WACC Analysis_4b_0827_2_Sovereign Bonds 060705 (version 1)_05 TMX Brazil DCF Model" xfId="1737" xr:uid="{7470DE8A-E70F-4D91-8E9D-046C36711C0A}"/>
    <cellStyle name="_MultipleSpace_WACC Analysis_4b_0827_2_Sovereign Bonds 060705_01 NET DCF Model" xfId="1738" xr:uid="{0D95CD6D-A195-4078-B570-24B556028DC8}"/>
    <cellStyle name="_MultipleSpace_WACC Analysis_4b_0827_2_Sovereign Bonds 060705_03 Embratel DCF Model_Loscos" xfId="1739" xr:uid="{0C80D9BD-6EEA-45A1-B099-85400FBBAF22}"/>
    <cellStyle name="_MultipleSpace_WACC Analysis_4b_0827_2_Sovereign Bonds 060705_05 NET DCF Model" xfId="1740" xr:uid="{521A302F-9ABB-4AC1-B34E-076396666C7B}"/>
    <cellStyle name="_MultipleSpace_WACC Analysis_4b_0827_2_Sovereign Bonds 060705_05 TMX Brazil DCF Model" xfId="1741" xr:uid="{0289E1CC-CC63-4F0B-A27B-73B8B7CA45ED}"/>
    <cellStyle name="_Percent" xfId="1742" xr:uid="{2FA6EF00-6845-4220-A2BF-3CF50BE9556E}"/>
    <cellStyle name="_Percent_01 AVP_ Project Infinitum" xfId="1743" xr:uid="{C5C752F0-3A68-4709-ABD0-588DF09C7587}"/>
    <cellStyle name="_Percent_01_WACC Colombia_Analysis" xfId="1744" xr:uid="{8B279FD0-4EE7-454E-8087-7EE855649C39}"/>
    <cellStyle name="_Percent_04 WACC Vivax" xfId="1745" xr:uid="{D7E81FEE-098A-46EF-877B-5A49F85AC56A}"/>
    <cellStyle name="_Percent_avp" xfId="1746" xr:uid="{5DE8B8F4-5E3B-4AEE-973C-7302E195625B}"/>
    <cellStyle name="_Percent_AVP_ NewCo" xfId="1747" xr:uid="{AC202EFA-8795-4AC6-9243-7F46C4FD82EC}"/>
    <cellStyle name="_Percent_Sovereign Bonds 060705" xfId="1748" xr:uid="{1CCB512E-E781-42C6-9DDA-6BBCF04264EB}"/>
    <cellStyle name="_Percent_Sovereign Bonds 060705 (version 1)" xfId="1749" xr:uid="{A0E6C998-A985-46F4-A5CE-F3C51120516D}"/>
    <cellStyle name="_Percent_Sovereign Bonds 060705 (version 1)_01 NET DCF Model" xfId="1750" xr:uid="{F7A045C1-37D6-412F-9AA2-0C3DD1227653}"/>
    <cellStyle name="_Percent_Sovereign Bonds 060705 (version 1)_03 Embratel DCF Model_Loscos" xfId="1751" xr:uid="{86BF9E79-3B14-47D6-97F0-5D18151DE3DF}"/>
    <cellStyle name="_Percent_Sovereign Bonds 060705 (version 1)_03 Embratel DCF Model_Loscos 2" xfId="8111" xr:uid="{AA6FD730-55EE-444E-8F31-14C20294B528}"/>
    <cellStyle name="_Percent_Sovereign Bonds 060705 (version 1)_03 Embratel DCF Model_Loscos_Base 2008" xfId="1752" xr:uid="{0E0436D1-606C-4D1B-BFAE-542533C68B6A}"/>
    <cellStyle name="_Percent_Sovereign Bonds 060705 (version 1)_03 Embratel DCF Model_Loscos_BRMalls_valuation model_03 12 07" xfId="1753" xr:uid="{8B0F18C2-B05B-4449-B299-7F65E2E0B8C0}"/>
    <cellStyle name="_Percent_Sovereign Bonds 060705 (version 1)_03 Embratel DCF Model_Loscos_BRMalls_valuation model_03 12 07_Indicadores" xfId="1754" xr:uid="{22F1846A-C0CA-4C17-8E38-FD2ABF9CFB1B}"/>
    <cellStyle name="_Percent_Sovereign Bonds 060705 (version 1)_03 Embratel DCF Model_Loscos_BRMalls_valuation model_09 29 07_follow on_vfinal2" xfId="1755" xr:uid="{DE78EB0F-8F31-44C2-A6EF-865AB7986603}"/>
    <cellStyle name="_Percent_Sovereign Bonds 060705 (version 1)_03 Embratel DCF Model_Loscos_BRMalls_valuation model_09 29 07_follow on_vfinal2_Indicadores" xfId="1756" xr:uid="{2D2532F1-3472-4D3C-9C87-082CFA478F3D}"/>
    <cellStyle name="_Percent_Sovereign Bonds 060705 (version 1)_03 Embratel DCF Model_Loscos_BRMalls_valuation model_240408v1" xfId="1757" xr:uid="{7DB48B45-19C4-4101-88C1-5E397DE5742E}"/>
    <cellStyle name="_Percent_Sovereign Bonds 060705 (version 1)_03 Embratel DCF Model_Loscos_BRMalls_valuation model_240408v1_Indicadores" xfId="1758" xr:uid="{7C74B990-E4BF-4569-98A1-EE9BE15E4D25}"/>
    <cellStyle name="_Percent_Sovereign Bonds 060705 (version 1)_03 Embratel DCF Model_Loscos_Consolidação" xfId="1759" xr:uid="{108F563A-A5A5-4D75-8036-5FFA4A20FEE5}"/>
    <cellStyle name="_Percent_Sovereign Bonds 060705 (version 1)_03 Embratel DCF Model_Loscos_Consolidação IMOB" xfId="1760" xr:uid="{F0E71F0E-18FE-4B11-8BF8-8623B12856E6}"/>
    <cellStyle name="_Percent_Sovereign Bonds 060705 (version 1)_03 Embratel DCF Model_Loscos_Consolidação IMOB_Indicadores" xfId="1761" xr:uid="{1CEC3D58-15E9-48FD-B2AF-3D617638B806}"/>
    <cellStyle name="_Percent_Sovereign Bonds 060705 (version 1)_03 Embratel DCF Model_Loscos_Consolidação_Indicadores" xfId="1762" xr:uid="{BDFB8744-2356-413E-A0C0-AF31B01C86FD}"/>
    <cellStyle name="_Percent_Sovereign Bonds 060705 (version 1)_03 Embratel DCF Model_Loscos_Estudo de Viabilidade -IMOB Henri" xfId="1763" xr:uid="{65D9A9F7-116F-4C5A-935B-DFDF48292E57}"/>
    <cellStyle name="_Percent_Sovereign Bonds 060705 (version 1)_03 Embratel DCF Model_Loscos_FP 100" xfId="1764" xr:uid="{62A277BA-009D-45B9-B462-833236A886BE}"/>
    <cellStyle name="_Percent_Sovereign Bonds 060705 (version 1)_03 Embratel DCF Model_Loscos_FP 100_Indicadores" xfId="1765" xr:uid="{9EAC7D93-26DB-4A2B-8134-0493A3EEB5C2}"/>
    <cellStyle name="_Percent_Sovereign Bonds 060705 (version 1)_03 Embratel DCF Model_Loscos_Península" xfId="1766" xr:uid="{A32302E5-073E-4ED3-8057-8ECF30F6B193}"/>
    <cellStyle name="_Percent_Sovereign Bonds 060705 (version 1)_03 Embratel DCF Model_Loscos_Peninsula_0510" xfId="1767" xr:uid="{C30537EB-9F78-4961-B10D-25AD414AFE18}"/>
    <cellStyle name="_Percent_Sovereign Bonds 060705 (version 1)_03 Embratel DCF Model_Loscos_Resumo Juros e Variações" xfId="1768" xr:uid="{C9DBB7A4-8D9B-4C58-BA87-799BCE953E54}"/>
    <cellStyle name="_Percent_Sovereign Bonds 060705 (version 1)_03 Embratel DCF Model_Loscos_Resumo Juros e Variações_Indicadores" xfId="1769" xr:uid="{8EDD4272-0640-4E9E-830D-82923485A5AA}"/>
    <cellStyle name="_Percent_Sovereign Bonds 060705 (version 1)_03 Embratel DCF Model_Loscos_Valuation model_08 02 19 v6 10 anos (version 3) g alinhado2 (4)" xfId="1770" xr:uid="{318B3B46-5AC1-4918-A414-6FAB06F89890}"/>
    <cellStyle name="_Percent_Sovereign Bonds 060705 (version 1)_03 Embratel DCF Model_Loscos_Valuation model_08 02 19 v6 10 anos (version 3) g alinhado2 (4)_Indicadores" xfId="1771" xr:uid="{A275F73E-AE4C-46FC-A203-B57F9D755FFE}"/>
    <cellStyle name="_Percent_Sovereign Bonds 060705 (version 1)_05 NET DCF Model" xfId="1772" xr:uid="{7454F42E-6101-4FAE-9225-A39C4BC82362}"/>
    <cellStyle name="_Percent_Sovereign Bonds 060705 (version 1)_05 TMX Brazil DCF Model" xfId="1773" xr:uid="{4979228E-42AE-41FC-B8A4-FEBC40482D03}"/>
    <cellStyle name="_Percent_Sovereign Bonds 060705_01 NET DCF Model" xfId="1774" xr:uid="{F53749F6-8F46-4946-8C01-4629846B381A}"/>
    <cellStyle name="_Percent_Sovereign Bonds 060705_03 Embratel DCF Model_Loscos" xfId="1775" xr:uid="{6AA7E8A5-9B1B-4F5D-B12C-E32D0D423159}"/>
    <cellStyle name="_Percent_Sovereign Bonds 060705_03 Embratel DCF Model_Loscos 2" xfId="8115" xr:uid="{E17DF1DF-67B5-4FD0-AED5-4652FC9061D8}"/>
    <cellStyle name="_Percent_Sovereign Bonds 060705_03 Embratel DCF Model_Loscos_Base 2008" xfId="1776" xr:uid="{65A92FCA-9DC0-4DDD-B8F4-39849EBC6BDC}"/>
    <cellStyle name="_Percent_Sovereign Bonds 060705_03 Embratel DCF Model_Loscos_BRMalls_valuation model_03 12 07" xfId="1777" xr:uid="{1BA77C4A-A61B-4112-8EAC-1FA38E1F4FB7}"/>
    <cellStyle name="_Percent_Sovereign Bonds 060705_03 Embratel DCF Model_Loscos_BRMalls_valuation model_03 12 07_Indicadores" xfId="1778" xr:uid="{1D914381-0FFD-49B9-AAF2-2392FAE52158}"/>
    <cellStyle name="_Percent_Sovereign Bonds 060705_03 Embratel DCF Model_Loscos_BRMalls_valuation model_09 29 07_follow on_vfinal2" xfId="1779" xr:uid="{B40F7C8E-E586-4F6E-9A2A-972A63FC4962}"/>
    <cellStyle name="_Percent_Sovereign Bonds 060705_03 Embratel DCF Model_Loscos_BRMalls_valuation model_09 29 07_follow on_vfinal2_Indicadores" xfId="1780" xr:uid="{FFB5D9AE-9DA6-4B75-9FDA-DE8178A59298}"/>
    <cellStyle name="_Percent_Sovereign Bonds 060705_03 Embratel DCF Model_Loscos_BRMalls_valuation model_240408v1" xfId="1781" xr:uid="{99A780BE-CD9F-4CB0-9B46-1005C392C898}"/>
    <cellStyle name="_Percent_Sovereign Bonds 060705_03 Embratel DCF Model_Loscos_BRMalls_valuation model_240408v1_Indicadores" xfId="1782" xr:uid="{AC08A1B4-2A0F-426A-94CA-7D654B9301C4}"/>
    <cellStyle name="_Percent_Sovereign Bonds 060705_03 Embratel DCF Model_Loscos_Consolidação" xfId="1783" xr:uid="{DC2DE608-17E8-4933-A1E4-B3C5DFB46C5D}"/>
    <cellStyle name="_Percent_Sovereign Bonds 060705_03 Embratel DCF Model_Loscos_Consolidação IMOB" xfId="1784" xr:uid="{EE612C26-F8EE-43DC-B580-ADF7A9F47710}"/>
    <cellStyle name="_Percent_Sovereign Bonds 060705_03 Embratel DCF Model_Loscos_Consolidação IMOB_Indicadores" xfId="1785" xr:uid="{F9498F66-98A1-496A-AA35-18248B15A10D}"/>
    <cellStyle name="_Percent_Sovereign Bonds 060705_03 Embratel DCF Model_Loscos_Consolidação_Indicadores" xfId="1786" xr:uid="{1F7C5FB4-8BA2-44F7-A5B5-66EE3E45DE13}"/>
    <cellStyle name="_Percent_Sovereign Bonds 060705_03 Embratel DCF Model_Loscos_Estudo de Viabilidade -IMOB Henri" xfId="1787" xr:uid="{A61ECE01-905D-4A63-88F1-DDFE21F68F19}"/>
    <cellStyle name="_Percent_Sovereign Bonds 060705_03 Embratel DCF Model_Loscos_FP 100" xfId="1788" xr:uid="{6955F5DA-6AE0-4E91-98D8-EA6C7805D8A7}"/>
    <cellStyle name="_Percent_Sovereign Bonds 060705_03 Embratel DCF Model_Loscos_FP 100_Indicadores" xfId="1789" xr:uid="{654FDE73-B67A-4F8A-A08C-014E58264CA9}"/>
    <cellStyle name="_Percent_Sovereign Bonds 060705_03 Embratel DCF Model_Loscos_Península" xfId="1790" xr:uid="{FE584B08-F1D0-47CF-8E2C-A3E6E58437EC}"/>
    <cellStyle name="_Percent_Sovereign Bonds 060705_03 Embratel DCF Model_Loscos_Peninsula_0510" xfId="1791" xr:uid="{6FEBCD3F-F87E-4F05-8595-35D22FD8A0B5}"/>
    <cellStyle name="_Percent_Sovereign Bonds 060705_03 Embratel DCF Model_Loscos_Resumo Juros e Variações" xfId="1792" xr:uid="{BCED5AFD-B524-44A9-8ECA-A21067A2B86B}"/>
    <cellStyle name="_Percent_Sovereign Bonds 060705_03 Embratel DCF Model_Loscos_Resumo Juros e Variações_Indicadores" xfId="1793" xr:uid="{B4E4EBD3-2AF4-4B0E-A149-48CDDFC8B0B1}"/>
    <cellStyle name="_Percent_Sovereign Bonds 060705_03 Embratel DCF Model_Loscos_Valuation model_08 02 19 v6 10 anos (version 3) g alinhado2 (4)" xfId="1794" xr:uid="{3EE276E8-D065-4B43-BEC5-5C86B0047C1E}"/>
    <cellStyle name="_Percent_Sovereign Bonds 060705_03 Embratel DCF Model_Loscos_Valuation model_08 02 19 v6 10 anos (version 3) g alinhado2 (4)_Indicadores" xfId="1795" xr:uid="{AE6CD470-63A7-4DC7-8608-0C0FD13C744D}"/>
    <cellStyle name="_Percent_Sovereign Bonds 060705_05 NET DCF Model" xfId="1796" xr:uid="{6AD44F17-D3E9-4C80-BEF0-AD32CF07D989}"/>
    <cellStyle name="_Percent_Sovereign Bonds 060705_05 TMX Brazil DCF Model" xfId="1797" xr:uid="{4CC5CA92-CF4E-457C-9CC6-59676E40A7C5}"/>
    <cellStyle name="_PercentSpace" xfId="1798" xr:uid="{2F88FE6A-90B3-4D64-A1E6-4106D368293A}"/>
    <cellStyle name="_PercentSpace_01 AVP_ Project Infinitum" xfId="1799" xr:uid="{4036C575-7C7B-4D9B-BCF0-B9E5488A7F2F}"/>
    <cellStyle name="_PercentSpace_01_WACC Colombia_Analysis" xfId="1800" xr:uid="{025C112D-C1E4-4A90-AAB7-1D27190FBC64}"/>
    <cellStyle name="_PercentSpace_04 WACC Vivax" xfId="1801" xr:uid="{A491BE0B-A9DA-430E-9ADB-852317703E0A}"/>
    <cellStyle name="_PercentSpace_avp" xfId="1802" xr:uid="{A036CA59-8BD5-4839-8B6C-BAB82FD19DA2}"/>
    <cellStyle name="_PercentSpace_AVP_ NewCo" xfId="1803" xr:uid="{7B07153E-EF46-4874-AFF2-04E42602F521}"/>
    <cellStyle name="_PercentSpace_Sovereign Bonds 060705" xfId="1804" xr:uid="{A384C9F9-784E-4CF1-AAE3-D209D7EC3E54}"/>
    <cellStyle name="_PercentSpace_Sovereign Bonds 060705 (version 1)" xfId="1805" xr:uid="{72E9AB93-399B-49D5-BB81-29F25B80A457}"/>
    <cellStyle name="_PercentSpace_Sovereign Bonds 060705 (version 1)_01 NET DCF Model" xfId="1806" xr:uid="{C8E8BB88-3F95-4BA2-94DD-03DC657A8B04}"/>
    <cellStyle name="_PercentSpace_Sovereign Bonds 060705 (version 1)_03 Embratel DCF Model_Loscos" xfId="1807" xr:uid="{BC1BEC04-D74F-4E56-BCB6-CE88C4AC16E1}"/>
    <cellStyle name="_PercentSpace_Sovereign Bonds 060705 (version 1)_03 Embratel DCF Model_Loscos 2" xfId="8121" xr:uid="{C187A6CE-44E5-4AF8-BE02-406EECA77F06}"/>
    <cellStyle name="_PercentSpace_Sovereign Bonds 060705 (version 1)_03 Embratel DCF Model_Loscos_Base 2008" xfId="1808" xr:uid="{B19BDA39-336E-4EFC-8A75-1658BB4AA972}"/>
    <cellStyle name="_PercentSpace_Sovereign Bonds 060705 (version 1)_03 Embratel DCF Model_Loscos_BRMalls_valuation model_03 12 07" xfId="1809" xr:uid="{4E95E89A-FAE9-4D25-8C5F-370DE36C631B}"/>
    <cellStyle name="_PercentSpace_Sovereign Bonds 060705 (version 1)_03 Embratel DCF Model_Loscos_BRMalls_valuation model_03 12 07_Indicadores" xfId="1810" xr:uid="{D7A2B529-2252-46EB-89E9-47AD804FC620}"/>
    <cellStyle name="_PercentSpace_Sovereign Bonds 060705 (version 1)_03 Embratel DCF Model_Loscos_BRMalls_valuation model_09 29 07_follow on_vfinal2" xfId="1811" xr:uid="{91A4A620-E080-4208-BDB1-8423C57E3DEE}"/>
    <cellStyle name="_PercentSpace_Sovereign Bonds 060705 (version 1)_03 Embratel DCF Model_Loscos_BRMalls_valuation model_09 29 07_follow on_vfinal2_Indicadores" xfId="1812" xr:uid="{A9B27C3E-00EA-4A5B-9A57-629BC1D95A81}"/>
    <cellStyle name="_PercentSpace_Sovereign Bonds 060705 (version 1)_03 Embratel DCF Model_Loscos_BRMalls_valuation model_240408v1" xfId="1813" xr:uid="{1AFE222C-25AF-4EFF-B9FA-A6AB0749304A}"/>
    <cellStyle name="_PercentSpace_Sovereign Bonds 060705 (version 1)_03 Embratel DCF Model_Loscos_BRMalls_valuation model_240408v1_Indicadores" xfId="1814" xr:uid="{2CE2EF43-1906-4943-8052-BA367B587ACD}"/>
    <cellStyle name="_PercentSpace_Sovereign Bonds 060705 (version 1)_03 Embratel DCF Model_Loscos_Consolidação" xfId="1815" xr:uid="{83731D2C-796D-4EE2-8A8F-28FA7C8FE8CC}"/>
    <cellStyle name="_PercentSpace_Sovereign Bonds 060705 (version 1)_03 Embratel DCF Model_Loscos_Consolidação IMOB" xfId="1816" xr:uid="{D957DC10-83D9-4FD1-B843-15E49F9E121A}"/>
    <cellStyle name="_PercentSpace_Sovereign Bonds 060705 (version 1)_03 Embratel DCF Model_Loscos_Consolidação IMOB_Indicadores" xfId="1817" xr:uid="{21A006AB-A6B0-493E-885B-99CC90977FEB}"/>
    <cellStyle name="_PercentSpace_Sovereign Bonds 060705 (version 1)_03 Embratel DCF Model_Loscos_Consolidação_Indicadores" xfId="1818" xr:uid="{1499ACD2-446D-490B-B941-B834ABC82B69}"/>
    <cellStyle name="_PercentSpace_Sovereign Bonds 060705 (version 1)_03 Embratel DCF Model_Loscos_Estudo de Viabilidade -IMOB Henri" xfId="1819" xr:uid="{B796E8E3-D0A2-445F-8B98-1CD32738AE21}"/>
    <cellStyle name="_PercentSpace_Sovereign Bonds 060705 (version 1)_03 Embratel DCF Model_Loscos_FP 100" xfId="1820" xr:uid="{82292617-642D-4FE1-8C5A-D57F72E30374}"/>
    <cellStyle name="_PercentSpace_Sovereign Bonds 060705 (version 1)_03 Embratel DCF Model_Loscos_FP 100_Indicadores" xfId="1821" xr:uid="{4D29D19E-8647-42D1-B53B-673EB5A0CB1C}"/>
    <cellStyle name="_PercentSpace_Sovereign Bonds 060705 (version 1)_03 Embratel DCF Model_Loscos_Península" xfId="1822" xr:uid="{D9125C19-E53E-4232-9D33-652B1F0A5A1A}"/>
    <cellStyle name="_PercentSpace_Sovereign Bonds 060705 (version 1)_03 Embratel DCF Model_Loscos_Peninsula_0510" xfId="1823" xr:uid="{3481BF74-8E39-4982-B04E-9309D5D3901A}"/>
    <cellStyle name="_PercentSpace_Sovereign Bonds 060705 (version 1)_03 Embratel DCF Model_Loscos_Resumo Juros e Variações" xfId="1824" xr:uid="{65112D36-3590-4CBE-BDB0-AE77C32B136E}"/>
    <cellStyle name="_PercentSpace_Sovereign Bonds 060705 (version 1)_03 Embratel DCF Model_Loscos_Resumo Juros e Variações_Indicadores" xfId="1825" xr:uid="{092BBB8C-B3F0-4459-94AD-9216E0130F77}"/>
    <cellStyle name="_PercentSpace_Sovereign Bonds 060705 (version 1)_03 Embratel DCF Model_Loscos_Valuation model_08 02 19 v6 10 anos (version 3) g alinhado2 (4)" xfId="1826" xr:uid="{11BDE257-E7BC-4796-A695-5E47DBA2B966}"/>
    <cellStyle name="_PercentSpace_Sovereign Bonds 060705 (version 1)_03 Embratel DCF Model_Loscos_Valuation model_08 02 19 v6 10 anos (version 3) g alinhado2 (4)_Indicadores" xfId="1827" xr:uid="{275EB562-D1A9-403A-B0AC-D7DF73D1E9F1}"/>
    <cellStyle name="_PercentSpace_Sovereign Bonds 060705 (version 1)_05 NET DCF Model" xfId="1828" xr:uid="{C5BE8FEA-2D24-47EF-BF3A-44ACDA62D6AC}"/>
    <cellStyle name="_PercentSpace_Sovereign Bonds 060705 (version 1)_05 TMX Brazil DCF Model" xfId="1829" xr:uid="{B99C4D26-87ED-4E16-A3DC-7D9BEA032C2E}"/>
    <cellStyle name="_PercentSpace_Sovereign Bonds 060705_01 NET DCF Model" xfId="1830" xr:uid="{2CB559F5-DD0C-4274-A7B9-B970BC3D1D3B}"/>
    <cellStyle name="_PercentSpace_Sovereign Bonds 060705_03 Embratel DCF Model_Loscos" xfId="1831" xr:uid="{6CE8EBFE-43AC-4E86-91C2-CA3EF3FDEE11}"/>
    <cellStyle name="_PercentSpace_Sovereign Bonds 060705_03 Embratel DCF Model_Loscos 2" xfId="8125" xr:uid="{5BEADB97-6DD4-4B5F-9543-D64DAEFCF005}"/>
    <cellStyle name="_PercentSpace_Sovereign Bonds 060705_03 Embratel DCF Model_Loscos_Base 2008" xfId="1832" xr:uid="{A78161BA-8884-4733-829C-03F6C5A4F333}"/>
    <cellStyle name="_PercentSpace_Sovereign Bonds 060705_03 Embratel DCF Model_Loscos_BRMalls_valuation model_03 12 07" xfId="1833" xr:uid="{95E57F7D-3BC9-4932-90EB-605C8FEAB0B2}"/>
    <cellStyle name="_PercentSpace_Sovereign Bonds 060705_03 Embratel DCF Model_Loscos_BRMalls_valuation model_03 12 07_Indicadores" xfId="1834" xr:uid="{5E2526FB-0CA4-409C-8EF1-EE41CC78FEF0}"/>
    <cellStyle name="_PercentSpace_Sovereign Bonds 060705_03 Embratel DCF Model_Loscos_BRMalls_valuation model_09 29 07_follow on_vfinal2" xfId="1835" xr:uid="{E99FADB0-D517-4ABA-BAE9-E71420611AC3}"/>
    <cellStyle name="_PercentSpace_Sovereign Bonds 060705_03 Embratel DCF Model_Loscos_BRMalls_valuation model_09 29 07_follow on_vfinal2_Indicadores" xfId="1836" xr:uid="{53505414-BB48-4BEC-A7E0-815C922EE2C5}"/>
    <cellStyle name="_PercentSpace_Sovereign Bonds 060705_03 Embratel DCF Model_Loscos_BRMalls_valuation model_240408v1" xfId="1837" xr:uid="{FF19B68D-F740-44CD-BE78-5A92C33464FF}"/>
    <cellStyle name="_PercentSpace_Sovereign Bonds 060705_03 Embratel DCF Model_Loscos_BRMalls_valuation model_240408v1_Indicadores" xfId="1838" xr:uid="{054C89FB-F546-4E4B-AEC3-61982DA8C765}"/>
    <cellStyle name="_PercentSpace_Sovereign Bonds 060705_03 Embratel DCF Model_Loscos_Consolidação" xfId="1839" xr:uid="{198539E9-EC84-42E5-8F2B-8ABE08335BCC}"/>
    <cellStyle name="_PercentSpace_Sovereign Bonds 060705_03 Embratel DCF Model_Loscos_Consolidação IMOB" xfId="1840" xr:uid="{A313D0D4-9855-4441-AFD6-F0CF7626C2FC}"/>
    <cellStyle name="_PercentSpace_Sovereign Bonds 060705_03 Embratel DCF Model_Loscos_Consolidação IMOB_Indicadores" xfId="1841" xr:uid="{2B747F2A-6A83-419D-8BE4-1ADA44FE02A0}"/>
    <cellStyle name="_PercentSpace_Sovereign Bonds 060705_03 Embratel DCF Model_Loscos_Consolidação_Indicadores" xfId="1842" xr:uid="{D195F717-BBA7-4A44-8238-1BAFC8B1F532}"/>
    <cellStyle name="_PercentSpace_Sovereign Bonds 060705_03 Embratel DCF Model_Loscos_Estudo de Viabilidade -IMOB Henri" xfId="1843" xr:uid="{9BC4A3E8-BE5C-4729-BBE6-B5E6861D4C13}"/>
    <cellStyle name="_PercentSpace_Sovereign Bonds 060705_03 Embratel DCF Model_Loscos_FP 100" xfId="1844" xr:uid="{BFB282E9-3D18-49F7-B53F-545CA00E497E}"/>
    <cellStyle name="_PercentSpace_Sovereign Bonds 060705_03 Embratel DCF Model_Loscos_FP 100_Indicadores" xfId="1845" xr:uid="{FD86856A-ACB4-4D4B-9932-39C3F279D8AA}"/>
    <cellStyle name="_PercentSpace_Sovereign Bonds 060705_03 Embratel DCF Model_Loscos_Península" xfId="1846" xr:uid="{DEB916BF-BE95-4C79-84C7-CD4A9284F4EA}"/>
    <cellStyle name="_PercentSpace_Sovereign Bonds 060705_03 Embratel DCF Model_Loscos_Peninsula_0510" xfId="1847" xr:uid="{A0A626B8-053E-4F5B-8AF4-7CDDEF893AE1}"/>
    <cellStyle name="_PercentSpace_Sovereign Bonds 060705_03 Embratel DCF Model_Loscos_Resumo Juros e Variações" xfId="1848" xr:uid="{E9694D68-1F7F-4AF8-ABF3-F5280EF6B9CA}"/>
    <cellStyle name="_PercentSpace_Sovereign Bonds 060705_03 Embratel DCF Model_Loscos_Resumo Juros e Variações_Indicadores" xfId="1849" xr:uid="{E10DF110-E6A3-4D4D-8972-E4F679D15104}"/>
    <cellStyle name="_PercentSpace_Sovereign Bonds 060705_03 Embratel DCF Model_Loscos_Valuation model_08 02 19 v6 10 anos (version 3) g alinhado2 (4)" xfId="1850" xr:uid="{96368270-EC34-42D8-9E2B-C5E076C3050C}"/>
    <cellStyle name="_PercentSpace_Sovereign Bonds 060705_03 Embratel DCF Model_Loscos_Valuation model_08 02 19 v6 10 anos (version 3) g alinhado2 (4)_Indicadores" xfId="1851" xr:uid="{0C002FDF-04E4-4005-AB8E-D44A538AEE1E}"/>
    <cellStyle name="_PercentSpace_Sovereign Bonds 060705_05 NET DCF Model" xfId="1852" xr:uid="{7FC8F699-5A17-4A53-9E9B-856202C03B91}"/>
    <cellStyle name="_PercentSpace_Sovereign Bonds 060705_05 TMX Brazil DCF Model" xfId="1853" xr:uid="{C4FD1F4B-1C3B-45F3-98C2-27CDA6DE0261}"/>
    <cellStyle name="_Stock Option" xfId="1854" xr:uid="{FC2D9BBD-E4F5-428D-A7AD-A6BA92F79E14}"/>
    <cellStyle name="_SubHeading" xfId="1855" xr:uid="{FD6F2B34-E8AC-469E-B0C2-11188DFD9E3C}"/>
    <cellStyle name="_SubHeading_02 TMX Brazil Management Projections_R$" xfId="1856" xr:uid="{83EB2294-92CF-4875-8BEF-2F73FE8D5DEC}"/>
    <cellStyle name="_SubHeading_02 TMX Brazil Management Projections_R$ 2" xfId="1857" xr:uid="{6319C073-A2B0-4E25-AD4F-99176C8AACB1}"/>
    <cellStyle name="_SubHeading_02 TMX Brazil Management Projections_R$_Estação BH 31-05-11" xfId="1858" xr:uid="{1A67F919-F9C8-4195-91C5-C469A52E12C7}"/>
    <cellStyle name="_SubHeading_02 TMX Brazil Management Projections_R$_Estação BH 31-12-10" xfId="1859" xr:uid="{BD88DF92-2786-4E7E-ACF3-179373840D68}"/>
    <cellStyle name="_SubHeading_02 TMX Brazil Management Projections_R$_Modelo Orçamento" xfId="1860" xr:uid="{1193545D-734F-47CD-B5D8-6E382B5903AC}"/>
    <cellStyle name="_SubHeading_02 TMX Brazil Management Projections_R$_Mooca - 31-12-2009" xfId="1861" xr:uid="{802DA3B7-93CD-4D23-A8A7-636180DFDF5E}"/>
    <cellStyle name="_SubHeading_02 TMX Brazil Management Projections_R$_Mooca 30-11-09" xfId="1862" xr:uid="{FE99C123-9B94-44C2-AE80-25A263E14FF7}"/>
    <cellStyle name="_SubHeading_02 TMX Brazil Management Projections_R$_Mooca 31-05-11" xfId="1863" xr:uid="{B207BB1D-B5E8-49AE-8B4D-BB6E4AD4975B}"/>
    <cellStyle name="_SubHeading_02 TMX Brazil Management Projections_R$_São Bernardo 31-05-11" xfId="1864" xr:uid="{7EE88973-FD2A-4326-8769-3E435F725301}"/>
    <cellStyle name="_SubHeading_02 WACC" xfId="1865" xr:uid="{3AC9A952-59F9-4CEA-848D-FCC8A009E75B}"/>
    <cellStyle name="_SubHeading_02 WACC 2" xfId="1866" xr:uid="{F894C793-03CC-4F46-9705-46944E4CC9C3}"/>
    <cellStyle name="_SubHeading_02 WACC_Estação BH 31-05-11" xfId="1867" xr:uid="{63BA142D-7964-4509-9218-15AB1BD77462}"/>
    <cellStyle name="_SubHeading_02 WACC_Estação BH 31-12-10" xfId="1868" xr:uid="{CE78485E-FCFE-4AFD-8D9B-0D1CC8588F2E}"/>
    <cellStyle name="_SubHeading_02 WACC_Modelo Orçamento" xfId="1869" xr:uid="{C0317BE0-E345-463B-B81B-459F173ED6D9}"/>
    <cellStyle name="_SubHeading_02 WACC_Mooca - 31-12-2009" xfId="1870" xr:uid="{2C5B7781-68CB-4586-8641-D709324C5BD8}"/>
    <cellStyle name="_SubHeading_02 WACC_Mooca 30-11-09" xfId="1871" xr:uid="{36BF9758-4128-4DC1-AE2B-3BD3F0A1D70E}"/>
    <cellStyle name="_SubHeading_02 WACC_Mooca 31-05-11" xfId="1872" xr:uid="{BE5A9029-F767-4FFE-B99C-9E37387B394E}"/>
    <cellStyle name="_SubHeading_02 WACC_São Bernardo 31-05-11" xfId="1873" xr:uid="{96482CF4-4A82-4BF9-830E-D80EED02F2E8}"/>
    <cellStyle name="_SubHeading_05 WACC" xfId="1874" xr:uid="{54919FF2-9024-41E1-BAB1-EE462C7E74B2}"/>
    <cellStyle name="_SubHeading_05 WACC 2" xfId="1875" xr:uid="{11F67434-746B-44F2-9522-5A3DD275242A}"/>
    <cellStyle name="_SubHeading_05 WACC_Estação BH 31-05-11" xfId="1876" xr:uid="{F62212D1-B454-4AB5-AB4F-03A69329981D}"/>
    <cellStyle name="_SubHeading_05 WACC_Estação BH 31-12-10" xfId="1877" xr:uid="{279E73F1-BDC2-40B1-98F4-1EBA4099B3EE}"/>
    <cellStyle name="_SubHeading_05 WACC_Modelo Orçamento" xfId="1878" xr:uid="{75C2321F-D30B-4517-9602-6CD1898C7B21}"/>
    <cellStyle name="_SubHeading_05 WACC_Mooca - 31-12-2009" xfId="1879" xr:uid="{9F90F9BD-75EB-49F8-BDFE-EC450D5F00AA}"/>
    <cellStyle name="_SubHeading_05 WACC_Mooca 30-11-09" xfId="1880" xr:uid="{7C717261-766F-477F-9792-BAE1660BB4B4}"/>
    <cellStyle name="_SubHeading_05 WACC_Mooca 31-05-11" xfId="1881" xr:uid="{E7D6C051-8E45-4E79-9ACE-76684A5E8378}"/>
    <cellStyle name="_SubHeading_05 WACC_São Bernardo 31-05-11" xfId="1882" xr:uid="{2C25D806-A873-4025-81F7-03057B32EF1C}"/>
    <cellStyle name="_SubHeading_10 yr UST data" xfId="1883" xr:uid="{52BF37F7-27EA-427F-97F3-BC0CB10932FF}"/>
    <cellStyle name="_SubHeading_10 yr UST data_Base 2008" xfId="1884" xr:uid="{28649AD4-FC75-4BEE-BAA3-65E7D0028228}"/>
    <cellStyle name="_SubHeading_10 yr UST data_base DCF" xfId="1885" xr:uid="{03868CF4-B14C-4DE0-AC2E-910B9BE1936A}"/>
    <cellStyle name="_SubHeading_10 yr UST data_Corporate Model_base case" xfId="1886" xr:uid="{1FAFC831-0F88-4499-AAE9-E2AA79C2BFF7}"/>
    <cellStyle name="_SubHeading_10 yr UST data_Current Malls" xfId="1887" xr:uid="{1DBFF41D-EDCE-4BD4-A4F1-39879D0862B0}"/>
    <cellStyle name="_SubHeading_10 yr UST data_Debt Mensal" xfId="1888" xr:uid="{436DF56F-73F6-45A5-9DE8-9957FE226EEA}"/>
    <cellStyle name="_SubHeading_10 yr UST data_Estação BH 31-12-10" xfId="1889" xr:uid="{DDB3F8DE-4183-4CC3-8F67-5DBDADC2D67F}"/>
    <cellStyle name="_SubHeading_10 yr UST data_Estação BH 31-12-10_Estação BH 31-05-11" xfId="1890" xr:uid="{E4F8DEF0-2F98-4073-8C52-DFD0D6BBB45A}"/>
    <cellStyle name="_SubHeading_10 yr UST data_Estação BH 31-12-10_Mooca 31-05-11" xfId="1891" xr:uid="{597AEB1A-97D4-4ECE-AF3E-5F1ABD533C21}"/>
    <cellStyle name="_SubHeading_10 yr UST data_Kit Release_Controladoria 3Q08" xfId="1892" xr:uid="{C70B55CB-DF72-4BBD-AEF4-6C0DD944B29A}"/>
    <cellStyle name="_SubHeading_10 yr UST data_Modelo BRMalls_Carraz" xfId="1893" xr:uid="{42CD0A31-A4B2-462F-A798-E5A1A03EEE58}"/>
    <cellStyle name="_SubHeading_10 yr UST data_Modelo em construçào_FINANCIALS thiago" xfId="1894" xr:uid="{0F60CCA2-C6A1-412A-B120-4C52CFDD624E}"/>
    <cellStyle name="_SubHeading_10 yr UST data_Mooca 30-11-09" xfId="1895" xr:uid="{9741E13F-8052-470E-A5C8-E6D8BBD591E6}"/>
    <cellStyle name="_SubHeading_10 yr UST data_Mooca 30-11-09_Estação BH 31-05-11" xfId="1896" xr:uid="{1C7BF60B-6D21-4632-A537-B129FD185D09}"/>
    <cellStyle name="_SubHeading_10 yr UST data_Mooca 30-11-09_Mooca 31-05-11" xfId="1897" xr:uid="{EEBE62B8-775D-4E66-AA21-3E3E66317279}"/>
    <cellStyle name="_SubHeading_10 yr UST data_Orçamento 2009_Cash  Funding" xfId="1898" xr:uid="{5154A361-3552-4611-B596-128FD21A7E01}"/>
    <cellStyle name="_SubHeading_10 yr UST data_Orçamento_SB_20100611-Manuel" xfId="1899" xr:uid="{6355F839-7A55-499B-845B-7A5384788FA3}"/>
    <cellStyle name="_SubHeading_10 yr UST data_Orçamento_SB_20100611-Manuel 2" xfId="1900" xr:uid="{F270E3D0-AA50-42A5-A592-440754E17F87}"/>
    <cellStyle name="_SubHeading_10 yr UST data_Orçamento_SB_20100611-Manuel_Modelo Orçamento" xfId="1901" xr:uid="{3CB2FA4C-19EF-446D-BA7E-481EFC8852A0}"/>
    <cellStyle name="_SubHeading_10 yr UST data_Orçamento_SB_20100611-Manuel_São Bernardo 31-05-11" xfId="1902" xr:uid="{99892301-5761-4211-8505-959F32AD5446}"/>
    <cellStyle name="_SubHeading_10 yr UST data_SHOPPING CURITIBA.A. Resumo" xfId="1903" xr:uid="{684340D1-836A-49BE-BEC8-32ECF1E9DA4E}"/>
    <cellStyle name="_SubHeading_10 yr UST data_Tamboré 31-03-09" xfId="1904" xr:uid="{16A72C88-1FC0-4240-9DB0-6C122F90F410}"/>
    <cellStyle name="_SubHeading_10 yr UST data_Tamboré 31-03-09 2" xfId="1905" xr:uid="{DFFB8857-A8C9-4199-B5AE-5E89102510FD}"/>
    <cellStyle name="_SubHeading_10 yr UST data_Tamboré 31-03-09_Estação BH 31-05-11" xfId="1906" xr:uid="{BD12F6D9-8CE7-4612-8F07-3A59FB10E8E5}"/>
    <cellStyle name="_SubHeading_10 yr UST data_Tamboré 31-03-09_Estação BH 31-12-10" xfId="1907" xr:uid="{11996736-941B-4C76-97CB-CB08B088BB61}"/>
    <cellStyle name="_SubHeading_10 yr UST data_Tamboré 31-03-09_Modelo Orçamento" xfId="1908" xr:uid="{6E511261-B51B-48BD-9918-E67FE3A518EE}"/>
    <cellStyle name="_SubHeading_10 yr UST data_Tamboré 31-03-09_Mooca - 31-12-2009" xfId="1909" xr:uid="{191B013C-D08A-4AFB-9DFE-E935F574D53A}"/>
    <cellStyle name="_SubHeading_10 yr UST data_Tamboré 31-03-09_Mooca 30-11-09" xfId="1910" xr:uid="{DA5D007F-3950-4BC9-9F26-2B65AADB7087}"/>
    <cellStyle name="_SubHeading_10 yr UST data_Tamboré 31-03-09_Mooca 31-05-11" xfId="1911" xr:uid="{BB616911-2106-4D2E-8242-C577C82D0034}"/>
    <cellStyle name="_SubHeading_10 yr UST data_Tamboré 31-03-09_São Bernardo 31-05-11" xfId="1912" xr:uid="{1A38AEFC-CCC6-4DD6-8C03-A6486118396D}"/>
    <cellStyle name="_SubHeading_10 yr UST data_Tijuca_05032010_Upside_Ryfer_parcelado_v13_posdiligencia" xfId="1913" xr:uid="{999E5388-B658-438B-A60E-1C452890D7F7}"/>
    <cellStyle name="_SubHeading_Base 2008" xfId="1914" xr:uid="{6B3B07B2-D19A-4770-9A28-5D89C44A4333}"/>
    <cellStyle name="_SubHeading_base DCF" xfId="1915" xr:uid="{16AD7AE7-E773-4E1A-98D5-E935A22C4C83}"/>
    <cellStyle name="_SubHeading_Beatles WACC Calculation" xfId="1916" xr:uid="{65B3F09D-E155-4049-BDF0-D6D24C99E582}"/>
    <cellStyle name="_SubHeading_Beatles WACC Calculation 2" xfId="1917" xr:uid="{54BF36BF-A7CC-49A5-81F0-4A4793F8F5B8}"/>
    <cellStyle name="_SubHeading_Beatles WACC Calculation_Estação BH 31-05-11" xfId="1918" xr:uid="{0A39D9CB-D9F6-47D4-A710-6A51AD9E9F7F}"/>
    <cellStyle name="_SubHeading_Beatles WACC Calculation_Estação BH 31-12-10" xfId="1919" xr:uid="{445DD3A4-1258-49B3-900B-39D7756A2D2A}"/>
    <cellStyle name="_SubHeading_Beatles WACC Calculation_Modelo Orçamento" xfId="1920" xr:uid="{0E98FE31-9671-4536-A55D-D8BC259FC3F3}"/>
    <cellStyle name="_SubHeading_Beatles WACC Calculation_Mooca - 31-12-2009" xfId="1921" xr:uid="{E66ACAAA-D736-4CB5-9766-1848411BFA09}"/>
    <cellStyle name="_SubHeading_Beatles WACC Calculation_Mooca 30-11-09" xfId="1922" xr:uid="{2EB3548A-D0F2-4E25-BE94-E1797017958C}"/>
    <cellStyle name="_SubHeading_Beatles WACC Calculation_Mooca 31-05-11" xfId="1923" xr:uid="{9D3657AA-3AD4-48F1-9BA1-DD3A986B8E6C}"/>
    <cellStyle name="_SubHeading_Beatles WACC Calculation_São Bernardo 31-05-11" xfId="1924" xr:uid="{08919289-FDBE-48E2-A5EF-91785CA5BCC2}"/>
    <cellStyle name="_SubHeading_Corporate Model_base case" xfId="1925" xr:uid="{837A28A2-2C37-4E5F-9584-8F1F196BE434}"/>
    <cellStyle name="_SubHeading_Current Malls" xfId="1926" xr:uid="{DF2F8506-D5C6-4CE9-82C3-1BAB015FE62B}"/>
    <cellStyle name="_SubHeading_Debt Mensal" xfId="1927" xr:uid="{0A790327-4407-46C7-9914-8868D7E18056}"/>
    <cellStyle name="_SubHeading_Estação BH 31-12-10" xfId="1928" xr:uid="{C031A186-FF25-4B09-A724-93EF7E48A68F}"/>
    <cellStyle name="_SubHeading_Estação BH 31-12-10_Estação BH 31-05-11" xfId="1929" xr:uid="{03C648EC-39B9-45BE-960F-82A671E1D8B5}"/>
    <cellStyle name="_SubHeading_Estação BH 31-12-10_Mooca 31-05-11" xfId="1930" xr:uid="{49717B4A-59D9-4013-98E3-95BD1227FA42}"/>
    <cellStyle name="_SubHeading_Kit Release_Controladoria 3Q08" xfId="1931" xr:uid="{DB3165B0-2E45-4585-8EA3-77F3BDD0C8E9}"/>
    <cellStyle name="_SubHeading_Modelo BRMalls_Carraz" xfId="1932" xr:uid="{A87F1B7D-D83E-4E50-A452-7CA1D4091087}"/>
    <cellStyle name="_SubHeading_Modelo em construçào_FINANCIALS thiago" xfId="1933" xr:uid="{CE18D68C-367F-46AA-8C38-7CBD9AB47152}"/>
    <cellStyle name="_SubHeading_Mooca 30-11-09" xfId="1934" xr:uid="{063830A5-A353-448A-B3D7-4AB12683A1FC}"/>
    <cellStyle name="_SubHeading_Mooca 30-11-09_Estação BH 31-05-11" xfId="1935" xr:uid="{CABE95CA-E917-42D1-B103-E037027D9018}"/>
    <cellStyle name="_SubHeading_Mooca 30-11-09_Mooca 31-05-11" xfId="1936" xr:uid="{CDF437DD-D6E7-43E2-83CC-2B61BB0C614C}"/>
    <cellStyle name="_SubHeading_Orçamento 2009_Cash  Funding" xfId="1937" xr:uid="{A1AA2DB3-54DC-4A38-8B7F-06B799F8912C}"/>
    <cellStyle name="_SubHeading_Orçamento_SB_20100611-Manuel" xfId="1938" xr:uid="{6D93CD00-FA6A-4372-9C64-A83458B87E5F}"/>
    <cellStyle name="_SubHeading_Orçamento_SB_20100611-Manuel 2" xfId="1939" xr:uid="{BA0EA9A1-139E-4B1E-92D0-4C13E89084FB}"/>
    <cellStyle name="_SubHeading_Orçamento_SB_20100611-Manuel_Modelo Orçamento" xfId="1940" xr:uid="{3DD39EC1-D7BB-433E-A515-33D4AAB6299C}"/>
    <cellStyle name="_SubHeading_Orçamento_SB_20100611-Manuel_São Bernardo 31-05-11" xfId="1941" xr:uid="{4C23678A-C6DC-4CF6-BB55-C102F17E5468}"/>
    <cellStyle name="_SubHeading_prestemp" xfId="1942" xr:uid="{33CF9412-E9D7-4DBB-B5DC-64AA2004A611}"/>
    <cellStyle name="_SubHeading_prestemp_Base 2008" xfId="1943" xr:uid="{090D83A0-9F64-4869-87D1-E601B28633CE}"/>
    <cellStyle name="_SubHeading_prestemp_base DCF" xfId="1944" xr:uid="{FE94B755-3600-4569-8DA6-1F534284FF20}"/>
    <cellStyle name="_SubHeading_prestemp_Corporate Model_base case" xfId="1945" xr:uid="{67D196E9-B596-4ACC-B774-15D8F2D23829}"/>
    <cellStyle name="_SubHeading_prestemp_Current Malls" xfId="1946" xr:uid="{7EBE9D3C-9B5E-4EAC-8BCD-FB9C66329CB2}"/>
    <cellStyle name="_SubHeading_prestemp_Debt Mensal" xfId="1947" xr:uid="{13752AD0-CE12-4F82-8683-5B440D7B6446}"/>
    <cellStyle name="_SubHeading_prestemp_Estação BH 31-12-10" xfId="1948" xr:uid="{34AF59AB-2F55-4B00-A233-1718A6A336D6}"/>
    <cellStyle name="_SubHeading_prestemp_Estação BH 31-12-10_Estação BH 31-05-11" xfId="1949" xr:uid="{3680E322-7998-457B-B8AA-29CD2D666C54}"/>
    <cellStyle name="_SubHeading_prestemp_Estação BH 31-12-10_Mooca 31-05-11" xfId="1950" xr:uid="{6A265347-F0D4-4B12-8BAF-00EBB9D0CB8C}"/>
    <cellStyle name="_SubHeading_prestemp_Kit Release_Controladoria 3Q08" xfId="1951" xr:uid="{0DD2FAA3-685F-4ABE-A872-A6260424F3C5}"/>
    <cellStyle name="_SubHeading_prestemp_Modelo BRMalls_Carraz" xfId="1952" xr:uid="{D5B6CE25-A879-407F-9DCF-1555279001F3}"/>
    <cellStyle name="_SubHeading_prestemp_Modelo em construçào_FINANCIALS thiago" xfId="1953" xr:uid="{3CCCDC54-FECF-4295-850B-7FFAD1A683BA}"/>
    <cellStyle name="_SubHeading_prestemp_Mooca 30-11-09" xfId="1954" xr:uid="{A19E64A4-13E2-4472-BBA2-EA1F3D606D1E}"/>
    <cellStyle name="_SubHeading_prestemp_Mooca 30-11-09_Estação BH 31-05-11" xfId="1955" xr:uid="{95D4EC95-AB71-4766-84C2-23014C2F92C1}"/>
    <cellStyle name="_SubHeading_prestemp_Mooca 30-11-09_Mooca 31-05-11" xfId="1956" xr:uid="{63CCC9F3-9445-46BB-8CF9-08F8E5800034}"/>
    <cellStyle name="_SubHeading_prestemp_Orçamento 2009_Cash  Funding" xfId="1957" xr:uid="{773A9E82-DB89-4448-B926-7B462BD747BE}"/>
    <cellStyle name="_SubHeading_prestemp_Orçamento_SB_20100611-Manuel" xfId="1958" xr:uid="{95B55521-40F4-4A76-AE05-7F88EC2F2837}"/>
    <cellStyle name="_SubHeading_prestemp_Orçamento_SB_20100611-Manuel 2" xfId="1959" xr:uid="{567D5340-3A36-4C1C-BA53-26F32931091F}"/>
    <cellStyle name="_SubHeading_prestemp_Orçamento_SB_20100611-Manuel_Modelo Orçamento" xfId="1960" xr:uid="{F3840115-307F-4E64-95F5-714401F7F38A}"/>
    <cellStyle name="_SubHeading_prestemp_Orçamento_SB_20100611-Manuel_São Bernardo 31-05-11" xfId="1961" xr:uid="{003248A6-64C7-4265-973C-8F6B31D11354}"/>
    <cellStyle name="_SubHeading_prestemp_SHOPPING CURITIBA.A. Resumo" xfId="1962" xr:uid="{5A0A98AA-B919-4341-B35E-6A578EEC1EE5}"/>
    <cellStyle name="_SubHeading_prestemp_Tamboré 31-03-09" xfId="1963" xr:uid="{E84B4FA3-972E-45B3-918F-C6FA1EC96B89}"/>
    <cellStyle name="_SubHeading_prestemp_Tamboré 31-03-09 2" xfId="1964" xr:uid="{BAD9D4BC-4883-43AE-B5EB-93C6E390B940}"/>
    <cellStyle name="_SubHeading_prestemp_Tamboré 31-03-09_Estação BH 31-05-11" xfId="1965" xr:uid="{2B220B6A-0660-4AD4-8D1E-8C72D0AA252D}"/>
    <cellStyle name="_SubHeading_prestemp_Tamboré 31-03-09_Estação BH 31-12-10" xfId="1966" xr:uid="{6EFE2093-36D4-4100-93E3-3D23EF9A5500}"/>
    <cellStyle name="_SubHeading_prestemp_Tamboré 31-03-09_Modelo Orçamento" xfId="1967" xr:uid="{4C6D0CB0-323D-471D-B69A-C2942A01CF9D}"/>
    <cellStyle name="_SubHeading_prestemp_Tamboré 31-03-09_Mooca - 31-12-2009" xfId="1968" xr:uid="{ED3CF9BC-32A4-41E3-B67D-6223A16E4DFA}"/>
    <cellStyle name="_SubHeading_prestemp_Tamboré 31-03-09_Mooca 30-11-09" xfId="1969" xr:uid="{BB84B79F-33BA-4C9E-ACEB-3DDD70487778}"/>
    <cellStyle name="_SubHeading_prestemp_Tamboré 31-03-09_Mooca 31-05-11" xfId="1970" xr:uid="{C17E946B-9D9E-43CB-B31B-F7C781384C4C}"/>
    <cellStyle name="_SubHeading_prestemp_Tamboré 31-03-09_São Bernardo 31-05-11" xfId="1971" xr:uid="{5708AC91-BCE5-489E-A23C-6B92C3788F30}"/>
    <cellStyle name="_SubHeading_prestemp_Tijuca_05032010_Upside_Ryfer_parcelado_v13_posdiligencia" xfId="1972" xr:uid="{EF02ABC0-7DD7-44E9-86CC-25AD0AB50713}"/>
    <cellStyle name="_SubHeading_SHOPPING CURITIBA.A. Resumo" xfId="1973" xr:uid="{CA73B089-8450-4D87-9775-BC00240D5A77}"/>
    <cellStyle name="_SubHeading_Tamboré 31-03-09" xfId="1974" xr:uid="{855DDF4F-2928-4D15-9A68-9746EA61C8B7}"/>
    <cellStyle name="_SubHeading_Tamboré 31-03-09 2" xfId="1975" xr:uid="{7FD09955-B98D-4D07-A9AB-935076173757}"/>
    <cellStyle name="_SubHeading_Tamboré 31-03-09_Estação BH 31-05-11" xfId="1976" xr:uid="{F35E33B3-6B90-4093-80D3-85AAC9FFA654}"/>
    <cellStyle name="_SubHeading_Tamboré 31-03-09_Estação BH 31-12-10" xfId="1977" xr:uid="{7C620320-9209-45A2-8438-9319C6705657}"/>
    <cellStyle name="_SubHeading_Tamboré 31-03-09_Modelo Orçamento" xfId="1978" xr:uid="{CF4362F0-4B9D-4676-87BE-ADA8B65DEAAD}"/>
    <cellStyle name="_SubHeading_Tamboré 31-03-09_Mooca - 31-12-2009" xfId="1979" xr:uid="{147F6550-A878-4E73-96B4-CC9E59A41CC0}"/>
    <cellStyle name="_SubHeading_Tamboré 31-03-09_Mooca 30-11-09" xfId="1980" xr:uid="{6735CD2F-342E-4800-ACE7-ADD96E4BDB1D}"/>
    <cellStyle name="_SubHeading_Tamboré 31-03-09_Mooca 31-05-11" xfId="1981" xr:uid="{BEC12E73-FBC0-4628-BC7B-016AE7332EE0}"/>
    <cellStyle name="_SubHeading_Tamboré 31-03-09_São Bernardo 31-05-11" xfId="1982" xr:uid="{C0A00997-12CB-4B2A-B479-8A414D33B9D0}"/>
    <cellStyle name="_SubHeading_Tijuca_05032010_Upside_Ryfer_parcelado_v13_posdiligencia" xfId="1983" xr:uid="{3E53E077-F469-47CF-AC89-38486CA7F378}"/>
    <cellStyle name="_Table" xfId="1984" xr:uid="{7064689E-BA24-45CF-B12D-0FE1BD3517E3}"/>
    <cellStyle name="_Table_01 AVP_ Project Infinitum" xfId="1985" xr:uid="{34279958-3663-4F78-BD36-25B66643327E}"/>
    <cellStyle name="_Table_01 AVP_ Project Infinitum 2" xfId="1986" xr:uid="{6810B70C-A09E-4274-91BA-0E89ADC2F0B5}"/>
    <cellStyle name="_Table_01 AVP_ Project Infinitum_Dividas Modelo" xfId="1987" xr:uid="{8CF0A990-020E-45C5-80E4-F7D4EDF58789}"/>
    <cellStyle name="_Table_01 AVP_ Project Infinitum_Estação BH 31-05-11" xfId="1988" xr:uid="{09C825A3-3696-418F-AD6F-40DFA6B71820}"/>
    <cellStyle name="_Table_01 AVP_ Project Infinitum_Estação BH 31-12-10" xfId="1989" xr:uid="{E3F15646-31C2-4711-9B12-71C0F3D3DED9}"/>
    <cellStyle name="_Table_01 AVP_ Project Infinitum_Modelo Orçamento" xfId="1990" xr:uid="{9B418AB3-CB7C-4230-A93C-A6FE4C8BA653}"/>
    <cellStyle name="_Table_01 AVP_ Project Infinitum_Mooca - 31-12-2009" xfId="1991" xr:uid="{CB3F7060-1372-4707-8AB0-26DCFCF0F21E}"/>
    <cellStyle name="_Table_01 AVP_ Project Infinitum_Mooca - 31-12-2009_Dividas Modelo" xfId="1992" xr:uid="{213467D3-7964-4474-802B-DB4391E1053C}"/>
    <cellStyle name="_Table_01 AVP_ Project Infinitum_Mooca 30-11-09" xfId="1993" xr:uid="{CC10AE08-A91A-442E-AEFA-B815DBF69642}"/>
    <cellStyle name="_Table_01 AVP_ Project Infinitum_Mooca 30-11-09_Dividas Modelo" xfId="1994" xr:uid="{4F3A9C46-7E82-4E59-A0F2-A503AA429FAD}"/>
    <cellStyle name="_Table_01 AVP_ Project Infinitum_Mooca 31-05-11" xfId="1995" xr:uid="{EDFE39F3-4765-4B72-BD4E-BF153422CA80}"/>
    <cellStyle name="_Table_01 AVP_ Project Infinitum_São Bernardo 31-05-11" xfId="1996" xr:uid="{ABD83730-11DD-469B-8B1A-316B6733F802}"/>
    <cellStyle name="_Table_02 TMX Brazil Management Projections_R$" xfId="1997" xr:uid="{9DF7D438-4A27-430A-94F2-6A758E75D168}"/>
    <cellStyle name="_Table_02 TMX Brazil Management Projections_R$ 2" xfId="1998" xr:uid="{BC67054A-9F87-4452-A2AD-882AADEA959D}"/>
    <cellStyle name="_Table_02 TMX Brazil Management Projections_R$_Dividas Modelo" xfId="1999" xr:uid="{A7DFE2D3-8A7C-4A93-B6CF-3F4A33219E19}"/>
    <cellStyle name="_Table_02 TMX Brazil Management Projections_R$_Estação BH 31-05-11" xfId="2000" xr:uid="{20E1377B-A8C9-434C-AC47-DB964D754712}"/>
    <cellStyle name="_Table_02 TMX Brazil Management Projections_R$_Estação BH 31-12-10" xfId="2001" xr:uid="{36C48B24-C6B7-4589-A185-2ACAC15A4D7B}"/>
    <cellStyle name="_Table_02 TMX Brazil Management Projections_R$_Modelo Orçamento" xfId="2002" xr:uid="{765E99B5-68CE-4602-89DA-9A13C3C6AD98}"/>
    <cellStyle name="_Table_02 TMX Brazil Management Projections_R$_Mooca - 31-12-2009" xfId="2003" xr:uid="{EFEADED1-5975-4F11-9DF4-116353EAC4F5}"/>
    <cellStyle name="_Table_02 TMX Brazil Management Projections_R$_Mooca - 31-12-2009_Dividas Modelo" xfId="2004" xr:uid="{01FAD588-280B-4497-BDD5-3E057CB1AC09}"/>
    <cellStyle name="_Table_02 TMX Brazil Management Projections_R$_Mooca 30-11-09" xfId="2005" xr:uid="{31EB36F5-427C-4EC1-A8F8-0EA9D2889FEF}"/>
    <cellStyle name="_Table_02 TMX Brazil Management Projections_R$_Mooca 30-11-09_Dividas Modelo" xfId="2006" xr:uid="{863CC14C-3547-4DAB-AC8B-D06190E00DDB}"/>
    <cellStyle name="_Table_02 TMX Brazil Management Projections_R$_Mooca 31-05-11" xfId="2007" xr:uid="{75A63B4D-27A4-4EBE-B55B-72F25378595D}"/>
    <cellStyle name="_Table_02 TMX Brazil Management Projections_R$_São Bernardo 31-05-11" xfId="2008" xr:uid="{1726430E-82A2-4B0E-B6C9-E41B94C4B205}"/>
    <cellStyle name="_Table_02 WACC" xfId="2009" xr:uid="{F5357EEF-7BEA-4B68-8003-88698ACDD2EC}"/>
    <cellStyle name="_Table_02 WACC 2" xfId="2010" xr:uid="{915DD078-F647-46A6-8B84-9A07E752D96A}"/>
    <cellStyle name="_Table_02 WACC_Dividas Modelo" xfId="2011" xr:uid="{D852FC5A-4889-4C6A-A3D4-B3219E6C5C7B}"/>
    <cellStyle name="_Table_02 WACC_Estação BH 31-05-11" xfId="2012" xr:uid="{2F53FE4B-7D66-41E8-A46F-EA79B991A862}"/>
    <cellStyle name="_Table_02 WACC_Estação BH 31-12-10" xfId="2013" xr:uid="{2F06E149-993A-49F4-92B7-A39CA952C0A5}"/>
    <cellStyle name="_Table_02 WACC_Modelo Orçamento" xfId="2014" xr:uid="{DF80ED51-E93E-4DAA-A7DB-22F86A09B9D6}"/>
    <cellStyle name="_Table_02 WACC_Mooca - 31-12-2009" xfId="2015" xr:uid="{5308BB56-0171-46EA-BB09-A0004C7C579E}"/>
    <cellStyle name="_Table_02 WACC_Mooca - 31-12-2009_Dividas Modelo" xfId="2016" xr:uid="{E024F8A5-950F-4F78-A21D-3ACF1D19A9BB}"/>
    <cellStyle name="_Table_02 WACC_Mooca 30-11-09" xfId="2017" xr:uid="{59879DA2-7B65-4B43-B94A-35E64758B5FB}"/>
    <cellStyle name="_Table_02 WACC_Mooca 30-11-09_Dividas Modelo" xfId="2018" xr:uid="{1F5ABD3D-B603-4836-A627-47E5DE6ADF46}"/>
    <cellStyle name="_Table_02 WACC_Mooca 31-05-11" xfId="2019" xr:uid="{7E2644A7-089B-4AA1-80E6-EEC54DF229AD}"/>
    <cellStyle name="_Table_02 WACC_São Bernardo 31-05-11" xfId="2020" xr:uid="{0DCE716C-7B2F-4BF4-B39D-903E081EBAB8}"/>
    <cellStyle name="_Table_05 WACC" xfId="2021" xr:uid="{E569B63C-F6C6-4594-87CE-2E6A86D0B48B}"/>
    <cellStyle name="_Table_05 WACC 2" xfId="2022" xr:uid="{68F2C3D9-5748-486F-B174-DB325F45AF7F}"/>
    <cellStyle name="_Table_05 WACC_Dividas Modelo" xfId="2023" xr:uid="{487893F9-AED7-42AB-A316-9DB350CB72F5}"/>
    <cellStyle name="_Table_05 WACC_Estação BH 31-05-11" xfId="2024" xr:uid="{A670AD6D-A3D7-4649-A034-8FBD54F8977A}"/>
    <cellStyle name="_Table_05 WACC_Estação BH 31-12-10" xfId="2025" xr:uid="{B6F9DF86-457D-4309-B900-1F9CE4ED712A}"/>
    <cellStyle name="_Table_05 WACC_Modelo Orçamento" xfId="2026" xr:uid="{EC32BBF0-B3D4-4671-8100-FCFC13FF7114}"/>
    <cellStyle name="_Table_05 WACC_Mooca - 31-12-2009" xfId="2027" xr:uid="{61B7465F-780B-400A-9726-EF8C1D9D1D76}"/>
    <cellStyle name="_Table_05 WACC_Mooca - 31-12-2009_Dividas Modelo" xfId="2028" xr:uid="{9F2D885C-E8D8-465B-8EAD-E3A3D8C9833D}"/>
    <cellStyle name="_Table_05 WACC_Mooca 30-11-09" xfId="2029" xr:uid="{9C876880-27BD-4736-8D46-F372AE21F903}"/>
    <cellStyle name="_Table_05 WACC_Mooca 30-11-09_Dividas Modelo" xfId="2030" xr:uid="{356D873E-A946-4656-BBB2-E96C6779864D}"/>
    <cellStyle name="_Table_05 WACC_Mooca 31-05-11" xfId="2031" xr:uid="{47C92B5E-F40D-4871-99F1-F915F4AEA5B9}"/>
    <cellStyle name="_Table_05 WACC_São Bernardo 31-05-11" xfId="2032" xr:uid="{2ADF7F0F-3A3B-4261-8828-DBE26A6C31A2}"/>
    <cellStyle name="_Table_10 yr UST data" xfId="2033" xr:uid="{5296B7AA-EAB5-443A-9504-31A2CEB7F08C}"/>
    <cellStyle name="_Table_10 yr UST data_Base 2008" xfId="2034" xr:uid="{E5DCE049-A49D-4FE4-B781-6DF4621908C1}"/>
    <cellStyle name="_Table_10 yr UST data_base DCF" xfId="2035" xr:uid="{C5763D50-84FD-465C-A346-1ADADBF6C997}"/>
    <cellStyle name="_Table_10 yr UST data_base DCF_Dividas Modelo" xfId="2036" xr:uid="{FDF390A5-01DB-4DD4-B276-26A0266E4B71}"/>
    <cellStyle name="_Table_10 yr UST data_Corporate Model_base case" xfId="2037" xr:uid="{FD821B16-2B44-4840-8402-EE9BFE345E47}"/>
    <cellStyle name="_Table_10 yr UST data_Corporate Model_base case_Dividas Modelo" xfId="2038" xr:uid="{B7E972D8-15A5-40C6-BB10-89DE9A4A96C4}"/>
    <cellStyle name="_Table_10 yr UST data_Current Malls" xfId="2039" xr:uid="{9BDE23A3-B9CB-463E-9E8D-AA61CBE75F61}"/>
    <cellStyle name="_Table_10 yr UST data_Current Malls_Dividas Modelo" xfId="2040" xr:uid="{D6D2DC5B-13C5-40F3-9D89-0071826C0102}"/>
    <cellStyle name="_Table_10 yr UST data_Debt Mensal" xfId="2041" xr:uid="{A6B9F752-9272-4B47-BB50-183DF442E37E}"/>
    <cellStyle name="_Table_10 yr UST data_Debt Mensal_Dividas Modelo" xfId="2042" xr:uid="{E62460C1-EDAF-4EF2-8A4B-57DD6D83858D}"/>
    <cellStyle name="_Table_10 yr UST data_Dividas Modelo" xfId="2043" xr:uid="{ABE8C611-E391-47F7-894A-27328632CB4F}"/>
    <cellStyle name="_Table_10 yr UST data_Estação BH 31-05-11" xfId="2044" xr:uid="{0EFD10E4-27D9-4911-B6A1-1DDCBB7DDE07}"/>
    <cellStyle name="_Table_10 yr UST data_Estação BH 31-12-10" xfId="2045" xr:uid="{5DD08F8C-B015-40A1-A49D-C3ADF7F0A594}"/>
    <cellStyle name="_Table_10 yr UST data_Estação BH 31-12-10_Estação BH 31-05-11" xfId="2046" xr:uid="{7DB59606-9067-4658-875F-4D30C4FB9492}"/>
    <cellStyle name="_Table_10 yr UST data_Estação BH 31-12-10_Mooca 31-05-11" xfId="2047" xr:uid="{D288DF59-0C54-4CDE-BE80-15D3EC52E20D}"/>
    <cellStyle name="_Table_10 yr UST data_Kit Release_Controladoria 3Q08" xfId="2048" xr:uid="{2DA0C6E4-8B2D-41E3-89DD-93850E5F35F3}"/>
    <cellStyle name="_Table_10 yr UST data_Modelo BRMalls_Carraz" xfId="2049" xr:uid="{870AD124-CCF8-4A54-851C-EB247388BF6D}"/>
    <cellStyle name="_Table_10 yr UST data_Modelo BRMalls_Carraz_Dividas Modelo" xfId="2050" xr:uid="{EC3CAD90-5B9C-4703-9071-BA9F97B10341}"/>
    <cellStyle name="_Table_10 yr UST data_Modelo em construçào_FINANCIALS thiago" xfId="2051" xr:uid="{806DA3D4-39D3-46C7-B9C2-A3CBBBCCADC8}"/>
    <cellStyle name="_Table_10 yr UST data_Modelo em construçào_FINANCIALS thiago_Dividas Modelo" xfId="2052" xr:uid="{9AF47BBB-214E-42BA-B35B-B21138F20EC5}"/>
    <cellStyle name="_Table_10 yr UST data_Mooca 30-11-09" xfId="2053" xr:uid="{68F3A427-9339-42AB-B88A-C3B0D15C25AA}"/>
    <cellStyle name="_Table_10 yr UST data_Mooca 30-11-09_Dividas Modelo" xfId="2054" xr:uid="{3985BA21-6918-4512-AE89-6441E7E7D00E}"/>
    <cellStyle name="_Table_10 yr UST data_Mooca 30-11-09_Estação BH 31-05-11" xfId="2055" xr:uid="{3B57E767-CC00-428E-A146-D347188E363A}"/>
    <cellStyle name="_Table_10 yr UST data_Mooca 30-11-09_Mooca 31-05-11" xfId="2056" xr:uid="{2CDB2A37-311D-44FC-8339-9652506697BD}"/>
    <cellStyle name="_Table_10 yr UST data_Orçamento 2009_Cash  Funding" xfId="2057" xr:uid="{F914B2AB-903C-4F41-A20A-4B4C5E7D5ECF}"/>
    <cellStyle name="_Table_10 yr UST data_Orçamento 2009_Cash  Funding_Dividas Modelo" xfId="2058" xr:uid="{45BE3BAF-6328-4CF0-89AD-674B1638FB31}"/>
    <cellStyle name="_Table_10 yr UST data_Orçamento_SB_20100611-Manuel" xfId="2059" xr:uid="{DD721D64-B430-4E54-84CF-9E83DED1D08A}"/>
    <cellStyle name="_Table_10 yr UST data_Orçamento_SB_20100611-Manuel 2" xfId="2060" xr:uid="{8E65FBBB-7700-4D1E-A960-407338019C49}"/>
    <cellStyle name="_Table_10 yr UST data_Orçamento_SB_20100611-Manuel_Dividas Modelo" xfId="2061" xr:uid="{81900CCA-2780-437D-92F9-3E2073AB008D}"/>
    <cellStyle name="_Table_10 yr UST data_Orçamento_SB_20100611-Manuel_Modelo Orçamento" xfId="2062" xr:uid="{2604523B-A006-46F6-9CC0-228CA8027FAA}"/>
    <cellStyle name="_Table_10 yr UST data_Orçamento_SB_20100611-Manuel_São Bernardo 31-05-11" xfId="2063" xr:uid="{F16A799E-AF1F-49DF-8B11-ED2F06B02D86}"/>
    <cellStyle name="_Table_10 yr UST data_São Bernardo 31-05-11" xfId="2064" xr:uid="{3DB4BA1A-A1B5-4577-AEDF-682D27D8EFA6}"/>
    <cellStyle name="_Table_10 yr UST data_SHOPPING CURITIBA.A. Resumo" xfId="2065" xr:uid="{49B05E35-DFA0-4769-8CF0-0B453269C69D}"/>
    <cellStyle name="_Table_10 yr UST data_SHOPPING CURITIBA.A. Resumo_Dividas Modelo" xfId="2066" xr:uid="{B85DA453-2E54-4BBE-B100-BD63B042A1C7}"/>
    <cellStyle name="_Table_10 yr UST data_Tamboré 31-03-09" xfId="2067" xr:uid="{571AF082-0578-4BB4-BADD-864F21A24F8B}"/>
    <cellStyle name="_Table_10 yr UST data_Tamboré 31-03-09 2" xfId="2068" xr:uid="{F9C05075-095C-4145-AA5F-90D5802BA272}"/>
    <cellStyle name="_Table_10 yr UST data_Tamboré 31-03-09_Dividas Modelo" xfId="2069" xr:uid="{683255A3-BA07-4270-97B2-1648DB4D56AD}"/>
    <cellStyle name="_Table_10 yr UST data_Tamboré 31-03-09_Estação BH 31-05-11" xfId="2070" xr:uid="{377A7446-0B86-4A47-B1D6-BEE690821813}"/>
    <cellStyle name="_Table_10 yr UST data_Tamboré 31-03-09_Estação BH 31-12-10" xfId="2071" xr:uid="{307E65FD-CBC7-468A-8C3D-EDEF1E97DFE6}"/>
    <cellStyle name="_Table_10 yr UST data_Tamboré 31-03-09_Modelo Orçamento" xfId="2072" xr:uid="{288AE13C-BB90-4DC9-81F7-7DE166F5ACC4}"/>
    <cellStyle name="_Table_10 yr UST data_Tamboré 31-03-09_Mooca - 31-12-2009" xfId="2073" xr:uid="{EA06B29E-7D73-4FF2-8829-A9214923222A}"/>
    <cellStyle name="_Table_10 yr UST data_Tamboré 31-03-09_Mooca - 31-12-2009_Dividas Modelo" xfId="2074" xr:uid="{276787B9-3707-4D68-8BAB-3964D80DD17B}"/>
    <cellStyle name="_Table_10 yr UST data_Tamboré 31-03-09_Mooca 30-11-09" xfId="2075" xr:uid="{428F2484-CCBB-4C55-A39F-F0D924285EA2}"/>
    <cellStyle name="_Table_10 yr UST data_Tamboré 31-03-09_Mooca 30-11-09_Dividas Modelo" xfId="2076" xr:uid="{B339A3A0-131C-4300-9EF5-9F70BE16D5AF}"/>
    <cellStyle name="_Table_10 yr UST data_Tamboré 31-03-09_Mooca 31-05-11" xfId="2077" xr:uid="{955B0F62-1EBF-408F-A2CC-AA6ABBEC0F46}"/>
    <cellStyle name="_Table_10 yr UST data_Tamboré 31-03-09_São Bernardo 31-05-11" xfId="2078" xr:uid="{71FA939C-A99E-429B-B323-50BE8491D622}"/>
    <cellStyle name="_Table_10 yr UST data_Tijuca_05032010_Upside_Ryfer_parcelado_v13_posdiligencia" xfId="2079" xr:uid="{39F0F95B-C3F4-4B07-A2D2-BCBD59C05344}"/>
    <cellStyle name="_Table_10 yr UST data_Tijuca_05032010_Upside_Ryfer_parcelado_v13_posdiligencia_Dividas Modelo" xfId="2080" xr:uid="{3FDF21AD-10CE-4C03-9F05-EBE7104007E8}"/>
    <cellStyle name="_Table_AVP_ NewCo" xfId="2081" xr:uid="{675C8481-8A1C-4144-9604-1D9A725ECEA3}"/>
    <cellStyle name="_Table_AVP_ NewCo 2" xfId="2082" xr:uid="{DD3B30E7-BDC5-41DF-B30A-A153D9838D76}"/>
    <cellStyle name="_Table_AVP_ NewCo_Dividas Modelo" xfId="2083" xr:uid="{15E4204F-359F-4179-86D6-809D5DE44328}"/>
    <cellStyle name="_Table_AVP_ NewCo_Estação BH 31-05-11" xfId="2084" xr:uid="{0FCD1D03-8D7B-464B-897A-8A5F8ECCA538}"/>
    <cellStyle name="_Table_AVP_ NewCo_Estação BH 31-12-10" xfId="2085" xr:uid="{C0EFCDA5-EBCA-4ECE-994D-2951484BDC8D}"/>
    <cellStyle name="_Table_AVP_ NewCo_Modelo Orçamento" xfId="2086" xr:uid="{6F6EB2B5-EE4A-4C3E-843C-8FEC13C7C8C8}"/>
    <cellStyle name="_Table_AVP_ NewCo_Mooca - 31-12-2009" xfId="2087" xr:uid="{7F978DC8-B0FF-4A16-A192-186F3F3AF8BF}"/>
    <cellStyle name="_Table_AVP_ NewCo_Mooca - 31-12-2009_Dividas Modelo" xfId="2088" xr:uid="{0A481431-C758-4D02-9F53-09CDE9026048}"/>
    <cellStyle name="_Table_AVP_ NewCo_Mooca 30-11-09" xfId="2089" xr:uid="{8CBA1407-23F8-4C4A-A7B0-1D7738E71A0C}"/>
    <cellStyle name="_Table_AVP_ NewCo_Mooca 30-11-09_Dividas Modelo" xfId="2090" xr:uid="{CB623AD4-B427-42B9-A11E-558663B1E4A1}"/>
    <cellStyle name="_Table_AVP_ NewCo_Mooca 31-05-11" xfId="2091" xr:uid="{14FC36BB-3D04-4D74-800C-6C4C3FEF5307}"/>
    <cellStyle name="_Table_AVP_ NewCo_São Bernardo 31-05-11" xfId="2092" xr:uid="{C3828B62-A07F-47CF-B7E2-C26486F25EB6}"/>
    <cellStyle name="_Table_Base 2008" xfId="2093" xr:uid="{5AF21818-A099-4147-A69F-EAC8006C6BA8}"/>
    <cellStyle name="_Table_base DCF" xfId="2094" xr:uid="{ADB11301-9902-4C64-BD6C-F95B29158F37}"/>
    <cellStyle name="_Table_base DCF_Dividas Modelo" xfId="2095" xr:uid="{93E0983A-DEE1-41E7-814D-FF9DF2433A6B}"/>
    <cellStyle name="_Table_Beatles WACC Calculation" xfId="2096" xr:uid="{BB381F36-9958-4F73-BE3F-9609A6A03D71}"/>
    <cellStyle name="_Table_Beatles WACC Calculation 2" xfId="2097" xr:uid="{913DC953-4B70-4228-A36D-3C23FF98E216}"/>
    <cellStyle name="_Table_Beatles WACC Calculation_Dividas Modelo" xfId="2098" xr:uid="{5DACB052-0C78-46B1-AC3B-136A71ADDCFD}"/>
    <cellStyle name="_Table_Beatles WACC Calculation_Estação BH 31-05-11" xfId="2099" xr:uid="{78B1A5AE-C623-420D-968D-2303970C803B}"/>
    <cellStyle name="_Table_Beatles WACC Calculation_Estação BH 31-12-10" xfId="2100" xr:uid="{803AFA07-844C-44BA-BBD5-B9BA2018BB7C}"/>
    <cellStyle name="_Table_Beatles WACC Calculation_Modelo Orçamento" xfId="2101" xr:uid="{810FFBE4-03C5-42E1-A0F3-43A832A82AC4}"/>
    <cellStyle name="_Table_Beatles WACC Calculation_Mooca - 31-12-2009" xfId="2102" xr:uid="{E1E67744-A96E-49A3-99C9-EAB639A2300C}"/>
    <cellStyle name="_Table_Beatles WACC Calculation_Mooca - 31-12-2009_Dividas Modelo" xfId="2103" xr:uid="{F887112B-32DF-41B1-B6B0-E98B2AB1BD0B}"/>
    <cellStyle name="_Table_Beatles WACC Calculation_Mooca 30-11-09" xfId="2104" xr:uid="{F54E1823-C8B4-474E-BB3B-F9603A54D425}"/>
    <cellStyle name="_Table_Beatles WACC Calculation_Mooca 30-11-09_Dividas Modelo" xfId="2105" xr:uid="{C025D6D1-A081-45F8-A2AE-EA6DC29E6DF6}"/>
    <cellStyle name="_Table_Beatles WACC Calculation_Mooca 31-05-11" xfId="2106" xr:uid="{25701AA5-2661-484C-90C7-92E33F7BE58F}"/>
    <cellStyle name="_Table_Beatles WACC Calculation_São Bernardo 31-05-11" xfId="2107" xr:uid="{8279736D-1418-4D58-8BE5-7D9F20CA66C2}"/>
    <cellStyle name="_Table_Corporate Model_base case" xfId="2108" xr:uid="{F4B68582-CD5D-443B-AD20-150F04B5EFE0}"/>
    <cellStyle name="_Table_Corporate Model_base case_Dividas Modelo" xfId="2109" xr:uid="{23577D85-5AD0-4EDC-AEFD-4BCD3E2620BA}"/>
    <cellStyle name="_Table_Current Malls" xfId="2110" xr:uid="{A0864F00-C915-4B1D-A611-82CBA4E67EE7}"/>
    <cellStyle name="_Table_Current Malls_Dividas Modelo" xfId="2111" xr:uid="{42C1DF52-F4E7-4116-85DE-744E5E8DE3CA}"/>
    <cellStyle name="_Table_Debt Mensal" xfId="2112" xr:uid="{BBDA9EA8-5AFC-4CB5-AC22-018D4732C203}"/>
    <cellStyle name="_Table_Debt Mensal_Dividas Modelo" xfId="2113" xr:uid="{35123DE9-0795-4F42-B1A7-0E4A91FE4486}"/>
    <cellStyle name="_Table_Dividas Modelo" xfId="2114" xr:uid="{7E6FC64D-6364-4CF1-8EDE-AA90D2160A07}"/>
    <cellStyle name="_Table_Estação BH 31-05-11" xfId="2115" xr:uid="{E5A10B79-D0CE-4118-BF52-7C3FD5190F80}"/>
    <cellStyle name="_Table_Estação BH 31-12-10" xfId="2116" xr:uid="{2BC86390-6F86-4DCA-8944-41B2900BAEE3}"/>
    <cellStyle name="_Table_Estação BH 31-12-10_Estação BH 31-05-11" xfId="2117" xr:uid="{EE53C105-6956-4CDB-AEF0-913B5058F2F1}"/>
    <cellStyle name="_Table_Estação BH 31-12-10_Mooca 31-05-11" xfId="2118" xr:uid="{15B2C9C5-B66F-40A0-813A-AB0718023151}"/>
    <cellStyle name="_Table_Kit Release_Controladoria 3Q08" xfId="2119" xr:uid="{C21466D8-CAF9-4671-AB6B-10CACE652223}"/>
    <cellStyle name="_Table_Modelo BRMalls_Carraz" xfId="2120" xr:uid="{0A6EC9A7-D06C-4D6E-B6DB-770B9C87F349}"/>
    <cellStyle name="_Table_Modelo BRMalls_Carraz_Dividas Modelo" xfId="2121" xr:uid="{8B02B504-95AB-4C82-A397-D1FC65F28F1F}"/>
    <cellStyle name="_Table_Modelo em construçào_FINANCIALS thiago" xfId="2122" xr:uid="{08EC8712-31F9-4324-96C8-69191C207495}"/>
    <cellStyle name="_Table_Modelo em construçào_FINANCIALS thiago_Dividas Modelo" xfId="2123" xr:uid="{B7D6FED4-399B-4E78-BEFC-BC72DA65CA28}"/>
    <cellStyle name="_Table_Mooca 30-11-09" xfId="2124" xr:uid="{5C7072A1-4A43-44FD-A3EF-7EEBE661DAE8}"/>
    <cellStyle name="_Table_Mooca 30-11-09_Dividas Modelo" xfId="2125" xr:uid="{243E8405-AEC7-4F6E-977E-3D8A867F5BC3}"/>
    <cellStyle name="_Table_Mooca 30-11-09_Estação BH 31-05-11" xfId="2126" xr:uid="{21E93C84-8D7F-4F21-AB74-CA5F80CE7685}"/>
    <cellStyle name="_Table_Mooca 30-11-09_Mooca 31-05-11" xfId="2127" xr:uid="{C46D0ECC-28DA-45B8-A7F4-874A51760E02}"/>
    <cellStyle name="_Table_Orçamento 2009_Cash  Funding" xfId="2128" xr:uid="{2E0F960E-9A70-4F9C-B324-325159616450}"/>
    <cellStyle name="_Table_Orçamento 2009_Cash  Funding_Dividas Modelo" xfId="2129" xr:uid="{B6C11737-09C3-49B0-92F3-DE99557C06F7}"/>
    <cellStyle name="_Table_Orçamento_SB_20100611-Manuel" xfId="2130" xr:uid="{1B55B454-0A0D-4194-9A69-B21148633C34}"/>
    <cellStyle name="_Table_Orçamento_SB_20100611-Manuel 2" xfId="2131" xr:uid="{03300A57-832C-4298-8282-96C2C7F169EC}"/>
    <cellStyle name="_Table_Orçamento_SB_20100611-Manuel_Dividas Modelo" xfId="2132" xr:uid="{D6FEFE3A-3A4A-4248-9678-6F1D5C44B2E9}"/>
    <cellStyle name="_Table_Orçamento_SB_20100611-Manuel_Modelo Orçamento" xfId="2133" xr:uid="{80982C6E-7BDD-4832-8ABC-7D84EF4E481C}"/>
    <cellStyle name="_Table_Orçamento_SB_20100611-Manuel_São Bernardo 31-05-11" xfId="2134" xr:uid="{0E59F284-94FA-4C45-A8E6-082311215134}"/>
    <cellStyle name="_Table_São Bernardo 31-05-11" xfId="2135" xr:uid="{F771CEB7-76B2-4FCC-ACA5-D09AD383747C}"/>
    <cellStyle name="_Table_SHOPPING CURITIBA.A. Resumo" xfId="2136" xr:uid="{34585D50-3426-48AA-A96D-DCF4F87B292A}"/>
    <cellStyle name="_Table_SHOPPING CURITIBA.A. Resumo_Dividas Modelo" xfId="2137" xr:uid="{483E8E47-D550-4DAE-B2C3-369387AF0E80}"/>
    <cellStyle name="_Table_Tamboré 31-03-09" xfId="2138" xr:uid="{285D5794-04FE-4960-A2B8-BFBC9FE36770}"/>
    <cellStyle name="_Table_Tamboré 31-03-09 2" xfId="2139" xr:uid="{5FF0CD37-1490-4899-9492-4DC218E71279}"/>
    <cellStyle name="_Table_Tamboré 31-03-09_Dividas Modelo" xfId="2140" xr:uid="{340B2BBC-9DC5-4735-8630-9A7332310AE8}"/>
    <cellStyle name="_Table_Tamboré 31-03-09_Estação BH 31-05-11" xfId="2141" xr:uid="{9BF68914-9980-4EE9-B3BC-FDEB3018D386}"/>
    <cellStyle name="_Table_Tamboré 31-03-09_Estação BH 31-12-10" xfId="2142" xr:uid="{D60A142E-C96A-44EA-A692-82B277E7FC29}"/>
    <cellStyle name="_Table_Tamboré 31-03-09_Modelo Orçamento" xfId="2143" xr:uid="{A18EB725-5605-41B0-9A10-76BF8301E2AF}"/>
    <cellStyle name="_Table_Tamboré 31-03-09_Mooca - 31-12-2009" xfId="2144" xr:uid="{29CF5E9A-473C-4700-8884-CC4907889C2C}"/>
    <cellStyle name="_Table_Tamboré 31-03-09_Mooca - 31-12-2009_Dividas Modelo" xfId="2145" xr:uid="{6C0F83FE-458C-427A-9516-CF707E8EE05D}"/>
    <cellStyle name="_Table_Tamboré 31-03-09_Mooca 30-11-09" xfId="2146" xr:uid="{BC3C67CE-27A9-4DAF-96C6-CCE60B48EC64}"/>
    <cellStyle name="_Table_Tamboré 31-03-09_Mooca 30-11-09_Dividas Modelo" xfId="2147" xr:uid="{357616B7-02FF-4691-92D6-423B2BB5AF27}"/>
    <cellStyle name="_Table_Tamboré 31-03-09_Mooca 31-05-11" xfId="2148" xr:uid="{D2EAF9C2-E886-4892-9E3F-7F8050647EA2}"/>
    <cellStyle name="_Table_Tamboré 31-03-09_São Bernardo 31-05-11" xfId="2149" xr:uid="{80802E05-295F-4EC9-A5DE-58E6E5B07A7F}"/>
    <cellStyle name="_Table_Tijuca_05032010_Upside_Ryfer_parcelado_v13_posdiligencia" xfId="2150" xr:uid="{9D0EA2B1-B4AF-48B5-B8A8-038FB480F4E8}"/>
    <cellStyle name="_Table_Tijuca_05032010_Upside_Ryfer_parcelado_v13_posdiligencia_Dividas Modelo" xfId="2151" xr:uid="{2241816A-6E3F-455C-BB0A-1FC5C9DBCBC4}"/>
    <cellStyle name="_TableHead" xfId="2152" xr:uid="{E658645B-FD90-4FCE-81E1-571FBCDBF90D}"/>
    <cellStyle name="_TableHead_01 AVP_ Project Infinitum" xfId="2153" xr:uid="{F9CB2BD4-6A20-4022-98D1-8626DF988685}"/>
    <cellStyle name="_TableHead_01 AVP_ Project Infinitum 2" xfId="2154" xr:uid="{4CCFB8A2-5ABF-46B0-87CF-383895E018A3}"/>
    <cellStyle name="_TableHead_01 AVP_ Project Infinitum_Dividas Modelo" xfId="2155" xr:uid="{8FCF7AD0-866D-4743-B70E-2F4C5854121F}"/>
    <cellStyle name="_TableHead_01 AVP_ Project Infinitum_Estação BH 31-05-11" xfId="2156" xr:uid="{8873C21A-7B52-4CD0-A0C6-203FCC6CAADE}"/>
    <cellStyle name="_TableHead_01 AVP_ Project Infinitum_Estação BH 31-12-10" xfId="2157" xr:uid="{4034E003-5C05-4956-AFD3-2A86B7E16743}"/>
    <cellStyle name="_TableHead_01 AVP_ Project Infinitum_Modelo Orçamento" xfId="2158" xr:uid="{6B8F8746-8E32-4686-80F4-5672964A0D09}"/>
    <cellStyle name="_TableHead_01 AVP_ Project Infinitum_Mooca - 31-12-2009" xfId="2159" xr:uid="{FCFAF81F-5B88-45A6-8AB0-1139D4C600CB}"/>
    <cellStyle name="_TableHead_01 AVP_ Project Infinitum_Mooca - 31-12-2009_Dividas Modelo" xfId="2160" xr:uid="{FE648DB7-A9A8-4DA3-A129-8556CE8F49FA}"/>
    <cellStyle name="_TableHead_01 AVP_ Project Infinitum_Mooca 30-11-09" xfId="2161" xr:uid="{ED524AD8-666E-400F-A6DF-E4A45006ACC1}"/>
    <cellStyle name="_TableHead_01 AVP_ Project Infinitum_Mooca 30-11-09_Dividas Modelo" xfId="2162" xr:uid="{5BF4A99D-8626-430E-8470-1E95C1DD7768}"/>
    <cellStyle name="_TableHead_01 AVP_ Project Infinitum_Mooca 31-05-11" xfId="2163" xr:uid="{CCA622DF-AA58-4D5F-9F3A-7B66514F2AC1}"/>
    <cellStyle name="_TableHead_01 AVP_ Project Infinitum_São Bernardo 31-05-11" xfId="2164" xr:uid="{D59DD650-D5D5-4F19-BBEB-33006BB2F1B0}"/>
    <cellStyle name="_TableHead_02 TMX Brazil Management Projections_R$" xfId="2165" xr:uid="{7FC452F7-7B06-45F4-BDD5-314F75BEC90B}"/>
    <cellStyle name="_TableHead_02 TMX Brazil Management Projections_R$ 2" xfId="2166" xr:uid="{04A97656-7B61-4A62-B03B-7F050B9E56E5}"/>
    <cellStyle name="_TableHead_02 TMX Brazil Management Projections_R$_Dividas Modelo" xfId="2167" xr:uid="{812716A6-1BDC-41A4-94A0-051760E8D671}"/>
    <cellStyle name="_TableHead_02 TMX Brazil Management Projections_R$_Estação BH 31-05-11" xfId="2168" xr:uid="{C0A03715-B92F-4E6F-9271-860D69FF7ECC}"/>
    <cellStyle name="_TableHead_02 TMX Brazil Management Projections_R$_Estação BH 31-12-10" xfId="2169" xr:uid="{9DA898F7-8832-4F55-A0CA-D0CC7BBC04DF}"/>
    <cellStyle name="_TableHead_02 TMX Brazil Management Projections_R$_Modelo Orçamento" xfId="2170" xr:uid="{2AC68230-B6FD-4C5C-B03B-FDFF7EF6EEFE}"/>
    <cellStyle name="_TableHead_02 TMX Brazil Management Projections_R$_Mooca - 31-12-2009" xfId="2171" xr:uid="{D7C693A7-FFA6-442E-8BC2-44058E70A8A1}"/>
    <cellStyle name="_TableHead_02 TMX Brazil Management Projections_R$_Mooca - 31-12-2009_Dividas Modelo" xfId="2172" xr:uid="{CB64E178-96F5-491E-9F92-397F52A9EEAF}"/>
    <cellStyle name="_TableHead_02 TMX Brazil Management Projections_R$_Mooca 30-11-09" xfId="2173" xr:uid="{119E15A9-E741-442D-8B9B-7C4613215BFE}"/>
    <cellStyle name="_TableHead_02 TMX Brazil Management Projections_R$_Mooca 30-11-09_Dividas Modelo" xfId="2174" xr:uid="{3D11EAF8-79FD-4594-A5F7-5B3A51619A5C}"/>
    <cellStyle name="_TableHead_02 TMX Brazil Management Projections_R$_Mooca 31-05-11" xfId="2175" xr:uid="{E33BE4FB-EF66-4FB7-9C9F-1CDEE4F9F658}"/>
    <cellStyle name="_TableHead_02 TMX Brazil Management Projections_R$_São Bernardo 31-05-11" xfId="2176" xr:uid="{32AA2C34-1267-430C-B50C-2BF5DC8D9622}"/>
    <cellStyle name="_TableHead_02 WACC" xfId="2177" xr:uid="{29886C70-30C3-4AA4-8F19-AF9045C0F1C6}"/>
    <cellStyle name="_TableHead_02 WACC 2" xfId="2178" xr:uid="{A59311E1-AF8E-4769-A348-43DF032932E4}"/>
    <cellStyle name="_TableHead_02 WACC_Dividas Modelo" xfId="2179" xr:uid="{5F38B714-40D4-4610-B6C1-31AFA7E032C7}"/>
    <cellStyle name="_TableHead_02 WACC_Estação BH 31-05-11" xfId="2180" xr:uid="{C7B76459-9A81-4E2D-8ECE-C8D95A1750BF}"/>
    <cellStyle name="_TableHead_02 WACC_Estação BH 31-12-10" xfId="2181" xr:uid="{77DA23D1-6AB7-42D1-8C50-58DB6E770CC0}"/>
    <cellStyle name="_TableHead_02 WACC_Modelo Orçamento" xfId="2182" xr:uid="{200E7791-84B4-4AE7-B6B6-CA4CA1E533C0}"/>
    <cellStyle name="_TableHead_02 WACC_Mooca - 31-12-2009" xfId="2183" xr:uid="{67EFA4FB-9E48-42D4-8518-43EFB93DD7A8}"/>
    <cellStyle name="_TableHead_02 WACC_Mooca - 31-12-2009_Dividas Modelo" xfId="2184" xr:uid="{BD907CE6-4A63-4C43-B3BE-0AFDF5FD4F3A}"/>
    <cellStyle name="_TableHead_02 WACC_Mooca 30-11-09" xfId="2185" xr:uid="{BE431EE1-7A90-4C04-95C4-16B33E6E95C1}"/>
    <cellStyle name="_TableHead_02 WACC_Mooca 30-11-09_Dividas Modelo" xfId="2186" xr:uid="{61EA96B7-A939-4B7D-8CAD-69B160D79886}"/>
    <cellStyle name="_TableHead_02 WACC_Mooca 31-05-11" xfId="2187" xr:uid="{9824238D-35A4-4704-B6FA-49B8724885BD}"/>
    <cellStyle name="_TableHead_02 WACC_São Bernardo 31-05-11" xfId="2188" xr:uid="{890341BF-0CB2-4E2A-9289-57C7F9FD2FCF}"/>
    <cellStyle name="_TableHead_05 WACC" xfId="2189" xr:uid="{65EFE511-FD70-47BC-86B8-13870E98FB7D}"/>
    <cellStyle name="_TableHead_05 WACC 2" xfId="2190" xr:uid="{6E6FC37B-1252-4808-A6FF-BEDDABEE1C2E}"/>
    <cellStyle name="_TableHead_05 WACC_Dividas Modelo" xfId="2191" xr:uid="{896FAAEB-BE8C-4F52-8059-54F3A60CBCC9}"/>
    <cellStyle name="_TableHead_05 WACC_Estação BH 31-05-11" xfId="2192" xr:uid="{D58F8460-922B-4310-840C-621EB51A80C3}"/>
    <cellStyle name="_TableHead_05 WACC_Estação BH 31-12-10" xfId="2193" xr:uid="{622ABD69-A959-4CEC-9B5A-0831C3FF2BA6}"/>
    <cellStyle name="_TableHead_05 WACC_Modelo Orçamento" xfId="2194" xr:uid="{7BB2A24E-8423-4F5D-A8F0-380781EE04D7}"/>
    <cellStyle name="_TableHead_05 WACC_Mooca - 31-12-2009" xfId="2195" xr:uid="{547CC95B-77A5-4862-83B5-8E0DC4545518}"/>
    <cellStyle name="_TableHead_05 WACC_Mooca - 31-12-2009_Dividas Modelo" xfId="2196" xr:uid="{B8BEBA4E-C0D5-477F-9B70-5D9031592792}"/>
    <cellStyle name="_TableHead_05 WACC_Mooca 30-11-09" xfId="2197" xr:uid="{3DB3206C-A6F9-447E-AB1D-00F3870B2E7E}"/>
    <cellStyle name="_TableHead_05 WACC_Mooca 30-11-09_Dividas Modelo" xfId="2198" xr:uid="{3996B74A-B6DE-4FA2-9BF6-45BB12FBC27C}"/>
    <cellStyle name="_TableHead_05 WACC_Mooca 31-05-11" xfId="2199" xr:uid="{7D28D8A2-002A-4471-BB9E-86FAB06C8028}"/>
    <cellStyle name="_TableHead_05 WACC_São Bernardo 31-05-11" xfId="2200" xr:uid="{E75D1DC7-15A3-40C2-8FB6-7A135EA63F16}"/>
    <cellStyle name="_TableHead_10 yr UST data" xfId="2201" xr:uid="{716CFF58-3335-4BF5-8372-737F54FDD09A}"/>
    <cellStyle name="_TableHead_10 yr UST data_Base 2008" xfId="2202" xr:uid="{FF17CC16-05DD-460B-96FD-90CC2C863782}"/>
    <cellStyle name="_TableHead_10 yr UST data_base DCF" xfId="2203" xr:uid="{A1498186-2794-4161-8DCF-DD46B118962F}"/>
    <cellStyle name="_TableHead_10 yr UST data_base DCF_Dividas Modelo" xfId="2204" xr:uid="{8143FD28-D24C-4B00-8B11-2716D1D0C06C}"/>
    <cellStyle name="_TableHead_10 yr UST data_Corporate Model_base case" xfId="2205" xr:uid="{3FE4EEA5-5A9D-4BCE-9301-2DAFB28836F9}"/>
    <cellStyle name="_TableHead_10 yr UST data_Corporate Model_base case_Dividas Modelo" xfId="2206" xr:uid="{FCEB8534-6411-4C03-9F73-20F69003DE6D}"/>
    <cellStyle name="_TableHead_10 yr UST data_Current Malls" xfId="2207" xr:uid="{A2D711EE-086B-4C94-B2AD-F305EF3F509F}"/>
    <cellStyle name="_TableHead_10 yr UST data_Current Malls_Dividas Modelo" xfId="2208" xr:uid="{18B04E80-4E5A-44E2-A4F2-1CFE16ED90CB}"/>
    <cellStyle name="_TableHead_10 yr UST data_Debt Mensal" xfId="2209" xr:uid="{3C983736-4F60-4FEB-9D21-9F130E5E8149}"/>
    <cellStyle name="_TableHead_10 yr UST data_Debt Mensal_Dividas Modelo" xfId="2210" xr:uid="{778F62E6-1A6E-4D13-892C-E09D34BC051C}"/>
    <cellStyle name="_TableHead_10 yr UST data_Dividas Modelo" xfId="2211" xr:uid="{4A1FF530-ADDA-4E2C-9AFE-9625CD094897}"/>
    <cellStyle name="_TableHead_10 yr UST data_Estação BH 31-05-11" xfId="2212" xr:uid="{3083D823-A5B0-4AFC-AFA8-329CC0BB383C}"/>
    <cellStyle name="_TableHead_10 yr UST data_Estação BH 31-12-10" xfId="2213" xr:uid="{62F4A93D-5FBD-402E-8518-9E6C0091EFAC}"/>
    <cellStyle name="_TableHead_10 yr UST data_Estação BH 31-12-10_Estação BH 31-05-11" xfId="2214" xr:uid="{4B467410-E3D6-4BEB-982F-5F4A37E64A8B}"/>
    <cellStyle name="_TableHead_10 yr UST data_Estação BH 31-12-10_Mooca 31-05-11" xfId="2215" xr:uid="{725C59FC-9375-44A5-B63E-4000409E8F4C}"/>
    <cellStyle name="_TableHead_10 yr UST data_Kit Release_Controladoria 3Q08" xfId="2216" xr:uid="{8DAC82E6-ACFB-41F4-A353-9EF1289F8223}"/>
    <cellStyle name="_TableHead_10 yr UST data_Modelo BRMalls_Carraz" xfId="2217" xr:uid="{C1594358-CABE-411E-9A64-01CE0A95AFB7}"/>
    <cellStyle name="_TableHead_10 yr UST data_Modelo BRMalls_Carraz_Dividas Modelo" xfId="2218" xr:uid="{C56D8A88-0B6D-466E-80C0-CDA1A5D7EF16}"/>
    <cellStyle name="_TableHead_10 yr UST data_Modelo em construçào_FINANCIALS thiago" xfId="2219" xr:uid="{1B453F36-06F5-439D-8F31-E45A12BEFEAE}"/>
    <cellStyle name="_TableHead_10 yr UST data_Modelo em construçào_FINANCIALS thiago_Dividas Modelo" xfId="2220" xr:uid="{6B2E5B2B-118C-47DC-99E1-BDDA9A3ED415}"/>
    <cellStyle name="_TableHead_10 yr UST data_Mooca 30-11-09" xfId="2221" xr:uid="{85BC8AA4-8DE2-4AF7-8EE3-65423C3046A8}"/>
    <cellStyle name="_TableHead_10 yr UST data_Mooca 30-11-09_Dividas Modelo" xfId="2222" xr:uid="{A61B5FE3-ECD3-4104-ACCB-4015222D5F98}"/>
    <cellStyle name="_TableHead_10 yr UST data_Mooca 30-11-09_Estação BH 31-05-11" xfId="2223" xr:uid="{58E7EE59-2395-4DB8-8D1A-8A3430182D7C}"/>
    <cellStyle name="_TableHead_10 yr UST data_Mooca 30-11-09_Mooca 31-05-11" xfId="2224" xr:uid="{D5DABE8E-BBD6-44A3-91F3-6F00D99E1307}"/>
    <cellStyle name="_TableHead_10 yr UST data_Orçamento 2009_Cash  Funding" xfId="2225" xr:uid="{82F2EBEC-538E-47BC-8426-E2E83656672C}"/>
    <cellStyle name="_TableHead_10 yr UST data_Orçamento 2009_Cash  Funding_Dividas Modelo" xfId="2226" xr:uid="{987431CF-C599-44D4-93E6-A2B12F4297B1}"/>
    <cellStyle name="_TableHead_10 yr UST data_Orçamento_SB_20100611-Manuel" xfId="2227" xr:uid="{5690C18C-ACA6-4450-9DB5-ED9A381DA509}"/>
    <cellStyle name="_TableHead_10 yr UST data_Orçamento_SB_20100611-Manuel 2" xfId="2228" xr:uid="{5FBE85E5-1665-49D9-8391-26722FB10E95}"/>
    <cellStyle name="_TableHead_10 yr UST data_Orçamento_SB_20100611-Manuel_Dividas Modelo" xfId="2229" xr:uid="{D17870BD-003F-4C11-A201-506C6B42E1BC}"/>
    <cellStyle name="_TableHead_10 yr UST data_Orçamento_SB_20100611-Manuel_Modelo Orçamento" xfId="2230" xr:uid="{308114D1-7A41-431D-B17F-4DF1B6B5A84E}"/>
    <cellStyle name="_TableHead_10 yr UST data_Orçamento_SB_20100611-Manuel_São Bernardo 31-05-11" xfId="2231" xr:uid="{3CCDDA17-EDFA-49D4-8E0C-B3B24EEDFCCD}"/>
    <cellStyle name="_TableHead_10 yr UST data_São Bernardo 31-05-11" xfId="2232" xr:uid="{3D68F08C-7C84-44A1-9BC5-92794DC5BF1F}"/>
    <cellStyle name="_TableHead_10 yr UST data_SHOPPING CURITIBA.A. Resumo" xfId="2233" xr:uid="{92AFA974-E478-4B89-97DC-6D95A8B67E48}"/>
    <cellStyle name="_TableHead_10 yr UST data_SHOPPING CURITIBA.A. Resumo_Dividas Modelo" xfId="2234" xr:uid="{4AFCD2D0-0DA3-4ED7-96CB-0D6432827986}"/>
    <cellStyle name="_TableHead_10 yr UST data_Tamboré 31-03-09" xfId="2235" xr:uid="{BA070FDB-AE96-4572-A199-E13C729A57C1}"/>
    <cellStyle name="_TableHead_10 yr UST data_Tamboré 31-03-09 2" xfId="2236" xr:uid="{759B25B7-D2B7-46DD-A0EE-33647BEC2E56}"/>
    <cellStyle name="_TableHead_10 yr UST data_Tamboré 31-03-09_Dividas Modelo" xfId="2237" xr:uid="{0461C09A-3E53-436F-BD40-FAB4BCEC30C7}"/>
    <cellStyle name="_TableHead_10 yr UST data_Tamboré 31-03-09_Estação BH 31-05-11" xfId="2238" xr:uid="{8EFCB149-C0B9-46C2-8A2C-106EFDA64DB5}"/>
    <cellStyle name="_TableHead_10 yr UST data_Tamboré 31-03-09_Estação BH 31-12-10" xfId="2239" xr:uid="{D44C81C2-97BA-4829-B8F7-D154213CC50F}"/>
    <cellStyle name="_TableHead_10 yr UST data_Tamboré 31-03-09_Modelo Orçamento" xfId="2240" xr:uid="{C84FEF07-9743-41FE-9CA6-3F8C8DC65AAF}"/>
    <cellStyle name="_TableHead_10 yr UST data_Tamboré 31-03-09_Mooca - 31-12-2009" xfId="2241" xr:uid="{F2BE4D04-E903-4576-A09B-AA3636306CA0}"/>
    <cellStyle name="_TableHead_10 yr UST data_Tamboré 31-03-09_Mooca - 31-12-2009_Dividas Modelo" xfId="2242" xr:uid="{42373E94-1653-45AB-A01C-01EEF4F99093}"/>
    <cellStyle name="_TableHead_10 yr UST data_Tamboré 31-03-09_Mooca 30-11-09" xfId="2243" xr:uid="{FDEC2A89-78D3-4E07-A6F3-166E7E892C6D}"/>
    <cellStyle name="_TableHead_10 yr UST data_Tamboré 31-03-09_Mooca 30-11-09_Dividas Modelo" xfId="2244" xr:uid="{09401140-ACAA-4372-B637-81E5F695F295}"/>
    <cellStyle name="_TableHead_10 yr UST data_Tamboré 31-03-09_Mooca 31-05-11" xfId="2245" xr:uid="{2A66B350-9E3D-40E7-B21E-370C18A86750}"/>
    <cellStyle name="_TableHead_10 yr UST data_Tamboré 31-03-09_São Bernardo 31-05-11" xfId="2246" xr:uid="{1A494A7C-5833-41DC-90D7-72D5066BB35C}"/>
    <cellStyle name="_TableHead_10 yr UST data_Tijuca_05032010_Upside_Ryfer_parcelado_v13_posdiligencia" xfId="2247" xr:uid="{0AD29599-DFB0-4B74-9ACF-2800DD8E0533}"/>
    <cellStyle name="_TableHead_10 yr UST data_Tijuca_05032010_Upside_Ryfer_parcelado_v13_posdiligencia_Dividas Modelo" xfId="2248" xr:uid="{D5D144F9-B582-4EE6-9A57-5C5DF50ED80F}"/>
    <cellStyle name="_TableHead_AVP_ NewCo" xfId="2249" xr:uid="{10DE8D93-4F31-4FC8-BF34-B3E2F97DBD3D}"/>
    <cellStyle name="_TableHead_AVP_ NewCo 2" xfId="2250" xr:uid="{E862FA78-7087-49ED-8580-F75179D79449}"/>
    <cellStyle name="_TableHead_AVP_ NewCo_Dividas Modelo" xfId="2251" xr:uid="{0A55819A-707A-4DE9-BD17-2D2F5A510C3F}"/>
    <cellStyle name="_TableHead_AVP_ NewCo_Estação BH 31-05-11" xfId="2252" xr:uid="{5103CCA7-3369-4F35-B454-BB3551B15DD4}"/>
    <cellStyle name="_TableHead_AVP_ NewCo_Estação BH 31-12-10" xfId="2253" xr:uid="{808576E1-6009-48E2-B3CA-059A371EED17}"/>
    <cellStyle name="_TableHead_AVP_ NewCo_Modelo Orçamento" xfId="2254" xr:uid="{EFF46A43-5B5B-4B1F-8F2E-C8DFE7A68E88}"/>
    <cellStyle name="_TableHead_AVP_ NewCo_Mooca - 31-12-2009" xfId="2255" xr:uid="{12F9D664-0FF1-45FE-9687-40E2CBB84DC8}"/>
    <cellStyle name="_TableHead_AVP_ NewCo_Mooca - 31-12-2009_Dividas Modelo" xfId="2256" xr:uid="{4C0BCAF6-F9D7-4DD3-A42C-79B128BA43D6}"/>
    <cellStyle name="_TableHead_AVP_ NewCo_Mooca 30-11-09" xfId="2257" xr:uid="{022E9A9C-9EDC-43CF-A261-FED7E9CAC5C0}"/>
    <cellStyle name="_TableHead_AVP_ NewCo_Mooca 30-11-09_Dividas Modelo" xfId="2258" xr:uid="{C327618F-6494-4264-B991-4CB62DFBB790}"/>
    <cellStyle name="_TableHead_AVP_ NewCo_Mooca 31-05-11" xfId="2259" xr:uid="{28A4EF95-C11F-4C9E-AAF3-14B74F099032}"/>
    <cellStyle name="_TableHead_AVP_ NewCo_São Bernardo 31-05-11" xfId="2260" xr:uid="{6DF4A708-034D-4970-BB53-0703E0004F8E}"/>
    <cellStyle name="_TableHead_Base 2008" xfId="2261" xr:uid="{19963409-FC1D-485E-8385-5FFDB0804366}"/>
    <cellStyle name="_TableHead_base DCF" xfId="2262" xr:uid="{13D8BBD8-7F92-46BB-9525-F96ED36081A0}"/>
    <cellStyle name="_TableHead_base DCF_Dividas Modelo" xfId="2263" xr:uid="{22307A55-A62A-4847-9BA3-DA59D0FF2C30}"/>
    <cellStyle name="_TableHead_Beatles WACC Calculation" xfId="2264" xr:uid="{310409EB-9A09-4138-8828-C6585AD94949}"/>
    <cellStyle name="_TableHead_Beatles WACC Calculation 2" xfId="2265" xr:uid="{331CA4C5-0366-4817-AC74-52E5B9BBD811}"/>
    <cellStyle name="_TableHead_Beatles WACC Calculation_Dividas Modelo" xfId="2266" xr:uid="{E69494AB-38DA-472D-9E7B-E91D49F9F7DA}"/>
    <cellStyle name="_TableHead_Beatles WACC Calculation_Estação BH 31-05-11" xfId="2267" xr:uid="{FC2B2E39-001E-413E-8F9C-9322E5ACC64F}"/>
    <cellStyle name="_TableHead_Beatles WACC Calculation_Estação BH 31-12-10" xfId="2268" xr:uid="{41E326F2-220A-41FE-8E05-0C682729217C}"/>
    <cellStyle name="_TableHead_Beatles WACC Calculation_Modelo Orçamento" xfId="2269" xr:uid="{7981C56D-C702-473A-931A-5ACD94CABBFB}"/>
    <cellStyle name="_TableHead_Beatles WACC Calculation_Mooca - 31-12-2009" xfId="2270" xr:uid="{E39328A4-7F19-4E80-AFAD-FD47B61113F8}"/>
    <cellStyle name="_TableHead_Beatles WACC Calculation_Mooca - 31-12-2009_Dividas Modelo" xfId="2271" xr:uid="{1E618570-289E-43C0-A361-9EC979CE0C75}"/>
    <cellStyle name="_TableHead_Beatles WACC Calculation_Mooca 30-11-09" xfId="2272" xr:uid="{3A2AA2E8-2C05-496B-897A-6DFADCD289D4}"/>
    <cellStyle name="_TableHead_Beatles WACC Calculation_Mooca 30-11-09_Dividas Modelo" xfId="2273" xr:uid="{A3C0B980-65E6-41E7-9249-9D491C087C2E}"/>
    <cellStyle name="_TableHead_Beatles WACC Calculation_Mooca 31-05-11" xfId="2274" xr:uid="{73611235-0533-4B27-BA84-CCE871BA3644}"/>
    <cellStyle name="_TableHead_Beatles WACC Calculation_São Bernardo 31-05-11" xfId="2275" xr:uid="{AC8223BE-1574-44AA-AA0E-5B22124BB5A7}"/>
    <cellStyle name="_TableHead_Corporate Model_base case" xfId="2276" xr:uid="{465F997E-4C6E-4532-A46B-A9ACFB3B0BD4}"/>
    <cellStyle name="_TableHead_Corporate Model_base case_Dividas Modelo" xfId="2277" xr:uid="{BAD15EB2-A45E-43BE-A963-0FB252AAC9B7}"/>
    <cellStyle name="_TableHead_Current Malls" xfId="2278" xr:uid="{D45418FF-55AB-470F-A217-7A57C1F63778}"/>
    <cellStyle name="_TableHead_Current Malls_Dividas Modelo" xfId="2279" xr:uid="{C7F4BBC5-1BAD-4D6D-97CB-EA060464C5B5}"/>
    <cellStyle name="_TableHead_Debt Mensal" xfId="2280" xr:uid="{D5E55AAD-E3A5-4EC3-813E-3BF1848822AE}"/>
    <cellStyle name="_TableHead_Debt Mensal_Dividas Modelo" xfId="2281" xr:uid="{0BC84D52-B060-4F16-97CA-6976897EA8F0}"/>
    <cellStyle name="_TableHead_Dividas Modelo" xfId="2282" xr:uid="{B70693C5-0EA8-4FF5-BF57-C5B11F46EC38}"/>
    <cellStyle name="_TableHead_Estação BH 31-05-11" xfId="2283" xr:uid="{8582499F-3C23-4A40-A214-54AF41280F2A}"/>
    <cellStyle name="_TableHead_Estação BH 31-12-10" xfId="2284" xr:uid="{2E55FED2-E72D-4194-92E9-B6AE7E4EB4BC}"/>
    <cellStyle name="_TableHead_Estação BH 31-12-10_Estação BH 31-05-11" xfId="2285" xr:uid="{730ACCBC-8C65-488B-B3E3-5EA448911FEB}"/>
    <cellStyle name="_TableHead_Estação BH 31-12-10_Mooca 31-05-11" xfId="2286" xr:uid="{79E50D06-3BA8-4662-B708-9D06B6643789}"/>
    <cellStyle name="_TableHead_KIARA Valuation Model" xfId="2287" xr:uid="{89428345-0118-447A-BB81-C9E96D7167B5}"/>
    <cellStyle name="_TableHead_KIARA Valuation Model 2" xfId="2288" xr:uid="{A99B853D-FD26-431F-A200-79ACDCB31196}"/>
    <cellStyle name="_TableHead_KIARA Valuation Model_Dividas Modelo" xfId="2289" xr:uid="{9245B59F-C542-43B4-97BA-44811A6C7A17}"/>
    <cellStyle name="_TableHead_KIARA Valuation Model_Estação BH 31-05-11" xfId="2290" xr:uid="{B128F509-3828-4EFE-BCCF-2A20ACC31BCA}"/>
    <cellStyle name="_TableHead_KIARA Valuation Model_Estação BH 31-12-10" xfId="2291" xr:uid="{FEB907B5-9957-4E27-95DE-1E012D9997EB}"/>
    <cellStyle name="_TableHead_KIARA Valuation Model_Modelo Orçamento" xfId="2292" xr:uid="{0D07A1BF-2365-45A2-B8D4-00B8B5EBD039}"/>
    <cellStyle name="_TableHead_KIARA Valuation Model_Mooca - 31-12-2009" xfId="2293" xr:uid="{9A13763F-19E8-485C-8232-2D5E627CB576}"/>
    <cellStyle name="_TableHead_KIARA Valuation Model_Mooca - 31-12-2009_Dividas Modelo" xfId="2294" xr:uid="{811FC7C2-7DA0-4AF4-8CE9-0FEDB948A0A6}"/>
    <cellStyle name="_TableHead_KIARA Valuation Model_Mooca 30-11-09" xfId="2295" xr:uid="{84BAE214-200F-4AA9-9F23-9144DEECDF0C}"/>
    <cellStyle name="_TableHead_KIARA Valuation Model_Mooca 30-11-09_Dividas Modelo" xfId="2296" xr:uid="{E47164DC-FBCC-4E46-9C7B-4A8873959184}"/>
    <cellStyle name="_TableHead_KIARA Valuation Model_Mooca 31-05-11" xfId="2297" xr:uid="{AEC6B402-D17C-4C3D-B9AB-C7D9F59A5F1D}"/>
    <cellStyle name="_TableHead_KIARA Valuation Model_São Bernardo 31-05-11" xfId="2298" xr:uid="{9CCA7742-3D70-4269-A65D-CBE52132DD98}"/>
    <cellStyle name="_TableHead_Kit Release_Controladoria 3Q08" xfId="2299" xr:uid="{DFA2090B-DE00-43E8-9D00-8242400035E4}"/>
    <cellStyle name="_TableHead_Modelo BRMalls_Carraz" xfId="2300" xr:uid="{277DC131-03FF-4665-8558-1EEFFA14FD06}"/>
    <cellStyle name="_TableHead_Modelo BRMalls_Carraz_Dividas Modelo" xfId="2301" xr:uid="{F9BB6CDD-DFCA-4F80-821B-5FE8FAB93519}"/>
    <cellStyle name="_TableHead_Modelo em construçào_FINANCIALS thiago" xfId="2302" xr:uid="{91AFF984-E169-42FB-89B4-0BDB7B591E50}"/>
    <cellStyle name="_TableHead_Modelo em construçào_FINANCIALS thiago_Dividas Modelo" xfId="2303" xr:uid="{D83C1A2C-A206-45C2-B481-3C6D5D81E2A9}"/>
    <cellStyle name="_TableHead_Mooca 30-11-09" xfId="2304" xr:uid="{B6A19AFF-EEF0-4A84-BF36-FB448064CD46}"/>
    <cellStyle name="_TableHead_Mooca 30-11-09_Dividas Modelo" xfId="2305" xr:uid="{3E7F433E-C92B-4D45-9202-BF05B64C58DA}"/>
    <cellStyle name="_TableHead_Mooca 30-11-09_Estação BH 31-05-11" xfId="2306" xr:uid="{FFC2C104-C658-4C6B-B0F7-D7DC4D80D675}"/>
    <cellStyle name="_TableHead_Mooca 30-11-09_Mooca 31-05-11" xfId="2307" xr:uid="{6C8A84CB-1ACC-4503-9CC1-71D37703114F}"/>
    <cellStyle name="_TableHead_Orçamento 2009_Cash  Funding" xfId="2308" xr:uid="{5499882F-C237-4E3D-9111-5C7E24C4C98B}"/>
    <cellStyle name="_TableHead_Orçamento 2009_Cash  Funding_Dividas Modelo" xfId="2309" xr:uid="{7E079CE9-9FCA-47FF-ADBD-7B39966FA803}"/>
    <cellStyle name="_TableHead_Orçamento_SB_20100611-Manuel" xfId="2310" xr:uid="{FFD2B398-2411-4D6E-85D8-BC261CE45016}"/>
    <cellStyle name="_TableHead_Orçamento_SB_20100611-Manuel 2" xfId="2311" xr:uid="{EA89A72E-BAF9-4E06-9726-27F72C4BA9C9}"/>
    <cellStyle name="_TableHead_Orçamento_SB_20100611-Manuel_Dividas Modelo" xfId="2312" xr:uid="{A8D0B1EC-BD56-4E9D-9CBC-6DBC7DF13036}"/>
    <cellStyle name="_TableHead_Orçamento_SB_20100611-Manuel_Modelo Orçamento" xfId="2313" xr:uid="{24E1A1D6-D117-41D0-A2C0-F7E7D83E4BE1}"/>
    <cellStyle name="_TableHead_Orçamento_SB_20100611-Manuel_São Bernardo 31-05-11" xfId="2314" xr:uid="{B34FF28D-CB59-4B5C-9417-533C5AF3543C}"/>
    <cellStyle name="_TableHead_São Bernardo 31-05-11" xfId="2315" xr:uid="{6C6833A6-F9D1-4327-8872-704792003426}"/>
    <cellStyle name="_TableHead_SHOPPING CURITIBA.A. Resumo" xfId="2316" xr:uid="{18779646-9571-4668-ABC9-3102440A86D8}"/>
    <cellStyle name="_TableHead_SHOPPING CURITIBA.A. Resumo_Dividas Modelo" xfId="2317" xr:uid="{C4BCC5D2-847D-45F4-B6E6-0887C7E74395}"/>
    <cellStyle name="_TableHead_Tamboré 31-03-09" xfId="2318" xr:uid="{527FFB32-8D8A-4B88-A6DF-8D71D10E39F6}"/>
    <cellStyle name="_TableHead_Tamboré 31-03-09 2" xfId="2319" xr:uid="{AC14A42E-A6C2-482D-B1AD-C9568A62647A}"/>
    <cellStyle name="_TableHead_Tamboré 31-03-09_Dividas Modelo" xfId="2320" xr:uid="{554F32E7-1E43-49C7-9116-F9DC132B69B6}"/>
    <cellStyle name="_TableHead_Tamboré 31-03-09_Estação BH 31-05-11" xfId="2321" xr:uid="{517182FF-D4F6-4E24-800F-969DB7591FDC}"/>
    <cellStyle name="_TableHead_Tamboré 31-03-09_Estação BH 31-12-10" xfId="2322" xr:uid="{5CC065F0-79E1-4E30-8DA7-EA76A1106569}"/>
    <cellStyle name="_TableHead_Tamboré 31-03-09_Modelo Orçamento" xfId="2323" xr:uid="{2D9BE2FA-08DA-4CA4-8D04-DA18E677426F}"/>
    <cellStyle name="_TableHead_Tamboré 31-03-09_Mooca - 31-12-2009" xfId="2324" xr:uid="{2FB279C4-01F3-4A64-A67A-3D7CA4681636}"/>
    <cellStyle name="_TableHead_Tamboré 31-03-09_Mooca - 31-12-2009_Dividas Modelo" xfId="2325" xr:uid="{74076BED-BA04-403C-A6A5-0CF6115EF875}"/>
    <cellStyle name="_TableHead_Tamboré 31-03-09_Mooca 30-11-09" xfId="2326" xr:uid="{5D070C9F-7028-4FD2-B30C-0E5062AB87F0}"/>
    <cellStyle name="_TableHead_Tamboré 31-03-09_Mooca 30-11-09_Dividas Modelo" xfId="2327" xr:uid="{EA57EF25-AC4A-437D-A88C-4B8654E049FF}"/>
    <cellStyle name="_TableHead_Tamboré 31-03-09_Mooca 31-05-11" xfId="2328" xr:uid="{FD8E161C-337E-47E0-A980-B614852921C1}"/>
    <cellStyle name="_TableHead_Tamboré 31-03-09_São Bernardo 31-05-11" xfId="2329" xr:uid="{569170C6-5513-463B-A810-19124741652F}"/>
    <cellStyle name="_TableHead_Tijuca_05032010_Upside_Ryfer_parcelado_v13_posdiligencia" xfId="2330" xr:uid="{B9EB83DC-763D-4331-A693-AF9E26657B4F}"/>
    <cellStyle name="_TableHead_Tijuca_05032010_Upside_Ryfer_parcelado_v13_posdiligencia_Dividas Modelo" xfId="2331" xr:uid="{167F00F7-CB02-40E4-A775-07DDEAFE7F06}"/>
    <cellStyle name="_TableHeading" xfId="2332" xr:uid="{E883CBF9-7DA5-4575-B672-56299E497739}"/>
    <cellStyle name="_TableHeading 2" xfId="2333" xr:uid="{EACEE1B3-30E6-48BC-B9C5-9F7CC76671C0}"/>
    <cellStyle name="_TableHeading_Dividas Modelo" xfId="2334" xr:uid="{AD292DBA-5F62-4747-A4C4-201565B31F22}"/>
    <cellStyle name="_TableHeading_Estação BH 31-05-11" xfId="2335" xr:uid="{8DBB7525-EDC1-4B2A-976E-A69623128CA6}"/>
    <cellStyle name="_TableHeading_Estação BH 31-12-10" xfId="2336" xr:uid="{7CDB8E5C-B6FB-4638-8164-7095C6676452}"/>
    <cellStyle name="_TableHeading_Modelo Orçamento" xfId="2337" xr:uid="{D81A7BE1-D932-4B74-BAF1-706AF5CE42D9}"/>
    <cellStyle name="_TableHeading_Mooca - 31-12-2009" xfId="2338" xr:uid="{888B81E1-34B6-4A3B-837C-F19120B88DCF}"/>
    <cellStyle name="_TableHeading_Mooca - 31-12-2009_Dividas Modelo" xfId="2339" xr:uid="{C418A496-1474-493A-9758-07A107193171}"/>
    <cellStyle name="_TableHeading_Mooca 30-11-09" xfId="2340" xr:uid="{CB0E8B3A-2006-4162-ACB5-3BD3C03DE032}"/>
    <cellStyle name="_TableHeading_Mooca 30-11-09_Dividas Modelo" xfId="2341" xr:uid="{103E9301-06D7-4570-8822-1F66D2368DBD}"/>
    <cellStyle name="_TableHeading_Mooca 31-05-11" xfId="2342" xr:uid="{4447DF10-9BF8-4C96-9422-BCAB1B989B87}"/>
    <cellStyle name="_TableHeading_São Bernardo 31-05-11" xfId="2343" xr:uid="{7CAC574C-3097-447F-9F7C-32A000D61A0A}"/>
    <cellStyle name="_TableRowBorder" xfId="2344" xr:uid="{A6F9F4FB-C24A-4E4B-BD46-D8DD2AF58C00}"/>
    <cellStyle name="_TableRowBorder 2" xfId="8683" xr:uid="{DC7FA5C3-54C5-4221-AD86-AE2F21C7F579}"/>
    <cellStyle name="_TableRowBorder_Dividas Modelo" xfId="2345" xr:uid="{9913945F-3660-4D2E-B267-9794DC324FA8}"/>
    <cellStyle name="_TableRowBorder_Dividas Modelo 2" xfId="8684" xr:uid="{848E399C-7FF4-4508-B97D-C9CF28CEEEFC}"/>
    <cellStyle name="_TableRowBorder_Estação BH 31-05-11" xfId="2346" xr:uid="{01196EDD-4264-4A63-B307-79BE4D84131E}"/>
    <cellStyle name="_TableRowBorder_Estação BH 31-05-11 2" xfId="8685" xr:uid="{75F2A30C-56E3-4DC1-B167-525C51BC69AF}"/>
    <cellStyle name="_TableRowBorder_Estação BH 31-12-10" xfId="2347" xr:uid="{41CFB543-6063-4105-82E4-5E9DF4B4E46B}"/>
    <cellStyle name="_TableRowBorder_Estação BH 31-12-10 2" xfId="8686" xr:uid="{F49C8D6B-1D49-4B13-97AE-3AD990D10792}"/>
    <cellStyle name="_TableRowBorder_São Bernardo 31-05-11" xfId="2348" xr:uid="{96E21A06-3159-469B-9D7A-F524A7C5A63F}"/>
    <cellStyle name="_TableRowBorder_São Bernardo 31-05-11 2" xfId="8687" xr:uid="{8B7D7120-7375-4478-A63D-5BCC34E44FD1}"/>
    <cellStyle name="_TableRowHead" xfId="2349" xr:uid="{DE741B50-51B3-47FF-AC4B-B50FE5C83C18}"/>
    <cellStyle name="_TableRowHead_01 AVP_ Project Infinitum" xfId="2350" xr:uid="{A571BC99-902E-46B8-A505-89FCF04EBA78}"/>
    <cellStyle name="_TableRowHead_01 AVP_ Project Infinitum 2" xfId="2351" xr:uid="{3ECF1013-73CA-4745-9A42-8C06940FD2E1}"/>
    <cellStyle name="_TableRowHead_01 AVP_ Project Infinitum_Estação BH 31-05-11" xfId="2352" xr:uid="{F66E2D25-AF8D-496F-B1A0-C5F18A372185}"/>
    <cellStyle name="_TableRowHead_01 AVP_ Project Infinitum_Estação BH 31-12-10" xfId="2353" xr:uid="{3B9C3E66-1A49-43E2-9FF9-EBC96DEC5B99}"/>
    <cellStyle name="_TableRowHead_01 AVP_ Project Infinitum_Modelo Orçamento" xfId="2354" xr:uid="{599031A4-B7CF-418B-9E62-08200BA8EC0B}"/>
    <cellStyle name="_TableRowHead_01 AVP_ Project Infinitum_Mooca - 31-12-2009" xfId="2355" xr:uid="{81CBCC40-D43E-4AB6-BA7D-FE03199AC7D8}"/>
    <cellStyle name="_TableRowHead_01 AVP_ Project Infinitum_Mooca 30-11-09" xfId="2356" xr:uid="{F56DF452-56FC-41AD-82E5-D3C8A71971A9}"/>
    <cellStyle name="_TableRowHead_01 AVP_ Project Infinitum_Mooca 31-05-11" xfId="2357" xr:uid="{72CCD62C-10C6-48BF-AF23-E282971C026F}"/>
    <cellStyle name="_TableRowHead_01 AVP_ Project Infinitum_São Bernardo 31-05-11" xfId="2358" xr:uid="{034C8800-7922-45B4-8786-6D290F8BE10D}"/>
    <cellStyle name="_TableRowHead_02 TMX Brazil Management Projections_R$" xfId="2359" xr:uid="{530CC6C2-7CA1-4AFE-8C45-92B590FEF10E}"/>
    <cellStyle name="_TableRowHead_02 TMX Brazil Management Projections_R$ 2" xfId="2360" xr:uid="{C70FE609-E193-4001-8178-053B40CEEFA3}"/>
    <cellStyle name="_TableRowHead_02 TMX Brazil Management Projections_R$_Estação BH 31-05-11" xfId="2361" xr:uid="{C0A63471-E888-42E2-BA58-E96A2EEA6BD8}"/>
    <cellStyle name="_TableRowHead_02 TMX Brazil Management Projections_R$_Estação BH 31-12-10" xfId="2362" xr:uid="{4EB647DB-EA9C-46BB-985C-0AE1CEC7A07D}"/>
    <cellStyle name="_TableRowHead_02 TMX Brazil Management Projections_R$_Modelo Orçamento" xfId="2363" xr:uid="{E65A3CB7-828A-40AD-83C7-A48A1875EE4D}"/>
    <cellStyle name="_TableRowHead_02 TMX Brazil Management Projections_R$_Mooca - 31-12-2009" xfId="2364" xr:uid="{B8971019-682E-4EC4-B3FC-EFAD4BFAF565}"/>
    <cellStyle name="_TableRowHead_02 TMX Brazil Management Projections_R$_Mooca 30-11-09" xfId="2365" xr:uid="{196AB3EE-B534-4797-866A-1914F9894AC3}"/>
    <cellStyle name="_TableRowHead_02 TMX Brazil Management Projections_R$_Mooca 31-05-11" xfId="2366" xr:uid="{001C874B-E118-43A9-9BA4-D3C078C99F2F}"/>
    <cellStyle name="_TableRowHead_02 TMX Brazil Management Projections_R$_São Bernardo 31-05-11" xfId="2367" xr:uid="{87F74DD3-3024-41FF-8D86-02F2DABB709B}"/>
    <cellStyle name="_TableRowHead_02 WACC" xfId="2368" xr:uid="{4D78124F-2B16-4459-845E-B7DD17A37B76}"/>
    <cellStyle name="_TableRowHead_02 WACC 2" xfId="2369" xr:uid="{54C07AB5-6932-4960-9F06-5408012E5623}"/>
    <cellStyle name="_TableRowHead_02 WACC_Estação BH 31-05-11" xfId="2370" xr:uid="{60EE6412-9D7B-49C2-88BB-18274A8EE689}"/>
    <cellStyle name="_TableRowHead_02 WACC_Estação BH 31-12-10" xfId="2371" xr:uid="{A0D4D69C-5F41-4D54-89D8-6184EF2DC771}"/>
    <cellStyle name="_TableRowHead_02 WACC_Modelo Orçamento" xfId="2372" xr:uid="{00D4E499-9AC3-438C-B719-B6EF12827976}"/>
    <cellStyle name="_TableRowHead_02 WACC_Mooca - 31-12-2009" xfId="2373" xr:uid="{7BFF2169-9120-4077-A31D-507A8B537B61}"/>
    <cellStyle name="_TableRowHead_02 WACC_Mooca 30-11-09" xfId="2374" xr:uid="{65646CC3-D14B-43A5-95DA-029B25CFBBF4}"/>
    <cellStyle name="_TableRowHead_02 WACC_Mooca 31-05-11" xfId="2375" xr:uid="{C885D11D-DC09-4DE4-80B3-EA07547D5C51}"/>
    <cellStyle name="_TableRowHead_02 WACC_São Bernardo 31-05-11" xfId="2376" xr:uid="{3E8AB632-EF54-4143-8261-76950FA3130E}"/>
    <cellStyle name="_TableRowHead_05 WACC" xfId="2377" xr:uid="{2CED8223-590B-4E5B-9C62-1C3C12F91C41}"/>
    <cellStyle name="_TableRowHead_05 WACC 2" xfId="2378" xr:uid="{0B5F9C5D-D00C-4CB6-B0B1-376AD8CD09D6}"/>
    <cellStyle name="_TableRowHead_05 WACC_Estação BH 31-05-11" xfId="2379" xr:uid="{776DB9C5-6A74-48B4-9EF7-C2F5C3183662}"/>
    <cellStyle name="_TableRowHead_05 WACC_Estação BH 31-12-10" xfId="2380" xr:uid="{C4CB7438-9AA6-4F7F-AFA3-E3A92E7A255F}"/>
    <cellStyle name="_TableRowHead_05 WACC_Modelo Orçamento" xfId="2381" xr:uid="{2DAA2032-E666-4C4B-B45E-D3E23C53E647}"/>
    <cellStyle name="_TableRowHead_05 WACC_Mooca - 31-12-2009" xfId="2382" xr:uid="{149FBB6E-8E83-4289-80B1-94490568E55B}"/>
    <cellStyle name="_TableRowHead_05 WACC_Mooca 30-11-09" xfId="2383" xr:uid="{0184864D-5312-4F22-96CE-D086550EF098}"/>
    <cellStyle name="_TableRowHead_05 WACC_Mooca 31-05-11" xfId="2384" xr:uid="{A7197025-F6BD-4131-A33B-CF067C9CF943}"/>
    <cellStyle name="_TableRowHead_05 WACC_São Bernardo 31-05-11" xfId="2385" xr:uid="{0657C855-4B4C-4FDD-8F94-94F8239A0936}"/>
    <cellStyle name="_TableRowHead_10 yr UST data" xfId="2386" xr:uid="{38259DC4-CA6B-45E1-B27F-48DECFFCC770}"/>
    <cellStyle name="_TableRowHead_10 yr UST data_Base 2008" xfId="2387" xr:uid="{34831326-909C-4F39-BBC3-BB584A0AFB97}"/>
    <cellStyle name="_TableRowHead_10 yr UST data_base DCF" xfId="2388" xr:uid="{F7DF0462-FF74-4E3F-A924-961958AB14A3}"/>
    <cellStyle name="_TableRowHead_10 yr UST data_Corporate Model_base case" xfId="2389" xr:uid="{DC45FA9E-0FA6-49AD-89C5-623169E783E2}"/>
    <cellStyle name="_TableRowHead_10 yr UST data_Current Malls" xfId="2390" xr:uid="{E5742A12-E688-458E-9E0F-9A046C695362}"/>
    <cellStyle name="_TableRowHead_10 yr UST data_Debt Mensal" xfId="2391" xr:uid="{5EB86CAC-325D-440C-B425-D47968EDF992}"/>
    <cellStyle name="_TableRowHead_10 yr UST data_Estação BH 31-12-10" xfId="2392" xr:uid="{189E99E3-E1DA-4C69-94D2-747584395E30}"/>
    <cellStyle name="_TableRowHead_10 yr UST data_Estação BH 31-12-10_Estação BH 31-05-11" xfId="2393" xr:uid="{94986DCB-6474-4BDE-9DF3-F47521EE6BAC}"/>
    <cellStyle name="_TableRowHead_10 yr UST data_Estação BH 31-12-10_Mooca 31-05-11" xfId="2394" xr:uid="{C13B6C07-494B-47B8-8A13-03C57202DB64}"/>
    <cellStyle name="_TableRowHead_10 yr UST data_Kit Release_Controladoria 3Q08" xfId="2395" xr:uid="{FD6C8E94-0547-4117-9B5D-C8D63B1C43BB}"/>
    <cellStyle name="_TableRowHead_10 yr UST data_Modelo BRMalls_Carraz" xfId="2396" xr:uid="{225488C1-AA1A-4094-A169-EA49ED4413E5}"/>
    <cellStyle name="_TableRowHead_10 yr UST data_Modelo em construçào_FINANCIALS thiago" xfId="2397" xr:uid="{DD1EF19F-1891-488A-A0C6-9FC6A23ED59E}"/>
    <cellStyle name="_TableRowHead_10 yr UST data_Mooca 30-11-09" xfId="2398" xr:uid="{F11FC290-F974-4CC6-9952-A20DEE0A41B3}"/>
    <cellStyle name="_TableRowHead_10 yr UST data_Mooca 30-11-09_Estação BH 31-05-11" xfId="2399" xr:uid="{D857ECF6-2BA0-4474-BF47-FC3EABECF651}"/>
    <cellStyle name="_TableRowHead_10 yr UST data_Mooca 30-11-09_Mooca 31-05-11" xfId="2400" xr:uid="{B86C5019-1E14-40CE-8DEE-567BB687EE9A}"/>
    <cellStyle name="_TableRowHead_10 yr UST data_Orçamento 2009_Cash  Funding" xfId="2401" xr:uid="{13476775-C0BA-4FD7-996F-E9C531959831}"/>
    <cellStyle name="_TableRowHead_10 yr UST data_Orçamento_SB_20100611-Manuel" xfId="2402" xr:uid="{1B737C22-D20D-4F80-A8A7-E90961E82A8F}"/>
    <cellStyle name="_TableRowHead_10 yr UST data_Orçamento_SB_20100611-Manuel 2" xfId="2403" xr:uid="{798E4E11-ABF8-4D91-A35D-2B01A9E5CD99}"/>
    <cellStyle name="_TableRowHead_10 yr UST data_Orçamento_SB_20100611-Manuel_Modelo Orçamento" xfId="2404" xr:uid="{6630B0DB-9C0B-4CF1-B7F5-ECEBF4DE6CCB}"/>
    <cellStyle name="_TableRowHead_10 yr UST data_Orçamento_SB_20100611-Manuel_São Bernardo 31-05-11" xfId="2405" xr:uid="{A013FACB-5592-48A8-B75F-842DA7B0CE50}"/>
    <cellStyle name="_TableRowHead_10 yr UST data_SHOPPING CURITIBA.A. Resumo" xfId="2406" xr:uid="{F7CD3534-4658-4CEC-9D8F-5C95139A76A7}"/>
    <cellStyle name="_TableRowHead_10 yr UST data_Tamboré 31-03-09" xfId="2407" xr:uid="{3F919960-8B51-46F8-A62F-897AEFF5FFAF}"/>
    <cellStyle name="_TableRowHead_10 yr UST data_Tamboré 31-03-09 2" xfId="2408" xr:uid="{F33E4714-3127-4506-AE72-35DF83EFB456}"/>
    <cellStyle name="_TableRowHead_10 yr UST data_Tamboré 31-03-09_Estação BH 31-05-11" xfId="2409" xr:uid="{2959929E-BD78-482C-974F-2BADF9CDFB0A}"/>
    <cellStyle name="_TableRowHead_10 yr UST data_Tamboré 31-03-09_Estação BH 31-12-10" xfId="2410" xr:uid="{FF242DAF-8AA9-40DC-8D27-C819BFD913C0}"/>
    <cellStyle name="_TableRowHead_10 yr UST data_Tamboré 31-03-09_Modelo Orçamento" xfId="2411" xr:uid="{A792ABC2-A43B-4097-AFC3-ED6A83DD1BDC}"/>
    <cellStyle name="_TableRowHead_10 yr UST data_Tamboré 31-03-09_Mooca - 31-12-2009" xfId="2412" xr:uid="{0EDE8C1F-D51F-4F75-BF09-9FC243EA8347}"/>
    <cellStyle name="_TableRowHead_10 yr UST data_Tamboré 31-03-09_Mooca 30-11-09" xfId="2413" xr:uid="{EDA9C5E6-24EF-4A54-9CC4-5C468C78B40A}"/>
    <cellStyle name="_TableRowHead_10 yr UST data_Tamboré 31-03-09_Mooca 31-05-11" xfId="2414" xr:uid="{E42CF4F5-4918-4B26-8F4A-2B0F87CC3A43}"/>
    <cellStyle name="_TableRowHead_10 yr UST data_Tamboré 31-03-09_São Bernardo 31-05-11" xfId="2415" xr:uid="{4D837B66-B9ED-480E-B360-D6C3ACB6A5C4}"/>
    <cellStyle name="_TableRowHead_10 yr UST data_Tijuca_05032010_Upside_Ryfer_parcelado_v13_posdiligencia" xfId="2416" xr:uid="{9FB1A81C-C900-4936-B711-0AEF5341A654}"/>
    <cellStyle name="_TableRowHead_AVP_ NewCo" xfId="2417" xr:uid="{E39A1C6B-9444-4FB1-8984-45CCF2727416}"/>
    <cellStyle name="_TableRowHead_AVP_ NewCo 2" xfId="2418" xr:uid="{8F8B6733-A207-4AF1-9CC8-6AE71A0181CA}"/>
    <cellStyle name="_TableRowHead_AVP_ NewCo_Estação BH 31-05-11" xfId="2419" xr:uid="{B5BBAB03-2102-4715-97FF-214C6CDB2F28}"/>
    <cellStyle name="_TableRowHead_AVP_ NewCo_Estação BH 31-12-10" xfId="2420" xr:uid="{4ABECD5F-2B40-4A9F-8CD4-24A6AE1546DF}"/>
    <cellStyle name="_TableRowHead_AVP_ NewCo_Modelo Orçamento" xfId="2421" xr:uid="{482592AE-4345-4AD9-851E-1DD324AB355D}"/>
    <cellStyle name="_TableRowHead_AVP_ NewCo_Mooca - 31-12-2009" xfId="2422" xr:uid="{F97C870C-D72D-41AE-87AE-F26DC48B007F}"/>
    <cellStyle name="_TableRowHead_AVP_ NewCo_Mooca 30-11-09" xfId="2423" xr:uid="{835BD76C-FD64-40D7-B487-0D36CDD195D2}"/>
    <cellStyle name="_TableRowHead_AVP_ NewCo_Mooca 31-05-11" xfId="2424" xr:uid="{92526E91-8C4A-462B-A860-634B6E9A3640}"/>
    <cellStyle name="_TableRowHead_AVP_ NewCo_São Bernardo 31-05-11" xfId="2425" xr:uid="{E9BCA389-90FD-4B60-8949-9B3F95FD990C}"/>
    <cellStyle name="_TableRowHead_Base 2008" xfId="2426" xr:uid="{1D3A5843-6309-4373-AB44-289D16C3D73B}"/>
    <cellStyle name="_TableRowHead_base DCF" xfId="2427" xr:uid="{13C224B7-9A1B-4976-8AE7-F16E05C5176A}"/>
    <cellStyle name="_TableRowHead_Beatles WACC Calculation" xfId="2428" xr:uid="{1CBE6B04-6D80-483C-890A-83D4AA3509A4}"/>
    <cellStyle name="_TableRowHead_Beatles WACC Calculation 2" xfId="2429" xr:uid="{53493BF1-28DF-41F0-BD73-6E36F6C2C86F}"/>
    <cellStyle name="_TableRowHead_Beatles WACC Calculation_Estação BH 31-05-11" xfId="2430" xr:uid="{D0645105-5A4E-49D3-9C10-4A6E220096AE}"/>
    <cellStyle name="_TableRowHead_Beatles WACC Calculation_Estação BH 31-12-10" xfId="2431" xr:uid="{D17E76AE-5E0D-4699-9C7B-D4FB0EAD2DFF}"/>
    <cellStyle name="_TableRowHead_Beatles WACC Calculation_Modelo Orçamento" xfId="2432" xr:uid="{075F209E-F7B3-4A68-8AAE-198E90FDA8FC}"/>
    <cellStyle name="_TableRowHead_Beatles WACC Calculation_Mooca - 31-12-2009" xfId="2433" xr:uid="{A4567AA9-6888-4F29-B0E5-12BDA0A83C5B}"/>
    <cellStyle name="_TableRowHead_Beatles WACC Calculation_Mooca 30-11-09" xfId="2434" xr:uid="{F620CA0A-3936-4578-9444-A6887AF9172C}"/>
    <cellStyle name="_TableRowHead_Beatles WACC Calculation_Mooca 31-05-11" xfId="2435" xr:uid="{B4AEE515-1B3F-4814-B6BA-F90B15B9C54C}"/>
    <cellStyle name="_TableRowHead_Beatles WACC Calculation_São Bernardo 31-05-11" xfId="2436" xr:uid="{D7A54E84-4C5A-4E5B-A664-347ECD372589}"/>
    <cellStyle name="_TableRowHead_Corporate Model_base case" xfId="2437" xr:uid="{4DA9A4B0-4D4E-48FB-BB61-35F0BE3B3ED3}"/>
    <cellStyle name="_TableRowHead_Current Malls" xfId="2438" xr:uid="{16A33A84-B05D-464E-B9E7-CC4863887ACB}"/>
    <cellStyle name="_TableRowHead_Debt Mensal" xfId="2439" xr:uid="{E027FBAA-732C-48E1-8E94-DBA77027BB69}"/>
    <cellStyle name="_TableRowHead_Estação BH 31-12-10" xfId="2440" xr:uid="{34122539-EE23-4DD3-A794-BD5E064111A7}"/>
    <cellStyle name="_TableRowHead_Estação BH 31-12-10_Estação BH 31-05-11" xfId="2441" xr:uid="{394592B0-C207-4A74-B354-0F1191437EE5}"/>
    <cellStyle name="_TableRowHead_Estação BH 31-12-10_Mooca 31-05-11" xfId="2442" xr:uid="{717D9752-5FAB-45A3-A14B-7A9131CB9C0C}"/>
    <cellStyle name="_TableRowHead_Kit Release_Controladoria 3Q08" xfId="2443" xr:uid="{B34734BA-E076-4AAC-A277-E56D1EB92A48}"/>
    <cellStyle name="_TableRowHead_Modelo BRMalls_Carraz" xfId="2444" xr:uid="{4E098998-2FFD-48AD-8974-6657595F85F3}"/>
    <cellStyle name="_TableRowHead_Modelo em construçào_FINANCIALS thiago" xfId="2445" xr:uid="{E92DEB3D-4FE7-4D85-A74D-A28DCA88DCE4}"/>
    <cellStyle name="_TableRowHead_Mooca 30-11-09" xfId="2446" xr:uid="{0BB6A1E7-ED97-49B7-9A94-3BCF9C9505EF}"/>
    <cellStyle name="_TableRowHead_Mooca 30-11-09_Estação BH 31-05-11" xfId="2447" xr:uid="{7471004C-AC92-40E9-8058-9146712B8906}"/>
    <cellStyle name="_TableRowHead_Mooca 30-11-09_Mooca 31-05-11" xfId="2448" xr:uid="{347D28A8-89AC-46F3-947C-DBB64FC1A9B8}"/>
    <cellStyle name="_TableRowHead_Orçamento 2009_Cash  Funding" xfId="2449" xr:uid="{B92FEE01-3818-4A02-BB51-251C5148B42A}"/>
    <cellStyle name="_TableRowHead_Orçamento_SB_20100611-Manuel" xfId="2450" xr:uid="{ACDC5F27-BC35-4A46-9911-EB5935B88F6F}"/>
    <cellStyle name="_TableRowHead_Orçamento_SB_20100611-Manuel 2" xfId="2451" xr:uid="{AFCAAB8F-25CE-44A6-9C84-6E50A9B4DAF8}"/>
    <cellStyle name="_TableRowHead_Orçamento_SB_20100611-Manuel_Modelo Orçamento" xfId="2452" xr:uid="{33B13027-3762-48E3-AABB-29CC15398FE9}"/>
    <cellStyle name="_TableRowHead_Orçamento_SB_20100611-Manuel_São Bernardo 31-05-11" xfId="2453" xr:uid="{203F7B0A-6867-4458-81CE-EDF8AEEAEB96}"/>
    <cellStyle name="_TableRowHead_SHOPPING CURITIBA.A. Resumo" xfId="2454" xr:uid="{129FAAF3-2F82-435C-972C-649E45234473}"/>
    <cellStyle name="_TableRowHead_Tamboré 31-03-09" xfId="2455" xr:uid="{3CC7C6E4-C810-4823-9FB5-06392F4B8437}"/>
    <cellStyle name="_TableRowHead_Tamboré 31-03-09 2" xfId="2456" xr:uid="{18E7656A-4672-45C1-949A-443BC97D431A}"/>
    <cellStyle name="_TableRowHead_Tamboré 31-03-09_Estação BH 31-05-11" xfId="2457" xr:uid="{7D9FECB4-DE7A-48A7-B275-4D85B96D3466}"/>
    <cellStyle name="_TableRowHead_Tamboré 31-03-09_Estação BH 31-12-10" xfId="2458" xr:uid="{B4B4FE07-69AD-4A74-BD87-38D2DE9C0497}"/>
    <cellStyle name="_TableRowHead_Tamboré 31-03-09_Modelo Orçamento" xfId="2459" xr:uid="{21F1C8AE-903A-4BD3-B8CA-F9DD558291BF}"/>
    <cellStyle name="_TableRowHead_Tamboré 31-03-09_Mooca - 31-12-2009" xfId="2460" xr:uid="{414C06DA-41AE-48DB-A774-1EE88A5B90A9}"/>
    <cellStyle name="_TableRowHead_Tamboré 31-03-09_Mooca 30-11-09" xfId="2461" xr:uid="{F300C9B2-E7FE-4C0B-89CB-0DD01F98A80E}"/>
    <cellStyle name="_TableRowHead_Tamboré 31-03-09_Mooca 31-05-11" xfId="2462" xr:uid="{11C1568A-2CF9-49B7-8FE3-B56902D82893}"/>
    <cellStyle name="_TableRowHead_Tamboré 31-03-09_São Bernardo 31-05-11" xfId="2463" xr:uid="{7E315C6C-54DA-4D41-BF32-DAC093D9EBB8}"/>
    <cellStyle name="_TableRowHead_Tijuca_05032010_Upside_Ryfer_parcelado_v13_posdiligencia" xfId="2464" xr:uid="{E29AFA7C-864F-4FC6-B682-5DF5B64B6696}"/>
    <cellStyle name="_TableRowHeading" xfId="2465" xr:uid="{7148B00C-7D7A-419C-B0E2-0068522A016F}"/>
    <cellStyle name="_TableRowHeading 2" xfId="2466" xr:uid="{4FF729D8-625D-4C2A-8495-CE22DC9F60F4}"/>
    <cellStyle name="_TableRowHeading_Estação BH 31-05-11" xfId="2467" xr:uid="{FCE1E588-3D4C-456E-8896-D2FFFA2C19C4}"/>
    <cellStyle name="_TableRowHeading_Estação BH 31-12-10" xfId="2468" xr:uid="{AEAA054B-2605-448F-A32B-AD50C9D07098}"/>
    <cellStyle name="_TableRowHeading_Modelo Orçamento" xfId="2469" xr:uid="{3C6AB14D-9B9B-4408-BFDF-8850FF2FB9F3}"/>
    <cellStyle name="_TableRowHeading_Mooca - 31-12-2009" xfId="2470" xr:uid="{EFD35344-CD22-4F49-B8B1-93B1B013AFE7}"/>
    <cellStyle name="_TableRowHeading_Mooca 30-11-09" xfId="2471" xr:uid="{091826DD-FA54-4BBD-83F5-8E26498EEE88}"/>
    <cellStyle name="_TableRowHeading_Mooca 31-05-11" xfId="2472" xr:uid="{8799BC40-A915-40F3-BAA2-920AC885E224}"/>
    <cellStyle name="_TableRowHeading_São Bernardo 31-05-11" xfId="2473" xr:uid="{4732853E-09AF-403E-9F79-20CCC0B15A5C}"/>
    <cellStyle name="_TableSuperHead" xfId="2474" xr:uid="{759CD6A7-746D-42E6-8D91-45CABA0F760F}"/>
    <cellStyle name="_TableSuperHead_01 AVP_ Project Infinitum" xfId="2475" xr:uid="{0D49822D-F773-49A4-BE4B-5F7348E49302}"/>
    <cellStyle name="_TableSuperHead_01 AVP_ Project Infinitum 2" xfId="2476" xr:uid="{84BF3C29-8FF2-4CFD-9C78-DD2FF975DC74}"/>
    <cellStyle name="_TableSuperHead_01 AVP_ Project Infinitum_Estação BH 31-05-11" xfId="2477" xr:uid="{F1FD6DF8-F615-409A-9254-A48846175118}"/>
    <cellStyle name="_TableSuperHead_01 AVP_ Project Infinitum_Estação BH 31-12-10" xfId="2478" xr:uid="{C34797A8-826B-4D25-A5D6-F8917DA2F7BF}"/>
    <cellStyle name="_TableSuperHead_01 AVP_ Project Infinitum_Modelo Orçamento" xfId="2479" xr:uid="{A6ADBBF4-A551-4F88-8DED-4FE2B214C9CF}"/>
    <cellStyle name="_TableSuperHead_01 AVP_ Project Infinitum_Mooca - 31-12-2009" xfId="2480" xr:uid="{0DD16EB4-3F58-4261-B10B-F07FD0A0952F}"/>
    <cellStyle name="_TableSuperHead_01 AVP_ Project Infinitum_Mooca 30-11-09" xfId="2481" xr:uid="{99E65318-FE13-4707-99DF-14C7CD515C8E}"/>
    <cellStyle name="_TableSuperHead_01 AVP_ Project Infinitum_Mooca 31-05-11" xfId="2482" xr:uid="{942AEF3D-9D3E-4ED4-92F8-D5DF443419D8}"/>
    <cellStyle name="_TableSuperHead_01 AVP_ Project Infinitum_São Bernardo 31-05-11" xfId="2483" xr:uid="{111AD492-F449-4B1F-9AAC-0EFB5727A958}"/>
    <cellStyle name="_TableSuperHead_02 TMX Brazil Management Projections_R$" xfId="2484" xr:uid="{7B6327B8-2006-4950-9A40-8D7054DF776E}"/>
    <cellStyle name="_TableSuperHead_02 TMX Brazil Management Projections_R$ 2" xfId="2485" xr:uid="{7547C876-E17F-4049-AD0A-4AACD447439E}"/>
    <cellStyle name="_TableSuperHead_02 TMX Brazil Management Projections_R$_Estação BH 31-05-11" xfId="2486" xr:uid="{5F44CC73-E08D-4ACE-A5D5-F74B6B457A4C}"/>
    <cellStyle name="_TableSuperHead_02 TMX Brazil Management Projections_R$_Estação BH 31-12-10" xfId="2487" xr:uid="{D34EADA9-C429-448A-976B-D61100043A9C}"/>
    <cellStyle name="_TableSuperHead_02 TMX Brazil Management Projections_R$_Modelo Orçamento" xfId="2488" xr:uid="{EE662A7C-425D-4EE4-A69C-15214053CAA8}"/>
    <cellStyle name="_TableSuperHead_02 TMX Brazil Management Projections_R$_Mooca - 31-12-2009" xfId="2489" xr:uid="{CFF35E2A-44CA-4CFB-9E98-51513B7CA305}"/>
    <cellStyle name="_TableSuperHead_02 TMX Brazil Management Projections_R$_Mooca 30-11-09" xfId="2490" xr:uid="{0B73920E-0B2A-43CD-A9F9-D22DB8A2CBB6}"/>
    <cellStyle name="_TableSuperHead_02 TMX Brazil Management Projections_R$_Mooca 31-05-11" xfId="2491" xr:uid="{FB8F3980-21C8-42C7-B3F0-2ADD73296CC3}"/>
    <cellStyle name="_TableSuperHead_02 TMX Brazil Management Projections_R$_São Bernardo 31-05-11" xfId="2492" xr:uid="{DE263A93-2DAF-4CA4-B9ED-EB585804D305}"/>
    <cellStyle name="_TableSuperHead_02 WACC" xfId="2493" xr:uid="{F2D66DD6-4FFE-4B35-AF01-308E43E2C903}"/>
    <cellStyle name="_TableSuperHead_02 WACC 2" xfId="2494" xr:uid="{9BD3AAD3-68DB-44E7-A89F-95C95E947725}"/>
    <cellStyle name="_TableSuperHead_02 WACC_Estação BH 31-05-11" xfId="2495" xr:uid="{7CF67927-7BDB-438B-9420-73D0098550E4}"/>
    <cellStyle name="_TableSuperHead_02 WACC_Estação BH 31-12-10" xfId="2496" xr:uid="{B3713DC1-256F-4786-B794-B79AA71497C0}"/>
    <cellStyle name="_TableSuperHead_02 WACC_Modelo Orçamento" xfId="2497" xr:uid="{6290F48C-D6E5-4BFB-A69D-65C4BA5A3646}"/>
    <cellStyle name="_TableSuperHead_02 WACC_Mooca - 31-12-2009" xfId="2498" xr:uid="{4ADEBB9D-EE1D-4751-A4A6-58374BCAD45D}"/>
    <cellStyle name="_TableSuperHead_02 WACC_Mooca 30-11-09" xfId="2499" xr:uid="{6097D3B3-2CD0-4C58-B541-5FF08FFBF836}"/>
    <cellStyle name="_TableSuperHead_02 WACC_Mooca 31-05-11" xfId="2500" xr:uid="{F4354B77-F1CE-4024-BD93-1AF080657FC4}"/>
    <cellStyle name="_TableSuperHead_02 WACC_São Bernardo 31-05-11" xfId="2501" xr:uid="{743F640C-9248-4D71-A49C-BFB069308C16}"/>
    <cellStyle name="_TableSuperHead_05 WACC" xfId="2502" xr:uid="{F1CFF9ED-F553-415C-A4D5-8D6FC9A44D6B}"/>
    <cellStyle name="_TableSuperHead_05 WACC 2" xfId="2503" xr:uid="{92F6FDAF-D955-4E46-910C-5430D083456B}"/>
    <cellStyle name="_TableSuperHead_05 WACC_Estação BH 31-05-11" xfId="2504" xr:uid="{1A11FE9D-5FF2-4ACF-A02A-CEE5513F0F00}"/>
    <cellStyle name="_TableSuperHead_05 WACC_Estação BH 31-12-10" xfId="2505" xr:uid="{CEDE62E6-A8E3-4C7D-B1AF-03382129C512}"/>
    <cellStyle name="_TableSuperHead_05 WACC_Modelo Orçamento" xfId="2506" xr:uid="{D7A2E5B0-B000-4B23-8AF6-46C834BA6807}"/>
    <cellStyle name="_TableSuperHead_05 WACC_Mooca - 31-12-2009" xfId="2507" xr:uid="{4337123D-4544-4524-ABD0-B89A60E06D05}"/>
    <cellStyle name="_TableSuperHead_05 WACC_Mooca 30-11-09" xfId="2508" xr:uid="{5C38CFF7-3F61-46CA-BBE2-C3F33920A6F5}"/>
    <cellStyle name="_TableSuperHead_05 WACC_Mooca 31-05-11" xfId="2509" xr:uid="{70E846F1-8B38-45D3-8C08-83D1C4F100FC}"/>
    <cellStyle name="_TableSuperHead_05 WACC_São Bernardo 31-05-11" xfId="2510" xr:uid="{DDAAD7B1-6C46-4C63-959C-626D7AE0B882}"/>
    <cellStyle name="_TableSuperHead_10 yr UST data" xfId="2511" xr:uid="{B826E445-4709-4C8D-B4AF-8C2D18DB0B80}"/>
    <cellStyle name="_TableSuperHead_10 yr UST data_Base 2008" xfId="2512" xr:uid="{8DDCB52C-2895-4304-AEED-A1E6B8BDE440}"/>
    <cellStyle name="_TableSuperHead_10 yr UST data_base DCF" xfId="2513" xr:uid="{9912D438-1ED0-47A4-B8D5-023C84E030AA}"/>
    <cellStyle name="_TableSuperHead_10 yr UST data_Corporate Model_base case" xfId="2514" xr:uid="{CB624D72-090F-4BEB-A96F-FA14A4A901CA}"/>
    <cellStyle name="_TableSuperHead_10 yr UST data_Current Malls" xfId="2515" xr:uid="{86A80D93-2E89-4892-8CD4-270AE315F49E}"/>
    <cellStyle name="_TableSuperHead_10 yr UST data_Debt Mensal" xfId="2516" xr:uid="{D308C21B-1946-4575-B4BC-F57D592D94DD}"/>
    <cellStyle name="_TableSuperHead_10 yr UST data_Estação BH 31-12-10" xfId="2517" xr:uid="{BAE79B61-2E55-4281-9CA3-00613A3A3E9A}"/>
    <cellStyle name="_TableSuperHead_10 yr UST data_Estação BH 31-12-10_Estação BH 31-05-11" xfId="2518" xr:uid="{87DD51BA-0E8B-4BDA-A5E0-A76F056800E8}"/>
    <cellStyle name="_TableSuperHead_10 yr UST data_Estação BH 31-12-10_Mooca 31-05-11" xfId="2519" xr:uid="{5CF75A6F-501C-49DC-A151-BCF6895356EF}"/>
    <cellStyle name="_TableSuperHead_10 yr UST data_Kit Release_Controladoria 3Q08" xfId="2520" xr:uid="{7B06DFAF-9522-44D1-BEEE-DC43F85D83FA}"/>
    <cellStyle name="_TableSuperHead_10 yr UST data_Modelo BRMalls_Carraz" xfId="2521" xr:uid="{E5ACB0C0-B845-40B6-AB41-B0A9E304D970}"/>
    <cellStyle name="_TableSuperHead_10 yr UST data_Modelo em construçào_FINANCIALS thiago" xfId="2522" xr:uid="{8E1B28D9-7025-4612-BFF7-FA084DB81C6B}"/>
    <cellStyle name="_TableSuperHead_10 yr UST data_Mooca 30-11-09" xfId="2523" xr:uid="{EB2F18DE-AEE3-4B9C-B1D0-A99504C6B8C2}"/>
    <cellStyle name="_TableSuperHead_10 yr UST data_Mooca 30-11-09_Estação BH 31-05-11" xfId="2524" xr:uid="{46D82862-AEAB-460E-AB1F-45CED82F2F8C}"/>
    <cellStyle name="_TableSuperHead_10 yr UST data_Mooca 30-11-09_Mooca 31-05-11" xfId="2525" xr:uid="{55FFAE32-6456-4C0D-973D-822DF10CE9DC}"/>
    <cellStyle name="_TableSuperHead_10 yr UST data_Orçamento 2009_Cash  Funding" xfId="2526" xr:uid="{1E3C5851-960B-4657-9592-82FBBB77A78B}"/>
    <cellStyle name="_TableSuperHead_10 yr UST data_Orçamento_SB_20100611-Manuel" xfId="2527" xr:uid="{48DDE06E-2AE9-4570-8B3F-02C2E9D1D35F}"/>
    <cellStyle name="_TableSuperHead_10 yr UST data_Orçamento_SB_20100611-Manuel 2" xfId="2528" xr:uid="{160DF15F-51A5-45CC-9E71-218A2BA6E6F0}"/>
    <cellStyle name="_TableSuperHead_10 yr UST data_Orçamento_SB_20100611-Manuel_Modelo Orçamento" xfId="2529" xr:uid="{9F219E43-E61B-46DF-AE10-F7A00F65D711}"/>
    <cellStyle name="_TableSuperHead_10 yr UST data_Orçamento_SB_20100611-Manuel_São Bernardo 31-05-11" xfId="2530" xr:uid="{3AECA09D-504C-468E-9622-CBDDF509FD70}"/>
    <cellStyle name="_TableSuperHead_10 yr UST data_SHOPPING CURITIBA.A. Resumo" xfId="2531" xr:uid="{613B4370-E478-418B-A9F6-1E16EF4F1F3C}"/>
    <cellStyle name="_TableSuperHead_10 yr UST data_Tamboré 31-03-09" xfId="2532" xr:uid="{F262387A-4FDD-4843-AA0B-BB1299AC9EDA}"/>
    <cellStyle name="_TableSuperHead_10 yr UST data_Tamboré 31-03-09 2" xfId="2533" xr:uid="{F4E856AD-02C0-44AC-AF84-C6277B4C97DD}"/>
    <cellStyle name="_TableSuperHead_10 yr UST data_Tamboré 31-03-09_Estação BH 31-05-11" xfId="2534" xr:uid="{142F4041-A8B3-40D0-96A6-49B3B3289DDD}"/>
    <cellStyle name="_TableSuperHead_10 yr UST data_Tamboré 31-03-09_Estação BH 31-12-10" xfId="2535" xr:uid="{C49B912B-6AA2-473E-80E8-D264EF2893D8}"/>
    <cellStyle name="_TableSuperHead_10 yr UST data_Tamboré 31-03-09_Modelo Orçamento" xfId="2536" xr:uid="{3E38B251-6D5C-4A49-AD8B-2765DC2E5902}"/>
    <cellStyle name="_TableSuperHead_10 yr UST data_Tamboré 31-03-09_Mooca - 31-12-2009" xfId="2537" xr:uid="{2B384381-3A77-47A7-9DE8-450A2D4A984C}"/>
    <cellStyle name="_TableSuperHead_10 yr UST data_Tamboré 31-03-09_Mooca 30-11-09" xfId="2538" xr:uid="{8E189E9F-643B-40C6-97FD-4944472F3696}"/>
    <cellStyle name="_TableSuperHead_10 yr UST data_Tamboré 31-03-09_Mooca 31-05-11" xfId="2539" xr:uid="{C085A14B-6EE7-413C-8F79-E4AC36EDC7EA}"/>
    <cellStyle name="_TableSuperHead_10 yr UST data_Tamboré 31-03-09_São Bernardo 31-05-11" xfId="2540" xr:uid="{20038E5A-1BDB-4AEB-96DC-2CA0BA4A85F4}"/>
    <cellStyle name="_TableSuperHead_10 yr UST data_Tijuca_05032010_Upside_Ryfer_parcelado_v13_posdiligencia" xfId="2541" xr:uid="{EFAB30B9-B585-4ECE-94CB-FF59747A0855}"/>
    <cellStyle name="_TableSuperHead_AVP_ NewCo" xfId="2542" xr:uid="{CA3BD954-FBD1-403D-8AFD-0E332DFE85A3}"/>
    <cellStyle name="_TableSuperHead_AVP_ NewCo 2" xfId="2543" xr:uid="{99125624-1163-4180-BDC6-8A180CBFFD70}"/>
    <cellStyle name="_TableSuperHead_AVP_ NewCo_Estação BH 31-05-11" xfId="2544" xr:uid="{A4A72630-3144-4783-8FFB-23D836AB4C20}"/>
    <cellStyle name="_TableSuperHead_AVP_ NewCo_Estação BH 31-12-10" xfId="2545" xr:uid="{4B9A13DE-E891-4390-ABB5-6AEC8FCBDED2}"/>
    <cellStyle name="_TableSuperHead_AVP_ NewCo_Modelo Orçamento" xfId="2546" xr:uid="{12F12661-AB28-436C-9A91-72E046586B79}"/>
    <cellStyle name="_TableSuperHead_AVP_ NewCo_Mooca - 31-12-2009" xfId="2547" xr:uid="{8037FD40-BB44-4E64-B1A9-33BB852C6171}"/>
    <cellStyle name="_TableSuperHead_AVP_ NewCo_Mooca 30-11-09" xfId="2548" xr:uid="{6946C6C1-C918-45F2-AA29-E8357DFA3D75}"/>
    <cellStyle name="_TableSuperHead_AVP_ NewCo_Mooca 31-05-11" xfId="2549" xr:uid="{8EEF81D2-6FCC-4FE8-B78E-5F826936D10F}"/>
    <cellStyle name="_TableSuperHead_AVP_ NewCo_São Bernardo 31-05-11" xfId="2550" xr:uid="{B35505B5-8292-47BF-803A-96D3CBF217A6}"/>
    <cellStyle name="_TableSuperHead_Base 2008" xfId="2551" xr:uid="{2AC6A53B-1100-4884-A384-CF65CC77B723}"/>
    <cellStyle name="_TableSuperHead_base DCF" xfId="2552" xr:uid="{96160EDA-A3D2-46CE-ACA6-DF7B7960DA1F}"/>
    <cellStyle name="_TableSuperHead_Beatles WACC Calculation" xfId="2553" xr:uid="{2395B92D-E2E1-4C72-ABFD-CF77198A6E65}"/>
    <cellStyle name="_TableSuperHead_Beatles WACC Calculation 2" xfId="2554" xr:uid="{77FE0E9B-9388-49A0-829B-3996EBF206DE}"/>
    <cellStyle name="_TableSuperHead_Beatles WACC Calculation_Estação BH 31-05-11" xfId="2555" xr:uid="{EB473BEA-3FBB-4450-9455-FDEEA9AC31DE}"/>
    <cellStyle name="_TableSuperHead_Beatles WACC Calculation_Estação BH 31-12-10" xfId="2556" xr:uid="{FE009134-F599-4985-8366-263254F669A5}"/>
    <cellStyle name="_TableSuperHead_Beatles WACC Calculation_Modelo Orçamento" xfId="2557" xr:uid="{2FA71C86-397C-4994-B96E-F003268399EB}"/>
    <cellStyle name="_TableSuperHead_Beatles WACC Calculation_Mooca - 31-12-2009" xfId="2558" xr:uid="{A95D9E5D-F040-41F5-8D10-23AEECF68A85}"/>
    <cellStyle name="_TableSuperHead_Beatles WACC Calculation_Mooca 30-11-09" xfId="2559" xr:uid="{C097CC73-5BB2-4363-814A-AC4674AEB3DD}"/>
    <cellStyle name="_TableSuperHead_Beatles WACC Calculation_Mooca 31-05-11" xfId="2560" xr:uid="{32385D8E-34DD-4415-B015-49BEA8805D66}"/>
    <cellStyle name="_TableSuperHead_Beatles WACC Calculation_São Bernardo 31-05-11" xfId="2561" xr:uid="{F944CAEB-5EBC-4E6B-9610-0DB2DFF1B1B8}"/>
    <cellStyle name="_TableSuperHead_Corporate Model_base case" xfId="2562" xr:uid="{FFDF0326-7145-4272-999C-FBB4AB8C9A63}"/>
    <cellStyle name="_TableSuperHead_Current Malls" xfId="2563" xr:uid="{FED200BA-2376-4250-911F-218862F46D7F}"/>
    <cellStyle name="_TableSuperHead_Debt Mensal" xfId="2564" xr:uid="{5DB2303D-8A84-48F6-B26F-0FF436072FCF}"/>
    <cellStyle name="_TableSuperHead_Estação BH 31-12-10" xfId="2565" xr:uid="{BD601371-A2A9-4E93-8830-78BA78B8FE3F}"/>
    <cellStyle name="_TableSuperHead_Estação BH 31-12-10_Estação BH 31-05-11" xfId="2566" xr:uid="{C308729A-2D27-4D58-8F14-9CA012F5691F}"/>
    <cellStyle name="_TableSuperHead_Estação BH 31-12-10_Mooca 31-05-11" xfId="2567" xr:uid="{6219BC53-6CC5-4D56-ABC7-018DDB1E1578}"/>
    <cellStyle name="_TableSuperHead_Kit Release_Controladoria 3Q08" xfId="2568" xr:uid="{3AD5B531-EFD9-496B-B372-FF13E7C4D6EF}"/>
    <cellStyle name="_TableSuperHead_Modelo BRMalls_Carraz" xfId="2569" xr:uid="{C65997EB-193D-4B6C-965A-E7F92FBF64BC}"/>
    <cellStyle name="_TableSuperHead_Modelo em construçào_FINANCIALS thiago" xfId="2570" xr:uid="{8C4EDEFF-C79C-4771-96F0-0A79F819EAA4}"/>
    <cellStyle name="_TableSuperHead_Mooca 30-11-09" xfId="2571" xr:uid="{0F4B841B-D1B2-495B-AB2C-78D230707ECB}"/>
    <cellStyle name="_TableSuperHead_Mooca 30-11-09_Estação BH 31-05-11" xfId="2572" xr:uid="{C8F6066C-11DF-4FD1-9F6F-F39C8453E6CD}"/>
    <cellStyle name="_TableSuperHead_Mooca 30-11-09_Mooca 31-05-11" xfId="2573" xr:uid="{CCFB5417-F51B-407F-9DFD-C9663933DF44}"/>
    <cellStyle name="_TableSuperHead_Orçamento 2009_Cash  Funding" xfId="2574" xr:uid="{434A0911-D991-4028-A20F-7661BC3F3EA9}"/>
    <cellStyle name="_TableSuperHead_Orçamento_SB_20100611-Manuel" xfId="2575" xr:uid="{A7AFE085-1C7C-4914-8B11-E6F1159EA4F4}"/>
    <cellStyle name="_TableSuperHead_Orçamento_SB_20100611-Manuel 2" xfId="2576" xr:uid="{81EB2F63-20F6-4663-8B79-546952A88825}"/>
    <cellStyle name="_TableSuperHead_Orçamento_SB_20100611-Manuel_Modelo Orçamento" xfId="2577" xr:uid="{73DA8D98-92B3-40DC-A2EC-B2ECA12EED2E}"/>
    <cellStyle name="_TableSuperHead_Orçamento_SB_20100611-Manuel_São Bernardo 31-05-11" xfId="2578" xr:uid="{6873926F-E44F-41A0-A7CF-FA643015E9F8}"/>
    <cellStyle name="_TableSuperHead_SHOPPING CURITIBA.A. Resumo" xfId="2579" xr:uid="{9488CA60-30BC-4F5F-AC4E-C2AA48A42D59}"/>
    <cellStyle name="_TableSuperHead_Tamboré 31-03-09" xfId="2580" xr:uid="{65068E76-D0FD-4DB9-8E08-4023B9683BEE}"/>
    <cellStyle name="_TableSuperHead_Tamboré 31-03-09 2" xfId="2581" xr:uid="{DA948936-0F00-40B7-ADCB-F53E4A78EE55}"/>
    <cellStyle name="_TableSuperHead_Tamboré 31-03-09_Estação BH 31-05-11" xfId="2582" xr:uid="{FC31E065-B668-4C69-B334-79E184359F54}"/>
    <cellStyle name="_TableSuperHead_Tamboré 31-03-09_Estação BH 31-12-10" xfId="2583" xr:uid="{D2A5A0A2-56DB-4EE3-8F41-6E78E87B7F92}"/>
    <cellStyle name="_TableSuperHead_Tamboré 31-03-09_Modelo Orçamento" xfId="2584" xr:uid="{F2BEFE75-B539-4D32-96EA-9BA34F3B33B5}"/>
    <cellStyle name="_TableSuperHead_Tamboré 31-03-09_Mooca - 31-12-2009" xfId="2585" xr:uid="{C2FA496A-0A60-4366-BE20-B0A3A8934F28}"/>
    <cellStyle name="_TableSuperHead_Tamboré 31-03-09_Mooca 30-11-09" xfId="2586" xr:uid="{4484402D-64A8-41FA-B176-0FE0D124B5A2}"/>
    <cellStyle name="_TableSuperHead_Tamboré 31-03-09_Mooca 31-05-11" xfId="2587" xr:uid="{BFC8DA3A-4001-4297-A139-9FECF422D2C6}"/>
    <cellStyle name="_TableSuperHead_Tamboré 31-03-09_São Bernardo 31-05-11" xfId="2588" xr:uid="{AA73F3DD-9C62-4A50-9DD5-C8B9A3BA0DED}"/>
    <cellStyle name="_TableSuperHead_Tijuca_05032010_Upside_Ryfer_parcelado_v13_posdiligencia" xfId="2589" xr:uid="{F6E74254-FBB1-4555-8574-45D4EBC4B2DF}"/>
    <cellStyle name="_TableSuperHeading" xfId="2590" xr:uid="{55C5016C-B2A7-4335-B9AE-C9017441F813}"/>
    <cellStyle name="_TableSuperHeading 2" xfId="2591" xr:uid="{8FF531D4-60C0-4E00-9214-EBC60DD53045}"/>
    <cellStyle name="_TableSuperHeading_Estação BH 31-05-11" xfId="2592" xr:uid="{252BF1D0-E3A7-479A-84EE-CD65CD853E8A}"/>
    <cellStyle name="_TableSuperHeading_Estação BH 31-12-10" xfId="2593" xr:uid="{23230B03-0D73-43CC-9BB0-B6410271BAAC}"/>
    <cellStyle name="_TableSuperHeading_Modelo Orçamento" xfId="2594" xr:uid="{B3C96808-D61E-4B4B-BDD6-03A4A1C17474}"/>
    <cellStyle name="_TableSuperHeading_Mooca - 31-12-2009" xfId="2595" xr:uid="{8C490181-660E-49CC-BDC2-D2E8D79C360F}"/>
    <cellStyle name="_TableSuperHeading_Mooca 30-11-09" xfId="2596" xr:uid="{8D5CBE20-9702-49B1-92F1-C4B0F902D681}"/>
    <cellStyle name="_TableSuperHeading_Mooca 31-05-11" xfId="2597" xr:uid="{DEDF9C45-9264-4407-8A42-F96AE471EF10}"/>
    <cellStyle name="_TableSuperHeading_São Bernardo 31-05-11" xfId="2598" xr:uid="{33D717B5-6AA0-400B-B769-AD273932CA5D}"/>
    <cellStyle name="_TableText" xfId="2599" xr:uid="{99974E74-4FAD-442F-8C8F-1AA7F45C9FE2}"/>
    <cellStyle name="_TableText 2" xfId="2600" xr:uid="{71E1A150-494B-4EE4-892D-1F460A3C6817}"/>
    <cellStyle name="_TableText_Estação BH 31-05-11" xfId="2601" xr:uid="{02181639-7C73-48CC-8324-563E850139B8}"/>
    <cellStyle name="_TableText_Estação BH 31-12-10" xfId="2602" xr:uid="{A190722C-6020-446D-BDF7-AD123FBD16AA}"/>
    <cellStyle name="_TableText_Modelo Orçamento" xfId="2603" xr:uid="{4BF90698-1A80-435E-9970-22D90618AD45}"/>
    <cellStyle name="_TableText_Mooca - 31-12-2009" xfId="2604" xr:uid="{0F8853F2-CEED-406A-A334-DA0E050DDFD4}"/>
    <cellStyle name="_TableText_Mooca 30-11-09" xfId="2605" xr:uid="{83DF9592-D776-4FD8-A0EC-732D1EDF9A1A}"/>
    <cellStyle name="_TableText_Mooca 31-05-11" xfId="2606" xr:uid="{283D4C0E-6A0A-40FB-9F49-68D662C3C3CF}"/>
    <cellStyle name="_TableText_São Bernardo 31-05-11" xfId="2607" xr:uid="{A95F5413-991A-4844-89DE-5D418016C019}"/>
    <cellStyle name="£ BP" xfId="9128" xr:uid="{935D84AF-6876-4C6B-B674-326C2537BEDA}"/>
    <cellStyle name="¥ JY" xfId="9190" xr:uid="{4F8F2EB7-6892-46B3-B1E6-E8C9D324F79F}"/>
    <cellStyle name="0%" xfId="2608" xr:uid="{52C3B742-7428-4811-8FFC-50D1A17965E3}"/>
    <cellStyle name="0,000" xfId="2609" xr:uid="{AC1BCBE0-B42A-4069-9069-8F6171EC3821}"/>
    <cellStyle name="0,000.0" xfId="2610" xr:uid="{D668D5C8-EB54-4451-9495-19D5B7A463A7}"/>
    <cellStyle name="0,000.00" xfId="2611" xr:uid="{FA43FEBA-E58A-4776-8610-1CD17C86493F}"/>
    <cellStyle name="0,000.000" xfId="2612" xr:uid="{2C0EDBDF-B03D-464F-B7B8-18B1CE4F7692}"/>
    <cellStyle name="0,000.0000" xfId="2613" xr:uid="{3274DCFB-80D8-4006-B30C-EFE050C4022E}"/>
    <cellStyle name="0.0%" xfId="2614" xr:uid="{877A48F2-632A-4B53-BE5C-5818CEB80FAD}"/>
    <cellStyle name="0.00" xfId="2615" xr:uid="{3F1FE7C9-46B7-45DE-978C-DB2734359AED}"/>
    <cellStyle name="0.00%" xfId="2616" xr:uid="{B1968EC3-8795-4CA5-AB0D-F896EAFD0D34}"/>
    <cellStyle name="0.000" xfId="2617" xr:uid="{BA8235D2-3EC5-42CE-85DB-38F8639944FA}"/>
    <cellStyle name="1 Decimal" xfId="2618" xr:uid="{C1360094-B4BD-430B-87F6-69C17ED48B4E}"/>
    <cellStyle name="1º dia" xfId="9243" xr:uid="{E15B69DA-5F91-4DC2-8AE8-662542B17AB1}"/>
    <cellStyle name="2 Decimals" xfId="2619" xr:uid="{D89D24D2-83EA-4E72-B076-1DF1626EAF7A}"/>
    <cellStyle name="20% - Accent1 2" xfId="2620" xr:uid="{5977C815-8E95-441D-B6E0-EE7BCD2CECDD}"/>
    <cellStyle name="20% - Accent1 3" xfId="7863" xr:uid="{8A696A60-29D6-4DA2-9223-F5E8E7BE3988}"/>
    <cellStyle name="20% - Accent2 2" xfId="2621" xr:uid="{CE4A54D8-05A1-4713-B64E-31D3265298D8}"/>
    <cellStyle name="20% - Accent2 3" xfId="7867" xr:uid="{C9F20CA4-7F55-4390-82DD-62E4A44E920E}"/>
    <cellStyle name="20% - Accent3 2" xfId="2622" xr:uid="{921E80BA-4F48-41B4-BEF7-C9F79779E295}"/>
    <cellStyle name="20% - Accent3 3" xfId="7871" xr:uid="{E7602236-38C3-40E6-9C7D-4EC6DD6CCD5D}"/>
    <cellStyle name="20% - Accent4 2" xfId="2623" xr:uid="{EDB2883C-F93F-469E-93EE-86539D26E7E2}"/>
    <cellStyle name="20% - Accent4 3" xfId="7875" xr:uid="{74D612F3-1088-4852-9675-970BE619661C}"/>
    <cellStyle name="20% - Accent5 2" xfId="2624" xr:uid="{0279863F-27A8-4CB2-8DAA-78F10F0BFB96}"/>
    <cellStyle name="20% - Accent5 3" xfId="7879" xr:uid="{02C78496-7F3E-42BA-9428-E05193570ED2}"/>
    <cellStyle name="20% - Accent6 2" xfId="2625" xr:uid="{C2848D36-2D3E-4D10-AB81-DC588E92204F}"/>
    <cellStyle name="20% - Accent6 3" xfId="7883" xr:uid="{39E1006D-89F0-4337-8249-E5819EAB5918}"/>
    <cellStyle name="20% - Ênfase1 10" xfId="2626" xr:uid="{F39236FB-F664-4834-9716-E28AE7C74B4C}"/>
    <cellStyle name="20% - Ênfase1 11" xfId="2627" xr:uid="{AF8387C0-BD9F-40C0-845C-535D7C39111B}"/>
    <cellStyle name="20% - Ênfase1 2" xfId="2628" xr:uid="{CD373F69-35C3-4328-A8F4-ABA4E4EC6FD6}"/>
    <cellStyle name="20% - Ênfase1 2 2" xfId="2629" xr:uid="{2C55E91A-7410-4CC5-84B7-AEA114D1D8B3}"/>
    <cellStyle name="20% - Ênfase1 2 3" xfId="2630" xr:uid="{6F374C6D-CFB4-438D-B20C-23FA8C92B8EC}"/>
    <cellStyle name="20% - Ênfase1 2 4" xfId="2631" xr:uid="{C43694F0-1EF2-4230-9FDC-147BB99A4758}"/>
    <cellStyle name="20% - Ênfase1 2 5" xfId="2632" xr:uid="{E7CA8CF9-867E-4EAD-92D0-91B70BDD88D3}"/>
    <cellStyle name="20% - Ênfase1 2_desc" xfId="2633" xr:uid="{F79C4501-B71D-42C4-908F-FE1E49E8714E}"/>
    <cellStyle name="20% - Ênfase1 3" xfId="2634" xr:uid="{7D648924-F4A5-4408-BB6D-B78DCB6394AB}"/>
    <cellStyle name="20% - Ênfase1 3 2" xfId="2635" xr:uid="{0BA98356-D213-41EC-8528-88AABA0BF86E}"/>
    <cellStyle name="20% - Ênfase1 3 3" xfId="2636" xr:uid="{D320FFBD-2D23-4985-A99C-CAEED359B345}"/>
    <cellStyle name="20% - Ênfase1 3 4" xfId="2637" xr:uid="{5FBFD2BD-DD4E-4EAB-9D55-92F58706B5E1}"/>
    <cellStyle name="20% - Ênfase1 3 5" xfId="2638" xr:uid="{4714923C-0EEF-47C5-B7AB-F2C08B64F5DD}"/>
    <cellStyle name="20% - Ênfase1 3_Modelo Orçamento" xfId="2639" xr:uid="{DC6AC5CF-8726-4DB0-B1F2-41CE363EB801}"/>
    <cellStyle name="20% - Ênfase1 4" xfId="2640" xr:uid="{3B08B88A-470F-413B-9CE2-97E52CA1A19B}"/>
    <cellStyle name="20% - Ênfase1 5" xfId="2641" xr:uid="{852AFF30-DB13-4FEE-9BB3-1A25F0BFF7C5}"/>
    <cellStyle name="20% - Ênfase1 6" xfId="2642" xr:uid="{412FD6A8-40FD-4FAE-8224-D3B568AAC916}"/>
    <cellStyle name="20% - Ênfase1 7" xfId="2643" xr:uid="{BFDDFE0D-0F9E-46AE-AD44-4A6BE3E46651}"/>
    <cellStyle name="20% - Ênfase1 8" xfId="2644" xr:uid="{504B759A-6C9C-4264-BF4E-1D22AF853B79}"/>
    <cellStyle name="20% - Ênfase1 9" xfId="2645" xr:uid="{233B9358-4D7A-46DE-BDAF-35890383C1EE}"/>
    <cellStyle name="20% - Ênfase2 10" xfId="2646" xr:uid="{C6280825-EA41-4DF3-B28A-DAAFD12B8371}"/>
    <cellStyle name="20% - Ênfase2 11" xfId="2647" xr:uid="{289CE884-96F2-43AF-A1AC-5E59E9B14C6B}"/>
    <cellStyle name="20% - Ênfase2 2" xfId="2648" xr:uid="{77C66DAD-47F3-4D83-8F78-94612056F689}"/>
    <cellStyle name="20% - Ênfase2 2 2" xfId="2649" xr:uid="{C92F0C0A-A03A-477D-9CDA-75D9853538C9}"/>
    <cellStyle name="20% - Ênfase2 2 3" xfId="2650" xr:uid="{E202724D-B827-4969-B18B-725191A68C49}"/>
    <cellStyle name="20% - Ênfase2 2 4" xfId="2651" xr:uid="{604769EA-D1BB-4D27-AA6C-571955DFE655}"/>
    <cellStyle name="20% - Ênfase2 2 5" xfId="2652" xr:uid="{3558EFCE-9D29-454D-BEE2-3D8ED7C5E7B0}"/>
    <cellStyle name="20% - Ênfase2 2_desc" xfId="2653" xr:uid="{DB24A8B0-4B4D-4DF4-9192-32F33C6C8A3F}"/>
    <cellStyle name="20% - Ênfase2 3" xfId="2654" xr:uid="{F8F5FCB1-C8A9-4D4F-A4A5-9A0C9878E7C2}"/>
    <cellStyle name="20% - Ênfase2 3 2" xfId="2655" xr:uid="{88A0CF7F-AE86-4038-9648-B9910AEF1F83}"/>
    <cellStyle name="20% - Ênfase2 3 3" xfId="2656" xr:uid="{A15612D9-7820-4744-A552-FFFBE902CCFF}"/>
    <cellStyle name="20% - Ênfase2 3 4" xfId="2657" xr:uid="{DCDD0CF5-065C-4E44-A40B-826FA58AEFA1}"/>
    <cellStyle name="20% - Ênfase2 3 5" xfId="2658" xr:uid="{7AE78DEC-8BDE-42BE-8ADC-CCDC5D6EFDA0}"/>
    <cellStyle name="20% - Ênfase2 3_Modelo Orçamento" xfId="2659" xr:uid="{E4D8508B-DFE7-4B20-9156-32FE3AC79347}"/>
    <cellStyle name="20% - Ênfase2 4" xfId="2660" xr:uid="{57DEDCEE-4930-4C7C-B6B8-FED95E874787}"/>
    <cellStyle name="20% - Ênfase2 5" xfId="2661" xr:uid="{3BAD1C5B-451A-41C8-BFB4-551A1305DFEF}"/>
    <cellStyle name="20% - Ênfase2 6" xfId="2662" xr:uid="{83464D83-31A0-4FB5-A655-15858E0E444D}"/>
    <cellStyle name="20% - Ênfase2 7" xfId="2663" xr:uid="{CF44EB32-ABE6-4E14-A00D-0992FF324939}"/>
    <cellStyle name="20% - Ênfase2 8" xfId="2664" xr:uid="{D0C91B44-FAF3-45A7-BCDC-14548234EB26}"/>
    <cellStyle name="20% - Ênfase2 9" xfId="2665" xr:uid="{A8BBF194-1343-48AD-8B1D-E91F47EA6842}"/>
    <cellStyle name="20% - Ênfase3 10" xfId="2666" xr:uid="{339FBAC9-E075-411E-905A-D5713D5EF8BA}"/>
    <cellStyle name="20% - Ênfase3 11" xfId="2667" xr:uid="{2E9F75A6-B18F-41CE-81E4-C95D96FB1240}"/>
    <cellStyle name="20% - Ênfase3 2" xfId="2668" xr:uid="{1BAD6ACC-41AD-43D3-839A-C450408EAAB7}"/>
    <cellStyle name="20% - Ênfase3 2 2" xfId="2669" xr:uid="{633719DE-C7D8-4C26-81AC-3DF66D5ED0A7}"/>
    <cellStyle name="20% - Ênfase3 2 3" xfId="2670" xr:uid="{E3394072-7E78-431D-AD53-6EE8E232BC0D}"/>
    <cellStyle name="20% - Ênfase3 2 4" xfId="2671" xr:uid="{7539F4EA-C4E7-405A-9551-C3D963DB8F73}"/>
    <cellStyle name="20% - Ênfase3 2 5" xfId="2672" xr:uid="{BF1B1E05-10F4-44DE-82B4-8386B95D8B66}"/>
    <cellStyle name="20% - Ênfase3 2_desc" xfId="2673" xr:uid="{BCE6E3C0-7B66-472D-AC83-663FA457F59C}"/>
    <cellStyle name="20% - Ênfase3 3" xfId="2674" xr:uid="{F57D35F7-53D1-416F-9D8E-CC082B8B1137}"/>
    <cellStyle name="20% - Ênfase3 3 2" xfId="2675" xr:uid="{72F293E0-CC2B-44AE-9907-411D1C20DD85}"/>
    <cellStyle name="20% - Ênfase3 3 3" xfId="2676" xr:uid="{3B5B8E26-6BF8-4030-BEF2-3B74E93B5D23}"/>
    <cellStyle name="20% - Ênfase3 3 4" xfId="2677" xr:uid="{D05CA0D1-E4F0-40C8-A1AE-CA04ECE80F1D}"/>
    <cellStyle name="20% - Ênfase3 3 5" xfId="2678" xr:uid="{432120DE-0256-42F1-A674-91171F3A4110}"/>
    <cellStyle name="20% - Ênfase3 3_Modelo Orçamento" xfId="2679" xr:uid="{00C0F094-5FC2-4364-8DAA-CD5564A352DF}"/>
    <cellStyle name="20% - Ênfase3 4" xfId="2680" xr:uid="{DAC037C4-B498-4297-8DB0-2B8F665EF356}"/>
    <cellStyle name="20% - Ênfase3 5" xfId="2681" xr:uid="{34C344BE-3E62-4938-9A98-230E64064C01}"/>
    <cellStyle name="20% - Ênfase3 6" xfId="2682" xr:uid="{D85E7330-07D4-4723-9071-32000CDF750D}"/>
    <cellStyle name="20% - Ênfase3 7" xfId="2683" xr:uid="{6378E2AD-36B4-4379-8C2D-3213ED54CF3F}"/>
    <cellStyle name="20% - Ênfase3 8" xfId="2684" xr:uid="{2B5E5DAF-9CFA-4FEB-B0DA-DDFBDFECEA4F}"/>
    <cellStyle name="20% - Ênfase3 9" xfId="2685" xr:uid="{189F3A7C-D744-4EB9-BA35-A5C674C44158}"/>
    <cellStyle name="20% - Ênfase4 10" xfId="2686" xr:uid="{17F31744-C472-4E84-A394-D2955B927988}"/>
    <cellStyle name="20% - Ênfase4 11" xfId="2687" xr:uid="{A04BD0BD-4AF8-4C6F-A8F7-FDF6A0061546}"/>
    <cellStyle name="20% - Ênfase4 2" xfId="2688" xr:uid="{18F58E74-C32F-420B-9613-D2A45795E96B}"/>
    <cellStyle name="20% - Ênfase4 2 2" xfId="2689" xr:uid="{6E0B4386-DAC1-470C-BBF7-7D46BF8C5CC9}"/>
    <cellStyle name="20% - Ênfase4 2 3" xfId="2690" xr:uid="{C07B929C-3AAB-446E-ADEE-C310FE856C5C}"/>
    <cellStyle name="20% - Ênfase4 2 4" xfId="2691" xr:uid="{E63E0B58-7C73-4692-BCD1-BE5F9494FDA8}"/>
    <cellStyle name="20% - Ênfase4 2 5" xfId="2692" xr:uid="{7AD08B0F-77CF-480F-BCA2-86642CFF4278}"/>
    <cellStyle name="20% - Ênfase4 2_desc" xfId="2693" xr:uid="{AACCB60C-CED9-4DC9-8F36-735B88503242}"/>
    <cellStyle name="20% - Ênfase4 3" xfId="2694" xr:uid="{71A405E5-6F99-4CDA-97A3-8F2D01C0A8CA}"/>
    <cellStyle name="20% - Ênfase4 3 2" xfId="2695" xr:uid="{E9F882DF-430C-43FC-9E0A-2CC4246D3DCC}"/>
    <cellStyle name="20% - Ênfase4 3 3" xfId="2696" xr:uid="{2F1411BE-AA30-4965-81FB-604D3EA10D1D}"/>
    <cellStyle name="20% - Ênfase4 3 4" xfId="2697" xr:uid="{94337993-A22D-4962-B166-1CEADD9C4760}"/>
    <cellStyle name="20% - Ênfase4 3 5" xfId="2698" xr:uid="{926E5D97-ECD2-437B-B7DA-2E61AC9D4766}"/>
    <cellStyle name="20% - Ênfase4 3_Modelo Orçamento" xfId="2699" xr:uid="{6E04E2FA-DB27-49D8-BFBB-AEA20288BBBF}"/>
    <cellStyle name="20% - Ênfase4 4" xfId="2700" xr:uid="{C834F42E-5914-40C7-B106-7600D240E743}"/>
    <cellStyle name="20% - Ênfase4 5" xfId="2701" xr:uid="{A5AAD270-B4EC-4765-8E03-D8277E20CF54}"/>
    <cellStyle name="20% - Ênfase4 6" xfId="2702" xr:uid="{8F1F222C-57D4-481F-BDBE-75933526DF22}"/>
    <cellStyle name="20% - Ênfase4 7" xfId="2703" xr:uid="{AC592CA0-26DB-44E3-B0CF-61093B2E2651}"/>
    <cellStyle name="20% - Ênfase4 8" xfId="2704" xr:uid="{1536F2B3-A39B-4894-8779-AA3DA5D03917}"/>
    <cellStyle name="20% - Ênfase4 9" xfId="2705" xr:uid="{19DCCB32-6544-4ECB-8727-69E64AF11416}"/>
    <cellStyle name="20% - Ênfase5 10" xfId="2706" xr:uid="{666A3933-CC1A-4218-8EE2-458400C26E03}"/>
    <cellStyle name="20% - Ênfase5 11" xfId="2707" xr:uid="{4AAA1F7F-E2F6-49A6-A5FB-4194259EA35D}"/>
    <cellStyle name="20% - Ênfase5 2" xfId="2708" xr:uid="{32835E13-758B-4BFA-B3FC-334DCEC61926}"/>
    <cellStyle name="20% - Ênfase5 2 2" xfId="2709" xr:uid="{D548A58A-1EE0-436A-B487-C7A0E872F462}"/>
    <cellStyle name="20% - Ênfase5 2 3" xfId="2710" xr:uid="{F042D5AF-4E05-4730-8A71-8176651258F6}"/>
    <cellStyle name="20% - Ênfase5 2 4" xfId="2711" xr:uid="{F510E7A9-62E4-4542-8129-58179D5E6EEC}"/>
    <cellStyle name="20% - Ênfase5 2 5" xfId="2712" xr:uid="{7EDF59EF-8743-4318-9EE5-CACB67C9ED52}"/>
    <cellStyle name="20% - Ênfase5 2_desc" xfId="2713" xr:uid="{7C96A7D8-EEA4-4608-ABDD-B3CE2C24AFC5}"/>
    <cellStyle name="20% - Ênfase5 3" xfId="2714" xr:uid="{8B2CBFA6-0448-4099-A9A0-3D763233ED77}"/>
    <cellStyle name="20% - Ênfase5 3 2" xfId="2715" xr:uid="{5B42C3B3-E191-43E4-9A11-4E91CC2C69C9}"/>
    <cellStyle name="20% - Ênfase5 3 3" xfId="2716" xr:uid="{21DDDE22-BD55-40F4-9DA7-36FE9D745E52}"/>
    <cellStyle name="20% - Ênfase5 3 4" xfId="2717" xr:uid="{4B4F5634-DB20-482F-B456-208874753C46}"/>
    <cellStyle name="20% - Ênfase5 3 5" xfId="2718" xr:uid="{A78D2B50-4B80-4ECD-B113-1320461B2A0C}"/>
    <cellStyle name="20% - Ênfase5 3_Modelo Orçamento" xfId="2719" xr:uid="{364CB047-7E35-4D21-9E0B-A47B6F7616D2}"/>
    <cellStyle name="20% - Ênfase5 4" xfId="2720" xr:uid="{9EB141BE-6D32-4761-9ABA-BA48EA588EED}"/>
    <cellStyle name="20% - Ênfase5 5" xfId="2721" xr:uid="{99A0BA34-755A-41CE-B047-7337AADCF37B}"/>
    <cellStyle name="20% - Ênfase5 6" xfId="2722" xr:uid="{F0891FEF-2BF8-46EA-8EE5-83A596FEE6C7}"/>
    <cellStyle name="20% - Ênfase5 7" xfId="2723" xr:uid="{25A8ABB7-F731-4F02-9973-B49F03813919}"/>
    <cellStyle name="20% - Ênfase5 8" xfId="2724" xr:uid="{0924CDF3-69D4-4C18-A73B-8E80B05D9CF8}"/>
    <cellStyle name="20% - Ênfase5 9" xfId="2725" xr:uid="{AEDC0073-D3DC-4FB4-B4F8-69BD4038EE52}"/>
    <cellStyle name="20% - Ênfase6 10" xfId="2726" xr:uid="{E2B5FA3D-4E32-4DC1-9008-17F012978438}"/>
    <cellStyle name="20% - Ênfase6 11" xfId="2727" xr:uid="{77001F81-C9D3-4CC5-867E-14DEA88A1F8F}"/>
    <cellStyle name="20% - Ênfase6 2" xfId="2728" xr:uid="{B8E0BDFB-BB3A-4240-8EFC-499B3A22A505}"/>
    <cellStyle name="20% - Ênfase6 2 2" xfId="2729" xr:uid="{B635250B-13EF-4FAC-8DF0-1F31BBDFEFDE}"/>
    <cellStyle name="20% - Ênfase6 2 3" xfId="2730" xr:uid="{3374D2DE-8DF4-4BE4-8F1B-440E8C7C9F5B}"/>
    <cellStyle name="20% - Ênfase6 2 4" xfId="2731" xr:uid="{FE0BDC81-7EDD-4072-A6FB-9DFE1EA76574}"/>
    <cellStyle name="20% - Ênfase6 2 5" xfId="2732" xr:uid="{1F9A4A30-A72A-43A4-A772-39638B0A71EC}"/>
    <cellStyle name="20% - Ênfase6 2_desc" xfId="2733" xr:uid="{7260ADC1-C870-449E-9CCA-B32A7726C58E}"/>
    <cellStyle name="20% - Ênfase6 3" xfId="2734" xr:uid="{033FF338-3F9D-4B00-BD12-3BAA042CC51C}"/>
    <cellStyle name="20% - Ênfase6 3 2" xfId="2735" xr:uid="{7816A408-D3B9-4BEA-931E-F9D00D51FEE7}"/>
    <cellStyle name="20% - Ênfase6 3 3" xfId="2736" xr:uid="{2637D91C-08B9-48BA-8732-30A61E1F3C82}"/>
    <cellStyle name="20% - Ênfase6 3 4" xfId="2737" xr:uid="{57DCB764-533C-4DB0-B9BE-61BCFA2600A7}"/>
    <cellStyle name="20% - Ênfase6 3 5" xfId="2738" xr:uid="{D1973E41-8FF7-42DA-B406-8608A0037818}"/>
    <cellStyle name="20% - Ênfase6 3_Modelo Orçamento" xfId="2739" xr:uid="{2DED800D-65D9-41D0-A06C-0EE1DDC5E554}"/>
    <cellStyle name="20% - Ênfase6 4" xfId="2740" xr:uid="{C7A2E5C9-D94D-4633-BE63-A8A3DBF8CCA0}"/>
    <cellStyle name="20% - Ênfase6 5" xfId="2741" xr:uid="{8B6A34CC-059D-4E60-8942-38C9F6DC54A7}"/>
    <cellStyle name="20% - Ênfase6 6" xfId="2742" xr:uid="{C9172C2C-DFD1-4646-B89E-A225BB2F1124}"/>
    <cellStyle name="20% - Ênfase6 7" xfId="2743" xr:uid="{99373A3B-0B81-4D43-B331-ACA61BF7B45C}"/>
    <cellStyle name="20% - Ênfase6 8" xfId="2744" xr:uid="{46EA402F-8C5C-4F69-BC66-2134105E6096}"/>
    <cellStyle name="20% - Ênfase6 9" xfId="2745" xr:uid="{0DD374E6-C304-46B4-8BCC-40F1C757224B}"/>
    <cellStyle name="3 Decimals" xfId="2746" xr:uid="{EE2F0456-6963-40B5-A042-2DF2B8CC2EFF}"/>
    <cellStyle name="40% - Accent1 2" xfId="2747" xr:uid="{111C032C-8F84-4A54-957C-5927ED750EDE}"/>
    <cellStyle name="40% - Accent1 3" xfId="7864" xr:uid="{3787BCDA-1BAC-498C-ABAD-4A8CBD1DDD9A}"/>
    <cellStyle name="40% - Accent2 2" xfId="2748" xr:uid="{2D7C458C-7EDC-4499-850A-1CB158193469}"/>
    <cellStyle name="40% - Accent2 3" xfId="7868" xr:uid="{E3399C09-38DE-4F96-9DFF-0DD33192DF7F}"/>
    <cellStyle name="40% - Accent3 2" xfId="2749" xr:uid="{F9869A03-2FBA-41C3-8692-10B8D62D4914}"/>
    <cellStyle name="40% - Accent3 3" xfId="7872" xr:uid="{BE4EC6ED-E028-44BA-B252-849ABE716FB1}"/>
    <cellStyle name="40% - Accent4 2" xfId="2750" xr:uid="{7EB1DEFE-0A2E-442B-9330-B4AA572F0220}"/>
    <cellStyle name="40% - Accent4 3" xfId="7876" xr:uid="{F24E72D9-6EF5-4E5B-A64B-4FA677166C0B}"/>
    <cellStyle name="40% - Accent5 2" xfId="2751" xr:uid="{A1478CEE-3AF8-479B-848F-0DD411FF976A}"/>
    <cellStyle name="40% - Accent5 3" xfId="7880" xr:uid="{5AAEBC92-4141-440A-BB0C-19F8E52E20F0}"/>
    <cellStyle name="40% - Accent6 2" xfId="2752" xr:uid="{985B8088-1310-4C96-A208-BCA894CA3335}"/>
    <cellStyle name="40% - Accent6 3" xfId="7884" xr:uid="{E726EA27-9AEF-4901-8514-A86462360A0F}"/>
    <cellStyle name="40% - Ênfase1 10" xfId="2753" xr:uid="{5B2F27D1-3E2D-4CFA-9FDE-A96C6836A31E}"/>
    <cellStyle name="40% - Ênfase1 11" xfId="2754" xr:uid="{1592AA45-809F-471A-8B7B-848E573139F3}"/>
    <cellStyle name="40% - Ênfase1 2" xfId="2755" xr:uid="{E54DD768-CF86-4A69-AC1C-D581A1E270B4}"/>
    <cellStyle name="40% - Ênfase1 2 2" xfId="2756" xr:uid="{D85A3509-0ABA-4F01-9EFE-CDFE1A4A8383}"/>
    <cellStyle name="40% - Ênfase1 2 3" xfId="2757" xr:uid="{53A04E43-B67B-4A7E-869E-2265273F50F6}"/>
    <cellStyle name="40% - Ênfase1 2 4" xfId="2758" xr:uid="{46A4CFD9-68CB-4533-8C57-D4A93928E734}"/>
    <cellStyle name="40% - Ênfase1 2 5" xfId="2759" xr:uid="{EB9257D0-0548-4570-AE47-519B61221DBD}"/>
    <cellStyle name="40% - Ênfase1 2_desc" xfId="2760" xr:uid="{D748425D-3FB3-4755-B2D5-D7E509124FC9}"/>
    <cellStyle name="40% - Ênfase1 3" xfId="2761" xr:uid="{0A762245-66F1-44AC-A862-5EAD355A6B33}"/>
    <cellStyle name="40% - Ênfase1 3 2" xfId="2762" xr:uid="{6F37DDF2-59AA-4906-A583-55844A2C24C9}"/>
    <cellStyle name="40% - Ênfase1 3 3" xfId="2763" xr:uid="{8EFE782F-5365-4CB8-99F7-34352BBDEDC6}"/>
    <cellStyle name="40% - Ênfase1 3 4" xfId="2764" xr:uid="{A4FCFE42-1BA2-4EB8-B00E-AFDABD10DCEF}"/>
    <cellStyle name="40% - Ênfase1 3 5" xfId="2765" xr:uid="{0456BEE4-07BC-4249-A982-E8040146D164}"/>
    <cellStyle name="40% - Ênfase1 3_Modelo Orçamento" xfId="2766" xr:uid="{678FE8EF-4F1A-406D-B98F-D78C85E09BC1}"/>
    <cellStyle name="40% - Ênfase1 4" xfId="2767" xr:uid="{73BDA3D9-BB82-4F38-8A61-2B80B6E68C89}"/>
    <cellStyle name="40% - Ênfase1 5" xfId="2768" xr:uid="{3335E7FB-6DB8-488C-A945-F7325798A725}"/>
    <cellStyle name="40% - Ênfase1 6" xfId="2769" xr:uid="{2D621300-C261-4E79-A628-BECED60BFB16}"/>
    <cellStyle name="40% - Ênfase1 7" xfId="2770" xr:uid="{33E238C3-256A-46DF-92D3-B8F3E52EE8C8}"/>
    <cellStyle name="40% - Ênfase1 8" xfId="2771" xr:uid="{14A8F766-0D20-4C01-9EB2-D18E96A7DE9F}"/>
    <cellStyle name="40% - Ênfase1 9" xfId="2772" xr:uid="{B382E6EE-A622-4483-AA3E-BDAB4BB041E2}"/>
    <cellStyle name="40% - Ênfase2 10" xfId="2773" xr:uid="{7D7ABDEE-94F3-4FDF-BD03-D338CCD35B3D}"/>
    <cellStyle name="40% - Ênfase2 11" xfId="2774" xr:uid="{86ECF5A2-09F6-455C-8EBC-57513049BCD7}"/>
    <cellStyle name="40% - Ênfase2 2" xfId="2775" xr:uid="{1199133B-6042-4840-AF1F-01D10AECE53F}"/>
    <cellStyle name="40% - Ênfase2 2 2" xfId="2776" xr:uid="{DC77F6F2-2650-4221-B098-AC12545078B1}"/>
    <cellStyle name="40% - Ênfase2 2 3" xfId="2777" xr:uid="{BAB40E19-C234-4226-A4E3-C10A5E5A8CD0}"/>
    <cellStyle name="40% - Ênfase2 2 4" xfId="2778" xr:uid="{3A0B99CE-C024-48FF-8894-9A3C8FFB962B}"/>
    <cellStyle name="40% - Ênfase2 2 5" xfId="2779" xr:uid="{CAA2D82B-BBA1-4A2A-97F5-72C6F37B4156}"/>
    <cellStyle name="40% - Ênfase2 2_desc" xfId="2780" xr:uid="{00C96F36-D96B-40B5-A5DA-ACDF90EDA58D}"/>
    <cellStyle name="40% - Ênfase2 3" xfId="2781" xr:uid="{71E2806E-6C13-4C7C-8CD3-540607640D63}"/>
    <cellStyle name="40% - Ênfase2 3 2" xfId="2782" xr:uid="{490A0208-011F-43B0-820D-945041A55D76}"/>
    <cellStyle name="40% - Ênfase2 3 3" xfId="2783" xr:uid="{77206123-BCE1-4785-9C4E-6615DD128995}"/>
    <cellStyle name="40% - Ênfase2 3 4" xfId="2784" xr:uid="{DB9985FF-69CD-464E-9138-954000AF5F85}"/>
    <cellStyle name="40% - Ênfase2 3 5" xfId="2785" xr:uid="{D7CC4D98-5F18-498E-A007-196BC5BA6A3F}"/>
    <cellStyle name="40% - Ênfase2 3_Modelo Orçamento" xfId="2786" xr:uid="{6965A4AD-7360-47C1-AD20-6E670DEE523E}"/>
    <cellStyle name="40% - Ênfase2 4" xfId="2787" xr:uid="{CF116E05-E9DA-4D39-ACB9-93D5EECC00AB}"/>
    <cellStyle name="40% - Ênfase2 5" xfId="2788" xr:uid="{13DFE5A5-FB17-4EE5-9647-E702986F63A4}"/>
    <cellStyle name="40% - Ênfase2 6" xfId="2789" xr:uid="{359F5A14-D32F-4CD6-964A-CCDBABFD8A2B}"/>
    <cellStyle name="40% - Ênfase2 7" xfId="2790" xr:uid="{80359CF4-45AF-4977-B7AA-ACDCBF9E717B}"/>
    <cellStyle name="40% - Ênfase2 8" xfId="2791" xr:uid="{0442FFD8-87A9-4659-9136-981B0EB6BBD7}"/>
    <cellStyle name="40% - Ênfase2 9" xfId="2792" xr:uid="{27B0C275-C793-4AE2-93B9-72D56FDC2DCF}"/>
    <cellStyle name="40% - Ênfase3 10" xfId="2793" xr:uid="{01BE3F88-4BCF-4E9D-B3A9-B88327C6CBD8}"/>
    <cellStyle name="40% - Ênfase3 11" xfId="2794" xr:uid="{03D16665-0968-4986-A6EA-DBFAAABAC34E}"/>
    <cellStyle name="40% - Ênfase3 2" xfId="2795" xr:uid="{CFCA7915-F533-4648-9F4E-1BE09B4A7F9F}"/>
    <cellStyle name="40% - Ênfase3 2 2" xfId="2796" xr:uid="{02275F7C-8E8B-4AF5-8AC6-E2DB483812CA}"/>
    <cellStyle name="40% - Ênfase3 2 3" xfId="2797" xr:uid="{EB2EAD85-3F9F-47F1-B299-A7A13E310264}"/>
    <cellStyle name="40% - Ênfase3 2 4" xfId="2798" xr:uid="{B270D81E-2633-40AF-8C4E-4B25C02E9232}"/>
    <cellStyle name="40% - Ênfase3 2 5" xfId="2799" xr:uid="{C3A6BA53-AE4A-4DAC-9B0D-8BA8C5F1B861}"/>
    <cellStyle name="40% - Ênfase3 2_desc" xfId="2800" xr:uid="{239EC004-F2D4-4BB9-8A8D-886B56BE4FF3}"/>
    <cellStyle name="40% - Ênfase3 3" xfId="2801" xr:uid="{BE2B5624-D4ED-467C-82B9-1ABDF741B183}"/>
    <cellStyle name="40% - Ênfase3 3 2" xfId="2802" xr:uid="{2F5E90ED-B462-4525-BA7F-1A0243DA7878}"/>
    <cellStyle name="40% - Ênfase3 3 3" xfId="2803" xr:uid="{12ACC868-BEA7-4B78-BD76-A9A507F4CF9E}"/>
    <cellStyle name="40% - Ênfase3 3 4" xfId="2804" xr:uid="{708F6C67-3F5C-407B-98F6-1DB086FFCBB1}"/>
    <cellStyle name="40% - Ênfase3 3 5" xfId="2805" xr:uid="{B63368A7-492B-4ECA-AAC5-28B05AB4AEB2}"/>
    <cellStyle name="40% - Ênfase3 3_Modelo Orçamento" xfId="2806" xr:uid="{CD504500-0154-4DCD-BFAF-841D69F4F117}"/>
    <cellStyle name="40% - Ênfase3 4" xfId="2807" xr:uid="{67C2DE44-B666-42C5-B651-479F20C046B2}"/>
    <cellStyle name="40% - Ênfase3 5" xfId="2808" xr:uid="{E7F96178-DF95-4D52-80B4-3427455B78D0}"/>
    <cellStyle name="40% - Ênfase3 6" xfId="2809" xr:uid="{8C52B833-B94F-465E-AA87-842C192CE885}"/>
    <cellStyle name="40% - Ênfase3 7" xfId="2810" xr:uid="{889F085F-507F-476C-804F-506A2B5C5142}"/>
    <cellStyle name="40% - Ênfase3 8" xfId="2811" xr:uid="{A765FA78-4636-4EEC-9D2A-27C96C2C4994}"/>
    <cellStyle name="40% - Ênfase3 9" xfId="2812" xr:uid="{FB549D8C-9256-4A75-89B3-1AF512E3CBEF}"/>
    <cellStyle name="40% - Ênfase4 10" xfId="2813" xr:uid="{655D0CFB-4125-4243-B3C2-65C2F10A5D54}"/>
    <cellStyle name="40% - Ênfase4 11" xfId="2814" xr:uid="{184AD6C3-A89B-45E9-AB70-C76AB51EB9C7}"/>
    <cellStyle name="40% - Ênfase4 2" xfId="2815" xr:uid="{C53D88B2-57DF-4A5F-A7C7-3C2118348C4A}"/>
    <cellStyle name="40% - Ênfase4 2 2" xfId="2816" xr:uid="{80074BC1-1650-4F38-9CC7-94BCD13F7D78}"/>
    <cellStyle name="40% - Ênfase4 2 3" xfId="2817" xr:uid="{777FF69D-1124-42C3-BA82-5384A2FA891E}"/>
    <cellStyle name="40% - Ênfase4 2 4" xfId="2818" xr:uid="{08D12D5C-F9F4-416E-98FB-2A4878E1E3B8}"/>
    <cellStyle name="40% - Ênfase4 2 5" xfId="2819" xr:uid="{0B1A39DB-86F9-4DE6-A4BF-D7F57319D880}"/>
    <cellStyle name="40% - Ênfase4 2_desc" xfId="2820" xr:uid="{4D04A22C-2B38-4ED3-B1A4-5ED7D3465F25}"/>
    <cellStyle name="40% - Ênfase4 3" xfId="2821" xr:uid="{D87B0E8E-392C-4F5C-93D4-478D2ABC660D}"/>
    <cellStyle name="40% - Ênfase4 3 2" xfId="2822" xr:uid="{A564F928-B04D-4A9A-88F8-40D1BA757133}"/>
    <cellStyle name="40% - Ênfase4 3 3" xfId="2823" xr:uid="{E4170A07-D696-4EB0-B01B-79F35747D509}"/>
    <cellStyle name="40% - Ênfase4 3 4" xfId="2824" xr:uid="{93715F3F-FA1A-4B25-A13A-B8B271926D8E}"/>
    <cellStyle name="40% - Ênfase4 3 5" xfId="2825" xr:uid="{D2CDB33B-430D-4750-88A2-D058B451ACB3}"/>
    <cellStyle name="40% - Ênfase4 3_Modelo Orçamento" xfId="2826" xr:uid="{5957E3C0-8D4C-4116-9384-F5F7E792A280}"/>
    <cellStyle name="40% - Ênfase4 4" xfId="2827" xr:uid="{4463BA86-D899-4C45-AA81-6D4BF6622A7F}"/>
    <cellStyle name="40% - Ênfase4 5" xfId="2828" xr:uid="{3174DAD6-04B1-4AC9-A77D-334FA2F6ED61}"/>
    <cellStyle name="40% - Ênfase4 6" xfId="2829" xr:uid="{85D2BCA4-31CC-4CB9-97A7-674695D2CC54}"/>
    <cellStyle name="40% - Ênfase4 7" xfId="2830" xr:uid="{4669E518-4E4A-4B55-AEDA-D769FCE81AA5}"/>
    <cellStyle name="40% - Ênfase4 8" xfId="2831" xr:uid="{CA4FDDAC-DFCE-4A95-9221-62FC90F09958}"/>
    <cellStyle name="40% - Ênfase4 9" xfId="2832" xr:uid="{279C02D8-324A-4642-803F-59D55AC475FC}"/>
    <cellStyle name="40% - Ênfase5 10" xfId="2833" xr:uid="{AB879AD3-CE9B-44BE-88DE-853D8E3BD0E1}"/>
    <cellStyle name="40% - Ênfase5 11" xfId="2834" xr:uid="{B5BED9AC-BB1F-4421-9A9C-139989E933D9}"/>
    <cellStyle name="40% - Ênfase5 2" xfId="2835" xr:uid="{1808E56E-59A4-40A3-8B4A-7EDE02B825C4}"/>
    <cellStyle name="40% - Ênfase5 2 2" xfId="2836" xr:uid="{CA6DAFD6-E1BD-41E4-B492-CA1BB997F67A}"/>
    <cellStyle name="40% - Ênfase5 2 3" xfId="2837" xr:uid="{34FE124A-85F0-4AE8-8966-45E458CB711A}"/>
    <cellStyle name="40% - Ênfase5 2 4" xfId="2838" xr:uid="{1CED35E4-1CD9-43CD-A7A4-6CAD2468DFC7}"/>
    <cellStyle name="40% - Ênfase5 2 5" xfId="2839" xr:uid="{A9334EB9-EBCE-44F3-A549-080F4D299726}"/>
    <cellStyle name="40% - Ênfase5 2_desc" xfId="2840" xr:uid="{3A707DD8-C544-4356-8337-8B725BDAF8E2}"/>
    <cellStyle name="40% - Ênfase5 3" xfId="2841" xr:uid="{B3596705-EFB7-4A6F-B55D-77DC60192640}"/>
    <cellStyle name="40% - Ênfase5 3 2" xfId="2842" xr:uid="{AD90116A-D868-469A-9912-C8E9D4DAA37E}"/>
    <cellStyle name="40% - Ênfase5 3 3" xfId="2843" xr:uid="{65ADF4EA-3BBC-4DEF-BECF-E28640A6FD21}"/>
    <cellStyle name="40% - Ênfase5 3 4" xfId="2844" xr:uid="{02195DB2-0F5B-4EE5-A1F4-0C2D821398A2}"/>
    <cellStyle name="40% - Ênfase5 3 5" xfId="2845" xr:uid="{C9F4A575-C770-4A2C-A738-3C34753DF030}"/>
    <cellStyle name="40% - Ênfase5 3_Modelo Orçamento" xfId="2846" xr:uid="{9EAE2343-39EA-4AD0-BA54-89E15CD63340}"/>
    <cellStyle name="40% - Ênfase5 4" xfId="2847" xr:uid="{EE9F1D97-9CCC-47B8-9001-201162838538}"/>
    <cellStyle name="40% - Ênfase5 5" xfId="2848" xr:uid="{A615CFEE-D103-47B1-9369-F3E2A459439E}"/>
    <cellStyle name="40% - Ênfase5 6" xfId="2849" xr:uid="{ADEB3F68-D8D8-4383-92EA-08C7B7F20644}"/>
    <cellStyle name="40% - Ênfase5 7" xfId="2850" xr:uid="{306F2FF4-B779-41DC-AE46-4200A2AE1B12}"/>
    <cellStyle name="40% - Ênfase5 8" xfId="2851" xr:uid="{87AE307B-E6DE-4589-B309-EBF24E9AA90E}"/>
    <cellStyle name="40% - Ênfase5 9" xfId="2852" xr:uid="{A233E953-3E59-4383-B701-DC667B07DB95}"/>
    <cellStyle name="40% - Ênfase6 10" xfId="2853" xr:uid="{454976CC-87DB-4C36-A801-B0915A76746E}"/>
    <cellStyle name="40% - Ênfase6 11" xfId="2854" xr:uid="{187C490C-DF56-47F1-BD98-1E6BC17828AD}"/>
    <cellStyle name="40% - Ênfase6 2" xfId="2855" xr:uid="{73E38375-1D98-43D1-8D52-93EE51970CFE}"/>
    <cellStyle name="40% - Ênfase6 2 2" xfId="2856" xr:uid="{803C17E0-064C-4184-8164-A2139B19B213}"/>
    <cellStyle name="40% - Ênfase6 2 3" xfId="2857" xr:uid="{6F87EDC6-76E3-4F38-91CB-E8BD418BC59C}"/>
    <cellStyle name="40% - Ênfase6 2 4" xfId="2858" xr:uid="{FED1A11E-8619-47AF-8FFB-66CEF35B6218}"/>
    <cellStyle name="40% - Ênfase6 2 5" xfId="2859" xr:uid="{8BC3BB5A-7AD8-432A-B23E-67287F6C7319}"/>
    <cellStyle name="40% - Ênfase6 2_desc" xfId="2860" xr:uid="{095AE6F9-2871-4C0E-A1CA-E99DF3BD1F62}"/>
    <cellStyle name="40% - Ênfase6 3" xfId="2861" xr:uid="{AD033EA7-674C-45A2-AF30-67986F6D085F}"/>
    <cellStyle name="40% - Ênfase6 3 2" xfId="2862" xr:uid="{E8E17346-DB60-4BEF-80C9-F85CEABAE2D2}"/>
    <cellStyle name="40% - Ênfase6 3 3" xfId="2863" xr:uid="{BCC89FF3-11EA-4A89-A881-B5E4BE0B702E}"/>
    <cellStyle name="40% - Ênfase6 3 4" xfId="2864" xr:uid="{42AB7C54-8A29-4259-B6D0-F6333842A01D}"/>
    <cellStyle name="40% - Ênfase6 3 5" xfId="2865" xr:uid="{D178650D-7C3A-405A-AB5D-1E0907A7C8C9}"/>
    <cellStyle name="40% - Ênfase6 3_Modelo Orçamento" xfId="2866" xr:uid="{4B060390-9E26-4902-B665-9B9F137DDAB0}"/>
    <cellStyle name="40% - Ênfase6 4" xfId="2867" xr:uid="{19891265-DEF6-4817-8951-4C71EE61DAAE}"/>
    <cellStyle name="40% - Ênfase6 5" xfId="2868" xr:uid="{33BEA75A-5DDC-453E-8A13-29FF4FBAA3DC}"/>
    <cellStyle name="40% - Ênfase6 6" xfId="2869" xr:uid="{8F504AFB-8D6E-43B9-82DA-6950EF9BFA3A}"/>
    <cellStyle name="40% - Ênfase6 7" xfId="2870" xr:uid="{C5DC47FD-5EF8-4365-A771-D75FCAC51E46}"/>
    <cellStyle name="40% - Ênfase6 8" xfId="2871" xr:uid="{5C57CE30-5D16-4207-8808-EF4CCD2A48BB}"/>
    <cellStyle name="40% - Ênfase6 9" xfId="2872" xr:uid="{146B32B4-07A0-4A49-8A83-6BF4D888C973}"/>
    <cellStyle name="60% - Accent1 2" xfId="2873" xr:uid="{57F06AEC-4655-4CE9-A427-BEC96647914C}"/>
    <cellStyle name="60% - Accent1 3" xfId="7865" xr:uid="{D950E7B7-973C-40F6-B7C9-A26F60CBC394}"/>
    <cellStyle name="60% - Accent2 2" xfId="2874" xr:uid="{4286636F-FF34-44C4-8ACA-54D6B49123EF}"/>
    <cellStyle name="60% - Accent2 3" xfId="7869" xr:uid="{8F7B68CD-D19C-4620-8EED-1DEEE89CE6ED}"/>
    <cellStyle name="60% - Accent3 2" xfId="2875" xr:uid="{526DFDF8-47C0-433C-AC97-95A3B485E19D}"/>
    <cellStyle name="60% - Accent3 3" xfId="7873" xr:uid="{75883525-0A21-48B7-8F7A-1B6A4A80970D}"/>
    <cellStyle name="60% - Accent4 2" xfId="2876" xr:uid="{0023A95E-F60B-47E4-93F5-A2F24C09A7EC}"/>
    <cellStyle name="60% - Accent4 3" xfId="7877" xr:uid="{BD49B6FF-62EF-4303-BC6A-1C057713864E}"/>
    <cellStyle name="60% - Accent5 2" xfId="2877" xr:uid="{52262B4D-CD94-4F88-9CB1-5E2936AC6443}"/>
    <cellStyle name="60% - Accent5 3" xfId="7881" xr:uid="{8141B7C4-6DD4-4071-941B-F7CAED9E9E2C}"/>
    <cellStyle name="60% - Accent6 2" xfId="2878" xr:uid="{3125643B-49BA-4A78-8258-12B5485357D1}"/>
    <cellStyle name="60% - Accent6 3" xfId="7885" xr:uid="{1A3C464B-4D42-4173-90E6-644213D3AC82}"/>
    <cellStyle name="60% - Ênfase1 10" xfId="2879" xr:uid="{4DD51EAE-3549-4F12-92D3-DD109A82DF0B}"/>
    <cellStyle name="60% - Ênfase1 11" xfId="2880" xr:uid="{058EB9E9-03E5-4B20-8CBD-30FB70E33A45}"/>
    <cellStyle name="60% - Ênfase1 2" xfId="2881" xr:uid="{1C08BC8A-D24D-4940-857A-93F459224B07}"/>
    <cellStyle name="60% - Ênfase1 2 2" xfId="2882" xr:uid="{F692728B-AE72-4813-BC39-D733546793DD}"/>
    <cellStyle name="60% - Ênfase1 2 3" xfId="2883" xr:uid="{A1668E0E-877E-4204-8288-3C96CDE284E3}"/>
    <cellStyle name="60% - Ênfase1 2 4" xfId="2884" xr:uid="{91875BD0-9C33-4565-B821-F11A6F91A70F}"/>
    <cellStyle name="60% - Ênfase1 2 5" xfId="2885" xr:uid="{FFD77135-E725-43FD-953A-DA2DBB3DB449}"/>
    <cellStyle name="60% - Ênfase1 2_desc" xfId="2886" xr:uid="{4630FA37-6378-40B4-9EE1-6E406C92326F}"/>
    <cellStyle name="60% - Ênfase1 3" xfId="2887" xr:uid="{5BEA1D4B-4FB7-4750-9740-5FD31EE561CE}"/>
    <cellStyle name="60% - Ênfase1 3 2" xfId="2888" xr:uid="{B1C36489-A479-4EB0-A03B-CA59101888EA}"/>
    <cellStyle name="60% - Ênfase1 3 3" xfId="2889" xr:uid="{9AE6E44F-5842-42E0-9C0F-A78B7707D608}"/>
    <cellStyle name="60% - Ênfase1 3 4" xfId="2890" xr:uid="{3C734192-9976-4846-B6BF-A060776FDA88}"/>
    <cellStyle name="60% - Ênfase1 3 5" xfId="2891" xr:uid="{A8655F45-4AF2-4191-86FB-24CC622F89B8}"/>
    <cellStyle name="60% - Ênfase1 3_Modelo Orçamento" xfId="2892" xr:uid="{56EFE5EC-D197-4FCE-A9E7-7F9DC12955D2}"/>
    <cellStyle name="60% - Ênfase1 4" xfId="2893" xr:uid="{8D53ADD2-F685-4C10-BD4D-AE6506807814}"/>
    <cellStyle name="60% - Ênfase1 5" xfId="2894" xr:uid="{A7C7C940-54B0-48E2-9387-AA3F716061BC}"/>
    <cellStyle name="60% - Ênfase1 6" xfId="2895" xr:uid="{D1C0A2A6-0F3E-4D6A-B97B-9A8598A7B120}"/>
    <cellStyle name="60% - Ênfase1 7" xfId="2896" xr:uid="{9E03E0E3-5463-4724-BB3E-60AF854E6A9F}"/>
    <cellStyle name="60% - Ênfase1 8" xfId="2897" xr:uid="{288124A8-2722-47FE-943D-1AFAE5B339B9}"/>
    <cellStyle name="60% - Ênfase1 9" xfId="2898" xr:uid="{74E06A2F-64FF-4550-BCEF-CB2A22364A8D}"/>
    <cellStyle name="60% - Ênfase2 10" xfId="2899" xr:uid="{289A028A-31B4-48BD-8D8B-377CF204EFE4}"/>
    <cellStyle name="60% - Ênfase2 11" xfId="2900" xr:uid="{FA14965F-17E2-4E5D-A0E9-4D45D3A4DDDC}"/>
    <cellStyle name="60% - Ênfase2 2" xfId="2901" xr:uid="{0B921811-DD37-47F1-97A2-BE06ACE2C453}"/>
    <cellStyle name="60% - Ênfase2 2 2" xfId="2902" xr:uid="{ABC4146B-3E0A-4F43-944D-6D95523C2A45}"/>
    <cellStyle name="60% - Ênfase2 2 3" xfId="2903" xr:uid="{7DA5578C-A831-42CE-AF29-7A82F01E9DDC}"/>
    <cellStyle name="60% - Ênfase2 2 4" xfId="2904" xr:uid="{8EB15849-31B6-444B-9B23-FE551FAF4542}"/>
    <cellStyle name="60% - Ênfase2 2 5" xfId="2905" xr:uid="{54A3E10A-D3C2-430A-B414-2ADC071479B5}"/>
    <cellStyle name="60% - Ênfase2 2_desc" xfId="2906" xr:uid="{6A43E2AE-1EBB-417A-9B04-D2C5C2DC0B62}"/>
    <cellStyle name="60% - Ênfase2 3" xfId="2907" xr:uid="{12ED091B-3034-4919-904C-08DD7D454404}"/>
    <cellStyle name="60% - Ênfase2 3 2" xfId="2908" xr:uid="{BE9070D7-D621-4083-A23C-4B57F2A6FAD5}"/>
    <cellStyle name="60% - Ênfase2 3 3" xfId="2909" xr:uid="{44D1B348-4238-408A-85AC-A2C2E6B3EAE6}"/>
    <cellStyle name="60% - Ênfase2 3 4" xfId="2910" xr:uid="{D898125F-CDCE-4116-8EE0-F48783CF2A94}"/>
    <cellStyle name="60% - Ênfase2 3 5" xfId="2911" xr:uid="{8068F88E-0747-4307-B4A1-64C428E777EF}"/>
    <cellStyle name="60% - Ênfase2 3_Modelo Orçamento" xfId="2912" xr:uid="{2143C9CB-DFAC-4903-A0D1-8B001A2ED4BE}"/>
    <cellStyle name="60% - Ênfase2 4" xfId="2913" xr:uid="{DEF9926F-9424-4234-A6B3-341233ED9B7F}"/>
    <cellStyle name="60% - Ênfase2 5" xfId="2914" xr:uid="{09A94FC8-5AE8-4386-B2BC-4599B12D289C}"/>
    <cellStyle name="60% - Ênfase2 6" xfId="2915" xr:uid="{1084A440-8D01-4DE0-8D6F-C1ED546E9817}"/>
    <cellStyle name="60% - Ênfase2 7" xfId="2916" xr:uid="{82728DEF-011B-4035-A744-5BDE8F5E18EF}"/>
    <cellStyle name="60% - Ênfase2 8" xfId="2917" xr:uid="{BAEB49F5-9ECA-4B41-9DC8-32F14EF9FCB5}"/>
    <cellStyle name="60% - Ênfase2 9" xfId="2918" xr:uid="{E5087550-E55E-4A74-B32B-4758187AA5DE}"/>
    <cellStyle name="60% - Ênfase3 10" xfId="2919" xr:uid="{9D9FC36E-0792-44A6-9BBE-DE6F569624C6}"/>
    <cellStyle name="60% - Ênfase3 11" xfId="2920" xr:uid="{D0539B1C-300F-4205-8D4E-7B16AA95C583}"/>
    <cellStyle name="60% - Ênfase3 2" xfId="2921" xr:uid="{B8B0E8E9-CD85-4ABD-A1B3-5FD0ECC064EC}"/>
    <cellStyle name="60% - Ênfase3 2 2" xfId="2922" xr:uid="{87D62F12-2816-4694-A55A-1DCDF253AAD1}"/>
    <cellStyle name="60% - Ênfase3 2 3" xfId="2923" xr:uid="{E0E96281-A5C4-47D5-9D6E-2D4F860683A8}"/>
    <cellStyle name="60% - Ênfase3 2 4" xfId="2924" xr:uid="{EB0FE1EB-DD50-46CA-BA0F-8D06B4F02F2B}"/>
    <cellStyle name="60% - Ênfase3 2 5" xfId="2925" xr:uid="{04AC834F-EE3C-4DC8-97D7-A05CB26E1339}"/>
    <cellStyle name="60% - Ênfase3 2_desc" xfId="2926" xr:uid="{AA3021B2-00FA-4158-BD05-1BC442EA5CB3}"/>
    <cellStyle name="60% - Ênfase3 3" xfId="2927" xr:uid="{6ACE9D79-BC98-4416-9842-B088D1A362E5}"/>
    <cellStyle name="60% - Ênfase3 3 2" xfId="2928" xr:uid="{B4C29B40-3EFE-4B6E-A4CB-1C21FFAAB8DB}"/>
    <cellStyle name="60% - Ênfase3 3 3" xfId="2929" xr:uid="{3149E4B9-75EA-45FB-B011-D7CEF88C9B4C}"/>
    <cellStyle name="60% - Ênfase3 3 4" xfId="2930" xr:uid="{32FFA3E8-B89B-4BF1-9129-9E4F5F06E95F}"/>
    <cellStyle name="60% - Ênfase3 3 5" xfId="2931" xr:uid="{FC1C6FDD-1807-428A-AD4A-8DBDDDC7878C}"/>
    <cellStyle name="60% - Ênfase3 3_Modelo Orçamento" xfId="2932" xr:uid="{7873CBE8-A983-4B66-BDF1-E6F8C28FB4C4}"/>
    <cellStyle name="60% - Ênfase3 4" xfId="2933" xr:uid="{6C3F6C9B-958F-4FC7-B112-B3E086EBBF70}"/>
    <cellStyle name="60% - Ênfase3 5" xfId="2934" xr:uid="{2AE1D6B2-AF0E-4BFC-8A08-F487428260B4}"/>
    <cellStyle name="60% - Ênfase3 6" xfId="2935" xr:uid="{7CE4B54E-BE77-4478-8832-FE5B75CE3639}"/>
    <cellStyle name="60% - Ênfase3 7" xfId="2936" xr:uid="{7762642C-3A4F-4473-9487-B9B9969A74B6}"/>
    <cellStyle name="60% - Ênfase3 8" xfId="2937" xr:uid="{B720590F-8133-4EF7-94DB-BDA02512960D}"/>
    <cellStyle name="60% - Ênfase3 9" xfId="2938" xr:uid="{A6CC5225-1D7B-491F-8E04-AC4D05336CD3}"/>
    <cellStyle name="60% - Ênfase4 10" xfId="2939" xr:uid="{4BCAB89C-9510-476F-BB5C-E73278477639}"/>
    <cellStyle name="60% - Ênfase4 11" xfId="2940" xr:uid="{1EA17598-17CB-473F-8764-CF8242FE93F4}"/>
    <cellStyle name="60% - Ênfase4 2" xfId="2941" xr:uid="{BD0794E0-7E4B-4A06-9BB3-51B8EA858563}"/>
    <cellStyle name="60% - Ênfase4 2 2" xfId="2942" xr:uid="{CBE69B8D-C2F4-4F8A-ADB8-2D4CEEF5E63E}"/>
    <cellStyle name="60% - Ênfase4 2 3" xfId="2943" xr:uid="{F91B8D7D-EDB9-4114-97D3-0A3DFD5832D7}"/>
    <cellStyle name="60% - Ênfase4 2 4" xfId="2944" xr:uid="{A5D83ADD-890E-40F9-9856-E6C500DCC4F4}"/>
    <cellStyle name="60% - Ênfase4 2 5" xfId="2945" xr:uid="{2DE907DA-1C50-4806-8C3B-52E0CB2412CF}"/>
    <cellStyle name="60% - Ênfase4 2_desc" xfId="2946" xr:uid="{43E613B7-0948-4530-988F-BF9B1E8BAD9F}"/>
    <cellStyle name="60% - Ênfase4 3" xfId="2947" xr:uid="{26EC7882-C42C-48C4-B23B-3DD6A7EC41FA}"/>
    <cellStyle name="60% - Ênfase4 3 2" xfId="2948" xr:uid="{D68EC99F-D9CA-41A3-80D7-6E2D3E9BD98E}"/>
    <cellStyle name="60% - Ênfase4 3 3" xfId="2949" xr:uid="{1EADA1F6-EC97-44AE-B363-10A4D69399E8}"/>
    <cellStyle name="60% - Ênfase4 3 4" xfId="2950" xr:uid="{C7EA2F20-4E01-466C-88F3-E673E124D5B6}"/>
    <cellStyle name="60% - Ênfase4 3 5" xfId="2951" xr:uid="{6B012F7F-46FD-455E-A5A6-94594D4F05CB}"/>
    <cellStyle name="60% - Ênfase4 3_Modelo Orçamento" xfId="2952" xr:uid="{03A9CDC8-BA56-4A0E-8EF7-0046423858D9}"/>
    <cellStyle name="60% - Ênfase4 4" xfId="2953" xr:uid="{9D8C4987-E63D-4CB1-AD7B-F280677D9519}"/>
    <cellStyle name="60% - Ênfase4 5" xfId="2954" xr:uid="{8C9DE2F4-79E5-4F77-A5FB-4FBE4B991C27}"/>
    <cellStyle name="60% - Ênfase4 6" xfId="2955" xr:uid="{260CB1F1-0D3E-4F88-8D9E-409CF6470A69}"/>
    <cellStyle name="60% - Ênfase4 7" xfId="2956" xr:uid="{543FAD0F-F367-4B8A-B9D2-B9468A4945D8}"/>
    <cellStyle name="60% - Ênfase4 8" xfId="2957" xr:uid="{66314D99-ADA9-4E1A-A92A-BC0EFD723414}"/>
    <cellStyle name="60% - Ênfase4 9" xfId="2958" xr:uid="{E4F3C73D-DF42-427C-9A15-C2334DF13D25}"/>
    <cellStyle name="60% - Ênfase5 10" xfId="2959" xr:uid="{CA008D64-825D-48E0-9F64-BF19293F371C}"/>
    <cellStyle name="60% - Ênfase5 11" xfId="2960" xr:uid="{8B7F9156-93AD-4652-A811-44D1E5DFB274}"/>
    <cellStyle name="60% - Ênfase5 2" xfId="2961" xr:uid="{5AE2FEC0-217A-4B8B-B1C1-55CC7AF0A591}"/>
    <cellStyle name="60% - Ênfase5 2 2" xfId="2962" xr:uid="{48C094D3-3485-4D58-B444-2878B77B8DE2}"/>
    <cellStyle name="60% - Ênfase5 2 3" xfId="2963" xr:uid="{060D76D7-FFA0-4293-AABE-C672AFFEB980}"/>
    <cellStyle name="60% - Ênfase5 2 4" xfId="2964" xr:uid="{67947097-5E1D-46C2-A28D-9A59F2633FA5}"/>
    <cellStyle name="60% - Ênfase5 2 5" xfId="2965" xr:uid="{ACE15739-5B46-4519-8EA2-58C042613B8B}"/>
    <cellStyle name="60% - Ênfase5 2_desc" xfId="2966" xr:uid="{39929F97-2098-422A-8844-6E3BE506F562}"/>
    <cellStyle name="60% - Ênfase5 3" xfId="2967" xr:uid="{04B04D25-EC41-44F3-BE81-6E6A8AC67DCA}"/>
    <cellStyle name="60% - Ênfase5 3 2" xfId="2968" xr:uid="{56233FC6-3CD5-4F45-AA6A-728CE2EB3D3F}"/>
    <cellStyle name="60% - Ênfase5 3 3" xfId="2969" xr:uid="{1972AE8F-9B47-4C25-8CB6-9D00F0DABBB4}"/>
    <cellStyle name="60% - Ênfase5 3 4" xfId="2970" xr:uid="{F1FD1536-ED5C-4596-B42A-402BDBAE54E2}"/>
    <cellStyle name="60% - Ênfase5 3 5" xfId="2971" xr:uid="{0E6D818C-AD25-4C5F-B137-7FE9BF2546D0}"/>
    <cellStyle name="60% - Ênfase5 3_Modelo Orçamento" xfId="2972" xr:uid="{E38273C7-CD00-452C-BC9B-E34A4823DD4E}"/>
    <cellStyle name="60% - Ênfase5 4" xfId="2973" xr:uid="{2D499957-D2F6-483A-9556-5E62F1ED7F70}"/>
    <cellStyle name="60% - Ênfase5 5" xfId="2974" xr:uid="{B3EB4B41-8811-4A53-9A21-5E340F64F4B9}"/>
    <cellStyle name="60% - Ênfase5 6" xfId="2975" xr:uid="{4F563CB6-78BF-46D4-844A-00D73CD13A92}"/>
    <cellStyle name="60% - Ênfase5 7" xfId="2976" xr:uid="{5E5AA5AB-37B8-48F8-8456-4B3FCEBD4A6D}"/>
    <cellStyle name="60% - Ênfase5 8" xfId="2977" xr:uid="{91816323-6FAB-4EE8-B43E-E640D5804F7E}"/>
    <cellStyle name="60% - Ênfase5 9" xfId="2978" xr:uid="{0D771F87-4943-4D1C-90FC-F8545051EA9B}"/>
    <cellStyle name="60% - Ênfase6 10" xfId="2979" xr:uid="{95C7770C-2BF7-426F-BCCE-8F3F173285CC}"/>
    <cellStyle name="60% - Ênfase6 11" xfId="2980" xr:uid="{5E1DB9FF-53E3-40AD-828C-8CC1B50BAE53}"/>
    <cellStyle name="60% - Ênfase6 2" xfId="2981" xr:uid="{831BC12B-FDD2-41A2-9A1C-973DF6F770A3}"/>
    <cellStyle name="60% - Ênfase6 2 2" xfId="2982" xr:uid="{359182C4-5F44-4CAE-B215-AFC7CDBFE80D}"/>
    <cellStyle name="60% - Ênfase6 2 3" xfId="2983" xr:uid="{9A21AD70-B145-4229-A7C1-64A870C00DE3}"/>
    <cellStyle name="60% - Ênfase6 2 4" xfId="2984" xr:uid="{BED46A1B-09B0-4251-B638-9D056C81984D}"/>
    <cellStyle name="60% - Ênfase6 2 5" xfId="2985" xr:uid="{B1693D1F-9346-41E7-9E6B-142508B195A3}"/>
    <cellStyle name="60% - Ênfase6 2_desc" xfId="2986" xr:uid="{06CC3DE3-EF2E-427E-8996-EC4202C9964B}"/>
    <cellStyle name="60% - Ênfase6 3" xfId="2987" xr:uid="{1850EF87-32C1-46AC-8AE5-9F395CF22D15}"/>
    <cellStyle name="60% - Ênfase6 3 2" xfId="2988" xr:uid="{74DD9C30-21F9-4CF5-B0E8-0F24076DA128}"/>
    <cellStyle name="60% - Ênfase6 3 3" xfId="2989" xr:uid="{C53AA9E0-3221-4D2F-BFAE-41CD55CABB7D}"/>
    <cellStyle name="60% - Ênfase6 3 4" xfId="2990" xr:uid="{EC4B6053-F1E0-4F72-A024-7EF8C69EB86C}"/>
    <cellStyle name="60% - Ênfase6 3 5" xfId="2991" xr:uid="{3527C495-D6FB-405C-AB3B-7701E58F41A8}"/>
    <cellStyle name="60% - Ênfase6 3_Modelo Orçamento" xfId="2992" xr:uid="{189EC156-2F0C-423A-A2F1-E6C6CE3A83BE}"/>
    <cellStyle name="60% - Ênfase6 4" xfId="2993" xr:uid="{C1F01FB8-4CE4-4219-94FD-F34B9B513DA1}"/>
    <cellStyle name="60% - Ênfase6 5" xfId="2994" xr:uid="{15C9ADB1-B419-4A84-B47C-92D8335F8882}"/>
    <cellStyle name="60% - Ênfase6 6" xfId="2995" xr:uid="{55030E8C-689D-4501-8258-7AC794FE0894}"/>
    <cellStyle name="60% - Ênfase6 7" xfId="2996" xr:uid="{9231B92B-F0DE-4DA9-873F-555FB014D1FE}"/>
    <cellStyle name="60% - Ênfase6 8" xfId="2997" xr:uid="{D1998065-90A0-4D20-82A3-F427F00CDC54}"/>
    <cellStyle name="60% - Ênfase6 9" xfId="2998" xr:uid="{2DC71680-F172-4775-B07D-C855A97E1A10}"/>
    <cellStyle name="8" xfId="2999" xr:uid="{EAAE154A-77E5-4F61-B03F-54A2E403F27A}"/>
    <cellStyle name="8_Base 2008" xfId="3000" xr:uid="{6FC8AE8A-8BDD-4762-8CA4-81A156D57A9F}"/>
    <cellStyle name="8_base DCF" xfId="3001" xr:uid="{55E30135-E169-4528-B30F-186E71B52BFB}"/>
    <cellStyle name="8_Corporate Model_base case" xfId="3002" xr:uid="{D623DC6F-30B9-41D2-BEC3-D88C7E7CE06B}"/>
    <cellStyle name="8_Current Malls" xfId="3003" xr:uid="{3FF5AFD3-B1D2-4CD5-8E26-DC54D9C65ED0}"/>
    <cellStyle name="8_Debt Mensal" xfId="3004" xr:uid="{555ABACF-6043-4FF3-ACFA-D152D3DBD5AB}"/>
    <cellStyle name="8_EMT Financial Projections" xfId="3005" xr:uid="{86E4A252-6765-4988-B7FF-9BB58B486A6F}"/>
    <cellStyle name="8_EMT Financial Projections_Base 2008" xfId="3006" xr:uid="{A4E1939F-FA80-4736-A2B8-1BC51EB05FBE}"/>
    <cellStyle name="8_EMT Financial Projections_base DCF" xfId="3007" xr:uid="{EDE0B1B6-E50B-4937-A963-A3D320EF5536}"/>
    <cellStyle name="8_EMT Financial Projections_Corporate Model_base case" xfId="3008" xr:uid="{2FA1645F-4C97-4BE0-B0BA-69DF5DA36FEF}"/>
    <cellStyle name="8_EMT Financial Projections_Current Malls" xfId="3009" xr:uid="{30ADE946-B6A8-4044-B377-DD9CB3F1FD2C}"/>
    <cellStyle name="8_EMT Financial Projections_Debt Mensal" xfId="3010" xr:uid="{7D9D1A34-D6D0-41F3-B64A-42993552D2F6}"/>
    <cellStyle name="8_EMT Financial Projections_Estação BH 31-05-11" xfId="3011" xr:uid="{9832F1F8-CB8F-411C-9C22-82D875BFE730}"/>
    <cellStyle name="8_EMT Financial Projections_Estação BH 31-12-10" xfId="3012" xr:uid="{C531918C-E9DA-4665-AA3F-1FC284BC1AC2}"/>
    <cellStyle name="8_EMT Financial Projections_Estação BH 31-12-10_Estação BH 31-05-11" xfId="3013" xr:uid="{0FD37C0C-7A64-4EEA-AF64-175C08D1AFE6}"/>
    <cellStyle name="8_EMT Financial Projections_Estação BH 31-12-10_Mooca 31-05-11" xfId="3014" xr:uid="{7229DA34-FD4B-452D-9D7E-2B2D9CC24D18}"/>
    <cellStyle name="8_EMT Financial Projections_Modelo BRMalls_Carraz" xfId="3015" xr:uid="{A7D01037-C7E7-4DB8-BF07-8A4FE9EB5849}"/>
    <cellStyle name="8_EMT Financial Projections_Modelo em construçào_FINANCIALS thiago" xfId="3016" xr:uid="{FBF19EE9-0D79-4CC5-84F4-121BC8461D8F}"/>
    <cellStyle name="8_EMT Financial Projections_Orçamento 2009_Cash  Funding" xfId="3017" xr:uid="{5C35105F-3F4A-4444-BF3D-EADC84ED3B6E}"/>
    <cellStyle name="8_EMT Financial Projections_São Bernardo 31-05-11" xfId="3018" xr:uid="{469F302B-CF8D-4AE3-A733-C9537A5E82D5}"/>
    <cellStyle name="8_EMT Financial Projections_SHOPPING CURITIBA.A. Resumo" xfId="3019" xr:uid="{3A99FD7E-85FA-42B2-B549-FC5E20048A20}"/>
    <cellStyle name="8_EMT Financial Projections_Tijuca_05032010_Upside_Ryfer_parcelado_v13_posdiligencia" xfId="3020" xr:uid="{FA518388-7430-41F5-A77A-285CA01EAE78}"/>
    <cellStyle name="8_EMT model base case 20_09" xfId="3021" xr:uid="{271A5DB2-B642-49D6-A603-0CCD732F44FF}"/>
    <cellStyle name="8_EMT model base case 20_09_Base 2008" xfId="3022" xr:uid="{FFAC59C3-4D26-4B12-8403-470F4B2CE1C0}"/>
    <cellStyle name="8_EMT model base case 20_09_base DCF" xfId="3023" xr:uid="{186A9BC7-5FE6-4184-9DB7-E2CDF5C16AAA}"/>
    <cellStyle name="8_EMT model base case 20_09_Corporate Model_base case" xfId="3024" xr:uid="{1B812BF6-066E-4EF8-80E2-5A0BA9DD1217}"/>
    <cellStyle name="8_EMT model base case 20_09_Current Malls" xfId="3025" xr:uid="{7408AD87-6DD2-4FD2-97BC-E6F5A8CB1CA9}"/>
    <cellStyle name="8_EMT model base case 20_09_Debt Mensal" xfId="3026" xr:uid="{FB9AB58F-7F3F-4C67-98FC-68DF93DDB99B}"/>
    <cellStyle name="8_EMT model base case 20_09_Estação BH 31-05-11" xfId="3027" xr:uid="{69858818-6E9B-455E-95E9-4CBBA1F2CC07}"/>
    <cellStyle name="8_EMT model base case 20_09_Estação BH 31-12-10" xfId="3028" xr:uid="{A0E30517-1424-4A6D-A099-4BE31EDE0AC4}"/>
    <cellStyle name="8_EMT model base case 20_09_Estação BH 31-12-10_Estação BH 31-05-11" xfId="3029" xr:uid="{10D129C4-2889-402B-89E2-8BF5ED8878D5}"/>
    <cellStyle name="8_EMT model base case 20_09_Estação BH 31-12-10_Mooca 31-05-11" xfId="3030" xr:uid="{BB8D1E1A-9B81-49AA-9B29-8B6A510B532C}"/>
    <cellStyle name="8_EMT model base case 20_09_Modelo BRMalls_Carraz" xfId="3031" xr:uid="{EBB72C6B-EA65-413B-9ED5-C6A4CAB14E9B}"/>
    <cellStyle name="8_EMT model base case 20_09_Modelo em construçào_FINANCIALS thiago" xfId="3032" xr:uid="{A74B01BF-1333-4783-A806-6975DFFED80C}"/>
    <cellStyle name="8_EMT model base case 20_09_Orçamento 2009_Cash  Funding" xfId="3033" xr:uid="{CF32BD76-F8C7-4349-99DA-1622859AD2FA}"/>
    <cellStyle name="8_EMT model base case 20_09_São Bernardo 31-05-11" xfId="3034" xr:uid="{BE33FED9-9BD7-48FC-BD79-96CD152E535A}"/>
    <cellStyle name="8_EMT model base case 20_09_SHOPPING CURITIBA.A. Resumo" xfId="3035" xr:uid="{E6763E98-6837-4424-9ADE-247E6A356663}"/>
    <cellStyle name="8_EMT model base case 20_09_Tijuca_05032010_Upside_Ryfer_parcelado_v13_posdiligencia" xfId="3036" xr:uid="{17558920-6FE4-40B1-AF7C-A9C28D801228}"/>
    <cellStyle name="8_Estação BH 31-05-11" xfId="3037" xr:uid="{4D4D6C2B-4FF1-4836-B8D3-A7411ECE7AB5}"/>
    <cellStyle name="8_Estação BH 31-12-10" xfId="3038" xr:uid="{6E21C2B5-AB3B-4B83-9ECA-632C91847797}"/>
    <cellStyle name="8_Estação BH 31-12-10_Estação BH 31-05-11" xfId="3039" xr:uid="{FFDA3BFE-3C1B-428B-B77F-27C307DC1DFF}"/>
    <cellStyle name="8_Estação BH 31-12-10_Mooca 31-05-11" xfId="3040" xr:uid="{BCF74E36-53C0-451B-9D21-EA751DFF9B86}"/>
    <cellStyle name="8_Executive Summary Nova projeção" xfId="3041" xr:uid="{46D6C367-AC19-4E16-BE47-0BD5CBF0A51B}"/>
    <cellStyle name="8_Executive Summary Nova projeção_Base 2008" xfId="3042" xr:uid="{8F01662D-7B57-492B-8F46-CEFAD59C3DBF}"/>
    <cellStyle name="8_Executive Summary Nova projeção_base DCF" xfId="3043" xr:uid="{DB264DE7-C79C-4CD4-AC60-1F8FD0D5A0EA}"/>
    <cellStyle name="8_Executive Summary Nova projeção_Corporate Model_base case" xfId="3044" xr:uid="{63C4525D-255C-489A-A8F8-0A9E9B8E7B2F}"/>
    <cellStyle name="8_Executive Summary Nova projeção_Current Malls" xfId="3045" xr:uid="{C18808B6-85BA-4E12-91CA-2E552735C495}"/>
    <cellStyle name="8_Executive Summary Nova projeção_Debt Mensal" xfId="3046" xr:uid="{841DFA1E-11CB-4084-8E39-CD86F6A3E4E3}"/>
    <cellStyle name="8_Executive Summary Nova projeção_Estação BH 31-05-11" xfId="3047" xr:uid="{3608DCE0-20AA-4562-88BC-6DCDDB2A1B3F}"/>
    <cellStyle name="8_Executive Summary Nova projeção_Estação BH 31-12-10" xfId="3048" xr:uid="{25EB1F90-BFC4-4F6B-A8D9-B095B30BDBB6}"/>
    <cellStyle name="8_Executive Summary Nova projeção_Estação BH 31-12-10_Estação BH 31-05-11" xfId="3049" xr:uid="{6BC71A1D-88B5-4BE9-A5F8-4C6C887C256F}"/>
    <cellStyle name="8_Executive Summary Nova projeção_Estação BH 31-12-10_Mooca 31-05-11" xfId="3050" xr:uid="{C7C84C41-5928-4704-B94B-A4BA7AE96000}"/>
    <cellStyle name="8_Executive Summary Nova projeção_Modelo BRMalls_Carraz" xfId="3051" xr:uid="{370E57CD-93F2-43BB-8FC5-73FC14EF7C9B}"/>
    <cellStyle name="8_Executive Summary Nova projeção_Modelo em construçào_FINANCIALS thiago" xfId="3052" xr:uid="{F64E0597-7823-425C-8B7E-5501165B4ABF}"/>
    <cellStyle name="8_Executive Summary Nova projeção_Orçamento 2009_Cash  Funding" xfId="3053" xr:uid="{F2038EA2-0A0D-456A-A801-28F686565D05}"/>
    <cellStyle name="8_Executive Summary Nova projeção_São Bernardo 31-05-11" xfId="3054" xr:uid="{85F10D8E-E4CF-43FA-9EDC-D58C269E1E3E}"/>
    <cellStyle name="8_Executive Summary Nova projeção_SHOPPING CURITIBA.A. Resumo" xfId="3055" xr:uid="{055746BD-6212-40AF-A8EB-088B22BDDCC2}"/>
    <cellStyle name="8_Executive Summary Nova projeção_Tijuca_05032010_Upside_Ryfer_parcelado_v13_posdiligencia" xfId="3056" xr:uid="{09D4D062-2251-4751-8516-B0F192171575}"/>
    <cellStyle name="8_Executive Summary Nova projeção1" xfId="3057" xr:uid="{FA3FBF9B-0ADD-47AF-86BD-328943C1F27C}"/>
    <cellStyle name="8_Executive Summary Nova projeção1_Base 2008" xfId="3058" xr:uid="{F10AA660-0D8E-4D63-A750-7882243A3FE1}"/>
    <cellStyle name="8_Executive Summary Nova projeção1_base DCF" xfId="3059" xr:uid="{8B8B27C7-9D45-4DD0-AAFB-A54727FD7B31}"/>
    <cellStyle name="8_Executive Summary Nova projeção1_Corporate Model_base case" xfId="3060" xr:uid="{B4C0B4E5-05EE-4670-9143-E910E081C51D}"/>
    <cellStyle name="8_Executive Summary Nova projeção1_Current Malls" xfId="3061" xr:uid="{A69695F2-D0FD-4419-A7AE-70DD9F637D82}"/>
    <cellStyle name="8_Executive Summary Nova projeção1_Debt Mensal" xfId="3062" xr:uid="{499EE872-B7D4-44D3-AE9A-8383136E4B5C}"/>
    <cellStyle name="8_Executive Summary Nova projeção1_Estação BH 31-05-11" xfId="3063" xr:uid="{502D160C-6D3D-45B7-82E0-7CBF1AF593EE}"/>
    <cellStyle name="8_Executive Summary Nova projeção1_Estação BH 31-12-10" xfId="3064" xr:uid="{8E6CC113-07C6-47FE-917B-6D4BEABFBEBF}"/>
    <cellStyle name="8_Executive Summary Nova projeção1_Estação BH 31-12-10_Estação BH 31-05-11" xfId="3065" xr:uid="{1FF16D43-EC6C-4118-B0EA-69CD173A392E}"/>
    <cellStyle name="8_Executive Summary Nova projeção1_Estação BH 31-12-10_Mooca 31-05-11" xfId="3066" xr:uid="{C788B367-A86F-4665-835E-DAB2D1AE8B0C}"/>
    <cellStyle name="8_Executive Summary Nova projeção1_Modelo BRMalls_Carraz" xfId="3067" xr:uid="{39665B64-D317-49D0-BD95-47CFF6C1AED8}"/>
    <cellStyle name="8_Executive Summary Nova projeção1_Modelo em construçào_FINANCIALS thiago" xfId="3068" xr:uid="{1787C572-A8D9-4C6E-B514-338812152C24}"/>
    <cellStyle name="8_Executive Summary Nova projeção1_Orçamento 2009_Cash  Funding" xfId="3069" xr:uid="{E5B846BC-A05D-422E-856F-79300750CB8D}"/>
    <cellStyle name="8_Executive Summary Nova projeção1_São Bernardo 31-05-11" xfId="3070" xr:uid="{68C22F00-682E-4ED5-9FCD-C541A8277721}"/>
    <cellStyle name="8_Executive Summary Nova projeção1_SHOPPING CURITIBA.A. Resumo" xfId="3071" xr:uid="{DA984E62-4FFE-45E9-843C-BAF740BC278C}"/>
    <cellStyle name="8_Executive Summary Nova projeção1_Tijuca_05032010_Upside_Ryfer_parcelado_v13_posdiligencia" xfId="3072" xr:uid="{3BFEA46B-FB6B-4734-8171-F40C309C560B}"/>
    <cellStyle name="8_Modelo BRMalls_Carraz" xfId="3073" xr:uid="{BA49967F-CC6A-4A12-8F87-DF725DE68FD7}"/>
    <cellStyle name="8_Modelo em construçào_FINANCIALS thiago" xfId="3074" xr:uid="{01552919-6F0C-4C19-AE51-F8BD7134AEB7}"/>
    <cellStyle name="8_Orçamento 2009_Cash  Funding" xfId="3075" xr:uid="{3AEF7103-FED6-4D2F-979B-487ED138B523}"/>
    <cellStyle name="8_São Bernardo 31-05-11" xfId="3076" xr:uid="{6D7D2009-84D5-44D0-8761-C790349EDA5A}"/>
    <cellStyle name="8_SHOPPING CURITIBA.A. Resumo" xfId="3077" xr:uid="{EE37046E-97A9-4390-B4D0-B2D3DA39D7B8}"/>
    <cellStyle name="8_Tijuca_05032010_Upside_Ryfer_parcelado_v13_posdiligencia" xfId="3078" xr:uid="{390E8C7D-FB45-460A-B5BC-19638FF0A1F5}"/>
    <cellStyle name="Accent1 2" xfId="3079" xr:uid="{3A1235BE-5016-421F-85C2-7BF09B107FA8}"/>
    <cellStyle name="Accent1 3" xfId="7862" xr:uid="{01060FAC-1A21-440B-92E8-743D3361E4CD}"/>
    <cellStyle name="Accent2 2" xfId="3080" xr:uid="{44FC6C30-85F6-4D41-9EDF-C3B679FA97DF}"/>
    <cellStyle name="Accent2 3" xfId="7866" xr:uid="{9B974E36-166C-4BEE-9328-4C6A74E72BD9}"/>
    <cellStyle name="Accent3 2" xfId="3081" xr:uid="{493E075D-6E48-44E2-BAF7-EE280788191F}"/>
    <cellStyle name="Accent3 3" xfId="7870" xr:uid="{F90893D9-C0C4-4279-8CB3-B709FE57D7CD}"/>
    <cellStyle name="Accent4 2" xfId="3082" xr:uid="{701A15BE-A776-446C-93C8-EF3A57BD2EE8}"/>
    <cellStyle name="Accent4 3" xfId="7874" xr:uid="{4D860456-0146-4D9B-B446-3514057B1012}"/>
    <cellStyle name="Accent5 2" xfId="3083" xr:uid="{68F339ED-9318-4EE0-A71E-262609B30680}"/>
    <cellStyle name="Accent5 3" xfId="7878" xr:uid="{D0BA5EFB-ADD2-4BA7-82F7-135353E7882F}"/>
    <cellStyle name="Accent6 2" xfId="3084" xr:uid="{97FB7C42-37BF-4D4A-85F6-8918FCB387BA}"/>
    <cellStyle name="Accent6 3" xfId="7882" xr:uid="{5FB76252-6B4C-4763-9B1E-0DF16C462EA7}"/>
    <cellStyle name="Acctg" xfId="3085" xr:uid="{F16B2633-6EC0-4A7A-9B31-E3428F8E8336}"/>
    <cellStyle name="Acctg 2" xfId="8201" xr:uid="{94F2ACF5-1D07-4069-ACA4-2F057FC61BBB}"/>
    <cellStyle name="Acctg$" xfId="3086" xr:uid="{859F5913-8800-462B-96E8-78A3A4FFF7B6}"/>
    <cellStyle name="Acctg_Base 2008" xfId="3087" xr:uid="{54A7B98F-AED4-4E94-9FF3-32FE831DAF3D}"/>
    <cellStyle name="AFINE" xfId="3088" xr:uid="{B2CCE4C3-BCAB-4317-BCF9-B684DAF73E7D}"/>
    <cellStyle name="Año" xfId="3089" xr:uid="{7E1435BD-F5B6-4084-846C-8C10080D107E}"/>
    <cellStyle name="apolo" xfId="9249" xr:uid="{67A0AB71-864A-4846-A9A1-22F5BF364652}"/>
    <cellStyle name="ARIAL" xfId="3090" xr:uid="{D5F99200-6EFB-415C-AB19-30158060827F}"/>
    <cellStyle name="Arial 10" xfId="3091" xr:uid="{75DCD6E7-E153-4B14-9EB9-B91D9AC86D10}"/>
    <cellStyle name="Arial 10 2" xfId="3092" xr:uid="{879D8008-DA08-4923-BD34-D791A5760E2F}"/>
    <cellStyle name="Arial 10_Estação BH 31-05-11" xfId="3093" xr:uid="{0DEE53CC-C56B-40AF-8127-FCA8F07ECAE1}"/>
    <cellStyle name="Arial 12" xfId="3094" xr:uid="{A3890F61-4FF1-489B-BCD8-A7EA96414183}"/>
    <cellStyle name="Array" xfId="3095" xr:uid="{A0A0B781-2614-46B0-AD62-DEBC140C35EF}"/>
    <cellStyle name="Array 2" xfId="9251" xr:uid="{1B4A9947-DE13-46A4-9074-66A80498A180}"/>
    <cellStyle name="Array Enter" xfId="9252" xr:uid="{63FAAF20-03AE-49AE-9B5F-86177DF61399}"/>
    <cellStyle name="Bad 2" xfId="3096" xr:uid="{83C37D03-8776-445C-A68A-2FDC42A7E82C}"/>
    <cellStyle name="Bad 3" xfId="7857" xr:uid="{7F506E21-BC42-48C0-8170-F64F81262715}"/>
    <cellStyle name="bla" xfId="9253" xr:uid="{64650772-58CD-402B-BF1F-54EA12151106}"/>
    <cellStyle name="Black" xfId="3097" xr:uid="{85FDECF1-DC2E-41EF-ADFE-46640B21CF7A}"/>
    <cellStyle name="Blue" xfId="3098" xr:uid="{E45426D0-CE4E-462E-BC5E-5B173E45FC21}"/>
    <cellStyle name="Body" xfId="3099" xr:uid="{2FD093BE-0290-4FAF-BB7F-FA46CA3140E2}"/>
    <cellStyle name="Bold/Border" xfId="9254" xr:uid="{A0A68F62-55E6-4E99-BA8F-8ED6B93F9F72}"/>
    <cellStyle name="bolet" xfId="3100" xr:uid="{CDD0B97A-1FD1-437F-971D-E09C868531E6}"/>
    <cellStyle name="Bom 10" xfId="3101" xr:uid="{BA602F9A-EDC7-471B-9823-88CD97F77D3E}"/>
    <cellStyle name="Bom 11" xfId="3102" xr:uid="{0E048ECE-0731-4825-AA18-B06ECABE43C1}"/>
    <cellStyle name="Bom 2" xfId="3103" xr:uid="{A35F04CD-9093-465B-8256-564FD83516F6}"/>
    <cellStyle name="Bom 2 2" xfId="3104" xr:uid="{403EB383-D090-400F-973E-79DAD73B9D40}"/>
    <cellStyle name="Bom 2 3" xfId="3105" xr:uid="{F755BDB0-C86C-42C1-9476-49053DEBA187}"/>
    <cellStyle name="Bom 2 4" xfId="3106" xr:uid="{91911EBE-7DB9-4DAF-ADBB-30C92D9A79B0}"/>
    <cellStyle name="Bom 2 5" xfId="3107" xr:uid="{9DC12E1A-CF26-4F2A-BE0A-FC9C2092B2FB}"/>
    <cellStyle name="Bom 2_desc" xfId="3108" xr:uid="{A53A3A2B-269D-472B-84FA-86BF0C343D86}"/>
    <cellStyle name="Bom 3" xfId="3109" xr:uid="{FBE36ED5-AA92-42F1-9A39-753E751BF2E2}"/>
    <cellStyle name="Bom 3 2" xfId="3110" xr:uid="{C84B96EF-6E04-4AB6-BEB0-A51C71BA6D21}"/>
    <cellStyle name="Bom 3 3" xfId="3111" xr:uid="{61B63FED-D6D2-4F7F-A3A1-CBC3DA29E6E6}"/>
    <cellStyle name="Bom 3 4" xfId="3112" xr:uid="{A689E462-DD29-420B-9C44-FAF63410ADEF}"/>
    <cellStyle name="Bom 3 5" xfId="3113" xr:uid="{1DA04241-5CA5-4C3A-8A22-0B4F7DBD5825}"/>
    <cellStyle name="Bom 3_Modelo Orçamento" xfId="3114" xr:uid="{23858D12-923C-4540-8C09-9A95FA0C0322}"/>
    <cellStyle name="Bom 4" xfId="3115" xr:uid="{D05C8180-C2F0-4DC2-8369-7FFF4D7CE555}"/>
    <cellStyle name="Bom 5" xfId="3116" xr:uid="{9A8BBE06-AB97-483B-AF48-934B401659F3}"/>
    <cellStyle name="Bom 6" xfId="3117" xr:uid="{054B08EA-8FD9-4E5A-82BE-3B2D0BEC04D5}"/>
    <cellStyle name="Bom 7" xfId="3118" xr:uid="{34893C40-AE69-4563-87A6-2D578FBA6525}"/>
    <cellStyle name="Bom 8" xfId="3119" xr:uid="{5C21EF75-599E-482F-BBE5-D14E92B26B20}"/>
    <cellStyle name="Bom 9" xfId="3120" xr:uid="{199D1F73-C1AA-4079-A871-438E991731AA}"/>
    <cellStyle name="Border Heavy" xfId="3121" xr:uid="{6178C234-7804-439B-866C-52A3C2C0D15D}"/>
    <cellStyle name="Border Thin" xfId="3122" xr:uid="{9A9D5C7B-D329-42A5-B1A9-D39B0B61789A}"/>
    <cellStyle name="Border Thin 2" xfId="8689" xr:uid="{755337A3-E5FE-4053-BF3C-765E631E644A}"/>
    <cellStyle name="British Pound" xfId="3123" xr:uid="{1EBDA0F6-3105-4FF4-B80D-1792C3D6EECA}"/>
    <cellStyle name="Bullet" xfId="9255" xr:uid="{85536930-336D-497E-880D-F696C8D25B00}"/>
    <cellStyle name="Cabeçalho 1" xfId="9256" xr:uid="{7AFB60DD-6B31-452B-B17B-8863BF84208F}"/>
    <cellStyle name="Cabeçalho 2" xfId="9257" xr:uid="{939F17CF-1BD3-442A-A302-5A887FA30D15}"/>
    <cellStyle name="Calc Currency (0)" xfId="3124" xr:uid="{E6AE9573-A79A-4EA1-9264-9187459F5466}"/>
    <cellStyle name="Calculation 10" xfId="9494" xr:uid="{640D19AB-9F1B-4626-BDA9-0E949A0907E9}"/>
    <cellStyle name="Calculation 10 2" xfId="11477" xr:uid="{4C89A723-1A89-402C-B5D7-6938180B441C}"/>
    <cellStyle name="Calculation 10 3" xfId="12868" xr:uid="{70AE66CA-E78E-40A7-A7F8-85E02E88BD20}"/>
    <cellStyle name="Calculation 10 4" xfId="13896" xr:uid="{A79EB131-C1B0-4CEC-81C0-433602AE2474}"/>
    <cellStyle name="Calculation 10 5" xfId="4876" xr:uid="{EDC10019-7FBF-4E55-B2B5-F0974CF8B991}"/>
    <cellStyle name="Calculation 10 6" xfId="16210" xr:uid="{DCAD135C-9551-4F22-A9BE-8F716E9BD367}"/>
    <cellStyle name="Calculation 10 7" xfId="14477" xr:uid="{95CBD3EF-1C7B-4DC1-9CB9-E20C1A18FDF1}"/>
    <cellStyle name="Calculation 11" xfId="9209" xr:uid="{194F78C9-E347-42C7-AED6-14C456588640}"/>
    <cellStyle name="Calculation 11 2" xfId="11260" xr:uid="{DDBA4EB4-EC23-427C-882E-72D4D7EDA04D}"/>
    <cellStyle name="Calculation 11 3" xfId="12677" xr:uid="{93648B1F-63A8-412C-A096-2F7774008701}"/>
    <cellStyle name="Calculation 11 4" xfId="13730" xr:uid="{E303F27B-3D4A-469D-A7DF-93DD60F18732}"/>
    <cellStyle name="Calculation 11 5" xfId="14560" xr:uid="{A10F8445-1DB0-433B-9813-90CF9F6698E0}"/>
    <cellStyle name="Calculation 11 6" xfId="15990" xr:uid="{CF1FE9AF-7713-4506-B204-0092881DC0C1}"/>
    <cellStyle name="Calculation 11 7" xfId="15570" xr:uid="{C2DEDE0B-3CB3-4BCF-8F41-C929200C1A71}"/>
    <cellStyle name="Calculation 12" xfId="9900" xr:uid="{D7BCE791-3708-46C3-B5ED-D53752CE5AF2}"/>
    <cellStyle name="Calculation 12 2" xfId="11860" xr:uid="{FBBCA2B6-315C-4203-BE6E-5BCCBD04AB06}"/>
    <cellStyle name="Calculation 12 3" xfId="13248" xr:uid="{3537BA6F-A1EC-48E2-ABAE-6F50ED664FAD}"/>
    <cellStyle name="Calculation 12 4" xfId="14264" xr:uid="{CD389990-59FC-48A1-9C10-5DA04A470E70}"/>
    <cellStyle name="Calculation 12 5" xfId="15825" xr:uid="{A2FC1806-B507-434D-8023-C14888FA1BA1}"/>
    <cellStyle name="Calculation 12 6" xfId="15508" xr:uid="{CEBA6C2B-B0F7-416C-8D40-DDA301598462}"/>
    <cellStyle name="Calculation 12 7" xfId="10269" xr:uid="{04AFB074-58A2-43F2-B32E-C6D089B9B3EC}"/>
    <cellStyle name="Calculation 2" xfId="3125" xr:uid="{CE849A33-7C21-4973-A828-BC2E55A59F66}"/>
    <cellStyle name="Calculation 2 10" xfId="12067" xr:uid="{A9EA80AE-C3FD-4EFD-BC72-EB3C9F8A98C9}"/>
    <cellStyle name="Calculation 2 11" xfId="10996" xr:uid="{1DAAC923-D9EF-4188-959F-BAC681087961}"/>
    <cellStyle name="Calculation 2 12" xfId="12082" xr:uid="{C556D8AF-FF33-47BD-B28C-FAA28AD83E8B}"/>
    <cellStyle name="Calculation 2 13" xfId="5488" xr:uid="{4CBB5A10-0057-470D-AF6A-8BA8681BAC21}"/>
    <cellStyle name="Calculation 2 14" xfId="4942" xr:uid="{8FB3AA05-EFA3-4673-BF55-43CBA14DDCAE}"/>
    <cellStyle name="Calculation 2 2" xfId="8360" xr:uid="{944C6D6E-D35F-4E3A-BD5E-FA62D9D74A95}"/>
    <cellStyle name="Calculation 2 2 2" xfId="6695" xr:uid="{7DC185AE-1DDA-4574-9312-87F317516651}"/>
    <cellStyle name="Calculation 2 2 3" xfId="5831" xr:uid="{3FD041C9-0AF7-435A-ABD9-E10A322616D5}"/>
    <cellStyle name="Calculation 2 2 4" xfId="14404" xr:uid="{68B9787E-8AFA-43DE-99A1-4F0C5146C6BB}"/>
    <cellStyle name="Calculation 2 2 5" xfId="4980" xr:uid="{894DA365-AA4D-4AF0-BA0E-6B65C918D908}"/>
    <cellStyle name="Calculation 2 2 6" xfId="16186" xr:uid="{8BE01CE2-71E5-4A35-9744-872D56D9DAE3}"/>
    <cellStyle name="Calculation 2 2 7" xfId="16787" xr:uid="{1C822B36-710D-437A-BC24-5D4305E5DBF8}"/>
    <cellStyle name="Calculation 2 3" xfId="8555" xr:uid="{BA045CE5-979C-4D14-8715-EB8EFCFD705D}"/>
    <cellStyle name="Calculation 2 3 2" xfId="10438" xr:uid="{560AC085-B53C-4AAD-AE3D-FA260A1A046A}"/>
    <cellStyle name="Calculation 2 3 3" xfId="7408" xr:uid="{B1448FA2-6447-41E6-AC1F-77AD51E6BC3A}"/>
    <cellStyle name="Calculation 2 3 4" xfId="14468" xr:uid="{C45DF658-168E-4F38-A0A0-9DD2E4E20C59}"/>
    <cellStyle name="Calculation 2 3 5" xfId="16349" xr:uid="{BCE6F237-391F-44CA-A688-F25692FBD4C1}"/>
    <cellStyle name="Calculation 2 3 6" xfId="16798" xr:uid="{D003DC10-7161-4F1C-A114-3166ECB45209}"/>
    <cellStyle name="Calculation 2 4" xfId="8476" xr:uid="{45BB815E-DE89-47E0-867B-ACC572EFFF90}"/>
    <cellStyle name="Calculation 2 4 2" xfId="6807" xr:uid="{17D20930-C71B-4182-931C-4F88F9F3459A}"/>
    <cellStyle name="Calculation 2 4 3" xfId="10924" xr:uid="{31BBE857-DF1E-48C0-AC48-137FDF0DAD27}"/>
    <cellStyle name="Calculation 2 4 4" xfId="12246" xr:uid="{45975F8E-E560-4B67-8312-E5E3720C18FE}"/>
    <cellStyle name="Calculation 2 4 5" xfId="15718" xr:uid="{DA5477E9-9AD5-4D60-9C4B-3171B2A36DCD}"/>
    <cellStyle name="Calculation 2 4 6" xfId="14896" xr:uid="{F294A3B2-DADA-46C1-A0D4-25C582128885}"/>
    <cellStyle name="Calculation 2 5" xfId="8293" xr:uid="{24F6AC61-D1ED-4EFE-A832-015DEB9ADE63}"/>
    <cellStyle name="Calculation 2 5 2" xfId="6659" xr:uid="{5F7079F7-1C59-49B9-97D6-5414234BAA25}"/>
    <cellStyle name="Calculation 2 5 3" xfId="4720" xr:uid="{C7DF0A08-75A7-4A8E-A1B3-E07C4FDE06BD}"/>
    <cellStyle name="Calculation 2 5 4" xfId="5794" xr:uid="{6B07BAB5-B594-4D0A-93E0-2E523623DAB0}"/>
    <cellStyle name="Calculation 2 5 5" xfId="4992" xr:uid="{9C472546-B313-4593-A427-E0B2D0168B18}"/>
    <cellStyle name="Calculation 2 5 6" xfId="15190" xr:uid="{8503795B-4EF2-4EF1-9CEE-E17E8CC87FD5}"/>
    <cellStyle name="Calculation 2 6" xfId="8159" xr:uid="{D23E1DBA-6F03-4D4E-B773-116BB464863E}"/>
    <cellStyle name="Calculation 2 6 2" xfId="6572" xr:uid="{D9625EE7-D159-4DDC-9881-304E34CDFD76}"/>
    <cellStyle name="Calculation 2 6 3" xfId="10572" xr:uid="{F4E269C8-A30C-4338-A2A2-135A31A8215E}"/>
    <cellStyle name="Calculation 2 6 4" xfId="12196" xr:uid="{82DC5A40-19BB-483E-83A3-7E02A7F3EDF3}"/>
    <cellStyle name="Calculation 2 6 5" xfId="16704" xr:uid="{D2307FB7-D84A-4998-B9C2-9D69A868CE32}"/>
    <cellStyle name="Calculation 2 6 6" xfId="14878" xr:uid="{F4181C1D-E68B-4E13-9E17-0082DBD7F936}"/>
    <cellStyle name="Calculation 2 7" xfId="8690" xr:uid="{B2078751-2F29-4EFA-802C-A14E63386102}"/>
    <cellStyle name="Calculation 2 7 2" xfId="6971" xr:uid="{31581905-B7AB-4099-8489-C346F93B2279}"/>
    <cellStyle name="Calculation 2 7 3" xfId="10906" xr:uid="{C765929A-0DAA-4733-8645-56E522DBD9CA}"/>
    <cellStyle name="Calculation 2 7 4" xfId="12033" xr:uid="{20F4F258-C1D5-4184-9F51-2FE547008EC5}"/>
    <cellStyle name="Calculation 2 7 5" xfId="14619" xr:uid="{3F85A5D9-E1F4-4F3E-97F8-DF84947981D4}"/>
    <cellStyle name="Calculation 2 7 6" xfId="11116" xr:uid="{25C7A9A2-A5A5-46CD-91F8-30D8B11BFBC8}"/>
    <cellStyle name="Calculation 2 7 7" xfId="10782" xr:uid="{554E1E83-48AC-4B7D-A1C6-41535A55D01B}"/>
    <cellStyle name="Calculation 2 8" xfId="6625" xr:uid="{49DF9A14-B88B-42A9-AFEA-46955814AE2A}"/>
    <cellStyle name="Calculation 2 9" xfId="5372" xr:uid="{8171125E-BA4B-4160-96F1-2CF41E998C3A}"/>
    <cellStyle name="Calculation 3" xfId="4194" xr:uid="{6C1DD5B6-FC8A-4439-85BD-175F68A59248}"/>
    <cellStyle name="Calculation 3 2" xfId="8857" xr:uid="{AFD5061A-31E9-451D-AD3E-04D3E52266A8}"/>
    <cellStyle name="Calculation 3 2 2" xfId="7109" xr:uid="{EE75EA6A-5DA6-422C-BB4D-3A611001BC6E}"/>
    <cellStyle name="Calculation 3 2 3" xfId="4512" xr:uid="{C7AC817A-401C-40B1-B103-F2D92BBAE255}"/>
    <cellStyle name="Calculation 3 2 4" xfId="13410" xr:uid="{1EFC4E7D-E710-4489-9CF8-C6E40C961DBF}"/>
    <cellStyle name="Calculation 3 2 5" xfId="5263" xr:uid="{0DDA050E-200C-4E6E-BC39-1D0F9E8E8A45}"/>
    <cellStyle name="Calculation 3 2 6" xfId="17080" xr:uid="{428A6050-BFFA-4D75-A953-E2C3BE4440B9}"/>
    <cellStyle name="Calculation 3 3" xfId="7547" xr:uid="{970C834F-89E1-4E0F-9C15-EC28A1DCDBD4}"/>
    <cellStyle name="Calculation 3 4" xfId="6118" xr:uid="{042036FE-408F-49B0-8A6E-0FFB1FC49140}"/>
    <cellStyle name="Calculation 3 5" xfId="7440" xr:uid="{FA3BA3CE-C30F-4B34-B179-322FB4C25377}"/>
    <cellStyle name="Calculation 3 6" xfId="11559" xr:uid="{79C05BFF-FF72-4565-ABFD-6451D7F3477E}"/>
    <cellStyle name="Calculation 3 7" xfId="5062" xr:uid="{4540FC0E-6F0F-40F4-AE41-29121431326A}"/>
    <cellStyle name="Calculation 3 8" xfId="15073" xr:uid="{0E3DE79D-1021-4A67-9CA7-C5138FC13D0A}"/>
    <cellStyle name="Calculation 3 9" xfId="15364" xr:uid="{F690840C-D0FF-4558-81E2-CF0D6AD0A9E5}"/>
    <cellStyle name="Calculation 4" xfId="4193" xr:uid="{0171429F-22C8-4CEA-A6E0-C626698E8D7F}"/>
    <cellStyle name="Calculation 4 2" xfId="8856" xr:uid="{C2DAA613-D836-451F-AED9-6C23EAD9B0F7}"/>
    <cellStyle name="Calculation 4 2 2" xfId="7678" xr:uid="{C7C0E0ED-A407-4784-908A-3C9E9F2B92BF}"/>
    <cellStyle name="Calculation 4 2 3" xfId="4513" xr:uid="{D3EE3029-AEF0-4E7B-8CB1-15A437C80D7D}"/>
    <cellStyle name="Calculation 4 2 4" xfId="13409" xr:uid="{C502B880-02A8-4FDD-BD27-4120636914BA}"/>
    <cellStyle name="Calculation 4 2 5" xfId="11428" xr:uid="{D1BC68D4-D441-4BEA-8329-A2926DBEE702}"/>
    <cellStyle name="Calculation 4 2 6" xfId="17079" xr:uid="{7705AB15-8A79-4C92-8D34-4C66DA29CD59}"/>
    <cellStyle name="Calculation 4 3" xfId="7546" xr:uid="{6D365A22-AF26-4641-BDAD-D8AE61D1A404}"/>
    <cellStyle name="Calculation 4 4" xfId="6117" xr:uid="{F8650DAB-65B5-47A3-B882-3A748BE0F295}"/>
    <cellStyle name="Calculation 4 5" xfId="5636" xr:uid="{0025A9A2-9256-4882-A1A5-CB1E6F6BA889}"/>
    <cellStyle name="Calculation 4 6" xfId="11187" xr:uid="{EBCDD514-1306-40B4-988B-C313942B7EA2}"/>
    <cellStyle name="Calculation 4 7" xfId="5061" xr:uid="{0F0F04D9-B574-450A-BAC3-4AA0C033AB8D}"/>
    <cellStyle name="Calculation 4 8" xfId="15913" xr:uid="{1ECEBE9E-51E9-4750-944A-76E8875D6255}"/>
    <cellStyle name="Calculation 4 9" xfId="11045" xr:uid="{ED366404-4FEE-42F1-8DE8-E6F92C994046}"/>
    <cellStyle name="Calculation 5" xfId="4213" xr:uid="{A2188416-6514-4F91-9C37-164BD938F5AC}"/>
    <cellStyle name="Calculation 5 2" xfId="8866" xr:uid="{D7200549-1F3E-48D1-A785-78DD34C9857B}"/>
    <cellStyle name="Calculation 5 2 2" xfId="7683" xr:uid="{A6C5876B-47CA-4049-82BF-E2ABED76D326}"/>
    <cellStyle name="Calculation 5 2 3" xfId="4506" xr:uid="{664CB307-A204-4953-A090-93CE804757EB}"/>
    <cellStyle name="Calculation 5 2 4" xfId="13419" xr:uid="{DD654CF1-2B4B-4E67-A648-C5314B3C2F25}"/>
    <cellStyle name="Calculation 5 2 5" xfId="16410" xr:uid="{BFACDC62-19E9-4039-BDED-5F761A594B2E}"/>
    <cellStyle name="Calculation 5 2 6" xfId="17089" xr:uid="{D8DFAEF2-2F8F-4D01-AD3A-02A0167149DB}"/>
    <cellStyle name="Calculation 5 3" xfId="11854" xr:uid="{94F304AD-76F9-4CBA-BB99-27A3E8AE9C19}"/>
    <cellStyle name="Calculation 5 4" xfId="6627" xr:uid="{AFFAB5C2-C3BA-4EF8-BE9C-1A6FE5CC6686}"/>
    <cellStyle name="Calculation 5 5" xfId="13736" xr:uid="{247096C6-6EA0-4F21-B6CC-322AD7A71F19}"/>
    <cellStyle name="Calculation 5 6" xfId="10508" xr:uid="{49945CB9-EAC5-49D4-A04C-E797B6BF3416}"/>
    <cellStyle name="Calculation 5 7" xfId="5435" xr:uid="{BDBC29F4-DFAF-42F1-9C9B-156A8BEC97E8}"/>
    <cellStyle name="Calculation 5 8" xfId="15807" xr:uid="{590B8B5F-BEBB-4849-8E30-A3A5D53A3F7A}"/>
    <cellStyle name="Calculation 6" xfId="7859" xr:uid="{04BAF1B3-433F-43B7-ABED-73470DD412E5}"/>
    <cellStyle name="Calculation 7" xfId="9518" xr:uid="{5FB6038B-2104-486F-8EAE-EA186DBFC2E7}"/>
    <cellStyle name="Calculation 7 2" xfId="11501" xr:uid="{52F6B618-404B-4FF8-BDC7-249D24B94385}"/>
    <cellStyle name="Calculation 7 3" xfId="12892" xr:uid="{3AB7EE9A-7132-41BC-BDBA-4760BCF0E160}"/>
    <cellStyle name="Calculation 7 4" xfId="13919" xr:uid="{75FA93FB-4650-4718-B6C5-8DBDA4E87C6A}"/>
    <cellStyle name="Calculation 7 5" xfId="15699" xr:uid="{50978F1D-AC30-48A3-A844-EEC07B3DFBC5}"/>
    <cellStyle name="Calculation 7 6" xfId="11294" xr:uid="{78E08B42-05FF-4C56-B648-C922ACC4CB94}"/>
    <cellStyle name="Calculation 7 7" xfId="11000" xr:uid="{8C2AE121-A279-44A2-850E-AB942F379E95}"/>
    <cellStyle name="Calculation 8" xfId="9475" xr:uid="{62298CB2-CBD0-4AD1-94C6-0993C83D3503}"/>
    <cellStyle name="Calculation 8 2" xfId="11458" xr:uid="{A5FA60A4-9267-404A-ABA9-20943D4CD79F}"/>
    <cellStyle name="Calculation 8 3" xfId="12849" xr:uid="{F99C7155-BE3F-4E06-BF4E-38F7F3A2ECB9}"/>
    <cellStyle name="Calculation 8 4" xfId="13877" xr:uid="{E5B65F76-F7D2-461D-A1E8-4D6DD7782F3E}"/>
    <cellStyle name="Calculation 8 5" xfId="4454" xr:uid="{890E658E-6A9B-49C8-80EB-C63D3CAED029}"/>
    <cellStyle name="Calculation 8 6" xfId="10744" xr:uid="{F4254ADA-115C-43FF-9FC2-846EE6F72940}"/>
    <cellStyle name="Calculation 8 7" xfId="15171" xr:uid="{06B15742-542C-4C1F-8FFA-2E52F2D20E59}"/>
    <cellStyle name="Calculation 9" xfId="9231" xr:uid="{22D155F0-23EF-4569-A472-A41073398B63}"/>
    <cellStyle name="Calculation 9 2" xfId="11282" xr:uid="{93D99BC0-C60C-41A8-A4BB-33288992DC33}"/>
    <cellStyle name="Calculation 9 3" xfId="12698" xr:uid="{14713BB7-D1EE-49F8-82E7-EAD4D13C225D}"/>
    <cellStyle name="Calculation 9 4" xfId="13752" xr:uid="{03DD6E82-0B7F-42BC-BE46-1723EE40432E}"/>
    <cellStyle name="Calculation 9 5" xfId="15376" xr:uid="{0E0E204B-B03D-48DE-A964-7582586E57DF}"/>
    <cellStyle name="Calculation 9 6" xfId="15510" xr:uid="{1B254FB7-AD4F-4F83-9D71-44331C849D0D}"/>
    <cellStyle name="Calculation 9 7" xfId="15388" xr:uid="{C116B4C2-F2AF-443F-93BC-51770B22470E}"/>
    <cellStyle name="Cálculo 10" xfId="3126" xr:uid="{DA380BD9-C7DC-4173-ABA4-C632FEDA43C5}"/>
    <cellStyle name="Cálculo 10 10" xfId="9208" xr:uid="{7E3F5659-5963-4B0C-80AF-5BDCFD90A419}"/>
    <cellStyle name="Cálculo 10 10 2" xfId="11259" xr:uid="{AC2D5F16-906E-4FE8-915E-C3E57DC5F6CA}"/>
    <cellStyle name="Cálculo 10 10 3" xfId="12676" xr:uid="{FED5F4E9-41B0-473C-A2B4-B12E6EFB7173}"/>
    <cellStyle name="Cálculo 10 10 4" xfId="13729" xr:uid="{A8B7E02A-3C79-4536-9998-966CCCACF949}"/>
    <cellStyle name="Cálculo 10 10 5" xfId="15161" xr:uid="{E84EC36B-9A18-4DE1-8AD4-3422CFDC6CB6}"/>
    <cellStyle name="Cálculo 10 10 6" xfId="14354" xr:uid="{F6C35A39-4C2D-4111-B2AD-FBD1FE3FD5E6}"/>
    <cellStyle name="Cálculo 10 10 7" xfId="16377" xr:uid="{8E53F90C-8786-4722-B987-CF186B09D0A1}"/>
    <cellStyle name="Cálculo 10 11" xfId="9901" xr:uid="{650E7F1B-176A-4DC0-B3F9-7324BCD93324}"/>
    <cellStyle name="Cálculo 10 11 2" xfId="11861" xr:uid="{4454829F-96D3-42FA-803D-99A000AE3B3F}"/>
    <cellStyle name="Cálculo 10 11 3" xfId="13249" xr:uid="{9322FA8B-F1E9-485C-AFB3-1E6CF363D26F}"/>
    <cellStyle name="Cálculo 10 11 4" xfId="14265" xr:uid="{7EA111F8-774A-4BC9-A895-F5191E9E98DA}"/>
    <cellStyle name="Cálculo 10 11 5" xfId="15826" xr:uid="{C8119214-4D8C-4C36-8BF0-8F496998ACE3}"/>
    <cellStyle name="Cálculo 10 11 6" xfId="15513" xr:uid="{DB914EFB-98D7-4A2C-9A03-20CF81DBFD5A}"/>
    <cellStyle name="Cálculo 10 11 7" xfId="15333" xr:uid="{C0C585C6-0555-4DD3-ABBB-CCC6DB6425A1}"/>
    <cellStyle name="Cálculo 10 2" xfId="4195" xr:uid="{1B51810B-71F9-4920-A384-58520FB3FC6B}"/>
    <cellStyle name="Cálculo 10 2 2" xfId="8858" xr:uid="{F3EA128E-EDF5-430B-88FE-B99471898426}"/>
    <cellStyle name="Cálculo 10 2 2 2" xfId="7679" xr:uid="{9A4A7BFE-E6A0-4D2D-99BE-7B3B6F7F4993}"/>
    <cellStyle name="Cálculo 10 2 2 3" xfId="6389" xr:uid="{6586A8E8-6DA5-473D-927F-DE6426F8FFEA}"/>
    <cellStyle name="Cálculo 10 2 2 4" xfId="13411" xr:uid="{7BBFBBF3-73AC-479E-A098-6CDFE2B1F216}"/>
    <cellStyle name="Cálculo 10 2 2 5" xfId="6394" xr:uid="{B9954A1F-FC4A-43C1-845D-56E872ED968B}"/>
    <cellStyle name="Cálculo 10 2 2 6" xfId="17081" xr:uid="{BBE5B0C6-73F6-4DE7-AD4A-6F426882A904}"/>
    <cellStyle name="Cálculo 10 2 3" xfId="7548" xr:uid="{AD8AAA4E-5DD3-4612-88C6-80139DB560E1}"/>
    <cellStyle name="Cálculo 10 2 4" xfId="6119" xr:uid="{73700574-5DFB-465C-AB82-DD40405F94AD}"/>
    <cellStyle name="Cálculo 10 2 5" xfId="5637" xr:uid="{86E84AA9-DD8E-48B4-A66E-67D649DBC83A}"/>
    <cellStyle name="Cálculo 10 2 6" xfId="7355" xr:uid="{29EA1A4E-DB60-47F8-8099-A63BD476056E}"/>
    <cellStyle name="Cálculo 10 2 7" xfId="5063" xr:uid="{616A7772-A947-4CB9-879D-3E5143FD49DB}"/>
    <cellStyle name="Cálculo 10 2 8" xfId="12371" xr:uid="{E21442E0-31C4-4F7E-AB8C-6FE11DCC996D}"/>
    <cellStyle name="Cálculo 10 2 9" xfId="10787" xr:uid="{1E26F808-3B72-471C-9A84-BED59798615B}"/>
    <cellStyle name="Cálculo 10 3" xfId="4192" xr:uid="{1B20EA8C-533B-4B21-998D-FD9B511E2633}"/>
    <cellStyle name="Cálculo 10 3 2" xfId="8855" xr:uid="{BBEC518B-7DC4-4173-9135-3D73198E8890}"/>
    <cellStyle name="Cálculo 10 3 2 2" xfId="7108" xr:uid="{CB940E1A-0772-433B-B064-2731A2EBF778}"/>
    <cellStyle name="Cálculo 10 3 2 3" xfId="4514" xr:uid="{F754404A-8091-41B4-B08B-E5B6953E6C52}"/>
    <cellStyle name="Cálculo 10 3 2 4" xfId="13408" xr:uid="{257301FC-84DD-4A6C-B5E5-3AE73DDC1255}"/>
    <cellStyle name="Cálculo 10 3 2 5" xfId="10064" xr:uid="{A5C0D25E-567D-4E7F-8303-B4B739CE39D7}"/>
    <cellStyle name="Cálculo 10 3 2 6" xfId="17078" xr:uid="{B541E472-A44B-49D1-97A2-D8CA1643F709}"/>
    <cellStyle name="Cálculo 10 3 3" xfId="7545" xr:uid="{35A7D294-6A0B-4834-B44D-C8C42AC0F209}"/>
    <cellStyle name="Cálculo 10 3 4" xfId="6116" xr:uid="{5CA3187B-27FB-41A4-ACBC-54DE91CA64CC}"/>
    <cellStyle name="Cálculo 10 3 5" xfId="7439" xr:uid="{92FAF7B7-A96B-4A96-8C7E-F57C13D54F5D}"/>
    <cellStyle name="Cálculo 10 3 6" xfId="7288" xr:uid="{807A085C-C524-4647-BF0D-C48418F3D635}"/>
    <cellStyle name="Cálculo 10 3 7" xfId="5060" xr:uid="{EE556AC7-B815-4E93-8D50-57300537281D}"/>
    <cellStyle name="Cálculo 10 3 8" xfId="16427" xr:uid="{47DACB7D-20A2-45C7-9AE5-84D6114F2477}"/>
    <cellStyle name="Cálculo 10 3 9" xfId="6517" xr:uid="{8F34729A-8904-4C0B-858F-305F83B8661F}"/>
    <cellStyle name="Cálculo 10 4" xfId="4214" xr:uid="{B8850076-4C39-4F22-9791-0B0CE751EA15}"/>
    <cellStyle name="Cálculo 10 4 2" xfId="8867" xr:uid="{C3E20A8D-09CC-41A7-9DBC-F6F5E86D5C60}"/>
    <cellStyle name="Cálculo 10 4 2 2" xfId="7114" xr:uid="{76FDA603-1E08-4780-8FFD-3A4EE78F2822}"/>
    <cellStyle name="Cálculo 10 4 2 3" xfId="10618" xr:uid="{4902ABF8-E2A0-4795-A1F3-E239A2F4C56C}"/>
    <cellStyle name="Cálculo 10 4 2 4" xfId="13420" xr:uid="{EEAD9CBF-6651-4A54-8F2F-F6DCFC39C4CB}"/>
    <cellStyle name="Cálculo 10 4 2 5" xfId="5383" xr:uid="{2BB336D3-767A-40D1-88C9-5B4847E62BB5}"/>
    <cellStyle name="Cálculo 10 4 2 6" xfId="17090" xr:uid="{A83E4B26-7C77-4855-B61D-C15DEC33CD5F}"/>
    <cellStyle name="Cálculo 10 4 3" xfId="11416" xr:uid="{EC959C05-23DC-46B8-B7FE-A29521F8063E}"/>
    <cellStyle name="Cálculo 10 4 4" xfId="6368" xr:uid="{32A12F25-5C44-453E-A182-AE2E27DDD879}"/>
    <cellStyle name="Cálculo 10 4 5" xfId="12394" xr:uid="{E7BB081D-510B-46E3-AF66-04A188065B56}"/>
    <cellStyle name="Cálculo 10 4 6" xfId="15464" xr:uid="{717C6D4D-C627-41BE-BE38-C71E4F4B9090}"/>
    <cellStyle name="Cálculo 10 4 7" xfId="10954" xr:uid="{639826B7-F76E-4E1F-9A5A-88593A34F211}"/>
    <cellStyle name="Cálculo 10 4 8" xfId="15980" xr:uid="{EE77070D-8CFE-4E9F-9934-B675E1A2F513}"/>
    <cellStyle name="Cálculo 10 5" xfId="8691" xr:uid="{B38FCDB1-4512-44E6-AB50-65719B80480E}"/>
    <cellStyle name="Cálculo 10 5 2" xfId="6972" xr:uid="{CD0CF44D-5B58-4828-931E-D29CAC11DF38}"/>
    <cellStyle name="Cálculo 10 5 3" xfId="4591" xr:uid="{68D01A76-CF95-47E0-8C24-6BB4F1247A6F}"/>
    <cellStyle name="Cálculo 10 5 4" xfId="6678" xr:uid="{26C38F5F-FAED-4ACB-8FF5-3E01C78E6557}"/>
    <cellStyle name="Cálculo 10 5 5" xfId="14620" xr:uid="{0CE6331E-FC30-4FCA-AC2A-359ED30CBEDB}"/>
    <cellStyle name="Cálculo 10 5 6" xfId="13800" xr:uid="{CE09553C-B4B9-4BFE-A2CB-56944C243717}"/>
    <cellStyle name="Cálculo 10 5 7" xfId="10415" xr:uid="{A3182F85-D525-4475-A83E-324F9EC680E5}"/>
    <cellStyle name="Cálculo 10 6" xfId="9519" xr:uid="{807847C0-F136-41E1-AFC2-851D2C87FE6D}"/>
    <cellStyle name="Cálculo 10 6 2" xfId="11502" xr:uid="{7F047F27-5A7A-4A0A-A02C-023142D240FD}"/>
    <cellStyle name="Cálculo 10 6 3" xfId="12893" xr:uid="{DB06D782-C96C-449B-A300-FDE9DE91E939}"/>
    <cellStyle name="Cálculo 10 6 4" xfId="13920" xr:uid="{9B0E1105-59B8-4380-960C-0435B223C1E6}"/>
    <cellStyle name="Cálculo 10 6 5" xfId="6428" xr:uid="{45D6B6CB-7B6E-430D-9577-4C814E36C52F}"/>
    <cellStyle name="Cálculo 10 6 6" xfId="16079" xr:uid="{54A073D6-558E-44F8-80D6-5AEB2720E59A}"/>
    <cellStyle name="Cálculo 10 6 7" xfId="15736" xr:uid="{BA22DBFD-BE5B-45D6-B6C3-FD7757B6D36C}"/>
    <cellStyle name="Cálculo 10 7" xfId="9476" xr:uid="{3BB2725A-A579-4AC9-AA38-21C4EFF5309B}"/>
    <cellStyle name="Cálculo 10 7 2" xfId="11459" xr:uid="{1E13D295-E1A8-41C2-A758-AF4E84501360}"/>
    <cellStyle name="Cálculo 10 7 3" xfId="12850" xr:uid="{0E8B436D-8296-44D8-875C-449914BF0F52}"/>
    <cellStyle name="Cálculo 10 7 4" xfId="13878" xr:uid="{7B358707-DE53-4700-A84C-5BB99DA8A4B4}"/>
    <cellStyle name="Cálculo 10 7 5" xfId="5538" xr:uid="{1BB8B804-6263-473C-965B-6BA2E22B86F9}"/>
    <cellStyle name="Cálculo 10 7 6" xfId="16062" xr:uid="{C8612FAF-E9F9-4C41-8CE8-3D35F2340044}"/>
    <cellStyle name="Cálculo 10 7 7" xfId="16472" xr:uid="{FE7980F8-22A3-4796-92CA-4FC8B75BC72C}"/>
    <cellStyle name="Cálculo 10 8" xfId="9230" xr:uid="{DBC60BF6-7345-4FFC-A831-5F46389950A1}"/>
    <cellStyle name="Cálculo 10 8 2" xfId="11281" xr:uid="{48B639CC-CDA7-4B19-9CA0-334873242590}"/>
    <cellStyle name="Cálculo 10 8 3" xfId="12697" xr:uid="{FD543FE1-499D-46D0-83F2-0D7725B53B25}"/>
    <cellStyle name="Cálculo 10 8 4" xfId="13751" xr:uid="{CB1B5FC5-502D-4EC8-B56B-1D4FA21AF22C}"/>
    <cellStyle name="Cálculo 10 8 5" xfId="14953" xr:uid="{4A2F9A7F-A7D8-4D1E-8A49-AE91C2C43CEE}"/>
    <cellStyle name="Cálculo 10 8 6" xfId="15532" xr:uid="{604754DC-C80E-467E-BD59-E770F9DBCCE4}"/>
    <cellStyle name="Cálculo 10 8 7" xfId="16475" xr:uid="{E7007056-2079-45F0-AFCA-B15CB3E3206F}"/>
    <cellStyle name="Cálculo 10 9" xfId="9495" xr:uid="{3CC48BC4-9544-40EA-AFEF-9BB39C2F48EB}"/>
    <cellStyle name="Cálculo 10 9 2" xfId="11478" xr:uid="{04594F01-1CFE-4DB2-9C77-9E9F4E9DBAA3}"/>
    <cellStyle name="Cálculo 10 9 3" xfId="12869" xr:uid="{0FA7A257-0E2C-40D6-99AD-B4E045D3B400}"/>
    <cellStyle name="Cálculo 10 9 4" xfId="13897" xr:uid="{1814E5A8-9913-40BE-9050-BF71AD47AAD8}"/>
    <cellStyle name="Cálculo 10 9 5" xfId="11048" xr:uid="{70C39667-F477-4643-98A7-F5B003695A19}"/>
    <cellStyle name="Cálculo 10 9 6" xfId="15390" xr:uid="{5B2C8E68-23CB-4D25-9467-E9463593515D}"/>
    <cellStyle name="Cálculo 10 9 7" xfId="16670" xr:uid="{0FF0F145-A9FF-4AB9-AB97-1A4388BF4F09}"/>
    <cellStyle name="Cálculo 11" xfId="3127" xr:uid="{467A1F96-32C8-43D8-8593-792B566214B5}"/>
    <cellStyle name="Cálculo 11 10" xfId="9207" xr:uid="{382AAD02-4131-417B-BCE8-044D91811650}"/>
    <cellStyle name="Cálculo 11 10 2" xfId="11258" xr:uid="{6680F71A-2923-4859-AEFA-172266CE0B15}"/>
    <cellStyle name="Cálculo 11 10 3" xfId="12675" xr:uid="{A9A5E899-CA17-4062-B02B-E2B7F7B9CAA2}"/>
    <cellStyle name="Cálculo 11 10 4" xfId="13728" xr:uid="{DBB29127-CC14-45A0-AA94-7522520F3317}"/>
    <cellStyle name="Cálculo 11 10 5" xfId="10554" xr:uid="{C38CD286-9157-4D0D-90A1-7CA3727821C8}"/>
    <cellStyle name="Cálculo 11 10 6" xfId="15981" xr:uid="{FCC01637-5BD2-412D-8D27-9947B34A6FAC}"/>
    <cellStyle name="Cálculo 11 10 7" xfId="15281" xr:uid="{2E64526D-3449-4F0B-8EB1-A1FCA7FCE738}"/>
    <cellStyle name="Cálculo 11 11" xfId="9902" xr:uid="{9B2D9A8F-C6C3-4280-9540-1FB764BC772C}"/>
    <cellStyle name="Cálculo 11 11 2" xfId="11862" xr:uid="{4781961C-03C1-4BAE-A292-F920A8E462BA}"/>
    <cellStyle name="Cálculo 11 11 3" xfId="13250" xr:uid="{2371206C-A02B-4CD0-941C-07397A31E9AF}"/>
    <cellStyle name="Cálculo 11 11 4" xfId="14266" xr:uid="{3A06113B-FD1F-4CC1-8B2D-327C36E37E1F}"/>
    <cellStyle name="Cálculo 11 11 5" xfId="15827" xr:uid="{8DEF5B90-7E38-4E88-9800-519DC6B76638}"/>
    <cellStyle name="Cálculo 11 11 6" xfId="10978" xr:uid="{AAA6934F-DAB1-49F8-A00E-DF10962DE33C}"/>
    <cellStyle name="Cálculo 11 11 7" xfId="15009" xr:uid="{D595D713-097B-4901-A7FF-EE503106624C}"/>
    <cellStyle name="Cálculo 11 2" xfId="4196" xr:uid="{DADB10FA-C364-4ADD-A32F-DBDC300025ED}"/>
    <cellStyle name="Cálculo 11 2 2" xfId="8859" xr:uid="{81F5F87C-FCFD-4AFB-A4A9-6031B8DA15E3}"/>
    <cellStyle name="Cálculo 11 2 2 2" xfId="7674" xr:uid="{198F003E-8C0D-4DB6-B438-A558032D6E74}"/>
    <cellStyle name="Cálculo 11 2 2 3" xfId="4511" xr:uid="{C1A13A2E-A161-4FB8-8600-495546A43C15}"/>
    <cellStyle name="Cálculo 11 2 2 4" xfId="13412" xr:uid="{EDF5E4C1-6CD2-4505-89C2-9148E7874638}"/>
    <cellStyle name="Cálculo 11 2 2 5" xfId="5540" xr:uid="{4DC9C66E-6F00-4B2E-BEFD-927186B7B45B}"/>
    <cellStyle name="Cálculo 11 2 2 6" xfId="17082" xr:uid="{97458853-E4F5-450F-B7C6-2F8E32B09154}"/>
    <cellStyle name="Cálculo 11 2 3" xfId="7549" xr:uid="{E6D7A3B5-A728-4540-84FD-8794C07A73BD}"/>
    <cellStyle name="Cálculo 11 2 4" xfId="6120" xr:uid="{C21EEDD8-E260-4C8D-9A26-1025EA2FC870}"/>
    <cellStyle name="Cálculo 11 2 5" xfId="11979" xr:uid="{AD41D31C-5333-4E95-AF3E-C10093AFA71C}"/>
    <cellStyle name="Cálculo 11 2 6" xfId="4663" xr:uid="{AE24CC39-6F71-4495-9BC2-82BFC64E168F}"/>
    <cellStyle name="Cálculo 11 2 7" xfId="5064" xr:uid="{FCA7E2D5-213C-461F-86D8-C904A5B9035E}"/>
    <cellStyle name="Cálculo 11 2 8" xfId="7319" xr:uid="{2CA2012D-7DA8-4FED-B7CE-F4FB340015B4}"/>
    <cellStyle name="Cálculo 11 2 9" xfId="5201" xr:uid="{F1DBEAC9-87CB-4C20-86FD-EF5B16132AD8}"/>
    <cellStyle name="Cálculo 11 3" xfId="4191" xr:uid="{426C73A6-4F00-4754-AA5D-E14FF2E1828D}"/>
    <cellStyle name="Cálculo 11 3 2" xfId="8854" xr:uid="{AF51FC36-FC25-4D23-98C6-045C5F411D80}"/>
    <cellStyle name="Cálculo 11 3 2 2" xfId="7677" xr:uid="{9B0316B3-2216-4852-830F-663483F83914}"/>
    <cellStyle name="Cálculo 11 3 2 3" xfId="4515" xr:uid="{937C41FF-4443-4B63-B84F-35DFFB6D46BC}"/>
    <cellStyle name="Cálculo 11 3 2 4" xfId="13407" xr:uid="{B9A4CD25-F7D6-48C5-A4D4-E921BB704FAD}"/>
    <cellStyle name="Cálculo 11 3 2 5" xfId="16353" xr:uid="{5D06EE0E-5CF7-4358-9B5E-C3C3593F9FDD}"/>
    <cellStyle name="Cálculo 11 3 2 6" xfId="17077" xr:uid="{1E82A69C-9D4C-4BA3-8731-305EF627BE02}"/>
    <cellStyle name="Cálculo 11 3 3" xfId="7544" xr:uid="{3B48CDB0-C1DB-4DE0-8931-3F1C39F31CE1}"/>
    <cellStyle name="Cálculo 11 3 4" xfId="6115" xr:uid="{06F6F651-BA40-4C81-BAF4-896750F8026A}"/>
    <cellStyle name="Cálculo 11 3 5" xfId="5635" xr:uid="{51F569A9-B6AC-483D-9016-34B96910925F}"/>
    <cellStyle name="Cálculo 11 3 6" xfId="11036" xr:uid="{0344EB00-BA76-4BBA-8005-DE8DCA704EFC}"/>
    <cellStyle name="Cálculo 11 3 7" xfId="5141" xr:uid="{101C0498-2F43-4F06-8E74-AB199E094075}"/>
    <cellStyle name="Cálculo 11 3 8" xfId="6455" xr:uid="{8F9FEC06-F174-45B5-997D-4358260CA566}"/>
    <cellStyle name="Cálculo 11 3 9" xfId="5345" xr:uid="{7E4CFCE2-EEFA-4CF9-A060-AA6655153F1C}"/>
    <cellStyle name="Cálculo 11 4" xfId="4215" xr:uid="{AE7979C7-5523-4C1C-8746-66F8A6B67268}"/>
    <cellStyle name="Cálculo 11 4 2" xfId="8868" xr:uid="{1AB4A263-7192-428F-918D-3C6EEE48AC5B}"/>
    <cellStyle name="Cálculo 11 4 2 2" xfId="7684" xr:uid="{8F21038E-BD99-43D7-AF22-0FC05EEE6E5D}"/>
    <cellStyle name="Cálculo 11 4 2 3" xfId="4505" xr:uid="{C32CEEB0-BBC0-4F31-8D4A-DB2F56846207}"/>
    <cellStyle name="Cálculo 11 4 2 4" xfId="13421" xr:uid="{7EACF69C-C970-497B-9BB1-B93B525FDDD4}"/>
    <cellStyle name="Cálculo 11 4 2 5" xfId="11985" xr:uid="{6F4F30A8-0CF1-4471-A214-764ED9B1BDFE}"/>
    <cellStyle name="Cálculo 11 4 2 6" xfId="17091" xr:uid="{1D6DBD77-4304-4E89-BF10-F89B9DCC0506}"/>
    <cellStyle name="Cálculo 11 4 3" xfId="10250" xr:uid="{3960C3E6-060A-45A6-825E-D8578350C172}"/>
    <cellStyle name="Cálculo 11 4 4" xfId="7417" xr:uid="{E7CCCE33-F9FE-47B4-926B-CB5CE1CE6683}"/>
    <cellStyle name="Cálculo 11 4 5" xfId="10126" xr:uid="{97770407-2D25-48BD-B9CC-A4A14C087CF2}"/>
    <cellStyle name="Cálculo 11 4 6" xfId="10519" xr:uid="{107DE9F1-26C3-4176-8B27-E7C7F172E243}"/>
    <cellStyle name="Cálculo 11 4 7" xfId="14263" xr:uid="{5E90B324-DC2E-4BDD-85E1-60E6DAA0B146}"/>
    <cellStyle name="Cálculo 11 4 8" xfId="15657" xr:uid="{B77316A6-BC30-42DE-AA69-0A2B2317CE64}"/>
    <cellStyle name="Cálculo 11 5" xfId="8692" xr:uid="{F95071CF-D8A4-4EAE-A15F-175199B2D932}"/>
    <cellStyle name="Cálculo 11 5 2" xfId="6973" xr:uid="{85AF1AED-FEEA-4F2A-B34D-3CF995C9F191}"/>
    <cellStyle name="Cálculo 11 5 3" xfId="10184" xr:uid="{6186E5A0-EC60-441D-9A63-437FE508C7CB}"/>
    <cellStyle name="Cálculo 11 5 4" xfId="5954" xr:uid="{F26FE98B-08C8-41C6-9ACD-3AA5E261D8D0}"/>
    <cellStyle name="Cálculo 11 5 5" xfId="14621" xr:uid="{E0AF11BC-3188-4BF7-A9BC-E2F8C69E0116}"/>
    <cellStyle name="Cálculo 11 5 6" xfId="5574" xr:uid="{FA105BED-DB25-4B69-A858-4D982231F3C0}"/>
    <cellStyle name="Cálculo 11 5 7" xfId="14578" xr:uid="{E17548C0-71D3-4D52-A372-B5E07AA9835F}"/>
    <cellStyle name="Cálculo 11 6" xfId="9520" xr:uid="{48AFC2EE-CEE2-4A99-A3F0-2895A44E2404}"/>
    <cellStyle name="Cálculo 11 6 2" xfId="11503" xr:uid="{6731DDFE-8542-4F49-99EA-7AC5F4B4555C}"/>
    <cellStyle name="Cálculo 11 6 3" xfId="12894" xr:uid="{6FE3A814-D706-410C-974E-AA19AEEFB6E6}"/>
    <cellStyle name="Cálculo 11 6 4" xfId="13921" xr:uid="{71941BD9-30B0-40FC-8742-B187469D984A}"/>
    <cellStyle name="Cálculo 11 6 5" xfId="14882" xr:uid="{B4A1B740-9889-4198-968F-15E996E6E56D}"/>
    <cellStyle name="Cálculo 11 6 6" xfId="5420" xr:uid="{48F0E86E-5CB6-49AD-8620-6846BA8E43A7}"/>
    <cellStyle name="Cálculo 11 6 7" xfId="16581" xr:uid="{F8D8DE9E-0116-4F9B-8321-17D5A77C0C4F}"/>
    <cellStyle name="Cálculo 11 7" xfId="9477" xr:uid="{857200D7-C8A6-48B6-A0AC-1F6379CACCB1}"/>
    <cellStyle name="Cálculo 11 7 2" xfId="11460" xr:uid="{80F28B98-A96B-491A-9691-FC179B8C7CE8}"/>
    <cellStyle name="Cálculo 11 7 3" xfId="12851" xr:uid="{280783A5-EC27-4A1B-9EE6-A19FE4D9E49D}"/>
    <cellStyle name="Cálculo 11 7 4" xfId="13879" xr:uid="{13EA87B9-55B9-4AFF-BF05-B84B1AF6AB24}"/>
    <cellStyle name="Cálculo 11 7 5" xfId="12338" xr:uid="{4DD0BDED-2CD4-4317-88BF-5AA956777DA9}"/>
    <cellStyle name="Cálculo 11 7 6" xfId="16064" xr:uid="{B8BFE61A-B635-4610-8D3E-3E05494F60E5}"/>
    <cellStyle name="Cálculo 11 7 7" xfId="13369" xr:uid="{31E39C93-360F-4F11-A9A2-E94E4692CEEB}"/>
    <cellStyle name="Cálculo 11 8" xfId="9229" xr:uid="{37561664-1B9B-4897-855C-3728BA20B4E1}"/>
    <cellStyle name="Cálculo 11 8 2" xfId="11280" xr:uid="{A7C28857-D9F1-4EE8-A55E-9882869439EA}"/>
    <cellStyle name="Cálculo 11 8 3" xfId="12696" xr:uid="{AB7D7D7A-B93B-4F53-9D2A-2D921B3B04EB}"/>
    <cellStyle name="Cálculo 11 8 4" xfId="13750" xr:uid="{19FABB2C-6862-4D14-AA9F-59048B77251F}"/>
    <cellStyle name="Cálculo 11 8 5" xfId="10881" xr:uid="{078088AA-DDA6-4CD4-87D6-9D0B69160128}"/>
    <cellStyle name="Cálculo 11 8 6" xfId="16391" xr:uid="{75898BBE-0667-412D-99F1-A9F53877AAC4}"/>
    <cellStyle name="Cálculo 11 8 7" xfId="16496" xr:uid="{0FB687A5-1E89-4B71-82A3-D5F89FF80608}"/>
    <cellStyle name="Cálculo 11 9" xfId="9496" xr:uid="{8541290D-5FDF-49ED-80F5-9A42BBB5FF27}"/>
    <cellStyle name="Cálculo 11 9 2" xfId="11479" xr:uid="{C7ADFEC4-3BA1-45D2-A9E6-5D5E2308DB24}"/>
    <cellStyle name="Cálculo 11 9 3" xfId="12870" xr:uid="{23F59831-E109-46FA-9C6F-E66E745004F0}"/>
    <cellStyle name="Cálculo 11 9 4" xfId="13898" xr:uid="{F8338443-3867-461C-BBF6-BEAD502D9D18}"/>
    <cellStyle name="Cálculo 11 9 5" xfId="13850" xr:uid="{6E5A6BF1-AA7D-451A-BBDA-FB0015268C37}"/>
    <cellStyle name="Cálculo 11 9 6" xfId="15524" xr:uid="{50273826-B108-4392-89D5-B163A0DE39F3}"/>
    <cellStyle name="Cálculo 11 9 7" xfId="16277" xr:uid="{DB54B74D-B71D-4967-8EA2-C63527ADDF3C}"/>
    <cellStyle name="Cálculo 2" xfId="3128" xr:uid="{FE154EE4-8EFE-4F9C-9EBC-269F33C518C2}"/>
    <cellStyle name="Cálculo 2 10" xfId="8182" xr:uid="{89FA10CE-B71F-4EEE-93B6-7693CB183EB8}"/>
    <cellStyle name="Cálculo 2 10 2" xfId="6593" xr:uid="{4D9F632E-C118-4C46-9F62-1E2F47F98D82}"/>
    <cellStyle name="Cálculo 2 10 3" xfId="11689" xr:uid="{407EC37F-CE19-49A3-B625-FEDE8DEA09AC}"/>
    <cellStyle name="Cálculo 2 10 4" xfId="6333" xr:uid="{A7763228-DA58-4788-BDC3-D512B17A76F0}"/>
    <cellStyle name="Cálculo 2 10 5" xfId="16024" xr:uid="{7B87FAC8-8653-4F2D-9BC8-12CE6885D0F9}"/>
    <cellStyle name="Cálculo 2 10 6" xfId="16873" xr:uid="{37E0F1AE-2471-4B8A-A04D-E077B87AEB0B}"/>
    <cellStyle name="Cálculo 2 11" xfId="8199" xr:uid="{5AAA336A-86E5-43CC-8BCD-1BE08AC41BFE}"/>
    <cellStyle name="Cálculo 2 11 2" xfId="6608" xr:uid="{D2C8DBFE-3885-47DB-8DE0-F9E3520B2C05}"/>
    <cellStyle name="Cálculo 2 11 3" xfId="11947" xr:uid="{92A0264F-7C9E-4B2C-B1B2-670C0761F1B3}"/>
    <cellStyle name="Cálculo 2 11 4" xfId="6649" xr:uid="{A9DA2D50-B5ED-4450-945F-6F8851312082}"/>
    <cellStyle name="Cálculo 2 11 5" xfId="16765" xr:uid="{634A4F60-0CE4-46CB-A599-000AD340EDDF}"/>
    <cellStyle name="Cálculo 2 11 6" xfId="15571" xr:uid="{E3536C18-F3F2-47F7-85D7-8695F91603CB}"/>
    <cellStyle name="Cálculo 2 12" xfId="8693" xr:uid="{4F0F616C-F80F-4DCA-ABDA-24800CB13F21}"/>
    <cellStyle name="Cálculo 2 12 2" xfId="6974" xr:uid="{42B2F14D-2914-4D3B-9F9D-1866773F783F}"/>
    <cellStyle name="Cálculo 2 12 3" xfId="11062" xr:uid="{363A1339-7DCD-4507-9FE8-2ADA7E8F04D8}"/>
    <cellStyle name="Cálculo 2 12 4" xfId="5955" xr:uid="{AF0DA899-BBBF-4721-AA28-5ED2EE0481C9}"/>
    <cellStyle name="Cálculo 2 12 5" xfId="14622" xr:uid="{F791507B-54ED-436B-872E-50017000656A}"/>
    <cellStyle name="Cálculo 2 12 6" xfId="5121" xr:uid="{0288165C-4DCA-46ED-BBEA-A18CE5998FF8}"/>
    <cellStyle name="Cálculo 2 12 7" xfId="13838" xr:uid="{12819086-9C20-4187-B1CB-074416EBF043}"/>
    <cellStyle name="Cálculo 2 13" xfId="9521" xr:uid="{F792C161-C7E0-4C87-B49D-8213C1D2F19E}"/>
    <cellStyle name="Cálculo 2 13 2" xfId="11504" xr:uid="{788B77EA-39A3-4ED7-9B91-07433C52176F}"/>
    <cellStyle name="Cálculo 2 13 3" xfId="12895" xr:uid="{9F65DFF9-B0AC-4AD8-91B9-252F0191C65D}"/>
    <cellStyle name="Cálculo 2 13 4" xfId="13922" xr:uid="{DA1EA53F-B3DB-456C-B8BC-5C037D1412F0}"/>
    <cellStyle name="Cálculo 2 13 5" xfId="14899" xr:uid="{826AC316-9ECC-4A49-A9A6-71743F8886C5}"/>
    <cellStyle name="Cálculo 2 13 6" xfId="13569" xr:uid="{E75998A6-0BC9-4EA0-B4D4-2E4E19A7323D}"/>
    <cellStyle name="Cálculo 2 13 7" xfId="16619" xr:uid="{BDB54F25-B148-4402-8F1A-EC0166BE0FF2}"/>
    <cellStyle name="Cálculo 2 14" xfId="9478" xr:uid="{ACF297C1-4080-46D3-8FCC-47212D3B7B78}"/>
    <cellStyle name="Cálculo 2 14 2" xfId="11461" xr:uid="{BE8C9583-0159-43ED-B5CA-E9BC9B767B63}"/>
    <cellStyle name="Cálculo 2 14 3" xfId="12852" xr:uid="{7F99663B-B32C-4E17-B859-216907B9A6B1}"/>
    <cellStyle name="Cálculo 2 14 4" xfId="13880" xr:uid="{2C8CF147-78C3-4F31-84A1-69BC934126AC}"/>
    <cellStyle name="Cálculo 2 14 5" xfId="15697" xr:uid="{3F5CD1FB-7686-460F-B30A-194CE724AF83}"/>
    <cellStyle name="Cálculo 2 14 6" xfId="10057" xr:uid="{F131EF9D-315C-458C-BF20-3D3B7D90F7E7}"/>
    <cellStyle name="Cálculo 2 14 7" xfId="4972" xr:uid="{D66C9AC0-632A-4791-B350-009BB80CB63E}"/>
    <cellStyle name="Cálculo 2 15" xfId="9228" xr:uid="{982D08CB-58CE-40DF-9BC7-02901AA85B40}"/>
    <cellStyle name="Cálculo 2 15 2" xfId="11279" xr:uid="{89F318B2-58E9-4400-9C6E-AEED594DC5BF}"/>
    <cellStyle name="Cálculo 2 15 3" xfId="12695" xr:uid="{D1E2846D-A741-41F5-9BB3-0360771DA0C6}"/>
    <cellStyle name="Cálculo 2 15 4" xfId="13749" xr:uid="{FE26DE56-A68F-4494-9576-FA8AFD7B7C64}"/>
    <cellStyle name="Cálculo 2 15 5" xfId="15147" xr:uid="{D3C06277-619B-4821-A80F-7B249E6B5AF1}"/>
    <cellStyle name="Cálculo 2 15 6" xfId="16201" xr:uid="{4D7A40FC-5172-4D76-A6C8-3C84484518F3}"/>
    <cellStyle name="Cálculo 2 15 7" xfId="16479" xr:uid="{0DC6F8CE-D81E-4490-8ACA-F9BEF52DB4FE}"/>
    <cellStyle name="Cálculo 2 16" xfId="9497" xr:uid="{2ED0D312-7CE3-4171-8E18-F2852E8B7B6C}"/>
    <cellStyle name="Cálculo 2 16 2" xfId="11480" xr:uid="{6AB945A5-F739-4200-B6E0-AF90C5DF6E28}"/>
    <cellStyle name="Cálculo 2 16 3" xfId="12871" xr:uid="{5A04B8F4-159D-44F2-B960-70A761F75B9F}"/>
    <cellStyle name="Cálculo 2 16 4" xfId="13899" xr:uid="{59B98EB8-B611-4695-9A47-2220C03F1A8B}"/>
    <cellStyle name="Cálculo 2 16 5" xfId="10174" xr:uid="{2E86214E-EEE1-43F7-AD10-DFF910747D7E}"/>
    <cellStyle name="Cálculo 2 16 6" xfId="12397" xr:uid="{E04E2FE5-BC8F-464E-BD45-E74A7696666C}"/>
    <cellStyle name="Cálculo 2 16 7" xfId="16691" xr:uid="{A3FAD72F-8FE9-449C-BE2D-DB04EE2B70BD}"/>
    <cellStyle name="Cálculo 2 17" xfId="9206" xr:uid="{9DCFF7DA-E9C8-4F82-A9C6-85E2DA498A69}"/>
    <cellStyle name="Cálculo 2 17 2" xfId="11257" xr:uid="{58ACE309-EE1B-4377-9A61-2BA21D70A905}"/>
    <cellStyle name="Cálculo 2 17 3" xfId="12674" xr:uid="{92875111-95CF-45F8-B3B0-B68E6D4AB849}"/>
    <cellStyle name="Cálculo 2 17 4" xfId="13727" xr:uid="{75FB1030-4610-4924-BAC2-CA2456808DB8}"/>
    <cellStyle name="Cálculo 2 17 5" xfId="4837" xr:uid="{29E2B392-1A0B-451B-9B55-1003D1A5B282}"/>
    <cellStyle name="Cálculo 2 17 6" xfId="15206" xr:uid="{E11517B0-B775-4A41-9969-BBF1C456F043}"/>
    <cellStyle name="Cálculo 2 17 7" xfId="15030" xr:uid="{7397DCE8-B675-4CF1-B8C2-2BBE0E504F84}"/>
    <cellStyle name="Cálculo 2 18" xfId="9903" xr:uid="{E68591FD-A481-4D5E-B34A-35AFC7186415}"/>
    <cellStyle name="Cálculo 2 18 2" xfId="11863" xr:uid="{C9BB1718-1F0F-4394-BFB0-98281FF2A5EB}"/>
    <cellStyle name="Cálculo 2 18 3" xfId="13251" xr:uid="{DA4F2129-BD79-4A00-A89F-2707F8398849}"/>
    <cellStyle name="Cálculo 2 18 4" xfId="14267" xr:uid="{57EFDA61-EF09-4624-A8A5-24CAB1EF7D1A}"/>
    <cellStyle name="Cálculo 2 18 5" xfId="15828" xr:uid="{C8DE7C88-28FE-462F-A470-6E16994630E4}"/>
    <cellStyle name="Cálculo 2 18 6" xfId="5511" xr:uid="{766C1413-AEF6-48DD-B91A-7CC1CEDCA83A}"/>
    <cellStyle name="Cálculo 2 18 7" xfId="16041" xr:uid="{DD7455AC-60C8-4ADD-8894-1AEEBE2CBD26}"/>
    <cellStyle name="Cálculo 2 2" xfId="3129" xr:uid="{F0C0AC31-414C-4906-A76F-B426DFDEB8FA}"/>
    <cellStyle name="Cálculo 2 2 10" xfId="9479" xr:uid="{577B4965-08B9-4C08-AD6D-EACB3BE17271}"/>
    <cellStyle name="Cálculo 2 2 10 2" xfId="11462" xr:uid="{5BEE1F9F-E736-4841-A625-C7E66998B9D7}"/>
    <cellStyle name="Cálculo 2 2 10 3" xfId="12853" xr:uid="{0D3B0AFE-5957-4315-9E0E-5E3921465FE8}"/>
    <cellStyle name="Cálculo 2 2 10 4" xfId="13881" xr:uid="{206568C0-39E9-46BD-B0EE-F158DEEA5919}"/>
    <cellStyle name="Cálculo 2 2 10 5" xfId="14717" xr:uid="{2E4B8E40-2AFF-41F4-B937-DA9EFD759D50}"/>
    <cellStyle name="Cálculo 2 2 10 6" xfId="6617" xr:uid="{7EC413EC-7BEF-4BB2-9AFF-12E3D6DB5FC5}"/>
    <cellStyle name="Cálculo 2 2 10 7" xfId="14986" xr:uid="{7F250AB7-734C-42B2-ACB5-35B0F33A7B2E}"/>
    <cellStyle name="Cálculo 2 2 11" xfId="9227" xr:uid="{5DDF6A4B-B641-4D85-AA9A-53EEADC687B2}"/>
    <cellStyle name="Cálculo 2 2 11 2" xfId="11278" xr:uid="{1D60ED2D-DCE2-4DC1-A161-0C8721E7DC60}"/>
    <cellStyle name="Cálculo 2 2 11 3" xfId="12694" xr:uid="{6152DC78-D441-4471-A69C-EF565FE8F7A5}"/>
    <cellStyle name="Cálculo 2 2 11 4" xfId="13748" xr:uid="{6AD28C3C-80B4-4DE1-B7E3-786E81D9593C}"/>
    <cellStyle name="Cálculo 2 2 11 5" xfId="14965" xr:uid="{5DC0CDAA-0832-44DE-B844-A0252E9E487F}"/>
    <cellStyle name="Cálculo 2 2 11 6" xfId="5355" xr:uid="{A04967A4-6844-448D-B3DD-2F5F1928E066}"/>
    <cellStyle name="Cálculo 2 2 11 7" xfId="15437" xr:uid="{B0C99B6F-4F8F-48CB-ADC3-E324D4CACE04}"/>
    <cellStyle name="Cálculo 2 2 12" xfId="9498" xr:uid="{CF56EF9A-5259-4C50-9636-3812EC98C8D5}"/>
    <cellStyle name="Cálculo 2 2 12 2" xfId="11481" xr:uid="{E706359C-63C3-46AA-85E0-F58E1C86BA94}"/>
    <cellStyle name="Cálculo 2 2 12 3" xfId="12872" xr:uid="{42158583-8F5E-4E92-B1A6-FAF806A6CA26}"/>
    <cellStyle name="Cálculo 2 2 12 4" xfId="13900" xr:uid="{32CA5F8F-8484-4C9C-BAAC-412C1113DB2F}"/>
    <cellStyle name="Cálculo 2 2 12 5" xfId="15698" xr:uid="{6FB22B6E-8AA7-4B92-B08D-8EE6AA4F2105}"/>
    <cellStyle name="Cálculo 2 2 12 6" xfId="5472" xr:uid="{433C0A07-39E3-4F96-B1CE-1B20883E9639}"/>
    <cellStyle name="Cálculo 2 2 12 7" xfId="10977" xr:uid="{5775897E-BA96-4B04-BCF6-CBB195CE8648}"/>
    <cellStyle name="Cálculo 2 2 13" xfId="9205" xr:uid="{73169E43-4A4D-4363-91C7-D344B93F6E00}"/>
    <cellStyle name="Cálculo 2 2 13 2" xfId="11256" xr:uid="{6AE27AF7-6CBD-478E-86AE-F3522D8A611C}"/>
    <cellStyle name="Cálculo 2 2 13 3" xfId="12673" xr:uid="{510E0A8A-8B26-4C91-8F9E-A496A965B0E0}"/>
    <cellStyle name="Cálculo 2 2 13 4" xfId="13726" xr:uid="{291F90C4-B0C7-4180-8841-7B6C78848A29}"/>
    <cellStyle name="Cálculo 2 2 13 5" xfId="11372" xr:uid="{12368D7F-C5E0-4156-B6B6-0BF0B0628E61}"/>
    <cellStyle name="Cálculo 2 2 13 6" xfId="15998" xr:uid="{EC5BBEA8-C163-483D-980F-B6AC95EF4D1E}"/>
    <cellStyle name="Cálculo 2 2 13 7" xfId="16935" xr:uid="{FB15DF2F-EA67-404D-A22F-F9334551FA65}"/>
    <cellStyle name="Cálculo 2 2 14" xfId="9904" xr:uid="{2DC5B664-308E-4C38-A123-FDE1BDAD3DD5}"/>
    <cellStyle name="Cálculo 2 2 14 2" xfId="11864" xr:uid="{BBC0FC32-04C9-43FE-A0C4-34189C5431F5}"/>
    <cellStyle name="Cálculo 2 2 14 3" xfId="13252" xr:uid="{FCD3FC87-861E-490E-A36B-E2AD16CA3CB5}"/>
    <cellStyle name="Cálculo 2 2 14 4" xfId="14268" xr:uid="{F8E49680-0642-4C38-9794-3F204D780463}"/>
    <cellStyle name="Cálculo 2 2 14 5" xfId="15829" xr:uid="{26D422B0-A73E-4B1F-8177-24C0436F867A}"/>
    <cellStyle name="Cálculo 2 2 14 6" xfId="14375" xr:uid="{B267774D-73F2-4534-9843-F573E005DE97}"/>
    <cellStyle name="Cálculo 2 2 14 7" xfId="11014" xr:uid="{D1F11C43-E483-47E6-B2B1-79071BC34508}"/>
    <cellStyle name="Cálculo 2 2 2" xfId="4198" xr:uid="{85158C8C-02AB-45AA-B985-3D2930DB1CB5}"/>
    <cellStyle name="Cálculo 2 2 2 10" xfId="14252" xr:uid="{A0FA6317-F31A-47C3-84C4-7ECEF23116DB}"/>
    <cellStyle name="Cálculo 2 2 2 11" xfId="10476" xr:uid="{92AA4C2F-6F28-436E-B51C-D818E80F8383}"/>
    <cellStyle name="Cálculo 2 2 2 12" xfId="4975" xr:uid="{72985E77-CBC6-4EF1-AAB0-FF65BDF00E9E}"/>
    <cellStyle name="Cálculo 2 2 2 13" xfId="4994" xr:uid="{095BE798-8378-42A8-BB22-8312F76C9C72}"/>
    <cellStyle name="Cálculo 2 2 2 2" xfId="8362" xr:uid="{6C4F58B9-8BE3-457D-B77A-B368070E34AD}"/>
    <cellStyle name="Cálculo 2 2 2 2 2" xfId="6697" xr:uid="{A7152688-9889-48AE-AC64-803A4ECB8802}"/>
    <cellStyle name="Cálculo 2 2 2 2 3" xfId="5833" xr:uid="{83CB82C6-630D-4F4D-B96E-D10FB272F58C}"/>
    <cellStyle name="Cálculo 2 2 2 2 4" xfId="14406" xr:uid="{E9CB21BA-8EB9-42B4-ACB3-AAFC0492579A}"/>
    <cellStyle name="Cálculo 2 2 2 2 5" xfId="14776" xr:uid="{DBA9EA78-DE68-43E4-B133-E3F35DE2E666}"/>
    <cellStyle name="Cálculo 2 2 2 2 6" xfId="5268" xr:uid="{24F86D88-CD43-4B7C-891E-D9CD2035E894}"/>
    <cellStyle name="Cálculo 2 2 2 2 7" xfId="4957" xr:uid="{EDDCC31C-7DD5-4CAC-931B-B98B4582770A}"/>
    <cellStyle name="Cálculo 2 2 2 3" xfId="8557" xr:uid="{F8CADD48-5FD9-45A0-9B82-68C680C9E7C3}"/>
    <cellStyle name="Cálculo 2 2 2 3 2" xfId="10172" xr:uid="{CA968305-92F6-4151-95F6-BA0B3544BED5}"/>
    <cellStyle name="Cálculo 2 2 2 3 3" xfId="7410" xr:uid="{05D46E60-4D2D-48F1-9ADF-93AAAEF857E8}"/>
    <cellStyle name="Cálculo 2 2 2 3 4" xfId="14539" xr:uid="{9A3C933F-EEAA-43E9-A0A7-A0CE264EDD62}"/>
    <cellStyle name="Cálculo 2 2 2 3 5" xfId="12010" xr:uid="{E47567EC-44DF-45F7-ACD9-7AA41922F151}"/>
    <cellStyle name="Cálculo 2 2 2 3 6" xfId="15768" xr:uid="{96730D75-CB0F-482F-AB97-392A8C719D5B}"/>
    <cellStyle name="Cálculo 2 2 2 4" xfId="8478" xr:uid="{B7AD3A42-53E1-4903-A641-B136D15047B7}"/>
    <cellStyle name="Cálculo 2 2 2 4 2" xfId="6809" xr:uid="{F5706E16-99EA-46ED-9802-2ACE8CE26A80}"/>
    <cellStyle name="Cálculo 2 2 2 4 3" xfId="11063" xr:uid="{2C04E988-AF75-4DD1-85F8-174C3486068E}"/>
    <cellStyle name="Cálculo 2 2 2 4 4" xfId="12292" xr:uid="{C22D36C8-2547-4EC4-9485-1806FB667E6B}"/>
    <cellStyle name="Cálculo 2 2 2 4 5" xfId="16508" xr:uid="{396DC5B6-3D6B-4711-BF42-863F276FCDF5}"/>
    <cellStyle name="Cálculo 2 2 2 4 6" xfId="5079" xr:uid="{B0FF5316-D8DA-426E-8553-31DAB20CC5C3}"/>
    <cellStyle name="Cálculo 2 2 2 5" xfId="8061" xr:uid="{B8CB43CF-C35C-41BA-8501-FAFCEEB3491A}"/>
    <cellStyle name="Cálculo 2 2 2 5 2" xfId="6497" xr:uid="{F6148695-0760-47BB-928C-6547F1BDE679}"/>
    <cellStyle name="Cálculo 2 2 2 5 3" xfId="11049" xr:uid="{9C9FDD54-F7D5-47F2-80ED-3BB67C71DA21}"/>
    <cellStyle name="Cálculo 2 2 2 5 4" xfId="13235" xr:uid="{DE2A9C7F-4A2D-477D-B9B7-8E871BD3937D}"/>
    <cellStyle name="Cálculo 2 2 2 5 5" xfId="10660" xr:uid="{9ED7769E-BCA5-4EEE-AD7E-E1A6012982F2}"/>
    <cellStyle name="Cálculo 2 2 2 5 6" xfId="15169" xr:uid="{46C392E2-3901-494C-AFA2-C1F020C83DE5}"/>
    <cellStyle name="Cálculo 2 2 2 6" xfId="8158" xr:uid="{862ED734-E759-48ED-A843-6F990F974A25}"/>
    <cellStyle name="Cálculo 2 2 2 6 2" xfId="6571" xr:uid="{591830AF-F4A8-423D-8ADE-7377C328BC2F}"/>
    <cellStyle name="Cálculo 2 2 2 6 3" xfId="11395" xr:uid="{1585DDA7-E977-4893-85EC-6F954E435BDF}"/>
    <cellStyle name="Cálculo 2 2 2 6 4" xfId="6643" xr:uid="{062C80DC-F7F3-4B49-A932-9E2B012B2E3E}"/>
    <cellStyle name="Cálculo 2 2 2 6 5" xfId="4738" xr:uid="{6F032408-FFDB-4049-A135-1672DACF8E6D}"/>
    <cellStyle name="Cálculo 2 2 2 6 6" xfId="5722" xr:uid="{F7598525-FA20-4795-B3B7-26454A331BD6}"/>
    <cellStyle name="Cálculo 2 2 2 7" xfId="7551" xr:uid="{12CEAE6F-7FA1-4804-899F-AED5A2BD018A}"/>
    <cellStyle name="Cálculo 2 2 2 8" xfId="6122" xr:uid="{8C7421FE-B791-48E7-9AA0-B23EEAC17739}"/>
    <cellStyle name="Cálculo 2 2 2 9" xfId="5639" xr:uid="{085CB22E-99FB-4668-8AF1-9F354F56F35A}"/>
    <cellStyle name="Cálculo 2 2 3" xfId="4189" xr:uid="{1F8CBFF6-5957-4C5A-BCD3-1949EF95C953}"/>
    <cellStyle name="Cálculo 2 2 3 2" xfId="8852" xr:uid="{6C9C4523-2AFC-4AA1-8D69-C7A8204A03AE}"/>
    <cellStyle name="Cálculo 2 2 3 2 2" xfId="7676" xr:uid="{374F2A45-2FC2-45E1-9D8A-178FE61356DD}"/>
    <cellStyle name="Cálculo 2 2 3 2 3" xfId="10616" xr:uid="{11AB3166-13E7-4946-A6DB-E4B59140030F}"/>
    <cellStyle name="Cálculo 2 2 3 2 4" xfId="13405" xr:uid="{5C0BD8AB-2004-452E-BA33-5FA5A0E155F9}"/>
    <cellStyle name="Cálculo 2 2 3 2 5" xfId="5337" xr:uid="{AD327C59-A1CD-4C6E-8EBC-59B0289B80EC}"/>
    <cellStyle name="Cálculo 2 2 3 2 6" xfId="17075" xr:uid="{BC1112E0-D99D-40A2-8BF1-A55A4FD7F11D}"/>
    <cellStyle name="Cálculo 2 2 3 3" xfId="7542" xr:uid="{3D65D12A-34D8-49B1-8431-81CA8C83D4C1}"/>
    <cellStyle name="Cálculo 2 2 3 4" xfId="6113" xr:uid="{A7466427-A7C2-44BB-A8A2-D091612EF2C2}"/>
    <cellStyle name="Cálculo 2 2 3 5" xfId="5634" xr:uid="{6896783D-AB50-49F0-95AB-894D76AF969E}"/>
    <cellStyle name="Cálculo 2 2 3 6" xfId="11034" xr:uid="{04BE218A-55CB-48A6-B477-3B0479ECB336}"/>
    <cellStyle name="Cálculo 2 2 3 7" xfId="14712" xr:uid="{789F82AA-08D4-4CDB-BBFE-954EC705971F}"/>
    <cellStyle name="Cálculo 2 2 3 8" xfId="11033" xr:uid="{24AA522E-B84D-40E6-AED6-F125C60ECE53}"/>
    <cellStyle name="Cálculo 2 2 3 9" xfId="6375" xr:uid="{9975FDED-8B25-4D2E-9B15-C43F989A9D9A}"/>
    <cellStyle name="Cálculo 2 2 4" xfId="4217" xr:uid="{97CBABD2-752D-4BCD-8813-D1AF5ECF9EC8}"/>
    <cellStyle name="Cálculo 2 2 4 2" xfId="8870" xr:uid="{AB4ABF95-83E6-4C3F-AF94-27DC2BFFEEF4}"/>
    <cellStyle name="Cálculo 2 2 4 2 2" xfId="7680" xr:uid="{0C273999-7015-43CF-80AD-C6CD87F4F1C2}"/>
    <cellStyle name="Cálculo 2 2 4 2 3" xfId="4504" xr:uid="{E655729D-F5B4-4FAD-AF1D-083C31524CED}"/>
    <cellStyle name="Cálculo 2 2 4 2 4" xfId="13423" xr:uid="{F8B9041B-8470-4D76-B036-FFE83246EC0F}"/>
    <cellStyle name="Cálculo 2 2 4 2 5" xfId="5373" xr:uid="{381A55D3-A300-4DE5-B874-0C1D0A78986D}"/>
    <cellStyle name="Cálculo 2 2 4 2 6" xfId="17093" xr:uid="{014E389D-7CC7-4CF8-BB33-7C5C4FBAD849}"/>
    <cellStyle name="Cálculo 2 2 4 3" xfId="6137" xr:uid="{E1158DB3-0460-4428-A7CF-AB24786C6D75}"/>
    <cellStyle name="Cálculo 2 2 4 4" xfId="7571" xr:uid="{2A006D67-1992-48BC-8207-8EAF650BB28F}"/>
    <cellStyle name="Cálculo 2 2 4 5" xfId="10412" xr:uid="{CB2914C2-A4E7-45E5-A334-68C4BEBA3F38}"/>
    <cellStyle name="Cálculo 2 2 4 6" xfId="5068" xr:uid="{4127C01A-D09F-4DBB-81A5-EE31DA0BF80A}"/>
    <cellStyle name="Cálculo 2 2 4 7" xfId="13774" xr:uid="{2C48418D-BF79-43AC-BA4C-EF99B01C2954}"/>
    <cellStyle name="Cálculo 2 2 4 8" xfId="16239" xr:uid="{0B053D09-3F93-4142-AE3E-BB1FB03888A0}"/>
    <cellStyle name="Cálculo 2 2 5" xfId="8136" xr:uid="{D6D934BE-FB2F-4725-AC77-26E746950C14}"/>
    <cellStyle name="Cálculo 2 2 5 2" xfId="4432" xr:uid="{7C4AE378-1C4F-427B-A926-9667E42713E8}"/>
    <cellStyle name="Cálculo 2 2 5 3" xfId="12189" xr:uid="{DB82221B-1CBE-4BDE-A95E-E05C913A0D6C}"/>
    <cellStyle name="Cálculo 2 2 5 4" xfId="15027" xr:uid="{ABEB6FAD-49A5-4A7A-8B52-21B2211E19BA}"/>
    <cellStyle name="Cálculo 2 2 5 5" xfId="16154" xr:uid="{F7AAD760-F183-4DDD-8929-CE03E695010A}"/>
    <cellStyle name="Cálculo 2 2 5 6" xfId="10964" xr:uid="{E729054B-A9EB-4026-80C2-01B4BE7ABA12}"/>
    <cellStyle name="Cálculo 2 2 6" xfId="8181" xr:uid="{D7E637A8-1AFB-4E1E-A3E2-32FB1BC82DBE}"/>
    <cellStyle name="Cálculo 2 2 6 2" xfId="6592" xr:uid="{8F4283D8-C4E7-4C7C-AAC3-FC4A797EC2E6}"/>
    <cellStyle name="Cálculo 2 2 6 3" xfId="11403" xr:uid="{EF40D825-DE29-4E0A-BD2F-1FE745A18E93}"/>
    <cellStyle name="Cálculo 2 2 6 4" xfId="12423" xr:uid="{678D00D5-634E-4697-94B3-30389825FDF7}"/>
    <cellStyle name="Cálculo 2 2 6 5" xfId="4991" xr:uid="{890225E2-23ED-4116-9B3C-A3C31C9AEAC0}"/>
    <cellStyle name="Cálculo 2 2 6 6" xfId="12103" xr:uid="{2F87F577-04E8-4DD2-95E5-CF41A1143B06}"/>
    <cellStyle name="Cálculo 2 2 7" xfId="8198" xr:uid="{44CBD736-E78C-4885-821F-A4A1C193C550}"/>
    <cellStyle name="Cálculo 2 2 7 2" xfId="10386" xr:uid="{1BEA2468-B405-43A9-B962-1A0E89746764}"/>
    <cellStyle name="Cálculo 2 2 7 3" xfId="11363" xr:uid="{892234E2-654D-4125-AE6B-FB5FF5AC14AF}"/>
    <cellStyle name="Cálculo 2 2 7 4" xfId="10247" xr:uid="{6585343B-0C26-4D31-9579-BB60A0DED265}"/>
    <cellStyle name="Cálculo 2 2 7 5" xfId="16452" xr:uid="{E99C7476-3893-4274-9DC1-C6A1ACBA0F05}"/>
    <cellStyle name="Cálculo 2 2 7 6" xfId="16227" xr:uid="{633F6006-6787-4A85-82C4-804855F4FE75}"/>
    <cellStyle name="Cálculo 2 2 8" xfId="8694" xr:uid="{453A1C24-5196-49F4-B93E-3D3B4FF21CC5}"/>
    <cellStyle name="Cálculo 2 2 8 2" xfId="6975" xr:uid="{CB4D2928-60F4-4CC0-9F1E-0DB66FD3137D}"/>
    <cellStyle name="Cálculo 2 2 8 3" xfId="4448" xr:uid="{A62F3BBE-9A6C-421F-8430-A767637A7CDB}"/>
    <cellStyle name="Cálculo 2 2 8 4" xfId="5956" xr:uid="{5AA459DE-83AD-40C7-B30C-ACA98C999D79}"/>
    <cellStyle name="Cálculo 2 2 8 5" xfId="14623" xr:uid="{D4F5358B-AC3D-48AD-A75B-CED554DE7018}"/>
    <cellStyle name="Cálculo 2 2 8 6" xfId="5375" xr:uid="{4DCF25A6-94B1-4714-9486-C915E3876F65}"/>
    <cellStyle name="Cálculo 2 2 8 7" xfId="16477" xr:uid="{103D06CC-5C70-4CC4-B581-DA06071D14C3}"/>
    <cellStyle name="Cálculo 2 2 9" xfId="9522" xr:uid="{9D889260-AC37-48C5-BA41-15A4B38FAA13}"/>
    <cellStyle name="Cálculo 2 2 9 2" xfId="11505" xr:uid="{88C428AD-FA94-4C4D-BDEF-62227F5B6403}"/>
    <cellStyle name="Cálculo 2 2 9 3" xfId="12896" xr:uid="{B8A2668D-175D-4CE7-A855-3936109FF0FD}"/>
    <cellStyle name="Cálculo 2 2 9 4" xfId="13923" xr:uid="{04F8ED6B-0D66-4293-8949-05DCCDA4EACE}"/>
    <cellStyle name="Cálculo 2 2 9 5" xfId="15212" xr:uid="{3F4C86E9-9CB0-4FC5-8ED8-0EC9CE132B74}"/>
    <cellStyle name="Cálculo 2 2 9 6" xfId="10256" xr:uid="{0B380A15-2A18-4F56-9363-BF13CCE6FA40}"/>
    <cellStyle name="Cálculo 2 2 9 7" xfId="16134" xr:uid="{37D5D44C-8DCD-4F95-8F55-8CA71444F545}"/>
    <cellStyle name="Cálculo 2 3" xfId="3130" xr:uid="{D4F35E47-3600-4092-BAFE-6A0866C3C9FD}"/>
    <cellStyle name="Cálculo 2 3 10" xfId="9480" xr:uid="{CABFE2A0-30C8-45E8-B503-BE682F1527F5}"/>
    <cellStyle name="Cálculo 2 3 10 2" xfId="11463" xr:uid="{2CDCC402-4EC8-4184-9D8E-8B704B91C6C1}"/>
    <cellStyle name="Cálculo 2 3 10 3" xfId="12854" xr:uid="{530C0973-D02A-4DED-8BC3-A41B0B4F03D4}"/>
    <cellStyle name="Cálculo 2 3 10 4" xfId="13882" xr:uid="{C1391FB4-4177-4B6C-A032-F26A76FA3F63}"/>
    <cellStyle name="Cálculo 2 3 10 5" xfId="14907" xr:uid="{7284D629-9CED-4A1B-A336-47A2F18CA36E}"/>
    <cellStyle name="Cálculo 2 3 10 6" xfId="16011" xr:uid="{0F6D235D-7163-4EE4-A7B3-85BF9C664FED}"/>
    <cellStyle name="Cálculo 2 3 10 7" xfId="14811" xr:uid="{C7FCC267-9DC4-4468-B508-4AC1372157A7}"/>
    <cellStyle name="Cálculo 2 3 11" xfId="9226" xr:uid="{46E9F78C-D8F0-44B3-BD40-BDA7D056442F}"/>
    <cellStyle name="Cálculo 2 3 11 2" xfId="11277" xr:uid="{7107E209-743E-4F48-AD8E-155C8F2D0701}"/>
    <cellStyle name="Cálculo 2 3 11 3" xfId="12693" xr:uid="{E0221AFE-FE18-4D9E-BC5D-724C31AFF6C4}"/>
    <cellStyle name="Cálculo 2 3 11 4" xfId="13747" xr:uid="{CA459605-5DB8-423C-AF67-E75D4A8B1001}"/>
    <cellStyle name="Cálculo 2 3 11 5" xfId="15133" xr:uid="{EBC5236A-A33B-4B77-A1D1-2F08A7925EC6}"/>
    <cellStyle name="Cálculo 2 3 11 6" xfId="12169" xr:uid="{D61BDF51-BB47-4C8E-B532-7A20562AB043}"/>
    <cellStyle name="Cálculo 2 3 11 7" xfId="16497" xr:uid="{9BA928A2-18B0-4027-8A5E-0BF75674CD3D}"/>
    <cellStyle name="Cálculo 2 3 12" xfId="9499" xr:uid="{B6C0F1CA-8C01-4040-9752-7F31A0836B1F}"/>
    <cellStyle name="Cálculo 2 3 12 2" xfId="11482" xr:uid="{B9773D6D-07ED-4ABB-8130-DCECFF154C64}"/>
    <cellStyle name="Cálculo 2 3 12 3" xfId="12873" xr:uid="{FC85E98C-CF37-44BB-A34B-25C05FFBC626}"/>
    <cellStyle name="Cálculo 2 3 12 4" xfId="13901" xr:uid="{C05CAF83-A712-423C-91C4-299E24329BA0}"/>
    <cellStyle name="Cálculo 2 3 12 5" xfId="14772" xr:uid="{0FBA04A6-7724-4378-BB7B-1CBF18B6B0FF}"/>
    <cellStyle name="Cálculo 2 3 12 6" xfId="16081" xr:uid="{D94B391C-6D25-47B3-9FCD-8AAE44AC0251}"/>
    <cellStyle name="Cálculo 2 3 12 7" xfId="10411" xr:uid="{23EB1A4B-3132-4244-9E7A-589468F43C4A}"/>
    <cellStyle name="Cálculo 2 3 13" xfId="9204" xr:uid="{DB1ABA2C-DA65-46A9-8F03-CE112830E246}"/>
    <cellStyle name="Cálculo 2 3 13 2" xfId="11255" xr:uid="{E5D3B2C5-616D-4562-A096-107C0398A4EC}"/>
    <cellStyle name="Cálculo 2 3 13 3" xfId="12672" xr:uid="{F3197976-ECE3-442B-B374-E16003465308}"/>
    <cellStyle name="Cálculo 2 3 13 4" xfId="13725" xr:uid="{633ADCFA-4715-41C1-B7BF-1FF5656B7F54}"/>
    <cellStyle name="Cálculo 2 3 13 5" xfId="14753" xr:uid="{0AF9C3BB-A885-4A96-ACBF-B543302B0F08}"/>
    <cellStyle name="Cálculo 2 3 13 6" xfId="5564" xr:uid="{32A0550D-439A-4898-9633-50304252DC2E}"/>
    <cellStyle name="Cálculo 2 3 13 7" xfId="13861" xr:uid="{687FE345-384F-4C4B-96D4-324681E02D06}"/>
    <cellStyle name="Cálculo 2 3 14" xfId="9905" xr:uid="{77198DEC-5C0E-41E2-81A4-04F281DB422F}"/>
    <cellStyle name="Cálculo 2 3 14 2" xfId="11865" xr:uid="{DAFDA58B-B9B8-4C3F-819B-EE8F18E83600}"/>
    <cellStyle name="Cálculo 2 3 14 3" xfId="13253" xr:uid="{95B589A4-C861-4CE7-BBBA-D59BC87067D8}"/>
    <cellStyle name="Cálculo 2 3 14 4" xfId="14269" xr:uid="{76124909-BF51-4899-919F-5450A29A8DD4}"/>
    <cellStyle name="Cálculo 2 3 14 5" xfId="15830" xr:uid="{F3F7A9FC-523A-4E5C-82E6-DA2D8FAD0E6E}"/>
    <cellStyle name="Cálculo 2 3 14 6" xfId="12012" xr:uid="{3441105F-2C31-4236-A9B2-BFF8EB34C86D}"/>
    <cellStyle name="Cálculo 2 3 14 7" xfId="15614" xr:uid="{ED9213FE-7009-473E-B0C1-78A9796DFC3B}"/>
    <cellStyle name="Cálculo 2 3 2" xfId="4199" xr:uid="{F7BA4DFB-6F64-4AB7-A19D-224421E3A4B6}"/>
    <cellStyle name="Cálculo 2 3 2 10" xfId="13744" xr:uid="{292740C4-2B1D-436A-9BAA-6A312AF60421}"/>
    <cellStyle name="Cálculo 2 3 2 11" xfId="11304" xr:uid="{1470BEFB-4703-4178-9813-84A676A072B5}"/>
    <cellStyle name="Cálculo 2 3 2 12" xfId="10512" xr:uid="{3FED5EB4-5CD8-476A-B761-675C3102F1F0}"/>
    <cellStyle name="Cálculo 2 3 2 13" xfId="14355" xr:uid="{91B3E0BB-0F13-40BB-8C75-BC29CB02A46A}"/>
    <cellStyle name="Cálculo 2 3 2 2" xfId="8363" xr:uid="{70C1D864-F94E-4BFE-A663-5EFD6DC8143B}"/>
    <cellStyle name="Cálculo 2 3 2 2 2" xfId="6698" xr:uid="{18E75001-04C6-4F0D-98E9-A567B12D27F1}"/>
    <cellStyle name="Cálculo 2 3 2 2 3" xfId="5834" xr:uid="{265F8365-D93E-4202-BE18-0CAAEDFA282E}"/>
    <cellStyle name="Cálculo 2 3 2 2 4" xfId="14407" xr:uid="{B006101E-9091-4115-BB60-7A9E2DA6DB7F}"/>
    <cellStyle name="Cálculo 2 3 2 2 5" xfId="10640" xr:uid="{82A7F4D0-5FFC-4E71-A875-EF55B8900757}"/>
    <cellStyle name="Cálculo 2 3 2 2 6" xfId="14980" xr:uid="{98A7D4E1-EABE-4FD8-A0C5-68E178216766}"/>
    <cellStyle name="Cálculo 2 3 2 2 7" xfId="10547" xr:uid="{BC0DB881-FD50-4D29-8FD3-AFFB3395CBDC}"/>
    <cellStyle name="Cálculo 2 3 2 3" xfId="8558" xr:uid="{D4907F41-E8E6-463C-8DCB-3F68CBD26578}"/>
    <cellStyle name="Cálculo 2 3 2 3 2" xfId="10678" xr:uid="{25A46C79-3E42-4C53-B2FB-395D3BFC9E7F}"/>
    <cellStyle name="Cálculo 2 3 2 3 3" xfId="5902" xr:uid="{D7F6B8A2-7525-43C9-9CDE-460F21497C7B}"/>
    <cellStyle name="Cálculo 2 3 2 3 4" xfId="10229" xr:uid="{32C9E762-1E96-413A-BE71-DBF3E4954276}"/>
    <cellStyle name="Cálculo 2 3 2 3 5" xfId="16547" xr:uid="{C799EE3E-8828-4DA2-BCFA-2C3546AB544C}"/>
    <cellStyle name="Cálculo 2 3 2 3 6" xfId="15306" xr:uid="{8D363962-97EE-4265-86D6-968F4CD44D05}"/>
    <cellStyle name="Cálculo 2 3 2 4" xfId="8479" xr:uid="{7158F5B2-BCE2-4250-9265-4BAE48189ED6}"/>
    <cellStyle name="Cálculo 2 3 2 4 2" xfId="6810" xr:uid="{DC27B817-914A-4C64-B709-3DFF058D0F18}"/>
    <cellStyle name="Cálculo 2 3 2 4 3" xfId="10900" xr:uid="{4B4507D0-5289-4C6B-8C08-E50527B297AD}"/>
    <cellStyle name="Cálculo 2 3 2 4 4" xfId="12268" xr:uid="{E6639762-0CFB-41B9-A32F-F0E7D8CA4452}"/>
    <cellStyle name="Cálculo 2 3 2 4 5" xfId="16898" xr:uid="{F42B3965-8592-4D53-8724-E8FBFE7D0890}"/>
    <cellStyle name="Cálculo 2 3 2 4 6" xfId="15986" xr:uid="{B360FD9A-638B-4D1C-AA63-50DBFF6956EA}"/>
    <cellStyle name="Cálculo 2 3 2 5" xfId="8058" xr:uid="{6048541C-C105-42E5-996E-BCE41AA94725}"/>
    <cellStyle name="Cálculo 2 3 2 5 2" xfId="11293" xr:uid="{29BC1578-4CEA-459E-8DAF-4678140DB422}"/>
    <cellStyle name="Cálculo 2 3 2 5 3" xfId="4426" xr:uid="{1931F2A6-845A-4E25-A7FA-DDF77AA48C31}"/>
    <cellStyle name="Cálculo 2 3 2 5 4" xfId="12155" xr:uid="{B05A0183-0A25-42DB-B4B2-862BF57BA28C}"/>
    <cellStyle name="Cálculo 2 3 2 5 5" xfId="6447" xr:uid="{478EB9E6-8970-4465-882E-F8A3B6F41B3D}"/>
    <cellStyle name="Cálculo 2 3 2 5 6" xfId="15138" xr:uid="{A4980ED0-14C6-4785-B724-FF46EAB38387}"/>
    <cellStyle name="Cálculo 2 3 2 6" xfId="8658" xr:uid="{D8F8F356-C77F-4423-8AD1-0C5144326777}"/>
    <cellStyle name="Cálculo 2 3 2 6 2" xfId="6945" xr:uid="{C1AB379C-44E0-4CBD-A8F9-7FC56F9BAFD1}"/>
    <cellStyle name="Cálculo 2 3 2 6 3" xfId="10180" xr:uid="{338D8BF8-26D4-40E9-A90E-42F570E91590}"/>
    <cellStyle name="Cálculo 2 3 2 6 4" xfId="5933" xr:uid="{AF230D6B-D13D-4058-B689-79A10096D191}"/>
    <cellStyle name="Cálculo 2 3 2 6 5" xfId="16641" xr:uid="{2065C62E-1449-463F-8E31-46FF9AE660B3}"/>
    <cellStyle name="Cálculo 2 3 2 6 6" xfId="10141" xr:uid="{DBB93CD8-DD4F-47E2-890E-3CD058202B56}"/>
    <cellStyle name="Cálculo 2 3 2 7" xfId="7552" xr:uid="{60571CC3-C1B1-4C8E-81F7-5C4E05C96F68}"/>
    <cellStyle name="Cálculo 2 3 2 8" xfId="6123" xr:uid="{3E9D9C49-861C-4E91-9942-E20114FBA741}"/>
    <cellStyle name="Cálculo 2 3 2 9" xfId="5640" xr:uid="{1DD0BEE0-FCFC-4C3E-8237-EDC3CE54D9A8}"/>
    <cellStyle name="Cálculo 2 3 3" xfId="4188" xr:uid="{513E8116-B90A-4B23-8024-6CFFB66B5881}"/>
    <cellStyle name="Cálculo 2 3 3 2" xfId="8851" xr:uid="{2D1C4404-7544-4AA9-8D4E-966154E82CE9}"/>
    <cellStyle name="Cálculo 2 3 3 2 2" xfId="7106" xr:uid="{EAAB8B1B-67D7-4FEF-B59B-440D6437EAC7}"/>
    <cellStyle name="Cálculo 2 3 3 2 3" xfId="4517" xr:uid="{F99B88FF-49A6-4257-B015-4BD7E83C1398}"/>
    <cellStyle name="Cálculo 2 3 3 2 4" xfId="13404" xr:uid="{F48BD63F-9099-4BB9-BCFD-BE762198AA45}"/>
    <cellStyle name="Cálculo 2 3 3 2 5" xfId="7242" xr:uid="{262EDEC2-EA4D-41E9-8469-4C54B2C0D3DA}"/>
    <cellStyle name="Cálculo 2 3 3 2 6" xfId="17074" xr:uid="{03D095F5-28EC-4C7B-B961-19D43DC3FA3A}"/>
    <cellStyle name="Cálculo 2 3 3 3" xfId="7541" xr:uid="{78F0776F-919B-44B2-8E57-4697C85BF167}"/>
    <cellStyle name="Cálculo 2 3 3 4" xfId="6112" xr:uid="{D03D99EC-CC37-4825-B147-65A044BB750F}"/>
    <cellStyle name="Cálculo 2 3 3 5" xfId="7437" xr:uid="{EEF144AA-5390-4F21-897F-D647784E0B56}"/>
    <cellStyle name="Cálculo 2 3 3 6" xfId="11583" xr:uid="{55A5329D-FAFF-4BA6-82C2-402E51143293}"/>
    <cellStyle name="Cálculo 2 3 3 7" xfId="15057" xr:uid="{78718866-BA65-47CD-947A-E467B4BFC305}"/>
    <cellStyle name="Cálculo 2 3 3 8" xfId="14827" xr:uid="{B5A1B730-59B7-4D80-A866-E82C582A1C95}"/>
    <cellStyle name="Cálculo 2 3 3 9" xfId="10821" xr:uid="{1793F1A8-78B3-4A37-9BF6-5A62E5AFDB6C}"/>
    <cellStyle name="Cálculo 2 3 4" xfId="4218" xr:uid="{3AC48E06-13FB-4252-80DE-DBB255A931AD}"/>
    <cellStyle name="Cálculo 2 3 4 2" xfId="8871" xr:uid="{FA03F2F9-E711-4889-BBBA-BF6D10565896}"/>
    <cellStyle name="Cálculo 2 3 4 2 2" xfId="10353" xr:uid="{52DC9B41-EF9A-4336-9B62-6F0476469DBE}"/>
    <cellStyle name="Cálculo 2 3 4 2 3" xfId="4503" xr:uid="{D738A73F-B97B-498A-A7D8-1E86EC99035D}"/>
    <cellStyle name="Cálculo 2 3 4 2 4" xfId="13424" xr:uid="{B7487A6E-92A7-4479-8431-17753621E2EC}"/>
    <cellStyle name="Cálculo 2 3 4 2 5" xfId="4935" xr:uid="{870DF76A-CEE2-420F-A2E1-AD498C3B9ABC}"/>
    <cellStyle name="Cálculo 2 3 4 2 6" xfId="17094" xr:uid="{DDD28F4F-D193-49EA-BA9A-7219A5183D15}"/>
    <cellStyle name="Cálculo 2 3 4 3" xfId="6138" xr:uid="{7C131C40-7A1B-40BE-A65E-76D4C627017F}"/>
    <cellStyle name="Cálculo 2 3 4 4" xfId="6370" xr:uid="{F72DAF98-F462-47B9-A0BD-5E2BA9C5198F}"/>
    <cellStyle name="Cálculo 2 3 4 5" xfId="4660" xr:uid="{11DE78D0-2461-404D-81DA-FA58DB3E82DC}"/>
    <cellStyle name="Cálculo 2 3 4 6" xfId="10120" xr:uid="{7154641C-3834-44D6-999C-D014AA9231FA}"/>
    <cellStyle name="Cálculo 2 3 4 7" xfId="5442" xr:uid="{39945F83-CCD7-43F6-91D7-2798A2221059}"/>
    <cellStyle name="Cálculo 2 3 4 8" xfId="6444" xr:uid="{FB1BFCD6-00A5-45F7-821E-0E3F57D48C5F}"/>
    <cellStyle name="Cálculo 2 3 5" xfId="8135" xr:uid="{B5107CCA-4166-4454-97C1-93D73BEF496A}"/>
    <cellStyle name="Cálculo 2 3 5 2" xfId="10838" xr:uid="{527C1797-BE8F-46B7-A051-60BC294C6E26}"/>
    <cellStyle name="Cálculo 2 3 5 3" xfId="11998" xr:uid="{05455F67-4223-4AE7-A756-CB104B7AEE5A}"/>
    <cellStyle name="Cálculo 2 3 5 4" xfId="6381" xr:uid="{945300C9-4594-4421-8A93-FEA5DE2DECB1}"/>
    <cellStyle name="Cálculo 2 3 5 5" xfId="15149" xr:uid="{65228ED0-A6E5-4D60-8B13-CB65FC9ACE68}"/>
    <cellStyle name="Cálculo 2 3 5 6" xfId="10464" xr:uid="{C5293F58-3D96-455D-8FB2-7F0718429D81}"/>
    <cellStyle name="Cálculo 2 3 6" xfId="8180" xr:uid="{FFD59442-9874-483E-BBD5-5D442D595892}"/>
    <cellStyle name="Cálculo 2 3 6 2" xfId="6591" xr:uid="{27C76D18-68AB-49C9-B1EC-1429E705EA2C}"/>
    <cellStyle name="Cálculo 2 3 6 3" xfId="10280" xr:uid="{68EC5EFD-B59A-4763-AF15-BD92544B082B}"/>
    <cellStyle name="Cálculo 2 3 6 4" xfId="12200" xr:uid="{A8B8CC7A-7003-4AEC-9ECB-A6A9718F4F1D}"/>
    <cellStyle name="Cálculo 2 3 6 5" xfId="4974" xr:uid="{F0049C44-E7FE-44FD-81FC-B5F84B1D9996}"/>
    <cellStyle name="Cálculo 2 3 6 6" xfId="15672" xr:uid="{045E639F-042F-4E22-8FDC-D7B9A3395DC9}"/>
    <cellStyle name="Cálculo 2 3 7" xfId="8197" xr:uid="{6299AA30-35C1-44A4-AE57-4622C06E4041}"/>
    <cellStyle name="Cálculo 2 3 7 2" xfId="6607" xr:uid="{160BBB14-66FB-4DC7-B174-03285F9505B4}"/>
    <cellStyle name="Cálculo 2 3 7 3" xfId="11694" xr:uid="{994050F3-6237-4D29-A45C-839FE6D20C1E}"/>
    <cellStyle name="Cálculo 2 3 7 4" xfId="5761" xr:uid="{2064AF73-A7A5-4A72-8619-768C671644A9}"/>
    <cellStyle name="Cálculo 2 3 7 5" xfId="15916" xr:uid="{79A2F779-E0F2-42B0-B70F-DCE84B512AC9}"/>
    <cellStyle name="Cálculo 2 3 7 6" xfId="11434" xr:uid="{675D7F00-DB02-4407-82A6-CA68FC513232}"/>
    <cellStyle name="Cálculo 2 3 8" xfId="8695" xr:uid="{FAFE9C68-40F6-4174-894A-3F8E3DB8632A}"/>
    <cellStyle name="Cálculo 2 3 8 2" xfId="6976" xr:uid="{B4600B5F-C220-44A7-87A7-F10D3E9F69D8}"/>
    <cellStyle name="Cálculo 2 3 8 3" xfId="10908" xr:uid="{71498777-BA30-4820-A439-DEE9231020EB}"/>
    <cellStyle name="Cálculo 2 3 8 4" xfId="5957" xr:uid="{80DA2040-267F-4FB3-A872-A37CBCA5025D}"/>
    <cellStyle name="Cálculo 2 3 8 5" xfId="14624" xr:uid="{2BEF0106-6424-4630-900F-4DDB1F3AA9B5}"/>
    <cellStyle name="Cálculo 2 3 8 6" xfId="16360" xr:uid="{0CCEA510-E6A6-457E-B8EE-FC25B7437B09}"/>
    <cellStyle name="Cálculo 2 3 8 7" xfId="15312" xr:uid="{263D3861-5F64-4921-BE55-964EF17271A5}"/>
    <cellStyle name="Cálculo 2 3 9" xfId="9523" xr:uid="{AEB47A46-BF2F-4CEB-A3E9-8169141F10E6}"/>
    <cellStyle name="Cálculo 2 3 9 2" xfId="11506" xr:uid="{13B98961-C795-43C3-85E4-FC6BC03015DC}"/>
    <cellStyle name="Cálculo 2 3 9 3" xfId="12897" xr:uid="{BFBEE5A7-3840-4954-B3E4-70EFFB6081CD}"/>
    <cellStyle name="Cálculo 2 3 9 4" xfId="13924" xr:uid="{1A8EA14D-D59E-4353-92F0-9FD5FAD4CA24}"/>
    <cellStyle name="Cálculo 2 3 9 5" xfId="11040" xr:uid="{0E105CE6-0CE3-461E-AB89-586C077E983E}"/>
    <cellStyle name="Cálculo 2 3 9 6" xfId="12743" xr:uid="{545A75B6-D9B4-4A24-927B-580C393B6554}"/>
    <cellStyle name="Cálculo 2 3 9 7" xfId="15979" xr:uid="{67F71406-8447-4E6D-8303-F3E645D5882B}"/>
    <cellStyle name="Cálculo 2 4" xfId="3131" xr:uid="{B4901E90-535B-40EF-89F7-4292F9260BC0}"/>
    <cellStyle name="Cálculo 2 4 10" xfId="9481" xr:uid="{E2F73EFD-8A37-4831-85E0-A864E0E272E3}"/>
    <cellStyle name="Cálculo 2 4 10 2" xfId="11464" xr:uid="{29CB5CB3-0CA3-4900-9255-EABB116E9A42}"/>
    <cellStyle name="Cálculo 2 4 10 3" xfId="12855" xr:uid="{D71DDB8A-A176-4948-836A-D960C41CD824}"/>
    <cellStyle name="Cálculo 2 4 10 4" xfId="13883" xr:uid="{B4A432CE-72E2-48D8-A0B6-10D316D7AF2C}"/>
    <cellStyle name="Cálculo 2 4 10 5" xfId="14659" xr:uid="{58007D61-F8AB-4854-8EC6-2DB8A9878327}"/>
    <cellStyle name="Cálculo 2 4 10 6" xfId="15624" xr:uid="{A5C65C17-E0B1-4E75-94D4-7CFDCEDCB30C}"/>
    <cellStyle name="Cálculo 2 4 10 7" xfId="16345" xr:uid="{9C2C6AFD-B46C-4E7F-BBE1-C05F5C717CF5}"/>
    <cellStyle name="Cálculo 2 4 11" xfId="9225" xr:uid="{B936BC5B-1691-441C-A109-A3EFDA4058FE}"/>
    <cellStyle name="Cálculo 2 4 11 2" xfId="11276" xr:uid="{52C785CC-14B3-42A0-95CF-FB0C9A32DF72}"/>
    <cellStyle name="Cálculo 2 4 11 3" xfId="12692" xr:uid="{7300560C-64DC-43CF-A8C6-6BDD6995684F}"/>
    <cellStyle name="Cálculo 2 4 11 4" xfId="13746" xr:uid="{B74B549D-1A6A-4742-989A-10FCF6E40ABB}"/>
    <cellStyle name="Cálculo 2 4 11 5" xfId="15162" xr:uid="{A9E82761-7C05-4A1C-A004-E85DE8B684D8}"/>
    <cellStyle name="Cálculo 2 4 11 6" xfId="15991" xr:uid="{7F18B59B-81C3-4E6A-B11C-BDA1760A4ED7}"/>
    <cellStyle name="Cálculo 2 4 11 7" xfId="16809" xr:uid="{F51B7199-6BD8-4196-9E75-CB730DDA32C3}"/>
    <cellStyle name="Cálculo 2 4 12" xfId="9500" xr:uid="{3E52DD49-173D-482B-BD7D-6EC9C20B66E6}"/>
    <cellStyle name="Cálculo 2 4 12 2" xfId="11483" xr:uid="{EF30DAF9-191E-4EAD-BFBB-9A14478EDD8A}"/>
    <cellStyle name="Cálculo 2 4 12 3" xfId="12874" xr:uid="{172AA83F-7090-4DC0-922E-5ED914CD2E4A}"/>
    <cellStyle name="Cálculo 2 4 12 4" xfId="13902" xr:uid="{C3C52031-FDC5-4607-983D-A2A0BF1FADDA}"/>
    <cellStyle name="Cálculo 2 4 12 5" xfId="15241" xr:uid="{932C0792-02A9-4DA9-B33A-CFC886D002D7}"/>
    <cellStyle name="Cálculo 2 4 12 6" xfId="16046" xr:uid="{A2B3170F-AC5A-4DF1-AEFA-4620B82E5C1B}"/>
    <cellStyle name="Cálculo 2 4 12 7" xfId="15767" xr:uid="{2D1EC790-B9A4-4055-9E0F-A0E26F626A94}"/>
    <cellStyle name="Cálculo 2 4 13" xfId="9203" xr:uid="{6DAC6EA8-7EF6-4CF2-A67D-2970E29B1B6C}"/>
    <cellStyle name="Cálculo 2 4 13 2" xfId="11254" xr:uid="{7D4CF8AD-B1DC-486D-9B17-14102211B4E0}"/>
    <cellStyle name="Cálculo 2 4 13 3" xfId="12671" xr:uid="{51F93BBB-FC4A-4AA7-A0BD-36C2B7D67F25}"/>
    <cellStyle name="Cálculo 2 4 13 4" xfId="13724" xr:uid="{B81BE623-7DC8-4635-9837-03CC26B09797}"/>
    <cellStyle name="Cálculo 2 4 13 5" xfId="14730" xr:uid="{40D7C9C1-6664-41E7-A9EA-1B4019EAB6D3}"/>
    <cellStyle name="Cálculo 2 4 13 6" xfId="15578" xr:uid="{D8FDABDE-3A39-459C-991A-4C5A09BBFDB9}"/>
    <cellStyle name="Cálculo 2 4 13 7" xfId="5170" xr:uid="{E11AEECA-4C00-4DBD-9709-3E50DF24F5EA}"/>
    <cellStyle name="Cálculo 2 4 14" xfId="9906" xr:uid="{ACAFA7BC-7563-4986-AAFD-79D4FD52B7DE}"/>
    <cellStyle name="Cálculo 2 4 14 2" xfId="11866" xr:uid="{403A6877-3988-4F41-A069-2392F943C9C6}"/>
    <cellStyle name="Cálculo 2 4 14 3" xfId="13254" xr:uid="{51ED67D2-3FAA-41B5-9E3C-F057663F195C}"/>
    <cellStyle name="Cálculo 2 4 14 4" xfId="14270" xr:uid="{7A5EF2DC-043A-4006-A7BA-61FD662A659D}"/>
    <cellStyle name="Cálculo 2 4 14 5" xfId="15831" xr:uid="{4399B031-C7BC-4901-A0FC-26F339A471F5}"/>
    <cellStyle name="Cálculo 2 4 14 6" xfId="13822" xr:uid="{A7D36490-0E11-46E8-B48A-3DDBD7089927}"/>
    <cellStyle name="Cálculo 2 4 14 7" xfId="14918" xr:uid="{1FCFEC0A-0DA7-495A-BBA0-312F2CC88C25}"/>
    <cellStyle name="Cálculo 2 4 2" xfId="4200" xr:uid="{578E38FC-3DF8-4B59-9E11-FF3C598738AB}"/>
    <cellStyle name="Cálculo 2 4 2 10" xfId="12147" xr:uid="{A34B8B1B-C037-4228-BEF6-78159CA76C59}"/>
    <cellStyle name="Cálculo 2 4 2 11" xfId="5142" xr:uid="{78902228-E3F9-47D1-9351-BDBB6E38895E}"/>
    <cellStyle name="Cálculo 2 4 2 12" xfId="16428" xr:uid="{69CC6B75-D5D5-4AC5-A1DD-9F02C34169DF}"/>
    <cellStyle name="Cálculo 2 4 2 13" xfId="15816" xr:uid="{43817416-F66E-4EFF-8BE2-5E7D804AF609}"/>
    <cellStyle name="Cálculo 2 4 2 2" xfId="8364" xr:uid="{A0BCFF27-EDBC-4C0E-A106-7E88B46C3E78}"/>
    <cellStyle name="Cálculo 2 4 2 2 2" xfId="6699" xr:uid="{2265E94C-F576-4207-855F-155FCFBC5DEA}"/>
    <cellStyle name="Cálculo 2 4 2 2 3" xfId="5835" xr:uid="{207EAC75-F0EB-4D34-9B83-D46C588C23E0}"/>
    <cellStyle name="Cálculo 2 4 2 2 4" xfId="14408" xr:uid="{00BB31ED-7B59-4519-AAAA-CCBAD051116E}"/>
    <cellStyle name="Cálculo 2 4 2 2 5" xfId="5712" xr:uid="{3E32B062-678D-46C2-8387-63574A8D0429}"/>
    <cellStyle name="Cálculo 2 4 2 2 6" xfId="5218" xr:uid="{F938CD42-EA68-458D-83DB-53D0B128508D}"/>
    <cellStyle name="Cálculo 2 4 2 2 7" xfId="7740" xr:uid="{35708ADB-2408-4792-B32F-B165D5DF1519}"/>
    <cellStyle name="Cálculo 2 4 2 3" xfId="8559" xr:uid="{FBC08DEF-50F9-4248-B54F-8EED8B8163C6}"/>
    <cellStyle name="Cálculo 2 4 2 3 2" xfId="10805" xr:uid="{911813B5-C6D5-4950-8BE4-2996C3CA66A9}"/>
    <cellStyle name="Cálculo 2 4 2 3 3" xfId="7411" xr:uid="{6BBBD648-E456-475C-98A6-B193D4DF2422}"/>
    <cellStyle name="Cálculo 2 4 2 3 4" xfId="12148" xr:uid="{7ED0BD3C-B71E-4C9B-9B62-889183C1F1AA}"/>
    <cellStyle name="Cálculo 2 4 2 3 5" xfId="16521" xr:uid="{31D0C91E-B534-4035-B2C2-A1B01120B838}"/>
    <cellStyle name="Cálculo 2 4 2 3 6" xfId="6445" xr:uid="{4A8EB356-B061-4E62-BDAD-4D1B798D16ED}"/>
    <cellStyle name="Cálculo 2 4 2 4" xfId="8308" xr:uid="{10B0DC48-E7EF-4D1F-A8E2-50B53948A3F2}"/>
    <cellStyle name="Cálculo 2 4 2 4 2" xfId="10381" xr:uid="{D12E8DEB-FA0C-47B3-9B78-90891E55062E}"/>
    <cellStyle name="Cálculo 2 4 2 4 3" xfId="6430" xr:uid="{6F76E069-88E4-4B16-834D-FD7596F1457E}"/>
    <cellStyle name="Cálculo 2 4 2 4 4" xfId="5806" xr:uid="{C318F8D8-8CF3-4B11-9E3F-5C2EEB469F4B}"/>
    <cellStyle name="Cálculo 2 4 2 4 5" xfId="16746" xr:uid="{0D234D20-7BF4-4AC6-AD2F-30DE82E17179}"/>
    <cellStyle name="Cálculo 2 4 2 4 6" xfId="16867" xr:uid="{3C398B5C-791F-4E1C-857D-7771B7667855}"/>
    <cellStyle name="Cálculo 2 4 2 5" xfId="8527" xr:uid="{2F327B33-7094-4A48-9A05-FA051A090EC4}"/>
    <cellStyle name="Cálculo 2 4 2 5 2" xfId="7608" xr:uid="{6781D10D-5AA8-49D2-A849-12FBD38C5B0A}"/>
    <cellStyle name="Cálculo 2 4 2 5 3" xfId="6420" xr:uid="{F6C0FCAE-E5C0-405C-8198-6D8F0DAE0C99}"/>
    <cellStyle name="Cálculo 2 4 2 5 4" xfId="12320" xr:uid="{99CDA603-82E4-4985-A66D-7AC9A2317B57}"/>
    <cellStyle name="Cálculo 2 4 2 5 5" xfId="16775" xr:uid="{60D6C582-9D3D-4DA3-A91B-4E2710B88143}"/>
    <cellStyle name="Cálculo 2 4 2 5 6" xfId="14505" xr:uid="{9922380A-DA64-4087-B7E7-9FE667256A3B}"/>
    <cellStyle name="Cálculo 2 4 2 6" xfId="8303" xr:uid="{518A3A12-AD0F-440C-8A6B-886B60E6D3E7}"/>
    <cellStyle name="Cálculo 2 4 2 6 2" xfId="6664" xr:uid="{50CB57EA-9AFB-4434-B3EC-F00292CD2EBE}"/>
    <cellStyle name="Cálculo 2 4 2 6 3" xfId="4712" xr:uid="{3C219AA1-BCEF-41F1-8672-01AB588E529A}"/>
    <cellStyle name="Cálculo 2 4 2 6 4" xfId="5804" xr:uid="{18961224-ADE9-4457-8DC9-D25FE54E56DF}"/>
    <cellStyle name="Cálculo 2 4 2 6 5" xfId="15106" xr:uid="{DFD2B9F5-369B-4766-965A-3F591C6D9B4E}"/>
    <cellStyle name="Cálculo 2 4 2 6 6" xfId="5030" xr:uid="{B43096ED-90D5-4F3B-8209-5144B3C5FD8E}"/>
    <cellStyle name="Cálculo 2 4 2 7" xfId="7553" xr:uid="{8C7D1BED-91D5-4EF9-BBF7-A45995A73933}"/>
    <cellStyle name="Cálculo 2 4 2 8" xfId="6124" xr:uid="{8F55B253-6510-413B-9CC6-188C4D3F2141}"/>
    <cellStyle name="Cálculo 2 4 2 9" xfId="6302" xr:uid="{8CEEB98A-5015-4D16-968D-0E9C819C196E}"/>
    <cellStyle name="Cálculo 2 4 3" xfId="4187" xr:uid="{44C3CA19-B78A-4337-B8DF-BDF9D93AAA19}"/>
    <cellStyle name="Cálculo 2 4 3 2" xfId="8850" xr:uid="{4DD6B620-195A-42F4-8F6B-0E5405735540}"/>
    <cellStyle name="Cálculo 2 4 3 2 2" xfId="7105" xr:uid="{C0036A6B-E240-4D04-9E48-78A67915D426}"/>
    <cellStyle name="Cálculo 2 4 3 2 3" xfId="10615" xr:uid="{DA66C47B-5F4B-4FFB-ABF0-CA48E8B09BF0}"/>
    <cellStyle name="Cálculo 2 4 3 2 4" xfId="13403" xr:uid="{B4944E93-EA49-4877-AFED-0CA0B3B69C19}"/>
    <cellStyle name="Cálculo 2 4 3 2 5" xfId="16696" xr:uid="{6A21E701-2055-4583-8835-D98F5BF18A31}"/>
    <cellStyle name="Cálculo 2 4 3 2 6" xfId="17073" xr:uid="{94EB0C08-3543-452C-BB52-29EBFB6A7D6C}"/>
    <cellStyle name="Cálculo 2 4 3 3" xfId="7540" xr:uid="{3E6D777D-C1CD-4CC2-9C26-13D399D0B6DC}"/>
    <cellStyle name="Cálculo 2 4 3 4" xfId="6111" xr:uid="{66B4242E-42DB-48E5-AB60-8260D9D52C2D}"/>
    <cellStyle name="Cálculo 2 4 3 5" xfId="5633" xr:uid="{7E36B0C2-E36F-40B5-93F6-698ACEF94A7A}"/>
    <cellStyle name="Cálculo 2 4 3 6" xfId="10152" xr:uid="{70DCEF4C-6704-4C06-831D-165954236052}"/>
    <cellStyle name="Cálculo 2 4 3 7" xfId="10290" xr:uid="{B385162B-57F4-4A16-80E2-4F8E6C069840}"/>
    <cellStyle name="Cálculo 2 4 3 8" xfId="10401" xr:uid="{03C7EC8C-9E2E-4079-BCD7-D214682FA920}"/>
    <cellStyle name="Cálculo 2 4 3 9" xfId="11828" xr:uid="{A9A39F3A-F148-4586-913E-A780EBCF3CE0}"/>
    <cellStyle name="Cálculo 2 4 4" xfId="4219" xr:uid="{84EC1841-9F75-4BD2-AF8F-930F5A03EFA0}"/>
    <cellStyle name="Cálculo 2 4 4 2" xfId="8872" xr:uid="{A69952BC-3CD0-4B3E-B54B-B972002CA4C3}"/>
    <cellStyle name="Cálculo 2 4 4 2 2" xfId="7115" xr:uid="{C4B5ACB0-BFD9-41F8-82D1-A18610EAEDE1}"/>
    <cellStyle name="Cálculo 2 4 4 2 3" xfId="6387" xr:uid="{36C28452-4D14-428C-A4B2-A3276B9F52E1}"/>
    <cellStyle name="Cálculo 2 4 4 2 4" xfId="13425" xr:uid="{FB28981E-9F20-46E6-906C-23B6B332F594}"/>
    <cellStyle name="Cálculo 2 4 4 2 5" xfId="16580" xr:uid="{6FA6618D-CD40-4B7E-9A00-DACDFD7BECF2}"/>
    <cellStyle name="Cálculo 2 4 4 2 6" xfId="17095" xr:uid="{F0B5D8AE-EBAB-491E-9A12-065D19EB6136}"/>
    <cellStyle name="Cálculo 2 4 4 3" xfId="6139" xr:uid="{CD4ABAE0-9689-40D1-BFB0-A7935B3C7B54}"/>
    <cellStyle name="Cálculo 2 4 4 4" xfId="5646" xr:uid="{61428B69-6E3E-434E-9664-4DD8C21B9554}"/>
    <cellStyle name="Cálculo 2 4 4 5" xfId="10561" xr:uid="{1552F64B-289A-4462-BC6D-07AA3A4B8CFD}"/>
    <cellStyle name="Cálculo 2 4 4 6" xfId="14660" xr:uid="{0EC4808D-C317-41D3-89FF-8A6B1CE3C90F}"/>
    <cellStyle name="Cálculo 2 4 4 7" xfId="16397" xr:uid="{7153161D-DA26-4CEE-ADD6-ECC294EBEDA9}"/>
    <cellStyle name="Cálculo 2 4 4 8" xfId="5274" xr:uid="{605E2327-EE31-4FB4-B75A-DFA2D9FC0093}"/>
    <cellStyle name="Cálculo 2 4 5" xfId="8134" xr:uid="{EC80487E-223E-42B4-B97B-48C935AB5DF9}"/>
    <cellStyle name="Cálculo 2 4 5 2" xfId="10397" xr:uid="{45ADE8CF-221D-4EA8-9BF1-884F01E628E5}"/>
    <cellStyle name="Cálculo 2 4 5 3" xfId="6345" xr:uid="{85136553-B48F-4834-BCB8-27EA5BA7E60D}"/>
    <cellStyle name="Cálculo 2 4 5 4" xfId="12303" xr:uid="{2C58D8AA-A8C0-4423-9D92-69363759FF7F}"/>
    <cellStyle name="Cálculo 2 4 5 5" xfId="16306" xr:uid="{7EADCC32-348E-462D-8DCD-4D029A4B476E}"/>
    <cellStyle name="Cálculo 2 4 5 6" xfId="16624" xr:uid="{8B671284-4148-4181-87F0-83AA50ED7E66}"/>
    <cellStyle name="Cálculo 2 4 6" xfId="8179" xr:uid="{1FADE916-7440-43CA-A8B6-08B5CE500728}"/>
    <cellStyle name="Cálculo 2 4 6 2" xfId="6590" xr:uid="{B63405F8-C916-4E87-A1CF-8F530F1FA79D}"/>
    <cellStyle name="Cálculo 2 4 6 3" xfId="10261" xr:uid="{701EDAAB-5B13-45A6-A3E3-B10D4BD99EEE}"/>
    <cellStyle name="Cálculo 2 4 6 4" xfId="6646" xr:uid="{6AF4C896-C540-4C6E-87DC-9D604920CDAD}"/>
    <cellStyle name="Cálculo 2 4 6 5" xfId="14972" xr:uid="{F701EC12-9FA8-4B4F-80A2-73DC33483474}"/>
    <cellStyle name="Cálculo 2 4 6 6" xfId="16288" xr:uid="{956FCE75-EB9C-4A1A-B57A-5085D76BCB76}"/>
    <cellStyle name="Cálculo 2 4 7" xfId="8196" xr:uid="{C7263D57-4279-4D55-9A3D-CF625E16B8DE}"/>
    <cellStyle name="Cálculo 2 4 7 2" xfId="6606" xr:uid="{E61B1D62-16F0-4DFB-BF1C-5444464E9436}"/>
    <cellStyle name="Cálculo 2 4 7 3" xfId="10576" xr:uid="{B5868449-5C43-4B00-8540-A768F85A8C19}"/>
    <cellStyle name="Cálculo 2 4 7 4" xfId="12425" xr:uid="{07B5809A-A4BF-4716-9285-7B9FBB1B6D3B}"/>
    <cellStyle name="Cálculo 2 4 7 5" xfId="16707" xr:uid="{24A632BF-1B57-4DDB-B054-73E882AC3C6A}"/>
    <cellStyle name="Cálculo 2 4 7 6" xfId="4825" xr:uid="{5EA15C05-A448-4D8F-93C6-B768C8E5CBF5}"/>
    <cellStyle name="Cálculo 2 4 8" xfId="8696" xr:uid="{28AD3A11-9C7C-4140-A2AA-AB2BEAD68C73}"/>
    <cellStyle name="Cálculo 2 4 8 2" xfId="6977" xr:uid="{29CD642A-609A-42BF-B5F2-09B70ED17A62}"/>
    <cellStyle name="Cálculo 2 4 8 3" xfId="10202" xr:uid="{B3D83D44-896E-4B9E-9639-B17D8C0E5D50}"/>
    <cellStyle name="Cálculo 2 4 8 4" xfId="5958" xr:uid="{29159B28-2F16-4AC9-8599-EFBEA5393403}"/>
    <cellStyle name="Cálculo 2 4 8 5" xfId="14625" xr:uid="{F7483E65-580A-40E2-8BF9-5961E2F766C7}"/>
    <cellStyle name="Cálculo 2 4 8 6" xfId="13810" xr:uid="{15BF5E22-D9C7-434C-85F7-5EBB90AE8E85}"/>
    <cellStyle name="Cálculo 2 4 8 7" xfId="16304" xr:uid="{EA3CA473-7595-44C6-ABE8-2DF4146E9656}"/>
    <cellStyle name="Cálculo 2 4 9" xfId="9524" xr:uid="{768C715D-A28A-4691-8556-E1EDC7A7ABD0}"/>
    <cellStyle name="Cálculo 2 4 9 2" xfId="11507" xr:uid="{DFC84884-DA02-46F3-84D0-31A29227B673}"/>
    <cellStyle name="Cálculo 2 4 9 3" xfId="12898" xr:uid="{63866B92-E781-4CFD-BF00-2372AD2AC57D}"/>
    <cellStyle name="Cálculo 2 4 9 4" xfId="13925" xr:uid="{CEA799E8-A1F7-4972-995C-FB77A41820B1}"/>
    <cellStyle name="Cálculo 2 4 9 5" xfId="10409" xr:uid="{20977F1F-9FC1-449F-B96E-7E9374329FDF}"/>
    <cellStyle name="Cálculo 2 4 9 6" xfId="16020" xr:uid="{294CDB5D-7A70-4A54-A583-C4E32D718166}"/>
    <cellStyle name="Cálculo 2 4 9 7" xfId="12520" xr:uid="{FED6AA16-128C-4A6F-AF09-32AEDD32C4E8}"/>
    <cellStyle name="Cálculo 2 5" xfId="3132" xr:uid="{44C41EFF-50E2-42F9-9FFE-595194CC90E3}"/>
    <cellStyle name="Cálculo 2 5 10" xfId="9482" xr:uid="{A3C39599-2A31-477F-A718-99CC14BB7632}"/>
    <cellStyle name="Cálculo 2 5 10 2" xfId="11465" xr:uid="{1627853F-1CD4-420C-A3C6-08E68EF1DBAE}"/>
    <cellStyle name="Cálculo 2 5 10 3" xfId="12856" xr:uid="{A4D8540B-B675-4359-BEDD-3C685D10BB83}"/>
    <cellStyle name="Cálculo 2 5 10 4" xfId="13884" xr:uid="{C9186A4D-4F11-4D18-B464-DA73793D1E79}"/>
    <cellStyle name="Cálculo 2 5 10 5" xfId="15251" xr:uid="{8F84CC5B-E8FC-4D78-ACB7-3FFF9AEFF3AB}"/>
    <cellStyle name="Cálculo 2 5 10 6" xfId="16217" xr:uid="{61B6F3BE-801D-4354-874D-EA6E73678F72}"/>
    <cellStyle name="Cálculo 2 5 10 7" xfId="15758" xr:uid="{4CA193B2-3CD7-4DEF-8173-B19EDFC7382A}"/>
    <cellStyle name="Cálculo 2 5 11" xfId="9224" xr:uid="{EABD77F6-DECC-4BB9-918A-7A464F7AF1DE}"/>
    <cellStyle name="Cálculo 2 5 11 2" xfId="11275" xr:uid="{157E9F3C-2428-46B6-B219-EF6901F4023B}"/>
    <cellStyle name="Cálculo 2 5 11 3" xfId="12691" xr:uid="{790C1B32-A4D6-41A0-8192-B57C4E58399F}"/>
    <cellStyle name="Cálculo 2 5 11 4" xfId="13745" xr:uid="{169738DF-B1C9-4106-A846-8C57C0B1C4E0}"/>
    <cellStyle name="Cálculo 2 5 11 5" xfId="14754" xr:uid="{D761E58B-6555-49F2-90F0-D090D19D0402}"/>
    <cellStyle name="Cálculo 2 5 11 6" xfId="12375" xr:uid="{96A9CC67-6ED1-4DD1-A86C-F5EC5C1E70B4}"/>
    <cellStyle name="Cálculo 2 5 11 7" xfId="12059" xr:uid="{755F4679-760A-42DE-A68F-19B303752737}"/>
    <cellStyle name="Cálculo 2 5 12" xfId="9501" xr:uid="{5536FF33-F46A-4C78-927B-B98A56032F6B}"/>
    <cellStyle name="Cálculo 2 5 12 2" xfId="11484" xr:uid="{2FE03748-4048-4062-88AC-6FDE24A050FC}"/>
    <cellStyle name="Cálculo 2 5 12 3" xfId="12875" xr:uid="{11EDD4A6-6658-4899-9A89-9F8EAD72D76C}"/>
    <cellStyle name="Cálculo 2 5 12 4" xfId="13903" xr:uid="{C148FECB-551E-4DA8-B8B9-FED90B051A53}"/>
    <cellStyle name="Cálculo 2 5 12 5" xfId="15211" xr:uid="{25730397-AAB1-4F10-99BD-AFE9BBB1B680}"/>
    <cellStyle name="Cálculo 2 5 12 6" xfId="10090" xr:uid="{30DF22EB-EFCF-4051-8665-3C8BCA844EAB}"/>
    <cellStyle name="Cálculo 2 5 12 7" xfId="16241" xr:uid="{AB307D4A-5590-493F-95E9-057FF766EE04}"/>
    <cellStyle name="Cálculo 2 5 13" xfId="9202" xr:uid="{BF0F84E3-4C03-4E7B-A85B-D97899682169}"/>
    <cellStyle name="Cálculo 2 5 13 2" xfId="11253" xr:uid="{279650F1-EC2C-4784-A19B-5CA17D6596DE}"/>
    <cellStyle name="Cálculo 2 5 13 3" xfId="12670" xr:uid="{71A2D14F-B4D5-4CDA-A929-A5BDAB9C6029}"/>
    <cellStyle name="Cálculo 2 5 13 4" xfId="13723" xr:uid="{FF87AD23-08F3-4945-ABA3-EFC71CD649BF}"/>
    <cellStyle name="Cálculo 2 5 13 5" xfId="11379" xr:uid="{E8FD598B-830E-47A1-B4E6-E35AFABD5E17}"/>
    <cellStyle name="Cálculo 2 5 13 6" xfId="12100" xr:uid="{F5BF5D29-0F53-4667-81C3-565805FF43D9}"/>
    <cellStyle name="Cálculo 2 5 13 7" xfId="13221" xr:uid="{E28EBF89-D710-43F4-817B-515F37C4F3CF}"/>
    <cellStyle name="Cálculo 2 5 14" xfId="9907" xr:uid="{08C9D913-699B-49BD-AFBB-F936760749D7}"/>
    <cellStyle name="Cálculo 2 5 14 2" xfId="11867" xr:uid="{ECA0241B-78A4-47AF-99A4-DE7660FAA74B}"/>
    <cellStyle name="Cálculo 2 5 14 3" xfId="13255" xr:uid="{D6589D98-96A9-4F36-ABDC-50F982B1AA80}"/>
    <cellStyle name="Cálculo 2 5 14 4" xfId="14271" xr:uid="{A7097427-F7CD-4987-83DA-9820F3A9F4C4}"/>
    <cellStyle name="Cálculo 2 5 14 5" xfId="15832" xr:uid="{4FA837A7-3A85-4022-B902-4CF704A2DFF9}"/>
    <cellStyle name="Cálculo 2 5 14 6" xfId="5706" xr:uid="{F06F037B-4B93-4752-B62D-E04A00C3410D}"/>
    <cellStyle name="Cálculo 2 5 14 7" xfId="16025" xr:uid="{A6A39F27-2DED-473A-84A0-0F758F0BE68F}"/>
    <cellStyle name="Cálculo 2 5 2" xfId="4201" xr:uid="{1374FE59-3332-4536-8C7D-40193F3635C9}"/>
    <cellStyle name="Cálculo 2 5 2 10" xfId="6452" xr:uid="{7E90B427-ADF5-4A1E-BE77-B90241296A3C}"/>
    <cellStyle name="Cálculo 2 5 2 11" xfId="5143" xr:uid="{77B78FDC-1BA0-4C34-90E9-35786E088E69}"/>
    <cellStyle name="Cálculo 2 5 2 12" xfId="12526" xr:uid="{5F3B283F-47EE-4CA4-8198-E6BD999EFEC4}"/>
    <cellStyle name="Cálculo 2 5 2 13" xfId="16927" xr:uid="{4472F69A-8F7B-4964-B9C8-750C4F386785}"/>
    <cellStyle name="Cálculo 2 5 2 2" xfId="8365" xr:uid="{E8E61050-76F4-4E93-B1A0-8031A051725C}"/>
    <cellStyle name="Cálculo 2 5 2 2 2" xfId="6700" xr:uid="{D40B14E2-0D75-4808-AF51-EE8B0C21B38A}"/>
    <cellStyle name="Cálculo 2 5 2 2 3" xfId="5836" xr:uid="{021B3327-021D-44D4-BE8F-F52EF22DD36D}"/>
    <cellStyle name="Cálculo 2 5 2 2 4" xfId="14409" xr:uid="{4AD302B2-724D-4E43-B28A-BC494CB7698F}"/>
    <cellStyle name="Cálculo 2 5 2 2 5" xfId="10030" xr:uid="{3364228B-C408-4271-BAC9-E17F6588EEDA}"/>
    <cellStyle name="Cálculo 2 5 2 2 6" xfId="6308" xr:uid="{002E8FBD-5671-4B10-904B-078929BA6977}"/>
    <cellStyle name="Cálculo 2 5 2 2 7" xfId="15040" xr:uid="{D3AF6E51-7B4A-4753-BD27-140F60B26A59}"/>
    <cellStyle name="Cálculo 2 5 2 3" xfId="8560" xr:uid="{68B67BBA-B40E-4071-B0B9-9CC48203C9AD}"/>
    <cellStyle name="Cálculo 2 5 2 3 2" xfId="10756" xr:uid="{C5ECF5A0-A2D9-42F2-A10B-BD3EAB88463A}"/>
    <cellStyle name="Cálculo 2 5 2 3 3" xfId="5903" xr:uid="{144D72D1-EFCF-44E1-B0C5-660636A40D6B}"/>
    <cellStyle name="Cálculo 2 5 2 3 4" xfId="15208" xr:uid="{C4A56BE6-3C42-48A4-BA62-1F80F0E5F649}"/>
    <cellStyle name="Cálculo 2 5 2 3 5" xfId="16844" xr:uid="{B412EAD5-D3E6-4B5F-903D-6E3DBFB09E00}"/>
    <cellStyle name="Cálculo 2 5 2 3 6" xfId="7144" xr:uid="{4F1227B0-0525-46D0-B9AD-BBB5A0006117}"/>
    <cellStyle name="Cálculo 2 5 2 4" xfId="8480" xr:uid="{92CA2C9F-7C33-4E78-B4B4-458F3F11CFA2}"/>
    <cellStyle name="Cálculo 2 5 2 4 2" xfId="6811" xr:uid="{46D444C4-431E-4BCE-B900-0D1FC0C49B69}"/>
    <cellStyle name="Cálculo 2 5 2 4 3" xfId="4607" xr:uid="{DBFF776D-53C3-4411-8954-4674A168650D}"/>
    <cellStyle name="Cálculo 2 5 2 4 4" xfId="12314" xr:uid="{A5A30E6E-309A-4694-A6ED-5477554BB45C}"/>
    <cellStyle name="Cálculo 2 5 2 4 5" xfId="16279" xr:uid="{28F68208-B927-4AF3-9715-967442AAFF02}"/>
    <cellStyle name="Cálculo 2 5 2 4 6" xfId="15668" xr:uid="{33711E55-2C07-4DF8-AEC8-DA3B76710A94}"/>
    <cellStyle name="Cálculo 2 5 2 5" xfId="8055" xr:uid="{B6A5060E-6360-40F9-8CD3-A110C281F758}"/>
    <cellStyle name="Cálculo 2 5 2 5 2" xfId="6494" xr:uid="{56FBF7BB-6994-4586-8ABD-16581D61A480}"/>
    <cellStyle name="Cálculo 2 5 2 5 3" xfId="10754" xr:uid="{85E23D9E-1720-42DA-9FCA-DCCB001E3BE6}"/>
    <cellStyle name="Cálculo 2 5 2 5 4" xfId="12281" xr:uid="{64C21903-8654-49B3-98A0-38BD0BCC9F02}"/>
    <cellStyle name="Cálculo 2 5 2 5 5" xfId="6316" xr:uid="{7DC5DC26-D87A-4B42-8EE7-8BA35597FC2B}"/>
    <cellStyle name="Cálculo 2 5 2 5 6" xfId="14763" xr:uid="{AF476E7B-5369-41A6-981A-85B6FF169751}"/>
    <cellStyle name="Cálculo 2 5 2 6" xfId="8157" xr:uid="{8E91D810-3791-4893-B398-0C3E31E79040}"/>
    <cellStyle name="Cálculo 2 5 2 6 2" xfId="6570" xr:uid="{3558F22D-1629-488E-9C35-F30BE84268BA}"/>
    <cellStyle name="Cálculo 2 5 2 6 3" xfId="10262" xr:uid="{D7BFF42E-E8CD-438F-837A-781FBED4CE0B}"/>
    <cellStyle name="Cálculo 2 5 2 6 4" xfId="6335" xr:uid="{F9250B64-3779-48C7-A635-B63569057150}"/>
    <cellStyle name="Cálculo 2 5 2 6 5" xfId="5103" xr:uid="{AEC728FD-8E5B-473E-8A54-3CA87F784273}"/>
    <cellStyle name="Cálculo 2 5 2 6 6" xfId="16849" xr:uid="{BB94D7B4-BBEC-4A67-BEB7-1C1FD2251E97}"/>
    <cellStyle name="Cálculo 2 5 2 7" xfId="7554" xr:uid="{E5CA47A6-34F9-4415-89F1-5D2C8A5BD21B}"/>
    <cellStyle name="Cálculo 2 5 2 8" xfId="6125" xr:uid="{3F5F226D-D148-4CBF-8DD6-9DD11DA323A9}"/>
    <cellStyle name="Cálculo 2 5 2 9" xfId="5641" xr:uid="{7E82BCE5-3B83-4DC7-9575-C80C89EAC29A}"/>
    <cellStyle name="Cálculo 2 5 3" xfId="4186" xr:uid="{936FFFEF-613E-431D-971C-7417AD8AE756}"/>
    <cellStyle name="Cálculo 2 5 3 2" xfId="8849" xr:uid="{37651C56-E7EC-4BB3-A4D8-BBF46938B8A7}"/>
    <cellStyle name="Cálculo 2 5 3 2 2" xfId="7655" xr:uid="{607932E7-BEA8-4003-8666-14675DE03F07}"/>
    <cellStyle name="Cálculo 2 5 3 2 3" xfId="4518" xr:uid="{EF116E38-D099-4B84-B973-B338AEAC48D7}"/>
    <cellStyle name="Cálculo 2 5 3 2 4" xfId="13402" xr:uid="{DC0FC1D5-A023-4A12-9422-1DB6A8BC5F38}"/>
    <cellStyle name="Cálculo 2 5 3 2 5" xfId="15459" xr:uid="{25E80913-4A99-42A1-A93C-E12A405B39B4}"/>
    <cellStyle name="Cálculo 2 5 3 2 6" xfId="17072" xr:uid="{200FBD95-D3A4-4833-8EBF-1E89A96AC050}"/>
    <cellStyle name="Cálculo 2 5 3 3" xfId="7539" xr:uid="{F252D3A2-F29A-45F0-AB8F-817ACB842E69}"/>
    <cellStyle name="Cálculo 2 5 3 4" xfId="6110" xr:uid="{FFA3819B-E0FE-4C56-A82C-E7658157A1C6}"/>
    <cellStyle name="Cálculo 2 5 3 5" xfId="7436" xr:uid="{66D64600-EDB7-4B88-A029-C414E0A0AADF}"/>
    <cellStyle name="Cálculo 2 5 3 6" xfId="10562" xr:uid="{0AB291AA-FDD1-4558-A770-B3B0E683D04D}"/>
    <cellStyle name="Cálculo 2 5 3 7" xfId="5138" xr:uid="{C73C7852-F60A-4EEE-A5F1-80DF1CEE150C}"/>
    <cellStyle name="Cálculo 2 5 3 8" xfId="12791" xr:uid="{496EE405-5122-482C-B467-5AAA19965870}"/>
    <cellStyle name="Cálculo 2 5 3 9" xfId="5827" xr:uid="{C81415C0-FFE7-4FEC-9173-3D4F17AC98AB}"/>
    <cellStyle name="Cálculo 2 5 4" xfId="4220" xr:uid="{F6D6F55E-A962-4BE7-9799-6497C9051F92}"/>
    <cellStyle name="Cálculo 2 5 4 2" xfId="8873" xr:uid="{ACE600AB-7075-4DA3-A553-9006AAF727FF}"/>
    <cellStyle name="Cálculo 2 5 4 2 2" xfId="7685" xr:uid="{846BF17E-71D5-4F2E-A4ED-3D238B35D014}"/>
    <cellStyle name="Cálculo 2 5 4 2 3" xfId="10620" xr:uid="{80DF74C0-D3B2-4470-8FAA-1BEF5EAF909E}"/>
    <cellStyle name="Cálculo 2 5 4 2 4" xfId="13426" xr:uid="{9E956AD8-D6B3-4205-B00B-7C44C7C9CB97}"/>
    <cellStyle name="Cálculo 2 5 4 2 5" xfId="16692" xr:uid="{E9757206-BB22-4BDB-AFE6-806CAB642AD5}"/>
    <cellStyle name="Cálculo 2 5 4 2 6" xfId="17096" xr:uid="{EEBE63FD-5D17-4BC5-9B52-939D137BDC06}"/>
    <cellStyle name="Cálculo 2 5 4 3" xfId="6140" xr:uid="{31390446-3570-4D06-8B9E-F26A56C2217A}"/>
    <cellStyle name="Cálculo 2 5 4 4" xfId="5647" xr:uid="{A10B9DF8-C8B2-482C-8F42-C788643882CF}"/>
    <cellStyle name="Cálculo 2 5 4 5" xfId="11016" xr:uid="{9A0FBF87-EC10-42C8-8F1C-D2F05C3731BE}"/>
    <cellStyle name="Cálculo 2 5 4 6" xfId="4997" xr:uid="{CDB78CF8-BF49-4FF1-9819-4D7DA920D071}"/>
    <cellStyle name="Cálculo 2 5 4 7" xfId="15296" xr:uid="{A262E74E-2C7F-4DF2-B3CD-83C26F784DA6}"/>
    <cellStyle name="Cálculo 2 5 4 8" xfId="5295" xr:uid="{5819BC8A-B331-4B6C-AB63-1856EBBFD826}"/>
    <cellStyle name="Cálculo 2 5 5" xfId="8133" xr:uid="{E6BE3B9D-1401-417E-A0F2-6B9EAF7C8A5D}"/>
    <cellStyle name="Cálculo 2 5 5 2" xfId="10755" xr:uid="{36B126EA-0A15-4A01-992A-A8A52A927158}"/>
    <cellStyle name="Cálculo 2 5 5 3" xfId="6328" xr:uid="{5CE3D326-2976-430C-A169-1DA8973CBC75}"/>
    <cellStyle name="Cálculo 2 5 5 4" xfId="5739" xr:uid="{0D3EB904-5875-4271-AC6A-E3F6B472C1B4}"/>
    <cellStyle name="Cálculo 2 5 5 5" xfId="16498" xr:uid="{5C6FC024-7596-49E9-B2E1-BDD1428D1B11}"/>
    <cellStyle name="Cálculo 2 5 5 6" xfId="16190" xr:uid="{3C692477-0DA2-4360-B52A-55DF4051EF31}"/>
    <cellStyle name="Cálculo 2 5 6" xfId="8178" xr:uid="{03BE7D73-793C-4456-B575-6848354D8E05}"/>
    <cellStyle name="Cálculo 2 5 6 2" xfId="6589" xr:uid="{67378B11-770C-4EB1-9966-F5219B96F5A8}"/>
    <cellStyle name="Cálculo 2 5 6 3" xfId="11945" xr:uid="{87DB3BEB-A92B-4E5E-A579-A177F50F3755}"/>
    <cellStyle name="Cálculo 2 5 6 4" xfId="6338" xr:uid="{7DE0E627-E09D-4B95-BC2C-6303C71CBB7F}"/>
    <cellStyle name="Cálculo 2 5 6 5" xfId="15655" xr:uid="{BF010ECB-BEAA-4280-B6E1-CF2DADAEE488}"/>
    <cellStyle name="Cálculo 2 5 6 6" xfId="11370" xr:uid="{9B7C5641-3273-4F98-A8ED-BE84FA6CC61B}"/>
    <cellStyle name="Cálculo 2 5 7" xfId="8195" xr:uid="{65D536A0-7A1D-44DA-B72C-05B11B7EB960}"/>
    <cellStyle name="Cálculo 2 5 7 2" xfId="6605" xr:uid="{56128085-D7F2-4384-9534-E340CC871F51}"/>
    <cellStyle name="Cálculo 2 5 7 3" xfId="10266" xr:uid="{964AA5AE-5C64-4647-B07E-4E363EC5D288}"/>
    <cellStyle name="Cálculo 2 5 7 4" xfId="12003" xr:uid="{0B07FE3E-E850-4F93-90DA-B8C49B59B884}"/>
    <cellStyle name="Cálculo 2 5 7 5" xfId="13846" xr:uid="{34F63CE0-30C7-4088-A56A-B6C83A2EE64B}"/>
    <cellStyle name="Cálculo 2 5 7 6" xfId="6574" xr:uid="{E56AFFDE-1A9E-4C06-ADF1-9E74C1A23B88}"/>
    <cellStyle name="Cálculo 2 5 8" xfId="8697" xr:uid="{E54FCCB2-57CE-45D8-AC72-DECF7AD2F847}"/>
    <cellStyle name="Cálculo 2 5 8 2" xfId="6978" xr:uid="{FF1D37DB-AB8D-4582-8F52-3A95E2DECFDD}"/>
    <cellStyle name="Cálculo 2 5 8 3" xfId="11078" xr:uid="{94180528-B5EC-49F3-BCB8-DAFFD9687305}"/>
    <cellStyle name="Cálculo 2 5 8 4" xfId="5959" xr:uid="{3916DD73-AB71-4A54-A37A-200F103D6DA3}"/>
    <cellStyle name="Cálculo 2 5 8 5" xfId="14626" xr:uid="{1156A4FA-9AF3-4E86-A9DC-87BD348F7BAE}"/>
    <cellStyle name="Cálculo 2 5 8 6" xfId="5428" xr:uid="{3B44294E-C3AC-4F83-8C73-C582224C30D7}"/>
    <cellStyle name="Cálculo 2 5 8 7" xfId="16916" xr:uid="{88E1C9F8-4A1B-446D-9851-DF01E242B426}"/>
    <cellStyle name="Cálculo 2 5 9" xfId="9525" xr:uid="{712720CC-EB40-42C7-B69E-A41DB773320D}"/>
    <cellStyle name="Cálculo 2 5 9 2" xfId="11508" xr:uid="{5E5BCBC4-5DAF-473A-8ED0-F7A411052456}"/>
    <cellStyle name="Cálculo 2 5 9 3" xfId="12899" xr:uid="{AA63A7CA-4791-49C8-984D-9B03E9A1E828}"/>
    <cellStyle name="Cálculo 2 5 9 4" xfId="13926" xr:uid="{92730EB1-BC61-4802-AAA9-60B5C7D742BC}"/>
    <cellStyle name="Cálculo 2 5 9 5" xfId="15324" xr:uid="{5A869F67-4FE0-427F-A04D-2DCB85E53C5D}"/>
    <cellStyle name="Cálculo 2 5 9 6" xfId="12154" xr:uid="{BE1FCF3F-9E21-4828-AF69-189C20A689D5}"/>
    <cellStyle name="Cálculo 2 5 9 7" xfId="16615" xr:uid="{0FD8BD73-27F0-43D7-A5C1-8141C129F3CB}"/>
    <cellStyle name="Cálculo 2 6" xfId="4197" xr:uid="{5A116C24-4FD6-4997-8073-9A12177C6B6F}"/>
    <cellStyle name="Cálculo 2 6 10" xfId="4814" xr:uid="{4EA2A2B3-2E31-49A8-A064-BFC6CCDB4334}"/>
    <cellStyle name="Cálculo 2 6 11" xfId="5534" xr:uid="{B138211F-5A3E-4769-A9D3-48808FC227A3}"/>
    <cellStyle name="Cálculo 2 6 12" xfId="12356" xr:uid="{24F85671-8903-496A-AB9C-8AE8218BB26F}"/>
    <cellStyle name="Cálculo 2 6 13" xfId="15170" xr:uid="{3735F474-D742-4723-A16E-AABF7AD190C5}"/>
    <cellStyle name="Cálculo 2 6 2" xfId="8361" xr:uid="{E3E12561-B41D-4187-A8B3-0D039E158BC3}"/>
    <cellStyle name="Cálculo 2 6 2 2" xfId="6696" xr:uid="{4D345358-D418-463D-97EE-CDA9B4C23BE9}"/>
    <cellStyle name="Cálculo 2 6 2 3" xfId="5832" xr:uid="{CA2A59B2-FC19-4282-93CF-5F5B714715C5}"/>
    <cellStyle name="Cálculo 2 6 2 4" xfId="14405" xr:uid="{AF1424DE-EEF0-4321-A10C-EE4E0F113E09}"/>
    <cellStyle name="Cálculo 2 6 2 5" xfId="15359" xr:uid="{F099BECA-D675-4E27-B238-323FCBEB5583}"/>
    <cellStyle name="Cálculo 2 6 2 6" xfId="10332" xr:uid="{3E92D84E-A243-44FA-83B8-4B4BAE536885}"/>
    <cellStyle name="Cálculo 2 6 2 7" xfId="5711" xr:uid="{5C429773-0ACC-443A-BBE5-7A06B6E41915}"/>
    <cellStyle name="Cálculo 2 6 3" xfId="8556" xr:uid="{32445381-AD50-4809-8A1A-CF7997458C96}"/>
    <cellStyle name="Cálculo 2 6 3 2" xfId="10498" xr:uid="{A3995841-3EA1-41B8-9783-91AA76F92C96}"/>
    <cellStyle name="Cálculo 2 6 3 3" xfId="7409" xr:uid="{C4FA5509-EAE2-4326-BA2B-2EA823D1B14B}"/>
    <cellStyle name="Cálculo 2 6 3 4" xfId="10892" xr:uid="{5CB5A4DA-CB3A-4CF9-869D-6ABD8083D7C4}"/>
    <cellStyle name="Cálculo 2 6 3 5" xfId="15026" xr:uid="{A9C5B3DA-17F6-44E4-BFA5-9B80C4D0E6DC}"/>
    <cellStyle name="Cálculo 2 6 3 6" xfId="13655" xr:uid="{CF7EF4E1-7CCA-4ACD-AC0C-B1E8ECD0D677}"/>
    <cellStyle name="Cálculo 2 6 4" xfId="8477" xr:uid="{C19332CE-C039-432A-B8C3-87AE4E7FF666}"/>
    <cellStyle name="Cálculo 2 6 4 2" xfId="6808" xr:uid="{B61C759F-B3AD-4B72-BF33-CCE57C9DF28D}"/>
    <cellStyle name="Cálculo 2 6 4 3" xfId="10185" xr:uid="{713D1904-E648-433A-AD18-25E7F4652460}"/>
    <cellStyle name="Cálculo 2 6 4 4" xfId="12230" xr:uid="{77C6D95E-D8AC-463D-90E0-6E01D8E71386}"/>
    <cellStyle name="Cálculo 2 6 4 5" xfId="15773" xr:uid="{AE8BF1B1-FCA1-4E9B-8C66-076E1DF331D7}"/>
    <cellStyle name="Cálculo 2 6 4 6" xfId="16791" xr:uid="{CBC8EC36-E978-4DF2-9B9C-206074E6A53B}"/>
    <cellStyle name="Cálculo 2 6 5" xfId="8060" xr:uid="{14680508-4C9B-43CC-B7DF-3D76B925C1BD}"/>
    <cellStyle name="Cálculo 2 6 5 2" xfId="6496" xr:uid="{CBAB72BD-7077-4B3E-A76E-7BFFF3167F3F}"/>
    <cellStyle name="Cálculo 2 6 5 3" xfId="10165" xr:uid="{9B30E07A-D536-4E96-8907-06A82C064ABD}"/>
    <cellStyle name="Cálculo 2 6 5 4" xfId="7279" xr:uid="{4A5F022F-6A02-483D-BD0C-77AA69160A1E}"/>
    <cellStyle name="Cálculo 2 6 5 5" xfId="5573" xr:uid="{F433D2F1-5978-4625-B5AF-0CFA984EA0A9}"/>
    <cellStyle name="Cálculo 2 6 5 6" xfId="7078" xr:uid="{14E63A7C-8709-49FF-BCC4-924DB78EBC79}"/>
    <cellStyle name="Cálculo 2 6 6" xfId="8160" xr:uid="{E4A88443-33AF-449B-ADA3-CF14CD852C0B}"/>
    <cellStyle name="Cálculo 2 6 6 2" xfId="6573" xr:uid="{1FC9040C-32FA-4C41-BC23-ED1F4DC76D52}"/>
    <cellStyle name="Cálculo 2 6 6 3" xfId="11396" xr:uid="{1CFF88BE-FAFD-4EDE-9BF6-650499997381}"/>
    <cellStyle name="Cálculo 2 6 6 4" xfId="12419" xr:uid="{1D272620-A892-4D96-9F29-527A0AFD06D9}"/>
    <cellStyle name="Cálculo 2 6 6 5" xfId="16404" xr:uid="{3F2A69B1-366F-4C76-B59C-E89330188E80}"/>
    <cellStyle name="Cálculo 2 6 6 6" xfId="16871" xr:uid="{F5C9DB01-A4F9-404D-9063-4D26E1E66B37}"/>
    <cellStyle name="Cálculo 2 6 7" xfId="7550" xr:uid="{07EE2539-59E9-4E4C-8213-B870BE9EDE72}"/>
    <cellStyle name="Cálculo 2 6 8" xfId="6121" xr:uid="{B7B91D87-C013-4607-B7FA-558B3CB1D05E}"/>
    <cellStyle name="Cálculo 2 6 9" xfId="5638" xr:uid="{FF3F6966-2D6E-4D62-A593-982628337C93}"/>
    <cellStyle name="Cálculo 2 7" xfId="4190" xr:uid="{C8081B7F-F11B-4909-BA88-8CC29CEF0D69}"/>
    <cellStyle name="Cálculo 2 7 2" xfId="8853" xr:uid="{484199AC-2152-4E2B-BDD9-5A70522C22C5}"/>
    <cellStyle name="Cálculo 2 7 2 2" xfId="7107" xr:uid="{FA9E395B-77B7-4E3C-9689-2BA6AA8CD0B5}"/>
    <cellStyle name="Cálculo 2 7 2 3" xfId="4516" xr:uid="{03053DDF-1F81-492E-A171-D22C4DA84517}"/>
    <cellStyle name="Cálculo 2 7 2 4" xfId="13406" xr:uid="{FAB5EAF7-DA05-4D55-9278-5132259719C5}"/>
    <cellStyle name="Cálculo 2 7 2 5" xfId="10117" xr:uid="{FFA211D9-2818-4168-A273-B775CAD0E2F1}"/>
    <cellStyle name="Cálculo 2 7 2 6" xfId="17076" xr:uid="{BEAF89BD-3105-48E3-9DC7-692C7B7E0CB7}"/>
    <cellStyle name="Cálculo 2 7 3" xfId="7543" xr:uid="{60621FB8-5475-4073-A317-B7BF899C3E7D}"/>
    <cellStyle name="Cálculo 2 7 4" xfId="6114" xr:uid="{20C64E29-C77F-4E11-B78C-28F55164455A}"/>
    <cellStyle name="Cálculo 2 7 5" xfId="7438" xr:uid="{883CE332-2907-4D5B-B089-8EDBB255CFC6}"/>
    <cellStyle name="Cálculo 2 7 6" xfId="10313" xr:uid="{BDCA4A0A-7977-4B3A-BE16-5801D31A4A54}"/>
    <cellStyle name="Cálculo 2 7 7" xfId="5139" xr:uid="{D1BEE364-11AE-4AE7-9AF0-2369787678DE}"/>
    <cellStyle name="Cálculo 2 7 8" xfId="11316" xr:uid="{4D2C5BD6-3767-4E8B-8E8A-D530FDFE9CB3}"/>
    <cellStyle name="Cálculo 2 7 9" xfId="16236" xr:uid="{80EE2169-5502-4B4B-A5D8-EEFA213F20DE}"/>
    <cellStyle name="Cálculo 2 8" xfId="4216" xr:uid="{B4588172-B640-449F-A504-401A5E91DBC6}"/>
    <cellStyle name="Cálculo 2 8 2" xfId="8869" xr:uid="{35C58602-950B-4D02-A7BB-09E274AFAF60}"/>
    <cellStyle name="Cálculo 2 8 2 2" xfId="10354" xr:uid="{1E2BFB46-2CB1-4667-AAD0-A5EC0E85D1C1}"/>
    <cellStyle name="Cálculo 2 8 2 3" xfId="10619" xr:uid="{280AB3FF-E794-4CA1-B156-BF81DA5B7404}"/>
    <cellStyle name="Cálculo 2 8 2 4" xfId="13422" xr:uid="{3EE58250-C7C2-47CD-986F-F42B31BECB0F}"/>
    <cellStyle name="Cálculo 2 8 2 5" xfId="5254" xr:uid="{8DA6FD1C-A93E-4232-8B75-56713B74CCBD}"/>
    <cellStyle name="Cálculo 2 8 2 6" xfId="17092" xr:uid="{3F8B04F3-AACD-47A0-927F-9BB3F7360959}"/>
    <cellStyle name="Cálculo 2 8 3" xfId="6136" xr:uid="{18D3CBA1-D61A-4310-8058-F6899E49BDEF}"/>
    <cellStyle name="Cálculo 2 8 4" xfId="5645" xr:uid="{16D1ABE2-97EC-4F99-BD93-0A5D5ACAE0A5}"/>
    <cellStyle name="Cálculo 2 8 5" xfId="11420" xr:uid="{FBCEC779-919E-4D63-ABC3-8C61D3215B5C}"/>
    <cellStyle name="Cálculo 2 8 6" xfId="5067" xr:uid="{0777A7FB-72DF-46C8-BA4C-99DC2E4D6FA2}"/>
    <cellStyle name="Cálculo 2 8 7" xfId="16286" xr:uid="{F1DA7388-9E2D-4FF3-B716-B12B0870B885}"/>
    <cellStyle name="Cálculo 2 8 8" xfId="15733" xr:uid="{531A7A21-0D06-4FD9-8A27-DD63334CD653}"/>
    <cellStyle name="Cálculo 2 9" xfId="8137" xr:uid="{E3E63097-F9FF-40B3-AE03-421B7E5F526F}"/>
    <cellStyle name="Cálculo 2 9 2" xfId="10170" xr:uid="{FDA72D05-0F72-4E0C-90A8-D0B41782BF49}"/>
    <cellStyle name="Cálculo 2 9 3" xfId="11999" xr:uid="{6E850AD5-2E21-4B17-9DE2-B7ED8D050791}"/>
    <cellStyle name="Cálculo 2 9 4" xfId="10952" xr:uid="{B4DFE6CA-9F6C-4CA6-A5A1-58DABA7B3D06}"/>
    <cellStyle name="Cálculo 2 9 5" xfId="15025" xr:uid="{1F4612B7-F14F-4E9B-99E0-A80A013BBC03}"/>
    <cellStyle name="Cálculo 2 9 6" xfId="5810" xr:uid="{4988D7C9-9BDB-456A-9166-36D6F10CFF79}"/>
    <cellStyle name="Cálculo 2_desc" xfId="3133" xr:uid="{CCB7F981-EEA2-4D63-986A-97F243E709AF}"/>
    <cellStyle name="Cálculo 3" xfId="3134" xr:uid="{A1D54097-F7A9-445A-BA48-491B301FEDD8}"/>
    <cellStyle name="Cálculo 3 10" xfId="8177" xr:uid="{A490246D-3C72-4973-90B1-536AC0312733}"/>
    <cellStyle name="Cálculo 3 10 2" xfId="6588" xr:uid="{1A4F942B-CC04-48D4-9288-CAF81F8295D5}"/>
    <cellStyle name="Cálculo 3 10 3" xfId="11693" xr:uid="{9FF33468-F226-498B-9D7C-28A6AB24F93A}"/>
    <cellStyle name="Cálculo 3 10 4" xfId="5758" xr:uid="{4F5BFBC6-46E1-4635-A831-192BBF1BE878}"/>
    <cellStyle name="Cálculo 3 10 5" xfId="11835" xr:uid="{AEC5CF6A-75AA-49D2-B605-B63DF308AD21}"/>
    <cellStyle name="Cálculo 3 10 6" xfId="11004" xr:uid="{FCEC3C34-BD91-424A-AB9B-BDB6DFCA5CF5}"/>
    <cellStyle name="Cálculo 3 11" xfId="8550" xr:uid="{1C0D646E-0B15-4752-9759-E6A16754BA09}"/>
    <cellStyle name="Cálculo 3 11 2" xfId="6863" xr:uid="{C4780914-00BD-481F-A2DC-54DCE34DF045}"/>
    <cellStyle name="Cálculo 3 11 3" xfId="10918" xr:uid="{638CCEA9-1C04-42BB-97C6-0FEF0E36DBD7}"/>
    <cellStyle name="Cálculo 3 11 4" xfId="12444" xr:uid="{6A8B7E74-65F4-43CF-AE91-D110066C047A}"/>
    <cellStyle name="Cálculo 3 11 5" xfId="10105" xr:uid="{E974B4DD-4DC5-4AE2-80F9-012F1C2C5848}"/>
    <cellStyle name="Cálculo 3 11 6" xfId="4449" xr:uid="{D1B95BF1-84E5-4240-AF1D-FB6F30318F21}"/>
    <cellStyle name="Cálculo 3 12" xfId="8698" xr:uid="{F897E066-E1CE-45DC-92A2-6BA66874741A}"/>
    <cellStyle name="Cálculo 3 12 2" xfId="6979" xr:uid="{75034EDD-D5FE-4013-92CC-038567E9562C}"/>
    <cellStyle name="Cálculo 3 12 3" xfId="10907" xr:uid="{61D16604-4BAF-4964-BC6A-239346FF9760}"/>
    <cellStyle name="Cálculo 3 12 4" xfId="5960" xr:uid="{76C5AED9-8512-4AF7-B7CA-2939A5D4DA9F}"/>
    <cellStyle name="Cálculo 3 12 5" xfId="14627" xr:uid="{B6350F05-97B1-4696-BF7D-D7EC334A68A3}"/>
    <cellStyle name="Cálculo 3 12 6" xfId="7423" xr:uid="{64E5069D-FE4F-4349-B1C3-C375973D6585}"/>
    <cellStyle name="Cálculo 3 12 7" xfId="16750" xr:uid="{BD65DEA0-02FD-4866-8C27-0D8DC73ED5CC}"/>
    <cellStyle name="Cálculo 3 13" xfId="9526" xr:uid="{4F303BA0-96E7-45E7-8310-4EFC3FC2B603}"/>
    <cellStyle name="Cálculo 3 13 2" xfId="11509" xr:uid="{0D634012-91DD-4AAE-8C83-8105D71B384B}"/>
    <cellStyle name="Cálculo 3 13 3" xfId="12900" xr:uid="{B4BB4E99-DF5B-45D2-A5CF-B9A255E2E716}"/>
    <cellStyle name="Cálculo 3 13 4" xfId="13927" xr:uid="{2D7E152C-87DF-4C09-95C8-899B5C7A7C87}"/>
    <cellStyle name="Cálculo 3 13 5" xfId="4834" xr:uid="{D515F197-23EA-45F3-9ADF-735133D24B38}"/>
    <cellStyle name="Cálculo 3 13 6" xfId="13566" xr:uid="{DF498CEF-1C3E-4174-8353-39ECC72CD824}"/>
    <cellStyle name="Cálculo 3 13 7" xfId="10696" xr:uid="{5E68557C-7560-4847-AC7B-E4AE9FA20FD7}"/>
    <cellStyle name="Cálculo 3 14" xfId="9483" xr:uid="{B12EE5DA-4566-4444-80D6-9FA14CF5AC75}"/>
    <cellStyle name="Cálculo 3 14 2" xfId="11466" xr:uid="{0E29AA0C-9C51-4DBA-8260-DE728A8473FF}"/>
    <cellStyle name="Cálculo 3 14 3" xfId="12857" xr:uid="{414F8E58-F8B9-4D88-8F13-536416EEE44B}"/>
    <cellStyle name="Cálculo 3 14 4" xfId="13885" xr:uid="{D1E8DA49-F74F-42A0-9812-2088FD0BE544}"/>
    <cellStyle name="Cálculo 3 14 5" xfId="14809" xr:uid="{8D5AD2BE-D056-495F-A1EC-0930ED766FD3}"/>
    <cellStyle name="Cálculo 3 14 6" xfId="15652" xr:uid="{830A1B68-F711-45D0-B034-B82A95A20A35}"/>
    <cellStyle name="Cálculo 3 14 7" xfId="11301" xr:uid="{5A979984-D6E1-493F-83C7-0B6FF82554A6}"/>
    <cellStyle name="Cálculo 3 15" xfId="9222" xr:uid="{D02C8A69-BC62-4C4F-87BB-5C22AAECB814}"/>
    <cellStyle name="Cálculo 3 15 2" xfId="11273" xr:uid="{89A0967E-CA73-42A7-84DD-98D844136327}"/>
    <cellStyle name="Cálculo 3 15 3" xfId="12689" xr:uid="{E9F89208-4B4F-4F48-8A37-64F8C0A3E7E4}"/>
    <cellStyle name="Cálculo 3 15 4" xfId="13743" xr:uid="{C9C912A8-61C2-4BCC-807E-9E27E0386225}"/>
    <cellStyle name="Cálculo 3 15 5" xfId="14729" xr:uid="{AB7AC230-574B-4D46-89B4-F8504B5F1E42}"/>
    <cellStyle name="Cálculo 3 15 6" xfId="15999" xr:uid="{BCB0A2E8-58D7-45A5-B58D-39B4C73B766A}"/>
    <cellStyle name="Cálculo 3 15 7" xfId="16644" xr:uid="{30DB7FFC-FC90-4727-BAB7-A0E356997F73}"/>
    <cellStyle name="Cálculo 3 16" xfId="9502" xr:uid="{71545D36-9AC7-43DE-8503-B07E7E1C29CD}"/>
    <cellStyle name="Cálculo 3 16 2" xfId="11485" xr:uid="{C9865A09-3CCE-472F-BC8D-6EAF784DA53D}"/>
    <cellStyle name="Cálculo 3 16 3" xfId="12876" xr:uid="{C67AAB43-7FBC-4124-B3C0-164739736451}"/>
    <cellStyle name="Cálculo 3 16 4" xfId="13904" xr:uid="{F39B72B0-0499-4027-AB84-28327DAF51D8}"/>
    <cellStyle name="Cálculo 3 16 5" xfId="7580" xr:uid="{90DB1E15-F109-469E-9F55-A987C84DB196}"/>
    <cellStyle name="Cálculo 3 16 6" xfId="15606" xr:uid="{34ECA6B5-8D60-4B6A-A788-19779FEB05E8}"/>
    <cellStyle name="Cálculo 3 16 7" xfId="16613" xr:uid="{AF95EDFE-AB38-4911-8421-474D055CFABF}"/>
    <cellStyle name="Cálculo 3 17" xfId="9201" xr:uid="{AAA74FD6-1A5F-4B1E-B8FF-1C3BE4FDDD56}"/>
    <cellStyle name="Cálculo 3 17 2" xfId="11252" xr:uid="{67E1AC43-1CE0-44F5-8DFA-4F9D3902D820}"/>
    <cellStyle name="Cálculo 3 17 3" xfId="12669" xr:uid="{83431D34-2051-4136-9ECA-C0DF1555404E}"/>
    <cellStyle name="Cálculo 3 17 4" xfId="13722" xr:uid="{20FC5603-2F1E-43AD-BE6C-8FE8CAB19A33}"/>
    <cellStyle name="Cálculo 3 17 5" xfId="6800" xr:uid="{222185EB-8296-4DC6-ABB0-0D690FD5999F}"/>
    <cellStyle name="Cálculo 3 17 6" xfId="4765" xr:uid="{C6F6F1F9-6120-4CF2-95E8-4B00FDF7CB84}"/>
    <cellStyle name="Cálculo 3 17 7" xfId="15582" xr:uid="{BF2095B8-D76A-4825-9C5A-894C71578B84}"/>
    <cellStyle name="Cálculo 3 18" xfId="9908" xr:uid="{1A4E9285-EF35-47F5-9193-7DAF73C6F6E8}"/>
    <cellStyle name="Cálculo 3 18 2" xfId="11868" xr:uid="{062B6019-A75F-41C7-ACDC-D0892A22CC2E}"/>
    <cellStyle name="Cálculo 3 18 3" xfId="13256" xr:uid="{CF2CD760-E4F8-4753-A09C-F4143558281D}"/>
    <cellStyle name="Cálculo 3 18 4" xfId="14272" xr:uid="{41A5A113-74F5-4598-A8BD-AA61AB981292}"/>
    <cellStyle name="Cálculo 3 18 5" xfId="15833" xr:uid="{727FD8E0-C3F6-47C5-BA3B-8A1B3FFEDCFE}"/>
    <cellStyle name="Cálculo 3 18 6" xfId="7324" xr:uid="{860D7A8F-2ED3-467C-9853-6DEF6C41B550}"/>
    <cellStyle name="Cálculo 3 18 7" xfId="14714" xr:uid="{48B2AF9B-F077-43B2-B650-13C8EDFA6675}"/>
    <cellStyle name="Cálculo 3 2" xfId="3135" xr:uid="{306F81CC-4949-4491-824F-D64A7DFF0890}"/>
    <cellStyle name="Cálculo 3 2 10" xfId="9484" xr:uid="{28F1A9C3-FB6F-4200-A690-60B271719974}"/>
    <cellStyle name="Cálculo 3 2 10 2" xfId="11467" xr:uid="{513BA410-D6F9-4FF6-A7F9-D64321F73835}"/>
    <cellStyle name="Cálculo 3 2 10 3" xfId="12858" xr:uid="{93B2A61F-53C9-4E80-B9D0-EA7A14279912}"/>
    <cellStyle name="Cálculo 3 2 10 4" xfId="13886" xr:uid="{CB0DFF49-9377-4099-BB62-BC32D29C437C}"/>
    <cellStyle name="Cálculo 3 2 10 5" xfId="10051" xr:uid="{A15EB7BC-F21F-47D5-9312-CBEA76049D8B}"/>
    <cellStyle name="Cálculo 3 2 10 6" xfId="15973" xr:uid="{3C484618-BEDF-4847-A812-9C879DD6615C}"/>
    <cellStyle name="Cálculo 3 2 10 7" xfId="15127" xr:uid="{82ADB14F-55A0-4C88-BC90-60D9006145BB}"/>
    <cellStyle name="Cálculo 3 2 11" xfId="9221" xr:uid="{A8A30765-C6C5-41D9-9667-2843D7FED14A}"/>
    <cellStyle name="Cálculo 3 2 11 2" xfId="11272" xr:uid="{C74F246E-EF4E-4898-9953-275A5E9AA476}"/>
    <cellStyle name="Cálculo 3 2 11 3" xfId="12688" xr:uid="{9064DA9A-2022-4AD1-82DC-BF85094DAD2B}"/>
    <cellStyle name="Cálculo 3 2 11 4" xfId="13742" xr:uid="{FB21C7CC-DC36-44F6-9897-D0E06C915839}"/>
    <cellStyle name="Cálculo 3 2 11 5" xfId="14741" xr:uid="{015FF539-78D4-4E5C-BDEA-6B5696050CC3}"/>
    <cellStyle name="Cálculo 3 2 11 6" xfId="10828" xr:uid="{E457FF66-A3BE-4850-83B2-744957A5E096}"/>
    <cellStyle name="Cálculo 3 2 11 7" xfId="15505" xr:uid="{CA660F19-2A17-44A0-AEE4-25871A4996F1}"/>
    <cellStyle name="Cálculo 3 2 12" xfId="9503" xr:uid="{0E45FE87-E457-4484-848C-C6D4CE3E0CA9}"/>
    <cellStyle name="Cálculo 3 2 12 2" xfId="11486" xr:uid="{799E4535-BFC8-47B2-8FA0-FC98B39C01A8}"/>
    <cellStyle name="Cálculo 3 2 12 3" xfId="12877" xr:uid="{A9AE204D-C69F-45DE-BC0D-5D463164B9A1}"/>
    <cellStyle name="Cálculo 3 2 12 4" xfId="13905" xr:uid="{4FBA4F1C-B89F-4640-A304-BDFFB0B977D7}"/>
    <cellStyle name="Cálculo 3 2 12 5" xfId="14472" xr:uid="{ABAC82D4-F56E-48DD-AE81-0DC86667A7A7}"/>
    <cellStyle name="Cálculo 3 2 12 6" xfId="6931" xr:uid="{280B84FD-16D7-41F7-AA74-9B89BDA4CB1C}"/>
    <cellStyle name="Cálculo 3 2 12 7" xfId="14990" xr:uid="{39518EC4-C571-488D-9403-82C6FC599792}"/>
    <cellStyle name="Cálculo 3 2 13" xfId="9200" xr:uid="{01FD2F76-70E7-4B11-AB52-121CF207BEAC}"/>
    <cellStyle name="Cálculo 3 2 13 2" xfId="11251" xr:uid="{1BFAF3BA-BD7E-4A17-9B07-9DEE20878478}"/>
    <cellStyle name="Cálculo 3 2 13 3" xfId="12668" xr:uid="{72D23A72-C968-4F2B-B030-538A7CDEDFF9}"/>
    <cellStyle name="Cálculo 3 2 13 4" xfId="13721" xr:uid="{8EB72AC1-EACB-4AA2-A4B7-257BE94CB2E0}"/>
    <cellStyle name="Cálculo 3 2 13 5" xfId="12774" xr:uid="{777A41C2-AB23-408F-9664-03F8903E1DA2}"/>
    <cellStyle name="Cálculo 3 2 13 6" xfId="15737" xr:uid="{5AD6B303-EED3-42BA-BD50-999AA7692312}"/>
    <cellStyle name="Cálculo 3 2 13 7" xfId="16281" xr:uid="{D07EBB49-D165-4B2F-8047-9C048AE64CBB}"/>
    <cellStyle name="Cálculo 3 2 14" xfId="9909" xr:uid="{8FE2E1E5-7B4D-44B0-AAE0-370BC50D132D}"/>
    <cellStyle name="Cálculo 3 2 14 2" xfId="11869" xr:uid="{BB2C17C0-DCAA-45A8-9E3E-0DBAFBBB9D34}"/>
    <cellStyle name="Cálculo 3 2 14 3" xfId="13257" xr:uid="{53EB3207-265D-4690-96FF-382C68CE6B0C}"/>
    <cellStyle name="Cálculo 3 2 14 4" xfId="14273" xr:uid="{F1F71F0F-8140-43F8-816A-5E7F72ABCD61}"/>
    <cellStyle name="Cálculo 3 2 14 5" xfId="15834" xr:uid="{B76B1261-52C9-435F-BB9A-9CB5A78854AD}"/>
    <cellStyle name="Cálculo 3 2 14 6" xfId="15969" xr:uid="{CDDC5842-5BC8-42E8-83D6-C0A3A139F2B3}"/>
    <cellStyle name="Cálculo 3 2 14 7" xfId="15269" xr:uid="{5D5CA5A2-96D4-4971-9CEC-51447E1EE844}"/>
    <cellStyle name="Cálculo 3 2 2" xfId="4203" xr:uid="{EDC9D8D0-CE20-4EFB-B9CF-3BD984DB5BDB}"/>
    <cellStyle name="Cálculo 3 2 2 10" xfId="10254" xr:uid="{1BAA61B2-460B-470A-AF25-4FFB78D49B77}"/>
    <cellStyle name="Cálculo 3 2 2 11" xfId="5144" xr:uid="{32967CF4-4480-4E94-9266-BB54773925D6}"/>
    <cellStyle name="Cálculo 3 2 2 12" xfId="16551" xr:uid="{A0F723C7-77FA-4A51-84F5-8DDB4E05B174}"/>
    <cellStyle name="Cálculo 3 2 2 13" xfId="16614" xr:uid="{06255726-7669-48FD-B245-18C767A2CF54}"/>
    <cellStyle name="Cálculo 3 2 2 2" xfId="8367" xr:uid="{2D2C7362-5DA8-4123-8C10-8369342F72CB}"/>
    <cellStyle name="Cálculo 3 2 2 2 2" xfId="6702" xr:uid="{29AB619A-5FB4-4DBF-A48D-F9EA9D766920}"/>
    <cellStyle name="Cálculo 3 2 2 2 3" xfId="5838" xr:uid="{E5AF8E92-9712-4886-B488-699968DE1FF0}"/>
    <cellStyle name="Cálculo 3 2 2 2 4" xfId="14411" xr:uid="{217CE2E3-129B-4017-BE20-7DCE64135B47}"/>
    <cellStyle name="Cálculo 3 2 2 2 5" xfId="15709" xr:uid="{5CBAB189-A5C4-4CD5-A852-3BB96AAC69D9}"/>
    <cellStyle name="Cálculo 3 2 2 2 6" xfId="15386" xr:uid="{AD34E396-B278-4002-9A40-9EE75146567F}"/>
    <cellStyle name="Cálculo 3 2 2 2 7" xfId="16369" xr:uid="{BB4D18C3-64CB-4519-8657-D2AC3C8A0E85}"/>
    <cellStyle name="Cálculo 3 2 2 3" xfId="8562" xr:uid="{A67466A7-7D45-494F-83C2-786A18B4051E}"/>
    <cellStyle name="Cálculo 3 2 2 3 2" xfId="10857" xr:uid="{AC83AD02-E05D-4C7F-B76A-EF6A16B4E499}"/>
    <cellStyle name="Cálculo 3 2 2 3 3" xfId="11043" xr:uid="{617FFB4D-068B-4CFB-A362-0F54EEBA2CF3}"/>
    <cellStyle name="Cálculo 3 2 2 3 4" xfId="15245" xr:uid="{1FB88016-7B1B-4EFA-84A9-CA0D357A338E}"/>
    <cellStyle name="Cálculo 3 2 2 3 5" xfId="5083" xr:uid="{959898CD-9A30-4A88-9AFB-1C75223FE3CF}"/>
    <cellStyle name="Cálculo 3 2 2 3 6" xfId="12824" xr:uid="{F7B97B41-1122-47BC-9D2A-6969A9282380}"/>
    <cellStyle name="Cálculo 3 2 2 4" xfId="8482" xr:uid="{CFC1AF88-8CCF-47AF-BA8A-3407CADD650D}"/>
    <cellStyle name="Cálculo 3 2 2 4 2" xfId="6813" xr:uid="{D109E629-27EF-4975-80C4-10C0256C12FD}"/>
    <cellStyle name="Cálculo 3 2 2 4 3" xfId="6421" xr:uid="{2E5991C0-E07F-4AA1-8BE0-5A411DA4E694}"/>
    <cellStyle name="Cálculo 3 2 2 4 4" xfId="5892" xr:uid="{157C8552-E898-4751-929B-0DE600BEDF35}"/>
    <cellStyle name="Cálculo 3 2 2 4 5" xfId="5699" xr:uid="{24453265-EFCD-4686-9867-E23EFAC0FF54}"/>
    <cellStyle name="Cálculo 3 2 2 4 6" xfId="16800" xr:uid="{54B9E578-CB1A-416D-A99B-79A3930D78B7}"/>
    <cellStyle name="Cálculo 3 2 2 5" xfId="8054" xr:uid="{70B5DB95-6D35-4C0B-B19D-C897B35D3F18}"/>
    <cellStyle name="Cálculo 3 2 2 5 2" xfId="6493" xr:uid="{CF17ED42-5030-4161-8030-B6232FDF0271}"/>
    <cellStyle name="Cálculo 3 2 2 5 3" xfId="10803" xr:uid="{8C5E33CC-6827-40D6-9F17-3C367D9BCE54}"/>
    <cellStyle name="Cálculo 3 2 2 5 4" xfId="5743" xr:uid="{2585EF76-5D6F-470F-BBEB-E2E028F699AA}"/>
    <cellStyle name="Cálculo 3 2 2 5 5" xfId="16463" xr:uid="{973EAE91-4A41-431B-8B1C-CF131BB618F8}"/>
    <cellStyle name="Cálculo 3 2 2 5 6" xfId="15627" xr:uid="{63DB5BB4-9C6F-4670-A3BD-1A89D25BD015}"/>
    <cellStyle name="Cálculo 3 2 2 6" xfId="8435" xr:uid="{DCED3F1C-0DC6-4D72-B600-D86247F07AC5}"/>
    <cellStyle name="Cálculo 3 2 2 6 2" xfId="6770" xr:uid="{110010AF-30BD-4C0C-9B20-7C5177346D76}"/>
    <cellStyle name="Cálculo 3 2 2 6 3" xfId="4632" xr:uid="{728D1736-1F7D-4BA7-8421-BDE05C34AF66}"/>
    <cellStyle name="Cálculo 3 2 2 6 4" xfId="12286" xr:uid="{60F54D4B-36C7-4326-A75B-E602203A4600}"/>
    <cellStyle name="Cálculo 3 2 2 6 5" xfId="13786" xr:uid="{0B190FC4-CD4A-4B94-93AD-35A3BE42F075}"/>
    <cellStyle name="Cálculo 3 2 2 6 6" xfId="16374" xr:uid="{775DE5F4-C0F9-4CBB-AFCA-F474C2A9FB19}"/>
    <cellStyle name="Cálculo 3 2 2 7" xfId="7556" xr:uid="{52A8B8A4-C376-4E56-820F-48DB9C9108E5}"/>
    <cellStyle name="Cálculo 3 2 2 8" xfId="6127" xr:uid="{59445769-7564-4253-9DE0-4EB59DBBCE38}"/>
    <cellStyle name="Cálculo 3 2 2 9" xfId="10136" xr:uid="{FA234E08-BF0C-475C-A462-B52F83BE5424}"/>
    <cellStyle name="Cálculo 3 2 3" xfId="4184" xr:uid="{CB487B46-8FC2-4D4F-AC31-AA89D3646587}"/>
    <cellStyle name="Cálculo 3 2 3 2" xfId="8847" xr:uid="{0CE1695C-B9CC-4EA7-A4BB-208926B788C8}"/>
    <cellStyle name="Cálculo 3 2 3 2 2" xfId="10355" xr:uid="{4BFD7388-9CFF-49AE-BE95-81F0BFC30CEC}"/>
    <cellStyle name="Cálculo 3 2 3 2 3" xfId="10614" xr:uid="{6CAD0B51-8DEF-488B-8CFB-C5248A9CE82E}"/>
    <cellStyle name="Cálculo 3 2 3 2 4" xfId="13400" xr:uid="{1313E9AE-7140-431C-9A87-C60DB5B8A89D}"/>
    <cellStyle name="Cálculo 3 2 3 2 5" xfId="16578" xr:uid="{8931C3E6-FEE6-42CB-9F07-334CE2E4B133}"/>
    <cellStyle name="Cálculo 3 2 3 2 6" xfId="17070" xr:uid="{5157F210-E746-4D84-B184-2F92702C38AE}"/>
    <cellStyle name="Cálculo 3 2 3 3" xfId="7537" xr:uid="{BA63246A-B027-4327-AA8D-E7D1E8F19C58}"/>
    <cellStyle name="Cálculo 3 2 3 4" xfId="6108" xr:uid="{884CEA18-A445-411C-A572-BB187F2C322B}"/>
    <cellStyle name="Cálculo 3 2 3 5" xfId="5631" xr:uid="{B1CDF066-3066-42C1-BD19-97B8177486E5}"/>
    <cellStyle name="Cálculo 3 2 3 6" xfId="11191" xr:uid="{0F887F6A-9841-4589-A9DA-D09B276A61CD}"/>
    <cellStyle name="Cálculo 3 2 3 7" xfId="10081" xr:uid="{186B7C79-B6AE-4AF8-9A88-063655C72E22}"/>
    <cellStyle name="Cálculo 3 2 3 8" xfId="15160" xr:uid="{D5A0F5FD-BE29-4E6A-BF42-70DF0345AC1A}"/>
    <cellStyle name="Cálculo 3 2 3 9" xfId="15277" xr:uid="{D55FC57F-EC6D-4537-AFF3-1AFDD9E4E3EA}"/>
    <cellStyle name="Cálculo 3 2 4" xfId="4222" xr:uid="{00F43457-8C8D-453A-830E-B21BFE8029F9}"/>
    <cellStyle name="Cálculo 3 2 4 2" xfId="8875" xr:uid="{321CA6E8-59C7-4DB4-9B83-220F68E97119}"/>
    <cellStyle name="Cálculo 3 2 4 2 2" xfId="7686" xr:uid="{1CF2B43A-1DA7-4274-AE9E-0B698AC96EB1}"/>
    <cellStyle name="Cálculo 3 2 4 2 3" xfId="10621" xr:uid="{5EDACC71-791E-4879-AEF2-880A4AA4277D}"/>
    <cellStyle name="Cálculo 3 2 4 2 4" xfId="13428" xr:uid="{D636B461-D024-4507-83D0-40386CE0A83A}"/>
    <cellStyle name="Cálculo 3 2 4 2 5" xfId="16781" xr:uid="{AE8C6A77-45C2-4254-9DDB-3BFA0FE30FC5}"/>
    <cellStyle name="Cálculo 3 2 4 2 6" xfId="17098" xr:uid="{87D00127-4849-4244-B385-724ECDA86B38}"/>
    <cellStyle name="Cálculo 3 2 4 3" xfId="6142" xr:uid="{35D57A9D-62FF-4E90-9532-66B59333031C}"/>
    <cellStyle name="Cálculo 3 2 4 4" xfId="5649" xr:uid="{C7953908-87D2-4052-B407-5EC5553FE50D}"/>
    <cellStyle name="Cálculo 3 2 4 5" xfId="4664" xr:uid="{65023B14-C425-4729-ADAA-15C229A1549D}"/>
    <cellStyle name="Cálculo 3 2 4 6" xfId="5300" xr:uid="{D5583A84-F9D0-41CB-9D7F-0FA0BC0341CA}"/>
    <cellStyle name="Cálculo 3 2 4 7" xfId="11182" xr:uid="{AC73C96D-7FB5-4B59-ABC3-C794D475E840}"/>
    <cellStyle name="Cálculo 3 2 4 8" xfId="16563" xr:uid="{DF086F55-685A-4773-A823-5142B68FEBEB}"/>
    <cellStyle name="Cálculo 3 2 5" xfId="8131" xr:uid="{39AE6E80-3D5E-43EA-9A40-0C5205397175}"/>
    <cellStyle name="Cálculo 3 2 5 2" xfId="10145" xr:uid="{97A6BF43-5CCC-4CE6-A923-EEA932C85507}"/>
    <cellStyle name="Cálculo 3 2 5 3" xfId="12192" xr:uid="{BD0A5A0F-F7D7-4A35-9ED4-5F635B0E6809}"/>
    <cellStyle name="Cálculo 3 2 5 4" xfId="10048" xr:uid="{0133E752-0DA3-4BB7-A227-24750A09AD4A}"/>
    <cellStyle name="Cálculo 3 2 5 5" xfId="14383" xr:uid="{6343F5D9-5ED4-460B-9068-BAF6CE5931C6}"/>
    <cellStyle name="Cálculo 3 2 5 6" xfId="16874" xr:uid="{9F0F51B5-704B-4BA6-AA7D-9A4BCA8C017B}"/>
    <cellStyle name="Cálculo 3 2 6" xfId="8176" xr:uid="{7025FE29-7E8D-4F81-9A83-0D62FE0AAF4F}"/>
    <cellStyle name="Cálculo 3 2 6 2" xfId="10387" xr:uid="{D31FC5A0-7FF7-43DE-B600-E6D08E1D12C8}"/>
    <cellStyle name="Cálculo 3 2 6 3" xfId="10574" xr:uid="{36B035F2-4766-4837-AF86-0531E957E5D6}"/>
    <cellStyle name="Cálculo 3 2 6 4" xfId="12422" xr:uid="{4305CDD9-B6EC-427D-A50D-FA0868903FE4}"/>
    <cellStyle name="Cálculo 3 2 6 5" xfId="14952" xr:uid="{58706BDC-0B13-44F1-BBFA-77B1F96E994F}"/>
    <cellStyle name="Cálculo 3 2 6 6" xfId="5580" xr:uid="{CA078EA9-9391-4B3E-B145-B631BA219AEC}"/>
    <cellStyle name="Cálculo 3 2 7" xfId="8194" xr:uid="{3E6BA525-54F3-4008-8DBC-3A626D492E21}"/>
    <cellStyle name="Cálculo 3 2 7 2" xfId="6604" xr:uid="{A285A1BD-CC58-45D5-B7D5-203723FFEA30}"/>
    <cellStyle name="Cálculo 3 2 7 3" xfId="4734" xr:uid="{A1281AAB-41E6-40D7-90BF-1800C8651EF5}"/>
    <cellStyle name="Cálculo 3 2 7 4" xfId="12202" xr:uid="{56CD8C60-FC0B-46BE-8B72-8B836FCAD178}"/>
    <cellStyle name="Cálculo 3 2 7 5" xfId="16879" xr:uid="{DDD082FB-D6B8-43C2-A7B2-71873C53C484}"/>
    <cellStyle name="Cálculo 3 2 7 6" xfId="16368" xr:uid="{E427B308-27FA-404A-B5C8-FEC1A7EA6EC4}"/>
    <cellStyle name="Cálculo 3 2 8" xfId="8699" xr:uid="{7FD33C75-E24B-4BCA-9386-A7A7E026DC8C}"/>
    <cellStyle name="Cálculo 3 2 8 2" xfId="6980" xr:uid="{F0A89D64-4099-4790-AAFC-774486F87AF2}"/>
    <cellStyle name="Cálculo 3 2 8 3" xfId="11352" xr:uid="{C76D6D41-6675-42E9-B793-F1815C53F53A}"/>
    <cellStyle name="Cálculo 3 2 8 4" xfId="5961" xr:uid="{E45699FC-DAFE-428B-AEF9-ECC7116A462C}"/>
    <cellStyle name="Cálculo 3 2 8 5" xfId="14628" xr:uid="{CB05934B-864F-41C9-A612-057AE4AFCC00}"/>
    <cellStyle name="Cálculo 3 2 8 6" xfId="13568" xr:uid="{C165FEAE-5026-4FA3-AE74-31F178198A0E}"/>
    <cellStyle name="Cálculo 3 2 8 7" xfId="16654" xr:uid="{EDB4C9CC-4A3B-4919-B26E-4A4E92883F41}"/>
    <cellStyle name="Cálculo 3 2 9" xfId="9527" xr:uid="{870484CD-EB3C-4C50-8B85-8BD6D4E9461A}"/>
    <cellStyle name="Cálculo 3 2 9 2" xfId="11510" xr:uid="{27F640B5-7D52-4591-8054-F80356EEEC11}"/>
    <cellStyle name="Cálculo 3 2 9 3" xfId="12901" xr:uid="{100D3045-CEFC-4453-9934-3655529E8837}"/>
    <cellStyle name="Cálculo 3 2 9 4" xfId="13928" xr:uid="{C9B8CB65-B38E-4E48-8B9E-761AB18A9FBC}"/>
    <cellStyle name="Cálculo 3 2 9 5" xfId="14525" xr:uid="{3D365FA6-12CA-45AE-BE0F-A83C42324FA3}"/>
    <cellStyle name="Cálculo 3 2 9 6" xfId="4695" xr:uid="{038E5A1C-C5AB-44DA-8BFD-50D3DADC4D99}"/>
    <cellStyle name="Cálculo 3 2 9 7" xfId="6306" xr:uid="{720BBB4B-452F-49E4-85D5-C695281CB859}"/>
    <cellStyle name="Cálculo 3 3" xfId="3136" xr:uid="{C40D759F-F8B8-4163-9162-F08DFD7DF9C9}"/>
    <cellStyle name="Cálculo 3 3 10" xfId="9485" xr:uid="{7BC9485D-A860-4E36-9667-51452C1244D6}"/>
    <cellStyle name="Cálculo 3 3 10 2" xfId="11468" xr:uid="{C3A2751F-B0FB-4B9F-92E8-01FA196E2DCA}"/>
    <cellStyle name="Cálculo 3 3 10 3" xfId="12859" xr:uid="{DFEA8572-99B3-4658-87CC-16D520646409}"/>
    <cellStyle name="Cálculo 3 3 10 4" xfId="13887" xr:uid="{F31D4C2B-1892-4EDE-A7D8-88A1C5A15781}"/>
    <cellStyle name="Cálculo 3 3 10 5" xfId="12822" xr:uid="{FF753FCA-DE4B-4215-9AE1-EF9A329F4ADF}"/>
    <cellStyle name="Cálculo 3 3 10 6" xfId="15685" xr:uid="{DAE07B51-8B05-4E11-912F-9297710404A1}"/>
    <cellStyle name="Cálculo 3 3 10 7" xfId="15313" xr:uid="{5E7017F2-C859-4CEF-947C-9845937FB159}"/>
    <cellStyle name="Cálculo 3 3 11" xfId="9220" xr:uid="{2F0ECE85-1912-4454-8656-02D218D70374}"/>
    <cellStyle name="Cálculo 3 3 11 2" xfId="11271" xr:uid="{E5DE5702-B75F-43CE-820A-E4EF2624D5E0}"/>
    <cellStyle name="Cálculo 3 3 11 3" xfId="12687" xr:uid="{DEDA5283-88B3-4AF2-A79A-3D38751DDAD3}"/>
    <cellStyle name="Cálculo 3 3 11 4" xfId="13741" xr:uid="{1BAD766E-72D6-42CD-8182-D2F10F8F47CD}"/>
    <cellStyle name="Cálculo 3 3 11 5" xfId="15375" xr:uid="{E19FB33B-7E5C-43BC-BEA4-DF155D2FD242}"/>
    <cellStyle name="Cálculo 3 3 11 6" xfId="14257" xr:uid="{DD4B4938-5D9B-4C33-A476-F8005FD6EDD4}"/>
    <cellStyle name="Cálculo 3 3 11 7" xfId="5301" xr:uid="{C6988EA8-37E3-41A6-864B-B0B24A24E08B}"/>
    <cellStyle name="Cálculo 3 3 12" xfId="9504" xr:uid="{BC85F2E7-CCEF-4ED7-BF1A-AAC3768BE1EF}"/>
    <cellStyle name="Cálculo 3 3 12 2" xfId="11487" xr:uid="{BF394870-F8BB-4019-94FB-98A2E21FF376}"/>
    <cellStyle name="Cálculo 3 3 12 3" xfId="12878" xr:uid="{9352BF3B-CD26-4CF0-8D61-E8D02634389B}"/>
    <cellStyle name="Cálculo 3 3 12 4" xfId="13906" xr:uid="{ED9E6DB2-4429-4BD1-8910-92778B09EE6F}"/>
    <cellStyle name="Cálculo 3 3 12 5" xfId="10481" xr:uid="{0A3152FB-239A-4166-B514-A66A57DDAE66}"/>
    <cellStyle name="Cálculo 3 3 12 6" xfId="15436" xr:uid="{B350E9B8-8C0F-453D-B9EB-45B1699F80D9}"/>
    <cellStyle name="Cálculo 3 3 12 7" xfId="4961" xr:uid="{DC8BB38C-FBC4-4388-85B0-1AC3CBF44B5D}"/>
    <cellStyle name="Cálculo 3 3 13" xfId="9199" xr:uid="{EA7A7C72-FF43-491F-9A8D-36FE3CD83FC1}"/>
    <cellStyle name="Cálculo 3 3 13 2" xfId="11250" xr:uid="{A3BBCB8F-23F8-40EE-A31B-A8E99EF63A82}"/>
    <cellStyle name="Cálculo 3 3 13 3" xfId="12667" xr:uid="{1EB9A578-6CFC-498E-BF10-2019D7431CAF}"/>
    <cellStyle name="Cálculo 3 3 13 4" xfId="13720" xr:uid="{595727DD-82B9-43F5-A10E-2FFB4964ECEC}"/>
    <cellStyle name="Cálculo 3 3 13 5" xfId="14503" xr:uid="{6F5BDE66-B89D-4375-94A2-2A81E4C634A2}"/>
    <cellStyle name="Cálculo 3 3 13 6" xfId="5293" xr:uid="{6D69BC42-5ECC-47E1-9B4A-1126CD7E2796}"/>
    <cellStyle name="Cálculo 3 3 13 7" xfId="16485" xr:uid="{A387583B-F97C-4278-B618-712F3199D9E3}"/>
    <cellStyle name="Cálculo 3 3 14" xfId="9910" xr:uid="{6829902F-21F0-4A24-9FA2-1C918EB74476}"/>
    <cellStyle name="Cálculo 3 3 14 2" xfId="11870" xr:uid="{C56772B1-3A27-4F24-993C-83E80CEA2BBD}"/>
    <cellStyle name="Cálculo 3 3 14 3" xfId="13258" xr:uid="{8867D6C0-CAB3-4817-AF10-D63CDFE6E265}"/>
    <cellStyle name="Cálculo 3 3 14 4" xfId="14274" xr:uid="{E792DAAA-670F-4D2A-A3C3-D5BC278298FB}"/>
    <cellStyle name="Cálculo 3 3 14 5" xfId="15835" xr:uid="{ABDAB176-2378-4D35-843F-726F2B5F451A}"/>
    <cellStyle name="Cálculo 3 3 14 6" xfId="13844" xr:uid="{D26F9F24-35FB-4D33-9C2E-BB1C5C99282C}"/>
    <cellStyle name="Cálculo 3 3 14 7" xfId="14768" xr:uid="{35A2D668-0748-4F8F-9624-92C3CF293DD5}"/>
    <cellStyle name="Cálculo 3 3 2" xfId="4204" xr:uid="{BC6BC79A-AC4C-4F03-8F23-420E014A78CB}"/>
    <cellStyle name="Cálculo 3 3 2 10" xfId="4662" xr:uid="{F6BBD0E2-5614-4A53-9EDB-04DF0029A39A}"/>
    <cellStyle name="Cálculo 3 3 2 11" xfId="5146" xr:uid="{BDE12030-7798-4EBA-A975-7E613E75C0F6}"/>
    <cellStyle name="Cálculo 3 3 2 12" xfId="11331" xr:uid="{D25F299D-AF05-492F-839B-FA8082F556B9}"/>
    <cellStyle name="Cálculo 3 3 2 13" xfId="13756" xr:uid="{35C5E4E5-9AD8-44C3-AAEE-B43E78807099}"/>
    <cellStyle name="Cálculo 3 3 2 2" xfId="8368" xr:uid="{31A86711-8A32-47C4-A9A3-98113F8F5F2D}"/>
    <cellStyle name="Cálculo 3 3 2 2 2" xfId="6703" xr:uid="{AAA6EA70-3CD1-4A00-A088-864565296005}"/>
    <cellStyle name="Cálculo 3 3 2 2 3" xfId="5839" xr:uid="{EF217A64-7893-4C53-AD99-95024CA1E0DE}"/>
    <cellStyle name="Cálculo 3 3 2 2 4" xfId="14412" xr:uid="{50B34402-7399-44B7-9692-0163862568F4}"/>
    <cellStyle name="Cálculo 3 3 2 2 5" xfId="15799" xr:uid="{B8735873-8B07-48E2-B2D7-9BE720C078B3}"/>
    <cellStyle name="Cálculo 3 3 2 2 6" xfId="16000" xr:uid="{10FACCE7-1019-4E76-A67A-466E7C95FA5F}"/>
    <cellStyle name="Cálculo 3 3 2 2 7" xfId="16259" xr:uid="{327B9E9D-E144-4C4D-894A-2C2E71EF0327}"/>
    <cellStyle name="Cálculo 3 3 2 3" xfId="8563" xr:uid="{73C82445-0E91-4377-A79C-6227EC82CF81}"/>
    <cellStyle name="Cálculo 3 3 2 3 2" xfId="4435" xr:uid="{BE722153-3024-4F42-AF12-014779F4730C}"/>
    <cellStyle name="Cálculo 3 3 2 3 3" xfId="5905" xr:uid="{3F7E9FA5-120D-4453-AD5B-14AFBBEE9417}"/>
    <cellStyle name="Cálculo 3 3 2 3 4" xfId="14543" xr:uid="{54D3E188-EC46-41BF-837B-F051AA1A6682}"/>
    <cellStyle name="Cálculo 3 3 2 3 5" xfId="14789" xr:uid="{6DAD5114-B5C0-4E03-A2A9-7CA790A9E9F7}"/>
    <cellStyle name="Cálculo 3 3 2 3 6" xfId="5269" xr:uid="{923251CF-301A-4C63-A451-789F4DD86AE7}"/>
    <cellStyle name="Cálculo 3 3 2 4" xfId="8483" xr:uid="{22F23DD5-205C-485A-B9A8-834A5BE6AD53}"/>
    <cellStyle name="Cálculo 3 3 2 4 2" xfId="6814" xr:uid="{9808961C-6A3F-491E-8C92-692632CDCBF6}"/>
    <cellStyle name="Cálculo 3 3 2 4 3" xfId="11058" xr:uid="{F550353A-E38F-44F3-BB7F-34495B825DC4}"/>
    <cellStyle name="Cálculo 3 3 2 4 4" xfId="12231" xr:uid="{D7DD7233-182E-4B7E-952C-03699792613B}"/>
    <cellStyle name="Cálculo 3 3 2 4 5" xfId="16729" xr:uid="{D49699B5-5A65-4D13-81E3-29D666C718A8}"/>
    <cellStyle name="Cálculo 3 3 2 4 6" xfId="15071" xr:uid="{18E2E755-AFF9-4A6D-A8F9-17A7EDB95849}"/>
    <cellStyle name="Cálculo 3 3 2 5" xfId="8528" xr:uid="{4342C121-FDD7-4AF5-B66C-E057FC470C1F}"/>
    <cellStyle name="Cálculo 3 3 2 5 2" xfId="6854" xr:uid="{872371A3-420B-443A-8BFA-38AFFBA65469}"/>
    <cellStyle name="Cálculo 3 3 2 5 3" xfId="10681" xr:uid="{835AB7E8-71B4-4F6C-A276-0EEF67EB1DD8}"/>
    <cellStyle name="Cálculo 3 3 2 5 4" xfId="12441" xr:uid="{DE21C404-5C85-48AA-9E41-F6F0D160B1BD}"/>
    <cellStyle name="Cálculo 3 3 2 5 5" xfId="16763" xr:uid="{1EBC9E2A-0420-4C15-84CB-C47882EE63D7}"/>
    <cellStyle name="Cálculo 3 3 2 5 6" xfId="7419" xr:uid="{9F795ABB-B0E1-4BC6-9A14-6D4CD5F95BCC}"/>
    <cellStyle name="Cálculo 3 3 2 6" xfId="8155" xr:uid="{271F6888-9F14-4D9B-B892-586285CA3260}"/>
    <cellStyle name="Cálculo 3 3 2 6 2" xfId="6568" xr:uid="{E6D49192-F2F0-4DCD-9ADD-EFB1B0C84E2F}"/>
    <cellStyle name="Cálculo 3 3 2 6 3" xfId="11394" xr:uid="{8DBE9337-40D6-40AF-A3EA-8A89308AF54F}"/>
    <cellStyle name="Cálculo 3 3 2 6 4" xfId="12418" xr:uid="{8B6B84BA-468F-4160-A720-91FBCC09C0A0}"/>
    <cellStyle name="Cálculo 3 3 2 6 5" xfId="10039" xr:uid="{66D65E94-1678-495E-8353-BFAFF29DCBD3}"/>
    <cellStyle name="Cálculo 3 3 2 6 6" xfId="5484" xr:uid="{AF930EF0-5656-49E8-A92B-9E69246D90FE}"/>
    <cellStyle name="Cálculo 3 3 2 7" xfId="7557" xr:uid="{CCE154A6-24C5-426A-B111-CD06FC8AF704}"/>
    <cellStyle name="Cálculo 3 3 2 8" xfId="6128" xr:uid="{88DAB088-0722-482C-8E30-619A927DC202}"/>
    <cellStyle name="Cálculo 3 3 2 9" xfId="6303" xr:uid="{1AE77926-5240-4286-BB7B-A4291999AC11}"/>
    <cellStyle name="Cálculo 3 3 3" xfId="4183" xr:uid="{803BDC44-86BA-437E-8D31-451E484C650F}"/>
    <cellStyle name="Cálculo 3 3 3 2" xfId="8846" xr:uid="{B2F3F9A5-666F-46DC-894C-95AB46FA7B28}"/>
    <cellStyle name="Cálculo 3 3 3 2 2" xfId="7654" xr:uid="{F36FF8DE-A22D-41AC-AFCF-1CF5F465D7A5}"/>
    <cellStyle name="Cálculo 3 3 3 2 3" xfId="6391" xr:uid="{2E95A409-27D8-4DDB-BF53-5D0E21D573A8}"/>
    <cellStyle name="Cálculo 3 3 3 2 4" xfId="13399" xr:uid="{450244CA-8D1F-460D-AA86-7F20BDDD2634}"/>
    <cellStyle name="Cálculo 3 3 3 2 5" xfId="16666" xr:uid="{9A329C9A-24F1-4960-A79A-66A2A4EEEFEA}"/>
    <cellStyle name="Cálculo 3 3 3 2 6" xfId="17069" xr:uid="{08E02513-B0FD-437D-8C37-C85F10AA7B84}"/>
    <cellStyle name="Cálculo 3 3 3 3" xfId="7536" xr:uid="{48DF3C1C-52D3-4017-8799-56CBF2A326F7}"/>
    <cellStyle name="Cálculo 3 3 3 4" xfId="10445" xr:uid="{3CC2823E-0CA3-4C8E-BDCF-213AF6F2C04D}"/>
    <cellStyle name="Cálculo 3 3 3 5" xfId="7435" xr:uid="{35314894-3C8F-4DA3-BA75-06C066A11355}"/>
    <cellStyle name="Cálculo 3 3 3 6" xfId="7573" xr:uid="{72B28607-6931-4B9A-A6E9-B19479BB0E84}"/>
    <cellStyle name="Cálculo 3 3 3 7" xfId="6866" xr:uid="{C2A35E23-3F06-4E84-9002-4D855BAF14B8}"/>
    <cellStyle name="Cálculo 3 3 3 8" xfId="11324" xr:uid="{34C6CB87-E48E-471E-A4A1-0DDD974544AF}"/>
    <cellStyle name="Cálculo 3 3 3 9" xfId="7237" xr:uid="{35AF203C-C178-46D5-83B7-3ADB32140DF9}"/>
    <cellStyle name="Cálculo 3 3 4" xfId="4223" xr:uid="{21C06683-657C-43EB-82EB-EDE2FF45E4F6}"/>
    <cellStyle name="Cálculo 3 3 4 2" xfId="8876" xr:uid="{01B0A5F6-A5FC-4F23-9AB6-EDC16FAEFCC7}"/>
    <cellStyle name="Cálculo 3 3 4 2 2" xfId="7117" xr:uid="{54ED4B0C-D455-4DC9-AD66-2F9436499DD9}"/>
    <cellStyle name="Cálculo 3 3 4 2 3" xfId="4501" xr:uid="{88427315-A53D-4D49-B074-D92054BBC816}"/>
    <cellStyle name="Cálculo 3 3 4 2 4" xfId="13429" xr:uid="{915A5DEB-3C20-42A7-AF88-3DA4BFC6B9C9}"/>
    <cellStyle name="Cálculo 3 3 4 2 5" xfId="10578" xr:uid="{4150B4A7-7188-4DAB-A0B9-1144A927C4C9}"/>
    <cellStyle name="Cálculo 3 3 4 2 6" xfId="17099" xr:uid="{8AD0BA97-BA65-4E18-94F8-E540CD8C39D6}"/>
    <cellStyle name="Cálculo 3 3 4 3" xfId="10443" xr:uid="{E5B9588F-F96A-412A-AC41-4195C487E88C}"/>
    <cellStyle name="Cálculo 3 3 4 4" xfId="5650" xr:uid="{06E50ACA-02A2-40FA-9D26-310DBF01C764}"/>
    <cellStyle name="Cálculo 3 3 4 5" xfId="5736" xr:uid="{E966A6FD-A845-4C91-B761-B4873CC59346}"/>
    <cellStyle name="Cálculo 3 3 4 6" xfId="12716" xr:uid="{B6F351E7-5BE4-417C-A1B2-3237F47A5447}"/>
    <cellStyle name="Cálculo 3 3 4 7" xfId="10941" xr:uid="{C5D82660-BD3A-4760-AA41-33FEBF9C2F24}"/>
    <cellStyle name="Cálculo 3 3 4 8" xfId="16237" xr:uid="{45A794F9-70E6-4117-AC88-BDB1CE678EC6}"/>
    <cellStyle name="Cálculo 3 3 5" xfId="8130" xr:uid="{CC9D41A7-A951-4A0F-802A-C5BBC6E138C5}"/>
    <cellStyle name="Cálculo 3 3 5 2" xfId="4742" xr:uid="{143DBDEB-101A-4A6A-8D01-697526631FF2}"/>
    <cellStyle name="Cálculo 3 3 5 3" xfId="6640" xr:uid="{C6B3913D-FBDF-43D2-8F4B-B9F3AFB3B8C3}"/>
    <cellStyle name="Cálculo 3 3 5 4" xfId="10993" xr:uid="{9207ADAF-6D3D-4849-8856-B0DE7559FC7C}"/>
    <cellStyle name="Cálculo 3 3 5 5" xfId="7346" xr:uid="{B4E1631E-00BB-4FCB-9050-287D0EFB668A}"/>
    <cellStyle name="Cálculo 3 3 5 6" xfId="16491" xr:uid="{51D263BB-6780-4B48-8B53-6B2C8033080D}"/>
    <cellStyle name="Cálculo 3 3 6" xfId="8175" xr:uid="{258C28CF-7183-4B1D-99E1-E1EAA5E1D1DC}"/>
    <cellStyle name="Cálculo 3 3 6 2" xfId="6587" xr:uid="{FD9F3FFB-817D-4A2C-BB68-A5389CAE302D}"/>
    <cellStyle name="Cálculo 3 3 6 3" xfId="10264" xr:uid="{D8594895-96F4-4999-9129-5307A1C32D52}"/>
    <cellStyle name="Cálculo 3 3 6 4" xfId="12199" xr:uid="{D2DA4FF3-E89F-462C-BE08-AD153A455C6F}"/>
    <cellStyle name="Cálculo 3 3 6 5" xfId="16730" xr:uid="{3EB09DCF-1396-469C-85A2-B1563A7D0A8B}"/>
    <cellStyle name="Cálculo 3 3 6 6" xfId="16247" xr:uid="{12F288D1-224C-4D5A-8FF4-B38FAF8520C2}"/>
    <cellStyle name="Cálculo 3 3 7" xfId="8193" xr:uid="{035BE73E-426B-4E7A-B345-C17EE90F3358}"/>
    <cellStyle name="Cálculo 3 3 7 2" xfId="6603" xr:uid="{4B308596-3A43-45A9-92D2-D464A38DBB73}"/>
    <cellStyle name="Cálculo 3 3 7 3" xfId="11946" xr:uid="{E837C6C7-87EF-4EA7-B9E1-4B23509E393F}"/>
    <cellStyle name="Cálculo 3 3 7 4" xfId="6648" xr:uid="{17DF66C0-52FE-4766-A220-23720E9BE6C9}"/>
    <cellStyle name="Cálculo 3 3 7 5" xfId="5562" xr:uid="{415FDB2F-355E-4D93-82F4-549E5F33D1D7}"/>
    <cellStyle name="Cálculo 3 3 7 6" xfId="5006" xr:uid="{D77744EB-0F7D-4779-9C1C-2DFEDD867FCE}"/>
    <cellStyle name="Cálculo 3 3 8" xfId="8700" xr:uid="{C2C3A0E1-3818-48D3-BFFA-65108FAD4BFD}"/>
    <cellStyle name="Cálculo 3 3 8 2" xfId="6981" xr:uid="{343420B7-09E7-4311-A801-25F92FEDBA29}"/>
    <cellStyle name="Cálculo 3 3 8 3" xfId="11353" xr:uid="{7ADEB3BE-5DA9-4EFD-9CC1-CCDBE37B301F}"/>
    <cellStyle name="Cálculo 3 3 8 4" xfId="5962" xr:uid="{987E0FC9-F038-48F3-979D-56BC6C0578A3}"/>
    <cellStyle name="Cálculo 3 3 8 5" xfId="14629" xr:uid="{2C8E7D09-6217-48FA-93B3-0C02BAD3154D}"/>
    <cellStyle name="Cálculo 3 3 8 6" xfId="5192" xr:uid="{834A2FE9-4296-41B6-B68A-BB5052B5C727}"/>
    <cellStyle name="Cálculo 3 3 8 7" xfId="4797" xr:uid="{657E4EB8-27EE-4686-A557-4568DD88EF7F}"/>
    <cellStyle name="Cálculo 3 3 9" xfId="9528" xr:uid="{6EB534D9-E733-46C8-98DC-4CB7AC12AD78}"/>
    <cellStyle name="Cálculo 3 3 9 2" xfId="11511" xr:uid="{BEBDF5D0-9AA5-4801-86DA-E885DB2490D0}"/>
    <cellStyle name="Cálculo 3 3 9 3" xfId="12902" xr:uid="{88845592-3CC4-4FCA-84DE-EE65249E7D94}"/>
    <cellStyle name="Cálculo 3 3 9 4" xfId="13929" xr:uid="{6E4A56BE-1809-40F6-A690-756B39665B14}"/>
    <cellStyle name="Cálculo 3 3 9 5" xfId="7244" xr:uid="{52DC24C0-BAA9-4830-B6EA-3B0217B8C427}"/>
    <cellStyle name="Cálculo 3 3 9 6" xfId="15604" xr:uid="{959599E2-614D-4AB7-BE54-011F8C857F1B}"/>
    <cellStyle name="Cálculo 3 3 9 7" xfId="16893" xr:uid="{B8D85433-77F8-4261-B8D1-AD1B8BB35CA8}"/>
    <cellStyle name="Cálculo 3 4" xfId="3137" xr:uid="{9E274564-BAED-4D8B-9614-D7DF31B6D850}"/>
    <cellStyle name="Cálculo 3 4 10" xfId="9486" xr:uid="{0690AC9A-CE7A-45B0-BB6B-C43FF682F866}"/>
    <cellStyle name="Cálculo 3 4 10 2" xfId="11469" xr:uid="{857B58EC-26A2-4B76-8989-CE22AEE27E31}"/>
    <cellStyle name="Cálculo 3 4 10 3" xfId="12860" xr:uid="{3C1123D0-0703-4140-94F0-DC5473A830D5}"/>
    <cellStyle name="Cálculo 3 4 10 4" xfId="13888" xr:uid="{F288A0A0-37B6-4AF4-A845-FF6452AB5A12}"/>
    <cellStyle name="Cálculo 3 4 10 5" xfId="4759" xr:uid="{39FE051F-B178-493F-AA20-FAF7204A70AF}"/>
    <cellStyle name="Cálculo 3 4 10 6" xfId="5512" xr:uid="{B1EF65DE-C940-4C5F-A804-3D461A163115}"/>
    <cellStyle name="Cálculo 3 4 10 7" xfId="16937" xr:uid="{A3FDE19C-757E-42D1-833F-58CDCFA9AD7D}"/>
    <cellStyle name="Cálculo 3 4 11" xfId="9219" xr:uid="{CD28F02E-A449-4EAC-B067-421A42FDE6CE}"/>
    <cellStyle name="Cálculo 3 4 11 2" xfId="11270" xr:uid="{5BDC7AE1-4B2C-48B3-B08C-2AEEC2BBC5E4}"/>
    <cellStyle name="Cálculo 3 4 11 3" xfId="12686" xr:uid="{BF24A270-4798-4EA6-B2CB-956A735B358F}"/>
    <cellStyle name="Cálculo 3 4 11 4" xfId="13740" xr:uid="{812D890B-17A6-47D4-942E-B297C0905810}"/>
    <cellStyle name="Cálculo 3 4 11 5" xfId="14954" xr:uid="{CFE4757D-90B9-463C-8D82-6C783E28782A}"/>
    <cellStyle name="Cálculo 3 4 11 6" xfId="12336" xr:uid="{7D0DF342-ECBD-4045-8BE7-58FBA066C704}"/>
    <cellStyle name="Cálculo 3 4 11 7" xfId="15664" xr:uid="{469A9588-CEE9-4A27-9EAA-2BEEF40B6FC2}"/>
    <cellStyle name="Cálculo 3 4 12" xfId="9505" xr:uid="{004CD89A-1029-4D3D-A314-E61988EED1C2}"/>
    <cellStyle name="Cálculo 3 4 12 2" xfId="11488" xr:uid="{C25D2A09-13C1-4DAF-8469-26D4C278E7AA}"/>
    <cellStyle name="Cálculo 3 4 12 3" xfId="12879" xr:uid="{0E909303-C3AD-4F2C-B08C-B055BF933C94}"/>
    <cellStyle name="Cálculo 3 4 12 4" xfId="13907" xr:uid="{4D972083-93C6-4C73-9D21-5FEBD38A9847}"/>
    <cellStyle name="Cálculo 3 4 12 5" xfId="15202" xr:uid="{8020F529-790D-4B10-8B5C-564695DE0028}"/>
    <cellStyle name="Cálculo 3 4 12 6" xfId="5710" xr:uid="{AF4F5FB2-7934-4C49-B759-A133AB55755C}"/>
    <cellStyle name="Cálculo 3 4 12 7" xfId="16754" xr:uid="{D288B3BB-BACE-4054-85B9-859203C1C910}"/>
    <cellStyle name="Cálculo 3 4 13" xfId="9198" xr:uid="{B8A21E78-D5E7-4CF7-9D48-CFB39B746EAE}"/>
    <cellStyle name="Cálculo 3 4 13 2" xfId="11249" xr:uid="{6F596DBE-358B-4C4E-BACA-99C53AD2322F}"/>
    <cellStyle name="Cálculo 3 4 13 3" xfId="12666" xr:uid="{7CDD84C6-3738-4A6C-8940-6FE4F0B5A3D0}"/>
    <cellStyle name="Cálculo 3 4 13 4" xfId="13719" xr:uid="{BAC6431E-AD7A-4202-A11A-ABEEBF2C26B2}"/>
    <cellStyle name="Cálculo 3 4 13 5" xfId="14551" xr:uid="{668BBE5C-ED08-4E1F-B371-90E62A5574B5}"/>
    <cellStyle name="Cálculo 3 4 13 6" xfId="10405" xr:uid="{11627FA0-04A8-4044-A58F-5F6BECEECE7A}"/>
    <cellStyle name="Cálculo 3 4 13 7" xfId="5370" xr:uid="{A377316B-4849-4BC0-9F45-99EC1873289A}"/>
    <cellStyle name="Cálculo 3 4 14" xfId="9911" xr:uid="{1EBF88C7-8660-4A11-A0AD-8812F22767E2}"/>
    <cellStyle name="Cálculo 3 4 14 2" xfId="11871" xr:uid="{F0A7FF96-AD22-4162-81AC-5F1F1D77194A}"/>
    <cellStyle name="Cálculo 3 4 14 3" xfId="13259" xr:uid="{5AA97C35-55C7-483C-BD00-940A5C098330}"/>
    <cellStyle name="Cálculo 3 4 14 4" xfId="14275" xr:uid="{7DAC7696-B5A0-4603-944D-D96ACC2CABED}"/>
    <cellStyle name="Cálculo 3 4 14 5" xfId="15836" xr:uid="{7C63AE56-25CE-4787-8DCA-0E9534B70ACD}"/>
    <cellStyle name="Cálculo 3 4 14 6" xfId="5813" xr:uid="{81106BE4-CD24-4B9F-BEC4-02EEA17D63F4}"/>
    <cellStyle name="Cálculo 3 4 14 7" xfId="14507" xr:uid="{FF917629-BE84-492A-87B7-0A00AE058452}"/>
    <cellStyle name="Cálculo 3 4 2" xfId="4205" xr:uid="{3C40957E-FE3D-4FB5-9056-CA3DF4AFCCA0}"/>
    <cellStyle name="Cálculo 3 4 2 10" xfId="4815" xr:uid="{3AA40859-5378-4A1A-B45F-82096B9731D6}"/>
    <cellStyle name="Cálculo 3 4 2 11" xfId="15747" xr:uid="{17DF7932-F551-40D3-BBFB-1410150F41CE}"/>
    <cellStyle name="Cálculo 3 4 2 12" xfId="10284" xr:uid="{69DB255F-88B3-4494-BA9D-250C211E053B}"/>
    <cellStyle name="Cálculo 3 4 2 13" xfId="15644" xr:uid="{E5FF8D09-91C8-4B89-9D59-C3E6C48D2F60}"/>
    <cellStyle name="Cálculo 3 4 2 2" xfId="8369" xr:uid="{DBDAB2E7-3A74-4684-90B2-ECF8D3CA203D}"/>
    <cellStyle name="Cálculo 3 4 2 2 2" xfId="6704" xr:uid="{98FC3B3A-17FB-42E8-A99B-C5B04C3E9869}"/>
    <cellStyle name="Cálculo 3 4 2 2 3" xfId="5840" xr:uid="{E5FB7F33-859A-4BCD-9CEA-7195EB1E656C}"/>
    <cellStyle name="Cálculo 3 4 2 2 4" xfId="14413" xr:uid="{3C0D9280-BE96-42CE-AFD7-79D22878F97F}"/>
    <cellStyle name="Cálculo 3 4 2 2 5" xfId="5105" xr:uid="{F9058961-6133-4812-95CD-C97C27912133}"/>
    <cellStyle name="Cálculo 3 4 2 2 6" xfId="11102" xr:uid="{632BB2CB-5BBE-42F8-B8D5-8B4FB486712A}"/>
    <cellStyle name="Cálculo 3 4 2 2 7" xfId="16571" xr:uid="{6CD98F5F-B97C-4784-9B6E-85EB9273E913}"/>
    <cellStyle name="Cálculo 3 4 2 3" xfId="8564" xr:uid="{14A63774-3745-4761-82A4-91358CA043C4}"/>
    <cellStyle name="Cálculo 3 4 2 3 2" xfId="10922" xr:uid="{6973B98C-1B76-477A-BD48-62A98EC29720}"/>
    <cellStyle name="Cálculo 3 4 2 3 3" xfId="10160" xr:uid="{C95A8AC8-EB81-4D6C-AA96-AFC2166509FF}"/>
    <cellStyle name="Cálculo 3 4 2 3 4" xfId="14877" xr:uid="{FC17E237-C051-406B-9222-595AB635B1B4}"/>
    <cellStyle name="Cálculo 3 4 2 3 5" xfId="16459" xr:uid="{AFA5D08A-DEAB-484D-8E54-B1173009B6AB}"/>
    <cellStyle name="Cálculo 3 4 2 3 6" xfId="11435" xr:uid="{D3A0044B-3D53-4643-83F4-DB8088CDB434}"/>
    <cellStyle name="Cálculo 3 4 2 4" xfId="8484" xr:uid="{114FCEA0-BB09-4961-80D0-364BAC8CA053}"/>
    <cellStyle name="Cálculo 3 4 2 4 2" xfId="6815" xr:uid="{C5A3320E-7D6D-47B4-BAD0-569CAA87BC8D}"/>
    <cellStyle name="Cálculo 3 4 2 4 3" xfId="4434" xr:uid="{B481F550-404E-4723-BCD7-0E82D648AF8E}"/>
    <cellStyle name="Cálculo 3 4 2 4 4" xfId="12293" xr:uid="{65F99C9A-2060-4584-8236-A7D5A0B6636C}"/>
    <cellStyle name="Cálculo 3 4 2 4 5" xfId="16140" xr:uid="{8ED353BF-E624-4782-A505-60B3A2E60EF1}"/>
    <cellStyle name="Cálculo 3 4 2 4 6" xfId="5267" xr:uid="{B400B120-EABA-4FF3-9581-8AAD79FB07CF}"/>
    <cellStyle name="Cálculo 3 4 2 5" xfId="8053" xr:uid="{C94F8E7D-86AC-42D8-9C90-C0A9CA6CE55A}"/>
    <cellStyle name="Cálculo 3 4 2 5 2" xfId="6492" xr:uid="{F1318AF0-6CDB-4808-AE7D-A18460A5C51A}"/>
    <cellStyle name="Cálculo 3 4 2 5 3" xfId="10676" xr:uid="{3CFFEC63-B02C-42A4-999A-9A2145E39344}"/>
    <cellStyle name="Cálculo 3 4 2 5 4" xfId="12219" xr:uid="{14D32949-E450-4F5C-9DCE-49D233079253}"/>
    <cellStyle name="Cálculo 3 4 2 5 5" xfId="16267" xr:uid="{EBC55F46-1022-409E-A757-C2C44B892E21}"/>
    <cellStyle name="Cálculo 3 4 2 5 6" xfId="11397" xr:uid="{FFF91D83-2EBC-4573-AF99-54AEADFCE4A6}"/>
    <cellStyle name="Cálculo 3 4 2 6" xfId="8154" xr:uid="{457970C0-622A-47C2-851C-4B7941F6709C}"/>
    <cellStyle name="Cálculo 3 4 2 6 2" xfId="10388" xr:uid="{F564F509-1170-4FD9-AC3B-FD936F56DAF6}"/>
    <cellStyle name="Cálculo 3 4 2 6 3" xfId="11691" xr:uid="{D9118539-1417-452C-9F70-46D3485B9A0B}"/>
    <cellStyle name="Cálculo 3 4 2 6 4" xfId="12195" xr:uid="{4314A3AA-C1AA-431F-93F8-DE0D2EEFF400}"/>
    <cellStyle name="Cálculo 3 4 2 6 5" xfId="12129" xr:uid="{8E4A393C-2F6B-404A-9DBF-8FA0230FCF3C}"/>
    <cellStyle name="Cálculo 3 4 2 6 6" xfId="12842" xr:uid="{76824C54-9DBA-4F37-8F9A-FC42D4766476}"/>
    <cellStyle name="Cálculo 3 4 2 7" xfId="7558" xr:uid="{1A8CFAE5-1C6D-401E-95A7-E5770C7ABB0E}"/>
    <cellStyle name="Cálculo 3 4 2 8" xfId="6129" xr:uid="{AF4888BF-4EF2-4D58-84E4-F6493D7B8497}"/>
    <cellStyle name="Cálculo 3 4 2 9" xfId="6305" xr:uid="{3D9AA549-9A75-4DAA-95AC-BC7ED9D6E241}"/>
    <cellStyle name="Cálculo 3 4 3" xfId="4182" xr:uid="{E46B0DB9-DFFC-46C2-AAAB-48EB7F6E85AD}"/>
    <cellStyle name="Cálculo 3 4 3 2" xfId="8845" xr:uid="{F5E48B2E-5B15-4C15-8CFB-0562960E88CE}"/>
    <cellStyle name="Cálculo 3 4 3 2 2" xfId="7103" xr:uid="{3EFB487A-F869-439F-ACA9-87D2C67797AB}"/>
    <cellStyle name="Cálculo 3 4 3 2 3" xfId="4519" xr:uid="{62599A45-1BBB-40EE-835C-C0BF4A32270C}"/>
    <cellStyle name="Cálculo 3 4 3 2 4" xfId="13398" xr:uid="{D1FB79B2-E4EE-427A-A3A9-7A3DEF3C0D09}"/>
    <cellStyle name="Cálculo 3 4 3 2 5" xfId="14589" xr:uid="{DD576926-722C-4F4E-AD03-8B4F59FB8A5A}"/>
    <cellStyle name="Cálculo 3 4 3 2 6" xfId="17068" xr:uid="{42F0A13C-99BD-4CCF-996B-DB4E43B5EE9B}"/>
    <cellStyle name="Cálculo 3 4 3 3" xfId="7535" xr:uid="{C6676ACB-32A8-443D-8562-D8C3B59E4144}"/>
    <cellStyle name="Cálculo 3 4 3 4" xfId="6107" xr:uid="{330EA4C0-6001-433C-B697-EAD093C19CD8}"/>
    <cellStyle name="Cálculo 3 4 3 5" xfId="7434" xr:uid="{1AFCCE5B-730D-4EA9-9BC0-147B5096E377}"/>
    <cellStyle name="Cálculo 3 4 3 6" xfId="6661" xr:uid="{E721970A-D8EB-4C39-8206-6249ECA88FC9}"/>
    <cellStyle name="Cálculo 3 4 3 7" xfId="10980" xr:uid="{CE674C05-5D51-4A83-A2A3-9F135EC8C9FC}"/>
    <cellStyle name="Cálculo 3 4 3 8" xfId="12092" xr:uid="{CF289E1F-088E-4C7C-8488-652A842AD6AE}"/>
    <cellStyle name="Cálculo 3 4 3 9" xfId="6621" xr:uid="{A027F4F5-E6D8-4134-9063-B696A2BFA326}"/>
    <cellStyle name="Cálculo 3 4 4" xfId="4224" xr:uid="{317AF02A-DB7A-4D2E-BD3E-22A0D1705C8F}"/>
    <cellStyle name="Cálculo 3 4 4 2" xfId="8877" xr:uid="{F99C97EB-1E1E-462E-AFF6-EF358F17953E}"/>
    <cellStyle name="Cálculo 3 4 4 2 2" xfId="7687" xr:uid="{04E18A0D-56EB-44D4-9673-1C93C2D7CE6F}"/>
    <cellStyle name="Cálculo 3 4 4 2 3" xfId="10622" xr:uid="{465D3F0D-F0F3-4525-AD83-CB11724DC95F}"/>
    <cellStyle name="Cálculo 3 4 4 2 4" xfId="13430" xr:uid="{BBCD8D61-F35C-4262-B489-8D243BE06B38}"/>
    <cellStyle name="Cálculo 3 4 4 2 5" xfId="5829" xr:uid="{7066D280-DEB5-4984-89B1-C2782AF80969}"/>
    <cellStyle name="Cálculo 3 4 4 2 6" xfId="17100" xr:uid="{E2487897-4C30-4524-82FF-F573A2E2C240}"/>
    <cellStyle name="Cálculo 3 4 4 3" xfId="6143" xr:uid="{FFA0C315-7017-4E22-A32C-ACE447B77D4F}"/>
    <cellStyle name="Cálculo 3 4 4 4" xfId="11454" xr:uid="{C3AB5B17-1129-4B03-9270-D56FF297ADB0}"/>
    <cellStyle name="Cálculo 3 4 4 5" xfId="10563" xr:uid="{CC938416-FAA1-42BE-9F8E-4D5D9511C6B9}"/>
    <cellStyle name="Cálculo 3 4 4 6" xfId="5205" xr:uid="{2C8B092A-621D-4FBE-9E88-423D7F071E48}"/>
    <cellStyle name="Cálculo 3 4 4 7" xfId="5550" xr:uid="{02CA2B60-25FA-4853-A4FA-8993C5F54750}"/>
    <cellStyle name="Cálculo 3 4 4 8" xfId="16291" xr:uid="{9D966E6A-97B1-43BC-8708-236F8A309A8E}"/>
    <cellStyle name="Cálculo 3 4 5" xfId="8129" xr:uid="{A6AEB079-BDE2-4632-B7B2-6ECD6298B1CB}"/>
    <cellStyle name="Cálculo 3 4 5 2" xfId="4743" xr:uid="{04116830-DC57-44E3-985E-772D21632C36}"/>
    <cellStyle name="Cálculo 3 4 5 3" xfId="6332" xr:uid="{5699F46E-774F-4F88-9178-E20D49BD60D1}"/>
    <cellStyle name="Cálculo 3 4 5 4" xfId="10097" xr:uid="{1D9B4FB0-9936-48A8-B16E-2F9708E22BAE}"/>
    <cellStyle name="Cálculo 3 4 5 5" xfId="15662" xr:uid="{F2274D2C-F2C3-4DBD-A3CB-ACDAA754292C}"/>
    <cellStyle name="Cálculo 3 4 5 6" xfId="15945" xr:uid="{8DA1738B-E389-458E-90C7-26802C92B068}"/>
    <cellStyle name="Cálculo 3 4 6" xfId="8174" xr:uid="{8C7CCB4C-129B-490D-B167-81F9C92114A7}"/>
    <cellStyle name="Cálculo 3 4 6 2" xfId="6586" xr:uid="{958985F8-8CDD-4B58-B21B-00A9D945037F}"/>
    <cellStyle name="Cálculo 3 4 6 3" xfId="4735" xr:uid="{846EA98A-3D20-4075-A256-89BA24345DFF}"/>
    <cellStyle name="Cálculo 3 4 6 4" xfId="6645" xr:uid="{2262464E-036A-4897-8DB9-2AF429BAA2E1}"/>
    <cellStyle name="Cálculo 3 4 6 5" xfId="16739" xr:uid="{50DD986C-35BC-44EC-8243-4BD9C5C12257}"/>
    <cellStyle name="Cálculo 3 4 6 6" xfId="15543" xr:uid="{A4A0E265-AA1C-416E-8BDA-80BE1DA26B1D}"/>
    <cellStyle name="Cálculo 3 4 7" xfId="8192" xr:uid="{76AE42A3-02D2-4F6C-8C45-CF254D3ED1DB}"/>
    <cellStyle name="Cálculo 3 4 7 2" xfId="6602" xr:uid="{C5332CC6-5E00-4DA4-9B83-C7DD45E02D1D}"/>
    <cellStyle name="Cálculo 3 4 7 3" xfId="10548" xr:uid="{8AA356DE-9FD6-4951-BA46-BDE6FC55DC62}"/>
    <cellStyle name="Cálculo 3 4 7 4" xfId="11373" xr:uid="{D7B5435B-DA56-4AAC-A5A6-6C35DDEC22FE}"/>
    <cellStyle name="Cálculo 3 4 7 5" xfId="16327" xr:uid="{828E2A52-93EF-4F0E-A90A-27F75F71BDC8}"/>
    <cellStyle name="Cálculo 3 4 7 6" xfId="10706" xr:uid="{5DA2CD4E-3365-4229-ACA8-8E4CB1EF1F78}"/>
    <cellStyle name="Cálculo 3 4 8" xfId="8701" xr:uid="{69B0851E-961F-4331-99AB-D8529FCEAEA6}"/>
    <cellStyle name="Cálculo 3 4 8 2" xfId="6982" xr:uid="{810993AF-840B-4C2A-A931-14AED549237F}"/>
    <cellStyle name="Cálculo 3 4 8 3" xfId="11354" xr:uid="{F7673787-AEB6-4D4D-8CBF-45E67CA8D832}"/>
    <cellStyle name="Cálculo 3 4 8 4" xfId="10546" xr:uid="{66C8D5F9-5479-47DF-A85E-83E903B928C1}"/>
    <cellStyle name="Cálculo 3 4 8 5" xfId="14630" xr:uid="{78EFEDDF-AB49-47E5-BE51-7DE81C344F9E}"/>
    <cellStyle name="Cálculo 3 4 8 6" xfId="15690" xr:uid="{03888DB1-1295-4DDC-8272-A0ADC266FA08}"/>
    <cellStyle name="Cálculo 3 4 8 7" xfId="11297" xr:uid="{1ED2F78E-70B7-4CB3-AF0F-DB31E3BE10ED}"/>
    <cellStyle name="Cálculo 3 4 9" xfId="9529" xr:uid="{09624EEC-42F9-4636-AD2E-BB5E899CCAFE}"/>
    <cellStyle name="Cálculo 3 4 9 2" xfId="11512" xr:uid="{C28F9D82-C0BE-4B9D-8D06-5A4946C41C49}"/>
    <cellStyle name="Cálculo 3 4 9 3" xfId="12903" xr:uid="{7E70D18A-E276-47F0-88A4-6FCB06066FE6}"/>
    <cellStyle name="Cálculo 3 4 9 4" xfId="13930" xr:uid="{4AE04AE4-9647-430D-9D38-97E93BD4D0E2}"/>
    <cellStyle name="Cálculo 3 4 9 5" xfId="12788" xr:uid="{60CEDBB0-9123-431E-B55C-03223F924159}"/>
    <cellStyle name="Cálculo 3 4 9 6" xfId="4709" xr:uid="{DA80FE87-DA0A-4DC2-9F7E-734634CF6AE2}"/>
    <cellStyle name="Cálculo 3 4 9 7" xfId="4849" xr:uid="{1B2F4067-AF32-4925-B6C8-6A7DFF385AC6}"/>
    <cellStyle name="Cálculo 3 5" xfId="3138" xr:uid="{3033CE5D-4A12-4119-A005-3C81990014E5}"/>
    <cellStyle name="Cálculo 3 5 10" xfId="9487" xr:uid="{C67A2BDE-DDBE-4B96-A50A-6FD5146EE493}"/>
    <cellStyle name="Cálculo 3 5 10 2" xfId="11470" xr:uid="{84F307B1-B3B5-421E-9653-74D30C8020F4}"/>
    <cellStyle name="Cálculo 3 5 10 3" xfId="12861" xr:uid="{358DB72E-5DCE-47DB-8238-3546F57C9B24}"/>
    <cellStyle name="Cálculo 3 5 10 4" xfId="13889" xr:uid="{BDDEECB9-6C74-49FF-84BE-EC6DA818464F}"/>
    <cellStyle name="Cálculo 3 5 10 5" xfId="7735" xr:uid="{A50917A0-E44E-4720-8720-188E7726429A}"/>
    <cellStyle name="Cálculo 3 5 10 6" xfId="16183" xr:uid="{C83C4C81-9529-4BEE-82C1-10393C5FBEA7}"/>
    <cellStyle name="Cálculo 3 5 10 7" xfId="16264" xr:uid="{0AF4269D-D32B-4EBF-912E-7DD9EE90E4E2}"/>
    <cellStyle name="Cálculo 3 5 11" xfId="9218" xr:uid="{5BF15C53-91B5-4D9C-B09F-B86B5EEA8B2E}"/>
    <cellStyle name="Cálculo 3 5 11 2" xfId="11269" xr:uid="{E4721D97-9841-4B59-947C-E7D18F3CBA2D}"/>
    <cellStyle name="Cálculo 3 5 11 3" xfId="12685" xr:uid="{DF7DFB40-8D0F-4506-B3E5-447844E23883}"/>
    <cellStyle name="Cálculo 3 5 11 4" xfId="13739" xr:uid="{7A74B97E-3A8C-4166-80F3-21E1958D5D73}"/>
    <cellStyle name="Cálculo 3 5 11 5" xfId="10414" xr:uid="{937071E5-638F-4AC9-84B3-92489871082D}"/>
    <cellStyle name="Cálculo 3 5 11 6" xfId="5444" xr:uid="{C2753C85-F5F4-4128-830C-517E6F61C61A}"/>
    <cellStyle name="Cálculo 3 5 11 7" xfId="7352" xr:uid="{2C695871-0BA0-4554-A012-39B24AB9BEE0}"/>
    <cellStyle name="Cálculo 3 5 12" xfId="9506" xr:uid="{4861158F-9C1F-427B-88EB-F89CC9CF7E1B}"/>
    <cellStyle name="Cálculo 3 5 12 2" xfId="11489" xr:uid="{D70F788F-AF9D-4B91-AE07-E8F149507A10}"/>
    <cellStyle name="Cálculo 3 5 12 3" xfId="12880" xr:uid="{10307B5B-6C23-496E-97D7-55B5C5BAFDC0}"/>
    <cellStyle name="Cálculo 3 5 12 4" xfId="13908" xr:uid="{3753BD7D-A1D2-431C-AAF4-E05379DB148E}"/>
    <cellStyle name="Cálculo 3 5 12 5" xfId="4846" xr:uid="{98714CFB-DD7D-4FAC-8861-47354DA757F3}"/>
    <cellStyle name="Cálculo 3 5 12 6" xfId="5184" xr:uid="{BA523269-91FE-40E4-ACB0-C954A2787312}"/>
    <cellStyle name="Cálculo 3 5 12 7" xfId="14476" xr:uid="{3594985B-362B-4A0F-B497-53C88250084F}"/>
    <cellStyle name="Cálculo 3 5 13" xfId="9197" xr:uid="{5116E3E6-533E-42C6-BD47-1DBC91566ABF}"/>
    <cellStyle name="Cálculo 3 5 13 2" xfId="11248" xr:uid="{0EC4A7E9-38F2-4B2C-9810-C25661CCC0C4}"/>
    <cellStyle name="Cálculo 3 5 13 3" xfId="12665" xr:uid="{7BD029BD-CDE9-4299-BDFF-F522F0C186ED}"/>
    <cellStyle name="Cálculo 3 5 13 4" xfId="13718" xr:uid="{C4BD859D-B527-4C6F-B193-545A0B1A528E}"/>
    <cellStyle name="Cálculo 3 5 13 5" xfId="15374" xr:uid="{D54BC49C-A742-4784-B9E6-E2988910854A}"/>
    <cellStyle name="Cálculo 3 5 13 6" xfId="13817" xr:uid="{70664FE2-14B9-4C90-B643-64E8CC37AA7D}"/>
    <cellStyle name="Cálculo 3 5 13 7" xfId="16934" xr:uid="{A831DF23-DF7F-41A9-9A3A-90F04FEEC1E2}"/>
    <cellStyle name="Cálculo 3 5 14" xfId="9912" xr:uid="{00B115EB-7F36-42EB-86B3-D177AFA0AC08}"/>
    <cellStyle name="Cálculo 3 5 14 2" xfId="11872" xr:uid="{4283FF86-748A-4D04-9736-11B69FBC8996}"/>
    <cellStyle name="Cálculo 3 5 14 3" xfId="13260" xr:uid="{F869C5FE-B25A-45EE-BFE7-B613D1F73AD2}"/>
    <cellStyle name="Cálculo 3 5 14 4" xfId="14276" xr:uid="{D32C32EE-5FFE-4E3E-95E2-274B6B26873C}"/>
    <cellStyle name="Cálculo 3 5 14 5" xfId="15837" xr:uid="{B2F7D702-28B8-4B6D-8C14-5D29793C1907}"/>
    <cellStyle name="Cálculo 3 5 14 6" xfId="15770" xr:uid="{FC36C56E-003A-4B6B-A922-29036A2A275E}"/>
    <cellStyle name="Cálculo 3 5 14 7" xfId="12835" xr:uid="{C83FB420-4E8D-42AD-BE09-17CD6C37010D}"/>
    <cellStyle name="Cálculo 3 5 2" xfId="4206" xr:uid="{0B5735D1-1B1A-41AB-965E-1A84496EDBF7}"/>
    <cellStyle name="Cálculo 3 5 2 10" xfId="4793" xr:uid="{59D6FD23-84A6-4AF4-9754-CFD78746F536}"/>
    <cellStyle name="Cálculo 3 5 2 11" xfId="15743" xr:uid="{BDA154AD-CE6A-442D-9729-762B89C7DF08}"/>
    <cellStyle name="Cálculo 3 5 2 12" xfId="6534" xr:uid="{192E7BF1-743A-4CDC-934D-621FFCC434CC}"/>
    <cellStyle name="Cálculo 3 5 2 13" xfId="10880" xr:uid="{FC25E23E-2258-4B26-9CFF-2F7314FDA035}"/>
    <cellStyle name="Cálculo 3 5 2 2" xfId="8370" xr:uid="{1CE9D268-D563-4E5F-A1D4-4E6C263C9743}"/>
    <cellStyle name="Cálculo 3 5 2 2 2" xfId="6706" xr:uid="{EF3F0E4E-1342-4232-ABED-9001195D68E4}"/>
    <cellStyle name="Cálculo 3 5 2 2 3" xfId="5841" xr:uid="{6EA6E218-59C5-4AC3-AC1D-F2A0B3D7519C}"/>
    <cellStyle name="Cálculo 3 5 2 2 4" xfId="14414" xr:uid="{E967BB97-117F-4DF2-A36F-D958F2D96EE3}"/>
    <cellStyle name="Cálculo 3 5 2 2 5" xfId="5096" xr:uid="{93B89C3A-1BA0-49C7-A004-D2286A4BA9ED}"/>
    <cellStyle name="Cálculo 3 5 2 2 6" xfId="15983" xr:uid="{7C4E75A9-79FB-4361-9530-2FE9D3ED6DB4}"/>
    <cellStyle name="Cálculo 3 5 2 2 7" xfId="4668" xr:uid="{498C5BA5-34A7-482E-85A6-79246ADF6A23}"/>
    <cellStyle name="Cálculo 3 5 2 3" xfId="8565" xr:uid="{2425B0DE-C50A-4594-A3E8-C973B1F218DA}"/>
    <cellStyle name="Cálculo 3 5 2 3 2" xfId="10187" xr:uid="{2B2D1456-1131-4A94-9D32-E0F2BFEFFF0B}"/>
    <cellStyle name="Cálculo 3 5 2 3 3" xfId="7412" xr:uid="{65923A91-4040-4498-8A0B-873A6BB0A7E8}"/>
    <cellStyle name="Cálculo 3 5 2 3 4" xfId="15395" xr:uid="{1A5D42B0-8545-4556-8403-3F9EA0724517}"/>
    <cellStyle name="Cálculo 3 5 2 3 5" xfId="4845" xr:uid="{5B57E579-8F2A-4A3B-B5D8-9C8F7282C5E9}"/>
    <cellStyle name="Cálculo 3 5 2 3 6" xfId="5495" xr:uid="{3E77CEF9-EF2E-40F5-BE6B-85610282B578}"/>
    <cellStyle name="Cálculo 3 5 2 4" xfId="8485" xr:uid="{1CB58DD3-C559-4605-8BD0-B38EAF74A338}"/>
    <cellStyle name="Cálculo 3 5 2 4 2" xfId="6816" xr:uid="{C7AD95F4-67BB-45CC-963B-88CB4397A413}"/>
    <cellStyle name="Cálculo 3 5 2 4 3" xfId="10923" xr:uid="{6D6B2D75-25BC-4706-8893-F79EEC3AF0DA}"/>
    <cellStyle name="Cálculo 3 5 2 4 4" xfId="12269" xr:uid="{1D243644-3F5F-43C6-A14D-60AEE53B06E4}"/>
    <cellStyle name="Cálculo 3 5 2 4 5" xfId="16756" xr:uid="{A69A4F43-E8E5-441B-A3E5-120095942B50}"/>
    <cellStyle name="Cálculo 3 5 2 4 6" xfId="15484" xr:uid="{0ACA637A-F465-49CB-8FCC-473669E7A40C}"/>
    <cellStyle name="Cálculo 3 5 2 5" xfId="8052" xr:uid="{BDCC4CF2-4983-43E9-AB0E-89F35C96BEF3}"/>
    <cellStyle name="Cálculo 3 5 2 5 2" xfId="6491" xr:uid="{39097C1E-EC1E-478C-822E-1D094733F778}"/>
    <cellStyle name="Cálculo 3 5 2 5 3" xfId="10139" xr:uid="{B8F8800C-6AF9-4052-82DC-36E84FF663B4}"/>
    <cellStyle name="Cálculo 3 5 2 5 4" xfId="7280" xr:uid="{B1EECBA6-2C94-4B78-8E16-231497103C86}"/>
    <cellStyle name="Cálculo 3 5 2 5 5" xfId="11052" xr:uid="{8F831951-69E5-466E-A7EC-D9BEFA8DACCA}"/>
    <cellStyle name="Cálculo 3 5 2 5 6" xfId="10049" xr:uid="{5C95DA45-F899-4F87-8BBC-5FCFEADC2874}"/>
    <cellStyle name="Cálculo 3 5 2 6" xfId="8153" xr:uid="{3927F4FE-8AFF-4AB6-B529-145319484063}"/>
    <cellStyle name="Cálculo 3 5 2 6 2" xfId="6567" xr:uid="{DF9B5DAB-3E5E-44D8-BF2F-3CA55204AB82}"/>
    <cellStyle name="Cálculo 3 5 2 6 3" xfId="10306" xr:uid="{F9D6A2B5-D090-4D81-9ECE-920D5E1B5021}"/>
    <cellStyle name="Cálculo 3 5 2 6 4" xfId="6642" xr:uid="{C169BDEA-2A93-45C5-BA2E-3E80E349AC20}"/>
    <cellStyle name="Cálculo 3 5 2 6 5" xfId="16713" xr:uid="{44466E9C-F815-471F-B2B7-1F8166A59C43}"/>
    <cellStyle name="Cálculo 3 5 2 6 6" xfId="16243" xr:uid="{3EBACF27-3165-46BD-A576-7E75B9E5D727}"/>
    <cellStyle name="Cálculo 3 5 2 7" xfId="7559" xr:uid="{AC341792-C136-45B9-BC6B-DD6E4ECE5663}"/>
    <cellStyle name="Cálculo 3 5 2 8" xfId="6130" xr:uid="{596EE92C-3DB9-42A4-8C10-4730E1EDA8B1}"/>
    <cellStyle name="Cálculo 3 5 2 9" xfId="6312" xr:uid="{AF8E90B6-4AE2-4083-BD10-B857C0460B07}"/>
    <cellStyle name="Cálculo 3 5 3" xfId="4181" xr:uid="{C2E73FBD-7793-4F5E-89DD-B14D870BA745}"/>
    <cellStyle name="Cálculo 3 5 3 2" xfId="8844" xr:uid="{61580165-1F74-40E2-9D6E-F78BA4414999}"/>
    <cellStyle name="Cálculo 3 5 3 2 2" xfId="7102" xr:uid="{1C9AF1FE-C7FE-4019-8DC1-76D760999A12}"/>
    <cellStyle name="Cálculo 3 5 3 2 3" xfId="6392" xr:uid="{B00F8014-84E6-4304-BACF-392C58994458}"/>
    <cellStyle name="Cálculo 3 5 3 2 4" xfId="13397" xr:uid="{687716F6-92FA-48CA-A6DE-0AAC7C44E5D5}"/>
    <cellStyle name="Cálculo 3 5 3 2 5" xfId="10719" xr:uid="{D9A56F75-09B3-4092-9EE5-2C17CC918801}"/>
    <cellStyle name="Cálculo 3 5 3 2 6" xfId="17067" xr:uid="{60D1CF85-08CA-4BEF-9E8F-0A84F8B73FEE}"/>
    <cellStyle name="Cálculo 3 5 3 3" xfId="7534" xr:uid="{E8F3C878-B2D3-43F3-9465-0D377D50648B}"/>
    <cellStyle name="Cálculo 3 5 3 4" xfId="6106" xr:uid="{1C89AFC4-35B8-4370-8C0D-5ACD1A0E9C4B}"/>
    <cellStyle name="Cálculo 3 5 3 5" xfId="7433" xr:uid="{81BD2F85-1AB0-4FAF-A02C-07B9DE5E9A29}"/>
    <cellStyle name="Cálculo 3 5 3 6" xfId="10368" xr:uid="{F1666F0E-D6D0-4972-B52D-5A325E6CB87B}"/>
    <cellStyle name="Cálculo 3 5 3 7" xfId="10479" xr:uid="{DBFE2BCC-B1CC-469C-9CF8-28BF1A1AC891}"/>
    <cellStyle name="Cálculo 3 5 3 8" xfId="6439" xr:uid="{51F7EE74-05B4-43BD-907B-0626A838AFD6}"/>
    <cellStyle name="Cálculo 3 5 3 9" xfId="16862" xr:uid="{764235F5-CF52-4B11-9E77-5B83093A1D12}"/>
    <cellStyle name="Cálculo 3 5 4" xfId="4225" xr:uid="{DB592970-A198-4112-9814-98FEA121DE55}"/>
    <cellStyle name="Cálculo 3 5 4 2" xfId="8878" xr:uid="{F9F586C9-85A4-462A-8B75-2F51E423349A}"/>
    <cellStyle name="Cálculo 3 5 4 2 2" xfId="7118" xr:uid="{38E03642-651A-4AD9-80C1-67F91647F161}"/>
    <cellStyle name="Cálculo 3 5 4 2 3" xfId="4500" xr:uid="{EF8E9662-15FA-4543-A659-67C1AB4F6117}"/>
    <cellStyle name="Cálculo 3 5 4 2 4" xfId="13431" xr:uid="{536D08F5-94C3-40FC-BC23-04D0610FA78C}"/>
    <cellStyle name="Cálculo 3 5 4 2 5" xfId="15273" xr:uid="{50195297-83FA-4665-80F3-95959FEAEBAA}"/>
    <cellStyle name="Cálculo 3 5 4 2 6" xfId="17101" xr:uid="{E22195F0-FAED-4DE9-AF73-973C59DA08BA}"/>
    <cellStyle name="Cálculo 3 5 4 3" xfId="6144" xr:uid="{EA5C3059-C9C6-4A9C-9FE0-C0B1526A4D88}"/>
    <cellStyle name="Cálculo 3 5 4 4" xfId="4753" xr:uid="{95F55100-D65C-49A1-B2F4-75A68BAA7EA0}"/>
    <cellStyle name="Cálculo 3 5 4 5" xfId="10889" xr:uid="{880E6649-9878-453F-80BD-6997420C38E2}"/>
    <cellStyle name="Cálculo 3 5 4 6" xfId="14106" xr:uid="{3410946E-7AD6-4B98-9F4F-810580E754ED}"/>
    <cellStyle name="Cálculo 3 5 4 7" xfId="12213" xr:uid="{591F1F8B-4E0C-4D22-B7A2-4ABED179A4D1}"/>
    <cellStyle name="Cálculo 3 5 4 8" xfId="5812" xr:uid="{0A12A013-4EB8-41EA-BBEA-98D9AABB0283}"/>
    <cellStyle name="Cálculo 3 5 5" xfId="8128" xr:uid="{3AF9B731-BB8C-46BC-967B-CD3D47A68C3D}"/>
    <cellStyle name="Cálculo 3 5 5 2" xfId="10898" xr:uid="{D1ACF2C2-F715-4E12-9981-8E2A9F05D4B1}"/>
    <cellStyle name="Cálculo 3 5 5 3" xfId="5752" xr:uid="{6B5A1F42-54C1-4853-A1A2-0F7656BFE28C}"/>
    <cellStyle name="Cálculo 3 5 5 4" xfId="4967" xr:uid="{55D18033-3652-4A08-8559-012EBCF8754E}"/>
    <cellStyle name="Cálculo 3 5 5 5" xfId="4938" xr:uid="{6B9999FC-78B6-432F-9682-9F8198BE83AE}"/>
    <cellStyle name="Cálculo 3 5 5 6" xfId="10307" xr:uid="{4932F056-BEC4-4045-935F-760A0C4FAA0C}"/>
    <cellStyle name="Cálculo 3 5 6" xfId="8173" xr:uid="{5F9E3D67-F15B-45C5-92B5-234D47C197FD}"/>
    <cellStyle name="Cálculo 3 5 6 2" xfId="6585" xr:uid="{AD15ECE3-5673-422B-A56D-FB262B1BF01C}"/>
    <cellStyle name="Cálculo 3 5 6 3" xfId="11944" xr:uid="{58BE0DF6-83C5-4CCA-A5BE-A3769DBF5C7F}"/>
    <cellStyle name="Cálculo 3 5 6 4" xfId="6337" xr:uid="{A7B3AB47-C859-462D-8373-52DC46EE29B8}"/>
    <cellStyle name="Cálculo 3 5 6 5" xfId="16167" xr:uid="{30A978C6-B866-4C6C-AD53-F1CE904E4E5C}"/>
    <cellStyle name="Cálculo 3 5 6 6" xfId="5542" xr:uid="{16F558F2-61A4-4151-BCA3-52FCED00EF95}"/>
    <cellStyle name="Cálculo 3 5 7" xfId="8191" xr:uid="{69EE0B20-8875-4905-8C97-B06CF040C46E}"/>
    <cellStyle name="Cálculo 3 5 7 2" xfId="6601" xr:uid="{B632C7BD-BDD0-48C9-807D-13298E2A54A8}"/>
    <cellStyle name="Cálculo 3 5 7 3" xfId="7337" xr:uid="{D118692B-8E7F-4741-A33F-3B172D67C890}"/>
    <cellStyle name="Cálculo 3 5 7 4" xfId="5760" xr:uid="{F939F21C-11FF-456B-8356-777130A1A27F}"/>
    <cellStyle name="Cálculo 3 5 7 5" xfId="14718" xr:uid="{372CD994-A14F-49BF-B23A-CBDFBA282899}"/>
    <cellStyle name="Cálculo 3 5 7 6" xfId="10884" xr:uid="{60860D70-6D1C-4A72-9B9F-4E7BED5136BD}"/>
    <cellStyle name="Cálculo 3 5 8" xfId="8702" xr:uid="{B0843C66-D6AE-4640-84E1-CB3AAFAF6D60}"/>
    <cellStyle name="Cálculo 3 5 8 2" xfId="6983" xr:uid="{FEECC4FE-7457-42FC-A6BC-E14945E9798B}"/>
    <cellStyle name="Cálculo 3 5 8 3" xfId="4589" xr:uid="{0602A4CA-A9EE-41C0-9D62-244058CEE3AA}"/>
    <cellStyle name="Cálculo 3 5 8 4" xfId="6679" xr:uid="{FB087160-25AD-4B03-A9E2-9F03A2021E71}"/>
    <cellStyle name="Cálculo 3 5 8 5" xfId="14631" xr:uid="{D40E409D-E5EA-4590-AC0A-8993ED06149C}"/>
    <cellStyle name="Cálculo 3 5 8 6" xfId="12771" xr:uid="{00753C8A-D1C6-4916-B75B-5E3CE37B6A6F}"/>
    <cellStyle name="Cálculo 3 5 8 7" xfId="16407" xr:uid="{A30C798A-AD2C-4A8B-A021-FAA7EA807B64}"/>
    <cellStyle name="Cálculo 3 5 9" xfId="9530" xr:uid="{924A12C0-4AB1-4FE7-9D8A-096478FD82B4}"/>
    <cellStyle name="Cálculo 3 5 9 2" xfId="11513" xr:uid="{1E90A15C-A6EC-4368-B355-1BD9F2EF2513}"/>
    <cellStyle name="Cálculo 3 5 9 3" xfId="12904" xr:uid="{77BF5886-16FB-45CB-9BFE-520C797E70DF}"/>
    <cellStyle name="Cálculo 3 5 9 4" xfId="13931" xr:uid="{E81223E1-B291-4F55-B5C3-CDFF361AA31D}"/>
    <cellStyle name="Cálculo 3 5 9 5" xfId="10047" xr:uid="{29F17629-2F6F-4095-9E26-90A21B414889}"/>
    <cellStyle name="Cálculo 3 5 9 6" xfId="7368" xr:uid="{E700FC33-6C6F-4A3E-A652-1DC2D7B90E11}"/>
    <cellStyle name="Cálculo 3 5 9 7" xfId="16939" xr:uid="{C09CEED6-0666-4BDE-9E24-E5146A643E7F}"/>
    <cellStyle name="Cálculo 3 6" xfId="4202" xr:uid="{D89ED62B-35FC-4FF9-8A0C-2988D5997C1D}"/>
    <cellStyle name="Cálculo 3 6 10" xfId="11186" xr:uid="{3FE546EA-DBCA-446C-BC80-F46443438022}"/>
    <cellStyle name="Cálculo 3 6 11" xfId="14765" xr:uid="{2B4FED0B-2071-4656-B647-BFD2386FC961}"/>
    <cellStyle name="Cálculo 3 6 12" xfId="12084" xr:uid="{238C263E-EDF5-4040-B06A-B0FAEE9E3BCB}"/>
    <cellStyle name="Cálculo 3 6 13" xfId="16872" xr:uid="{27A9768E-34BF-4F9F-A7B1-2E7FACE06A5B}"/>
    <cellStyle name="Cálculo 3 6 2" xfId="8366" xr:uid="{3639293F-1419-433C-9A82-F5B46CFB4C29}"/>
    <cellStyle name="Cálculo 3 6 2 2" xfId="6701" xr:uid="{B49F5B36-00FE-4DED-A3D8-75B5048B1A0A}"/>
    <cellStyle name="Cálculo 3 6 2 3" xfId="5837" xr:uid="{B27B73DD-BDF5-4163-9A30-DFF26E3EE63B}"/>
    <cellStyle name="Cálculo 3 6 2 4" xfId="14410" xr:uid="{3B050B47-969B-4AB0-A101-F026721120C8}"/>
    <cellStyle name="Cálculo 3 6 2 5" xfId="5327" xr:uid="{3269D837-1AEF-4399-A223-9C425885DD16}"/>
    <cellStyle name="Cálculo 3 6 2 6" xfId="10056" xr:uid="{69830461-D19E-4E8B-BAA8-65CF4AEEB757}"/>
    <cellStyle name="Cálculo 3 6 2 7" xfId="16952" xr:uid="{3A95A601-825E-4AFB-916F-724B91C79430}"/>
    <cellStyle name="Cálculo 3 6 3" xfId="8561" xr:uid="{F29C5356-0F2B-4F5C-AA73-72C84A3A7D84}"/>
    <cellStyle name="Cálculo 3 6 3 2" xfId="10845" xr:uid="{82A02859-F8D4-4974-8F70-65220A5843C3}"/>
    <cellStyle name="Cálculo 3 6 3 3" xfId="5904" xr:uid="{9B8CE8CF-A8D9-461C-96AC-BC3EA1D25D1C}"/>
    <cellStyle name="Cálculo 3 6 3 4" xfId="14903" xr:uid="{C380454E-B935-403A-A1E8-A5FBBF840411}"/>
    <cellStyle name="Cálculo 3 6 3 5" xfId="6501" xr:uid="{0A4CD88C-2512-44D9-8C49-463F0A80E80C}"/>
    <cellStyle name="Cálculo 3 6 3 6" xfId="15628" xr:uid="{297DAF73-73DF-47B5-9DDD-4985DE1CD4B0}"/>
    <cellStyle name="Cálculo 3 6 4" xfId="8481" xr:uid="{3DF669BB-2388-4577-B1DF-96A81C9FC428}"/>
    <cellStyle name="Cálculo 3 6 4 2" xfId="6812" xr:uid="{2179852B-2B1C-4E7D-B0C3-5E1E117072F9}"/>
    <cellStyle name="Cálculo 3 6 4 3" xfId="10171" xr:uid="{B782644E-8C16-4053-B935-C0F4DF3919C7}"/>
    <cellStyle name="Cálculo 3 6 4 4" xfId="12434" xr:uid="{E88A62FE-8D3B-4329-9940-2ED7F35233C0}"/>
    <cellStyle name="Cálculo 3 6 4 5" xfId="11699" xr:uid="{D595713A-F065-4754-AD35-86387A208997}"/>
    <cellStyle name="Cálculo 3 6 4 6" xfId="5828" xr:uid="{AB9C7A2D-15BA-4D31-AC6C-F3AB436CB58C}"/>
    <cellStyle name="Cálculo 3 6 5" xfId="8057" xr:uid="{111B41C5-1C9B-4C48-8746-82F79867AA31}"/>
    <cellStyle name="Cálculo 3 6 5 2" xfId="11849" xr:uid="{EAD0B3FD-EA92-4775-A3CC-7E17F62A0FF5}"/>
    <cellStyle name="Cálculo 3 6 5 3" xfId="10856" xr:uid="{99404B02-E196-447A-A14E-A2E0E6381E40}"/>
    <cellStyle name="Cálculo 3 6 5 4" xfId="12185" xr:uid="{E6112E68-9CD3-44C6-996E-32AE00A992F4}"/>
    <cellStyle name="Cálculo 3 6 5 5" xfId="16346" xr:uid="{2DC92068-DF67-4D6A-8723-38D66DB24EBA}"/>
    <cellStyle name="Cálculo 3 6 5 6" xfId="14509" xr:uid="{561A22F4-0707-4AE9-AB01-9FCF6E57CDA1}"/>
    <cellStyle name="Cálculo 3 6 6" xfId="8156" xr:uid="{2E6D6850-CB41-41B6-9F3B-55FDE83D6050}"/>
    <cellStyle name="Cálculo 3 6 6 2" xfId="6569" xr:uid="{7F2BD414-24C8-4824-9510-FE262F617B0D}"/>
    <cellStyle name="Cálculo 3 6 6 3" xfId="11943" xr:uid="{0097698B-3FD9-4431-AEE4-DB1EF4A3434F}"/>
    <cellStyle name="Cálculo 3 6 6 4" xfId="5756" xr:uid="{91D11ACA-83E2-45E9-967B-571490EBD443}"/>
    <cellStyle name="Cálculo 3 6 6 5" xfId="16386" xr:uid="{5BBADC61-0247-422A-853F-B3373CD857AC}"/>
    <cellStyle name="Cálculo 3 6 6 6" xfId="11317" xr:uid="{4EA76E18-142E-4C94-B486-1DF4084BEC33}"/>
    <cellStyle name="Cálculo 3 6 7" xfId="7555" xr:uid="{C8317D46-4E49-4D22-A72C-96FEBF0535F6}"/>
    <cellStyle name="Cálculo 3 6 8" xfId="6126" xr:uid="{09E39BAC-7668-48D1-892D-EB8E37ABFBC9}"/>
    <cellStyle name="Cálculo 3 6 9" xfId="5642" xr:uid="{1EA76E8C-FF61-42EA-87E4-57C9DE91F1DE}"/>
    <cellStyle name="Cálculo 3 7" xfId="4185" xr:uid="{788D5F96-DD4F-47E1-B836-1AFE13B89E5E}"/>
    <cellStyle name="Cálculo 3 7 2" xfId="8848" xr:uid="{10FB9496-EA99-4D7A-853C-D027C381D5FE}"/>
    <cellStyle name="Cálculo 3 7 2 2" xfId="7104" xr:uid="{7F09D0BB-EBC9-4C63-9DFD-D2735E3713A0}"/>
    <cellStyle name="Cálculo 3 7 2 3" xfId="6390" xr:uid="{DA1F6EBF-ADA3-45D6-A563-09010E471C23}"/>
    <cellStyle name="Cálculo 3 7 2 4" xfId="13401" xr:uid="{654DD0E6-50CE-42DC-9B70-E19F66035A34}"/>
    <cellStyle name="Cálculo 3 7 2 5" xfId="16705" xr:uid="{1B54F356-3EC4-40AB-A74E-758D2301885B}"/>
    <cellStyle name="Cálculo 3 7 2 6" xfId="17071" xr:uid="{2594B262-5309-4755-A6CF-3AB67FF0ECB1}"/>
    <cellStyle name="Cálculo 3 7 3" xfId="7538" xr:uid="{E543E821-639E-480F-A10F-52E6953DD856}"/>
    <cellStyle name="Cálculo 3 7 4" xfId="6109" xr:uid="{5B6DC4B8-45C1-42CA-84B5-48172C788072}"/>
    <cellStyle name="Cálculo 3 7 5" xfId="5632" xr:uid="{55F18D8C-A9F7-43DA-9236-48C5626AC6D5}"/>
    <cellStyle name="Cálculo 3 7 6" xfId="6454" xr:uid="{CE6411A5-B115-43FA-926C-D18CF1DA5D42}"/>
    <cellStyle name="Cálculo 3 7 7" xfId="5133" xr:uid="{CE40153A-19E2-400F-81A8-F73F1A31F95A}"/>
    <cellStyle name="Cálculo 3 7 8" xfId="10206" xr:uid="{A9671D3F-5FBC-44EB-917C-03852F970409}"/>
    <cellStyle name="Cálculo 3 7 9" xfId="14216" xr:uid="{CB26E1B4-432F-4757-8B1F-6E4EDB47FB54}"/>
    <cellStyle name="Cálculo 3 8" xfId="4221" xr:uid="{A3ED1BF9-F5B0-48FE-B884-F94AEADC30BA}"/>
    <cellStyle name="Cálculo 3 8 2" xfId="8874" xr:uid="{61A75B52-AC44-4317-89BF-A283F922E8A3}"/>
    <cellStyle name="Cálculo 3 8 2 2" xfId="7116" xr:uid="{5B27CD9F-A646-482E-8B4A-B328341E9CA8}"/>
    <cellStyle name="Cálculo 3 8 2 3" xfId="4502" xr:uid="{B7C41B7A-D7E8-49E4-98C7-6CF985C9BDDF}"/>
    <cellStyle name="Cálculo 3 8 2 4" xfId="13427" xr:uid="{3B3E1DBE-CBFE-45B9-A4BE-AA41605EC3B2}"/>
    <cellStyle name="Cálculo 3 8 2 5" xfId="5480" xr:uid="{79D92F0C-8C96-47E5-B46D-4E890A91ECAE}"/>
    <cellStyle name="Cálculo 3 8 2 6" xfId="17097" xr:uid="{F3682427-2DC2-4285-9DCF-FC0D32EF5AA7}"/>
    <cellStyle name="Cálculo 3 8 3" xfId="6141" xr:uid="{5640ECEC-F907-4F1A-AD00-0EAA2B5E2133}"/>
    <cellStyle name="Cálculo 3 8 4" xfId="5648" xr:uid="{9325DE59-05B1-421D-AC1F-4549AD1A3C1D}"/>
    <cellStyle name="Cálculo 3 8 5" xfId="12346" xr:uid="{0782C19E-9765-486C-A4EC-8D1EEA165848}"/>
    <cellStyle name="Cálculo 3 8 6" xfId="10981" xr:uid="{ED1C54C4-D9D3-4344-A368-8604C6E25BD8}"/>
    <cellStyle name="Cálculo 3 8 7" xfId="6619" xr:uid="{CD04EEAB-6BB6-424B-9F70-0F668860F286}"/>
    <cellStyle name="Cálculo 3 8 8" xfId="14829" xr:uid="{DEEE5D28-1E37-4BAD-8B3B-D67418A37020}"/>
    <cellStyle name="Cálculo 3 9" xfId="8132" xr:uid="{2EF4AB5A-6B48-416A-B0B7-DEBA93BE6F1F}"/>
    <cellStyle name="Cálculo 3 9 2" xfId="10804" xr:uid="{4DF2DC3D-73CA-42A0-98B8-8CEEA0E76EE9}"/>
    <cellStyle name="Cálculo 3 9 3" xfId="12416" xr:uid="{278249EB-E5FC-4E94-AA44-06C699C7E125}"/>
    <cellStyle name="Cálculo 3 9 4" xfId="7566" xr:uid="{6E66F6EE-0D89-4B9A-BC34-C9648533F9FD}"/>
    <cellStyle name="Cálculo 3 9 5" xfId="12738" xr:uid="{5785149F-8801-4289-9D45-CC279A913ABA}"/>
    <cellStyle name="Cálculo 3 9 6" xfId="5318" xr:uid="{4E0DF562-275B-44C1-8B2B-66E405B11652}"/>
    <cellStyle name="Cálculo 3_Dividas Modelo" xfId="3139" xr:uid="{F793E671-E3AC-419D-BC78-A7F90CC708E6}"/>
    <cellStyle name="Cálculo 4" xfId="3140" xr:uid="{BADFB698-948F-44C3-A08A-3193F02EE87C}"/>
    <cellStyle name="Cálculo 4 10" xfId="9196" xr:uid="{DE158473-9C6E-49A4-8FF0-0125D7B62F6F}"/>
    <cellStyle name="Cálculo 4 10 2" xfId="11247" xr:uid="{8D51D999-685C-4DD1-8B66-450964F964BE}"/>
    <cellStyle name="Cálculo 4 10 3" xfId="12664" xr:uid="{E441CDD4-DF3C-4375-9943-4AA11C09ADD3}"/>
    <cellStyle name="Cálculo 4 10 4" xfId="13717" xr:uid="{5D6CDC33-9838-4B25-B4FF-8866D6AC4866}"/>
    <cellStyle name="Cálculo 4 10 5" xfId="14955" xr:uid="{496E7A95-FC64-4057-A450-60E68D24FB9E}"/>
    <cellStyle name="Cálculo 4 10 6" xfId="15124" xr:uid="{BA34DF07-B221-42BB-93E9-6A5A7548E5B5}"/>
    <cellStyle name="Cálculo 4 10 7" xfId="14514" xr:uid="{F0084DCF-EB71-4F75-8589-14AA7AE5DB43}"/>
    <cellStyle name="Cálculo 4 11" xfId="9913" xr:uid="{AFDB9BFF-CC2D-47F8-B8F4-9374EDA9B49F}"/>
    <cellStyle name="Cálculo 4 11 2" xfId="11873" xr:uid="{D76CC395-D74F-4CE6-8129-E78A36722317}"/>
    <cellStyle name="Cálculo 4 11 3" xfId="13261" xr:uid="{190F6728-1C1D-49E0-8A86-9D3BA3994A1C}"/>
    <cellStyle name="Cálculo 4 11 4" xfId="14277" xr:uid="{59366266-5C36-4FBC-9E2D-7B336A009674}"/>
    <cellStyle name="Cálculo 4 11 5" xfId="15838" xr:uid="{42A8FEE3-2A17-41B7-9855-E4D7C9C49905}"/>
    <cellStyle name="Cálculo 4 11 6" xfId="13852" xr:uid="{D2F5FCAC-C2C7-4795-9103-D5AC1ED573F5}"/>
    <cellStyle name="Cálculo 4 11 7" xfId="4871" xr:uid="{07C3E7AF-0FC9-4871-8F77-1FD4E17A3CAF}"/>
    <cellStyle name="Cálculo 4 2" xfId="4207" xr:uid="{3C383B88-2950-4143-9921-371D34341335}"/>
    <cellStyle name="Cálculo 4 2 2" xfId="8860" xr:uid="{9C18482F-AC31-408C-8359-4F18ED85DCDD}"/>
    <cellStyle name="Cálculo 4 2 2 2" xfId="7110" xr:uid="{76428A6D-24E8-4ADD-B521-9230CAA2ECCC}"/>
    <cellStyle name="Cálculo 4 2 2 3" xfId="6388" xr:uid="{065281D6-62C4-43AF-9E9E-A1F14781F36D}"/>
    <cellStyle name="Cálculo 4 2 2 4" xfId="13413" xr:uid="{96E2C954-856B-4C81-B6A3-9DC826424C47}"/>
    <cellStyle name="Cálculo 4 2 2 5" xfId="11039" xr:uid="{E0960F2B-B50F-4E11-801C-36037C5D38AE}"/>
    <cellStyle name="Cálculo 4 2 2 6" xfId="17083" xr:uid="{1CA24D3E-0C9C-434A-A5A3-C90A05C6AD22}"/>
    <cellStyle name="Cálculo 4 2 3" xfId="7560" xr:uid="{37287698-7379-417A-881E-38818B7CBD66}"/>
    <cellStyle name="Cálculo 4 2 4" xfId="6131" xr:uid="{79BC50D5-B188-4A83-BB78-7DA2E10AD30A}"/>
    <cellStyle name="Cálculo 4 2 5" xfId="6315" xr:uid="{AE1075C5-1570-4017-A5F9-75A7406F88E6}"/>
    <cellStyle name="Cálculo 4 2 6" xfId="11318" xr:uid="{807777AA-B7B5-4F05-AB32-D1B13B5783BE}"/>
    <cellStyle name="Cálculo 4 2 7" xfId="15728" xr:uid="{16D05B97-5BDD-4406-823A-6D12611E808E}"/>
    <cellStyle name="Cálculo 4 2 8" xfId="16429" xr:uid="{00DD8742-2991-458C-995E-C3EC6AEA1324}"/>
    <cellStyle name="Cálculo 4 2 9" xfId="5034" xr:uid="{9F5C8F7E-A8AE-42C8-AA64-462DE5B8E3B7}"/>
    <cellStyle name="Cálculo 4 3" xfId="4180" xr:uid="{D55E3233-9619-4FB0-8D79-13626676D9F5}"/>
    <cellStyle name="Cálculo 4 3 2" xfId="8843" xr:uid="{C624EABC-5163-4E51-91FB-2C41B1C704CB}"/>
    <cellStyle name="Cálculo 4 3 2 2" xfId="7101" xr:uid="{DAA24E74-578A-436D-BDA4-A53745A4C04B}"/>
    <cellStyle name="Cálculo 4 3 2 3" xfId="4520" xr:uid="{5A61835E-976A-46B0-85D0-88B3C41D20B4}"/>
    <cellStyle name="Cálculo 4 3 2 4" xfId="13396" xr:uid="{C32358FD-E74B-4B28-BA26-1E23C188E3FF}"/>
    <cellStyle name="Cálculo 4 3 2 5" xfId="5390" xr:uid="{86C686FF-8AF1-498A-9629-661D70F2D5EF}"/>
    <cellStyle name="Cálculo 4 3 2 6" xfId="17066" xr:uid="{2705E79E-25F1-471D-83A3-0F89CDF131B3}"/>
    <cellStyle name="Cálculo 4 3 3" xfId="7533" xr:uid="{3153CA86-EBE2-499A-9FE2-013C374DF77B}"/>
    <cellStyle name="Cálculo 4 3 4" xfId="6105" xr:uid="{D64A4572-F4BF-45F0-93C2-3A39FE469F54}"/>
    <cellStyle name="Cálculo 4 3 5" xfId="7432" xr:uid="{AC230C3A-038A-4616-A84C-FA2B52629ED9}"/>
    <cellStyle name="Cálculo 4 3 6" xfId="6344" xr:uid="{F41146E0-E248-4459-9806-11AFD59E426C}"/>
    <cellStyle name="Cálculo 4 3 7" xfId="5059" xr:uid="{5D36636C-A2E1-41AC-BE96-FBF2FCBD1AB6}"/>
    <cellStyle name="Cálculo 4 3 8" xfId="16550" xr:uid="{97C6AA77-30CC-4ED9-967C-14078C898C95}"/>
    <cellStyle name="Cálculo 4 3 9" xfId="16870" xr:uid="{B0A7D052-3B2E-44A8-931C-4A32EE99130A}"/>
    <cellStyle name="Cálculo 4 4" xfId="4226" xr:uid="{86409ED8-860C-4EF0-9587-19F61A18F22C}"/>
    <cellStyle name="Cálculo 4 4 2" xfId="8879" xr:uid="{2186BAA9-A6C6-4E7E-A7D3-2BB84D67FEE4}"/>
    <cellStyle name="Cálculo 4 4 2 2" xfId="7688" xr:uid="{D24D72F7-8A80-4BB3-8449-84AF164A3AF5}"/>
    <cellStyle name="Cálculo 4 4 2 3" xfId="4499" xr:uid="{72FE102B-2E91-4EA9-A035-77AA3AFAE2AC}"/>
    <cellStyle name="Cálculo 4 4 2 4" xfId="13432" xr:uid="{561460C4-3558-4884-A93E-4A74F919F273}"/>
    <cellStyle name="Cálculo 4 4 2 5" xfId="15721" xr:uid="{C1923C85-3441-4AC9-9FBC-4AEA4DC0061E}"/>
    <cellStyle name="Cálculo 4 4 2 6" xfId="17102" xr:uid="{5E00E82C-2057-447D-B40D-3EA88C5C86A8}"/>
    <cellStyle name="Cálculo 4 4 3" xfId="6145" xr:uid="{6578841B-178A-4910-A7CA-6761CA415D7C}"/>
    <cellStyle name="Cálculo 4 4 4" xfId="5651" xr:uid="{7B442E52-D1F4-4365-8BE0-AF69CF83BDA1}"/>
    <cellStyle name="Cálculo 4 4 5" xfId="10112" xr:uid="{0C3B16AB-7B92-4599-8E9B-B97952CD33E2}"/>
    <cellStyle name="Cálculo 4 4 6" xfId="5766" xr:uid="{53805676-0B4D-4C3D-951B-CE10BBFF2C93}"/>
    <cellStyle name="Cálculo 4 4 7" xfId="12752" xr:uid="{3B683EBB-2C89-4A4D-A5DF-A17F3FBF1B79}"/>
    <cellStyle name="Cálculo 4 4 8" xfId="16886" xr:uid="{B8A288E7-579E-4EED-B0F2-D483C739A642}"/>
    <cellStyle name="Cálculo 4 5" xfId="8703" xr:uid="{269A656F-3BE8-438A-AEE3-436B9A4544A1}"/>
    <cellStyle name="Cálculo 4 5 2" xfId="6984" xr:uid="{8D0A1E73-7E7C-416C-8272-37E5BB847C6F}"/>
    <cellStyle name="Cálculo 4 5 3" xfId="11355" xr:uid="{E4B0A89F-CF2E-42A0-9E34-F5957851440F}"/>
    <cellStyle name="Cálculo 4 5 4" xfId="7347" xr:uid="{3B3B2F46-70D0-413E-8ACF-8729F6734DF5}"/>
    <cellStyle name="Cálculo 4 5 5" xfId="14632" xr:uid="{903DA0B3-E49B-4215-A14C-6BCDD1BDF7DA}"/>
    <cellStyle name="Cálculo 4 5 6" xfId="12329" xr:uid="{0C97C861-273A-4C8E-A1FB-EC535C2E21B5}"/>
    <cellStyle name="Cálculo 4 5 7" xfId="11848" xr:uid="{0973A9D0-5E2A-4914-936C-0407780CEB30}"/>
    <cellStyle name="Cálculo 4 6" xfId="9531" xr:uid="{4840397B-C52D-4834-BB20-7C17E5871626}"/>
    <cellStyle name="Cálculo 4 6 2" xfId="11514" xr:uid="{22C30B24-1339-4B74-9D6D-2F85275EBAF4}"/>
    <cellStyle name="Cálculo 4 6 3" xfId="12905" xr:uid="{FC7BB35C-C220-412A-8D2C-0D1F064332C7}"/>
    <cellStyle name="Cálculo 4 6 4" xfId="13932" xr:uid="{E98F87B1-F7A4-4D17-B15D-217C3A3CE8D2}"/>
    <cellStyle name="Cálculo 4 6 5" xfId="15360" xr:uid="{CE5AF451-428F-439C-AE5A-F6A9DC0C5E7B}"/>
    <cellStyle name="Cálculo 4 6 6" xfId="10521" xr:uid="{3E4A7563-4B32-4A3E-82B9-B7AB30AA3A2F}"/>
    <cellStyle name="Cálculo 4 6 7" xfId="6352" xr:uid="{555E4376-9371-4219-A4F4-B80188FF2FE9}"/>
    <cellStyle name="Cálculo 4 7" xfId="9488" xr:uid="{1A655FB4-AD93-4CC8-ACEE-793DC31C6467}"/>
    <cellStyle name="Cálculo 4 7 2" xfId="11471" xr:uid="{2E6E67A0-195F-4693-94E1-CAA677C9D5ED}"/>
    <cellStyle name="Cálculo 4 7 3" xfId="12862" xr:uid="{127A1FD8-4575-4740-9892-9E853272D8F3}"/>
    <cellStyle name="Cálculo 4 7 4" xfId="13890" xr:uid="{8F6ABAC0-540C-443C-BBF7-87A7BF54B0EB}"/>
    <cellStyle name="Cálculo 4 7 5" xfId="15403" xr:uid="{293505CF-F438-4EAD-A1D8-FFDF26CC6F82}"/>
    <cellStyle name="Cálculo 4 7 6" xfId="16130" xr:uid="{EEE02D60-CC6F-4466-A4DA-FD31970EE8C3}"/>
    <cellStyle name="Cálculo 4 7 7" xfId="16701" xr:uid="{57DE1DA9-DEAB-40CC-967F-7E7C1AD30A25}"/>
    <cellStyle name="Cálculo 4 8" xfId="9217" xr:uid="{ACF44C90-A686-4A6D-AE2B-4DD11C66C583}"/>
    <cellStyle name="Cálculo 4 8 2" xfId="11268" xr:uid="{375991FE-18B7-4AB7-9A01-A93AE90ADBB7}"/>
    <cellStyle name="Cálculo 4 8 3" xfId="12684" xr:uid="{14A9C227-5E3F-458E-8F63-D2115BED8BED}"/>
    <cellStyle name="Cálculo 4 8 4" xfId="13738" xr:uid="{69F9681C-032A-46E6-99B2-473C365AD988}"/>
    <cellStyle name="Cálculo 4 8 5" xfId="4842" xr:uid="{0549A257-CD7C-4517-AAC7-D2386AED510B}"/>
    <cellStyle name="Cálculo 4 8 6" xfId="15114" xr:uid="{C9814ED1-9862-45E8-B3B2-323A4946373F}"/>
    <cellStyle name="Cálculo 4 8 7" xfId="16632" xr:uid="{CAEA6348-9791-4AAB-BC1A-E86618CE31B4}"/>
    <cellStyle name="Cálculo 4 9" xfId="9507" xr:uid="{EE60B844-D303-45F1-A764-2BC965EDF57E}"/>
    <cellStyle name="Cálculo 4 9 2" xfId="11490" xr:uid="{99DEFBDF-C3B6-4938-8DE4-85AC012C0774}"/>
    <cellStyle name="Cálculo 4 9 3" xfId="12881" xr:uid="{CE57D92A-EC58-4615-8D44-F741029327D2}"/>
    <cellStyle name="Cálculo 4 9 4" xfId="13909" xr:uid="{C20BCAC6-2CC9-44B1-A9D8-87862018EEE0}"/>
    <cellStyle name="Cálculo 4 9 5" xfId="14571" xr:uid="{25D585A6-C37C-4078-A255-7A24444441BA}"/>
    <cellStyle name="Cálculo 4 9 6" xfId="12049" xr:uid="{541C2171-2F4A-45EE-9F13-873968C682B1}"/>
    <cellStyle name="Cálculo 4 9 7" xfId="15583" xr:uid="{82788068-BD36-4241-BD3B-8BBAE4BA0CE4}"/>
    <cellStyle name="Cálculo 5" xfId="3141" xr:uid="{B9586334-AA2C-4359-8675-76EE118D6A74}"/>
    <cellStyle name="Cálculo 5 10" xfId="9195" xr:uid="{C28B14B5-E632-4DDD-B8E4-59463FAAE4AB}"/>
    <cellStyle name="Cálculo 5 10 2" xfId="11246" xr:uid="{18565285-B4D8-4620-98D5-AA04E086D870}"/>
    <cellStyle name="Cálculo 5 10 3" xfId="12663" xr:uid="{9604040D-8FE4-47E5-9A8A-A1C3EB2F65BE}"/>
    <cellStyle name="Cálculo 5 10 4" xfId="13716" xr:uid="{3F19BC67-F659-46D3-B314-B7C3C52B8E42}"/>
    <cellStyle name="Cálculo 5 10 5" xfId="15146" xr:uid="{5BA6B6C8-AE6C-443B-8628-55E0EF90AD19}"/>
    <cellStyle name="Cálculo 5 10 6" xfId="15047" xr:uid="{AD0EF036-71A2-4E83-9766-84BE6EC15860}"/>
    <cellStyle name="Cálculo 5 10 7" xfId="6313" xr:uid="{AE1116E0-54A4-4B56-8C25-11D262DD4801}"/>
    <cellStyle name="Cálculo 5 11" xfId="9914" xr:uid="{D1E19C24-5064-4EB4-BC49-7A110079F710}"/>
    <cellStyle name="Cálculo 5 11 2" xfId="11874" xr:uid="{8CDE9622-A80F-45F9-9095-C059242EC38C}"/>
    <cellStyle name="Cálculo 5 11 3" xfId="13262" xr:uid="{E8CF6D7F-CE4E-46E3-9E3B-FDDDD06B9983}"/>
    <cellStyle name="Cálculo 5 11 4" xfId="14278" xr:uid="{AF44178B-4386-46FC-BFD0-6F32F102026A}"/>
    <cellStyle name="Cálculo 5 11 5" xfId="15839" xr:uid="{3BE05AF3-7BBA-4C09-BDB5-7DF5C6E1C1B3}"/>
    <cellStyle name="Cálculo 5 11 6" xfId="10218" xr:uid="{3EA0864D-1006-48E2-AC3F-59BBF05617F1}"/>
    <cellStyle name="Cálculo 5 11 7" xfId="10564" xr:uid="{5E19C021-4FB8-4A09-81D1-D88C7685CDA6}"/>
    <cellStyle name="Cálculo 5 2" xfId="4208" xr:uid="{428E54A4-B209-4D23-93B3-C0E9F96BDEFA}"/>
    <cellStyle name="Cálculo 5 2 2" xfId="8861" xr:uid="{D06CE2AF-C005-4F0B-98EF-4BD57FCF3171}"/>
    <cellStyle name="Cálculo 5 2 2 2" xfId="7111" xr:uid="{74ED7AB1-4DC4-4D3F-9217-B8387EC5785C}"/>
    <cellStyle name="Cálculo 5 2 2 3" xfId="4510" xr:uid="{3DE04005-1E6F-4304-91DA-A35235B6EC52}"/>
    <cellStyle name="Cálculo 5 2 2 4" xfId="13414" xr:uid="{1CFAD9B0-8861-4917-96C5-203F687E3823}"/>
    <cellStyle name="Cálculo 5 2 2 5" xfId="12399" xr:uid="{A8FDA676-8750-4095-B525-AAA1363305FE}"/>
    <cellStyle name="Cálculo 5 2 2 6" xfId="17084" xr:uid="{B2F841C8-AC29-47B2-9CE9-EBF8149F4CDA}"/>
    <cellStyle name="Cálculo 5 2 3" xfId="7561" xr:uid="{E23C24B9-5EE2-4CC5-9ECF-96616A916D4F}"/>
    <cellStyle name="Cálculo 5 2 4" xfId="6132" xr:uid="{EF4179E1-F729-447D-9C3F-5216C2AB92AC}"/>
    <cellStyle name="Cálculo 5 2 5" xfId="6317" xr:uid="{A4E4A250-CC83-4A0B-A676-C95CD816D441}"/>
    <cellStyle name="Cálculo 5 2 6" xfId="10690" xr:uid="{7E801066-1C7C-48ED-A1BE-0D96C7AEA751}"/>
    <cellStyle name="Cálculo 5 2 7" xfId="5150" xr:uid="{59FE4C48-CFBA-465D-8AF5-2BED49B23B39}"/>
    <cellStyle name="Cálculo 5 2 8" xfId="4553" xr:uid="{9C6BFB73-E096-4096-83BB-3933D963F7A6}"/>
    <cellStyle name="Cálculo 5 2 9" xfId="14867" xr:uid="{2FFB9D8A-ED37-4F4D-98A1-8E8B16C3C777}"/>
    <cellStyle name="Cálculo 5 3" xfId="4179" xr:uid="{46FA8675-EEC5-4A76-960C-B459E9E0EDBF}"/>
    <cellStyle name="Cálculo 5 3 2" xfId="8842" xr:uid="{BF19A33C-FE98-412D-BFD2-B710C1AC7D3F}"/>
    <cellStyle name="Cálculo 5 3 2 2" xfId="7100" xr:uid="{EE30109B-74FB-4039-86F6-C5AD07C0BCCA}"/>
    <cellStyle name="Cálculo 5 3 2 3" xfId="4521" xr:uid="{F0B455DF-FA9C-4B4B-A7AC-CCCFDC7FF66B}"/>
    <cellStyle name="Cálculo 5 3 2 4" xfId="13395" xr:uid="{6587DC63-EBA9-405F-B62F-71EC36A2D707}"/>
    <cellStyle name="Cálculo 5 3 2 5" xfId="11402" xr:uid="{DAFDDD2F-908C-4B4D-9C57-A3D7308F728E}"/>
    <cellStyle name="Cálculo 5 3 2 6" xfId="17065" xr:uid="{4C9E5C40-81D8-4D7E-8411-11389E54080C}"/>
    <cellStyle name="Cálculo 5 3 3" xfId="7532" xr:uid="{ACB19FC6-F804-429E-8110-364DA07AE6E2}"/>
    <cellStyle name="Cálculo 5 3 4" xfId="6104" xr:uid="{BA28F622-7326-425E-8B1E-040DCEB87127}"/>
    <cellStyle name="Cálculo 5 3 5" xfId="7431" xr:uid="{7BE47787-ACB7-4B40-AC1F-80E3BD11B1B5}"/>
    <cellStyle name="Cálculo 5 3 6" xfId="12764" xr:uid="{F43AA499-A315-4989-82B6-6AAF0B46EB99}"/>
    <cellStyle name="Cálculo 5 3 7" xfId="13792" xr:uid="{F2FE931D-DD53-48AB-82DA-7F3216A38998}"/>
    <cellStyle name="Cálculo 5 3 8" xfId="11988" xr:uid="{0B750855-56E5-4280-9F8F-4690EAC93EDA}"/>
    <cellStyle name="Cálculo 5 3 9" xfId="10575" xr:uid="{FFC9C8DB-30F0-4459-99CC-0CAE06FA9B67}"/>
    <cellStyle name="Cálculo 5 4" xfId="4227" xr:uid="{D155267A-3493-4818-8221-E6DD0A8FCE41}"/>
    <cellStyle name="Cálculo 5 4 2" xfId="8880" xr:uid="{35E42A85-DB43-482C-85B8-CCE6B3CABC7D}"/>
    <cellStyle name="Cálculo 5 4 2 2" xfId="7119" xr:uid="{95C9B326-9F1D-4FA4-B684-DE52A7442B83}"/>
    <cellStyle name="Cálculo 5 4 2 3" xfId="4498" xr:uid="{26835959-0F06-496F-AEB0-659D873DD910}"/>
    <cellStyle name="Cálculo 5 4 2 4" xfId="13433" xr:uid="{511BA562-01E0-4023-8D5B-1028B3D10CC9}"/>
    <cellStyle name="Cálculo 5 4 2 5" xfId="4874" xr:uid="{3FD5C599-05D0-4034-ADF4-6C74A47336A6}"/>
    <cellStyle name="Cálculo 5 4 2 6" xfId="17103" xr:uid="{3AADBD54-D891-4741-B0AC-678FA936382F}"/>
    <cellStyle name="Cálculo 5 4 3" xfId="6146" xr:uid="{24973EB3-D280-4F08-A737-123823A24B6A}"/>
    <cellStyle name="Cálculo 5 4 4" xfId="11389" xr:uid="{11501644-2787-4864-8FDB-32E879FF2B8C}"/>
    <cellStyle name="Cálculo 5 4 5" xfId="11427" xr:uid="{FBF9F4F3-7FC1-4246-9810-F134A8D47AE5}"/>
    <cellStyle name="Cálculo 5 4 6" xfId="10233" xr:uid="{1CA22F91-0BD9-49B9-9CB7-656F6C461663}"/>
    <cellStyle name="Cálculo 5 4 7" xfId="16430" xr:uid="{05B20A21-6C2F-47EB-B8F7-A286F444EBBE}"/>
    <cellStyle name="Cálculo 5 4 8" xfId="16240" xr:uid="{07DD65DC-FCE4-4F61-B2DF-D39405739B23}"/>
    <cellStyle name="Cálculo 5 5" xfId="8704" xr:uid="{0699CD41-90BC-4A7D-B82A-FC2DAE36DAFF}"/>
    <cellStyle name="Cálculo 5 5 2" xfId="6985" xr:uid="{8D2DC809-0FA0-4510-89FF-891F133E4D99}"/>
    <cellStyle name="Cálculo 5 5 3" xfId="4586" xr:uid="{66A08896-4BF6-4C7A-8384-FC7A1D7FA664}"/>
    <cellStyle name="Cálculo 5 5 4" xfId="5963" xr:uid="{0EAC3908-3210-40E1-96C7-9F76AAF5E378}"/>
    <cellStyle name="Cálculo 5 5 5" xfId="14633" xr:uid="{2D440946-0655-40EA-814E-DDEB45560B90}"/>
    <cellStyle name="Cálculo 5 5 6" xfId="15778" xr:uid="{AB37D100-03ED-4B69-B9BF-9C91F6334870}"/>
    <cellStyle name="Cálculo 5 5 7" xfId="6320" xr:uid="{F4379F7B-8E84-4BEC-A1BD-9E73702AC994}"/>
    <cellStyle name="Cálculo 5 6" xfId="9532" xr:uid="{8BB0A745-0963-4ABB-B68B-5FCFC1A451A0}"/>
    <cellStyle name="Cálculo 5 6 2" xfId="11515" xr:uid="{08299A2B-E56C-4E08-95FD-DEAC3583C121}"/>
    <cellStyle name="Cálculo 5 6 3" xfId="12906" xr:uid="{356EEA5A-F13A-48B0-B384-77E9F3F45F2F}"/>
    <cellStyle name="Cálculo 5 6 4" xfId="13933" xr:uid="{C52C7EDC-7BC2-4977-9A31-7798C134990E}"/>
    <cellStyle name="Cálculo 5 6 5" xfId="5449" xr:uid="{DBA2A700-350A-450C-AFFC-E84704060A4D}"/>
    <cellStyle name="Cálculo 5 6 6" xfId="11805" xr:uid="{F011BEAB-AD09-4E71-940F-18EBEC5407B0}"/>
    <cellStyle name="Cálculo 5 6 7" xfId="13814" xr:uid="{9330506E-F7E7-4D14-BECB-6DEF8D782479}"/>
    <cellStyle name="Cálculo 5 7" xfId="9489" xr:uid="{377FF07A-3BEB-402D-AC3E-4DF94931F4AF}"/>
    <cellStyle name="Cálculo 5 7 2" xfId="11472" xr:uid="{AD0B5F61-8247-4B1C-AA56-5DDDD3D0EAE9}"/>
    <cellStyle name="Cálculo 5 7 3" xfId="12863" xr:uid="{757CC5EB-DB4F-4A22-8660-D9B94FCB98B4}"/>
    <cellStyle name="Cálculo 5 7 4" xfId="13891" xr:uid="{CC7BA5E6-83FC-4DD1-8A41-06442AB69E06}"/>
    <cellStyle name="Cálculo 5 7 5" xfId="5482" xr:uid="{9BB26CF9-F312-49C3-B37E-968DB94686B0}"/>
    <cellStyle name="Cálculo 5 7 6" xfId="10986" xr:uid="{3970FF9A-52BB-4E97-B5D6-524F4B9B9067}"/>
    <cellStyle name="Cálculo 5 7 7" xfId="10557" xr:uid="{7ED3C7BC-CB55-4DDA-8818-5344F0352988}"/>
    <cellStyle name="Cálculo 5 8" xfId="9216" xr:uid="{970085B9-15AE-4CB2-AE5A-737C9D29154F}"/>
    <cellStyle name="Cálculo 5 8 2" xfId="11267" xr:uid="{5C61AB97-0129-499A-A356-6CE19274B48E}"/>
    <cellStyle name="Cálculo 5 8 3" xfId="12683" xr:uid="{26F2E4E6-0A74-4636-9961-53AF1E8B9B31}"/>
    <cellStyle name="Cálculo 5 8 4" xfId="13737" xr:uid="{BE0BFA52-DC46-4AF5-817D-83DBA0ED9DED}"/>
    <cellStyle name="Cálculo 5 8 5" xfId="14749" xr:uid="{90A02F85-B501-4D44-9952-D87D6D49D8E8}"/>
    <cellStyle name="Cálculo 5 8 6" xfId="16216" xr:uid="{BDFCB607-EB89-47AD-AA81-A2C4009C78FC}"/>
    <cellStyle name="Cálculo 5 8 7" xfId="16936" xr:uid="{E1316DDC-800E-4868-B251-5E5EB708283D}"/>
    <cellStyle name="Cálculo 5 9" xfId="9508" xr:uid="{A2E8A345-53F9-4804-8FF0-9F96044C6087}"/>
    <cellStyle name="Cálculo 5 9 2" xfId="11491" xr:uid="{974BC687-35AF-4D11-A8D8-F8B38DCAE68F}"/>
    <cellStyle name="Cálculo 5 9 3" xfId="12882" xr:uid="{A69F5753-D3D0-4F80-A351-10BCDADDCB5B}"/>
    <cellStyle name="Cálculo 5 9 4" xfId="13910" xr:uid="{2CAC7787-AA3C-4141-AA6A-3E45F0961186}"/>
    <cellStyle name="Cálculo 5 9 5" xfId="14701" xr:uid="{9E7739D2-A068-4BE5-9F49-66306A3AC945}"/>
    <cellStyle name="Cálculo 5 9 6" xfId="5530" xr:uid="{9FEF548B-8561-47A4-BF58-E3DFBA34AB6C}"/>
    <cellStyle name="Cálculo 5 9 7" xfId="16938" xr:uid="{BC60C7D3-E8A4-4311-8EFA-0DBF6F27D474}"/>
    <cellStyle name="Cálculo 6" xfId="3142" xr:uid="{1256C5AE-67C9-47B5-BF6C-4ADB66575E41}"/>
    <cellStyle name="Cálculo 6 10" xfId="9194" xr:uid="{4AC1B9E5-47EC-4312-BD67-5376C77CBB26}"/>
    <cellStyle name="Cálculo 6 10 2" xfId="11245" xr:uid="{D91B9BFA-EBC8-4ED3-9B9A-AEFA2E4F9101}"/>
    <cellStyle name="Cálculo 6 10 3" xfId="12662" xr:uid="{DAE44E1D-8242-4DF5-B109-5CFC7468F997}"/>
    <cellStyle name="Cálculo 6 10 4" xfId="13715" xr:uid="{F8AF6CBC-6D67-46C7-82D5-2BF081C14826}"/>
    <cellStyle name="Cálculo 6 10 5" xfId="14966" xr:uid="{D54170F3-FD31-486E-A9BE-740BCCCFBF21}"/>
    <cellStyle name="Cálculo 6 10 6" xfId="15454" xr:uid="{E18E7983-44A9-485A-9340-D31F93EA11F5}"/>
    <cellStyle name="Cálculo 6 10 7" xfId="11698" xr:uid="{24634DA5-BA29-49EC-BB18-A5C2EF3169F7}"/>
    <cellStyle name="Cálculo 6 11" xfId="9915" xr:uid="{2E4055B9-C444-410D-9BB6-A1DE0CBB1364}"/>
    <cellStyle name="Cálculo 6 11 2" xfId="11875" xr:uid="{879BCC3F-CEDA-4BD7-8AAD-99AF9E22DDDA}"/>
    <cellStyle name="Cálculo 6 11 3" xfId="13263" xr:uid="{4DCF383F-6360-406D-8CF1-243D5D477EA0}"/>
    <cellStyle name="Cálculo 6 11 4" xfId="14279" xr:uid="{A8BA9EF9-587C-42A9-81E1-346ACE86C609}"/>
    <cellStyle name="Cálculo 6 11 5" xfId="15840" xr:uid="{52218945-B3DC-4925-9F51-59D512378794}"/>
    <cellStyle name="Cálculo 6 11 6" xfId="12372" xr:uid="{EF8C3BFF-92D5-4FA4-B80D-88442B84288B}"/>
    <cellStyle name="Cálculo 6 11 7" xfId="14770" xr:uid="{6F0CFC2C-A710-4DE6-9DCE-CDC3606BF0A7}"/>
    <cellStyle name="Cálculo 6 2" xfId="4209" xr:uid="{D3EE5659-319B-466E-9A2C-C14F39944340}"/>
    <cellStyle name="Cálculo 6 2 2" xfId="8862" xr:uid="{2DF4FA34-BF93-462A-8497-441FB3E57E4C}"/>
    <cellStyle name="Cálculo 6 2 2 2" xfId="7681" xr:uid="{A5D37680-F4F6-422D-87B8-50476AE0AFB4}"/>
    <cellStyle name="Cálculo 6 2 2 3" xfId="4509" xr:uid="{8BEE1A60-6FEF-4F06-B3E5-FB063168947C}"/>
    <cellStyle name="Cálculo 6 2 2 4" xfId="13415" xr:uid="{498898D3-0966-4172-9B36-1DCD5D53D24B}"/>
    <cellStyle name="Cálculo 6 2 2 5" xfId="16317" xr:uid="{7C722542-B183-4D6D-BFF0-7E236CAB2CAD}"/>
    <cellStyle name="Cálculo 6 2 2 6" xfId="17085" xr:uid="{224A830C-BBC0-4726-98ED-F2401523B9AE}"/>
    <cellStyle name="Cálculo 6 2 3" xfId="7562" xr:uid="{DC8D4FEA-1F17-47C6-9C87-EEF374E30590}"/>
    <cellStyle name="Cálculo 6 2 4" xfId="10444" xr:uid="{E827712D-8B65-4851-8D90-C4ABFF030660}"/>
    <cellStyle name="Cálculo 6 2 5" xfId="5643" xr:uid="{102CC564-7193-4436-984C-1D438F71E369}"/>
    <cellStyle name="Cálculo 6 2 6" xfId="4661" xr:uid="{B3250E17-1D0E-49A0-B54A-E002D3682E8F}"/>
    <cellStyle name="Cálculo 6 2 7" xfId="6347" xr:uid="{8EE06F79-D246-4E44-AD8D-367994106251}"/>
    <cellStyle name="Cálculo 6 2 8" xfId="16552" xr:uid="{8A6D6309-09B8-49ED-8E37-09116480F07F}"/>
    <cellStyle name="Cálculo 6 2 9" xfId="12741" xr:uid="{5B7964D2-CAF7-430E-AC43-E63F492F7F13}"/>
    <cellStyle name="Cálculo 6 3" xfId="4178" xr:uid="{DC37BA5B-1B79-469D-BF29-FF80236B5CB5}"/>
    <cellStyle name="Cálculo 6 3 2" xfId="8841" xr:uid="{890A8E2C-CB3A-4931-9B1A-67D4E8EF33DE}"/>
    <cellStyle name="Cálculo 6 3 2 2" xfId="7099" xr:uid="{70EEA148-C509-45FA-98B2-2912512171D3}"/>
    <cellStyle name="Cálculo 6 3 2 3" xfId="4522" xr:uid="{D28B451C-7840-45D9-8CFD-216D8058D56F}"/>
    <cellStyle name="Cálculo 6 3 2 4" xfId="13394" xr:uid="{F7AC7B7F-2ACF-4AFE-86DC-694B6803C628}"/>
    <cellStyle name="Cálculo 6 3 2 5" xfId="10998" xr:uid="{739A7606-32EC-4540-80E1-6AF0C55A992F}"/>
    <cellStyle name="Cálculo 6 3 2 6" xfId="17064" xr:uid="{1CD636BD-F720-4910-ACD3-E52A4508127F}"/>
    <cellStyle name="Cálculo 6 3 3" xfId="7531" xr:uid="{E75688DD-5A8D-4095-A596-3C8E50544759}"/>
    <cellStyle name="Cálculo 6 3 4" xfId="6103" xr:uid="{15A97E51-75BE-4A45-B30E-D6324C9583CF}"/>
    <cellStyle name="Cálculo 6 3 5" xfId="6440" xr:uid="{EAFF8E21-6B77-41CA-AF83-0AB1CC88CAB9}"/>
    <cellStyle name="Cálculo 6 3 6" xfId="6522" xr:uid="{9F4024E3-493A-4139-963E-4CB70CEF4E51}"/>
    <cellStyle name="Cálculo 6 3 7" xfId="5058" xr:uid="{795AB734-75B8-4822-98B4-EA8C39015553}"/>
    <cellStyle name="Cálculo 6 3 8" xfId="15597" xr:uid="{1C41EEAB-B5FC-475F-8C95-D9D25CCD777A}"/>
    <cellStyle name="Cálculo 6 3 9" xfId="10522" xr:uid="{F84B7BA6-6B01-4B58-A06E-19EB1E41BF49}"/>
    <cellStyle name="Cálculo 6 4" xfId="4228" xr:uid="{CEC58CE6-C40A-4B93-B72A-408A349D0843}"/>
    <cellStyle name="Cálculo 6 4 2" xfId="8881" xr:uid="{8930E9FC-E9E9-4194-85EC-E1CBCF167F8E}"/>
    <cellStyle name="Cálculo 6 4 2 2" xfId="7689" xr:uid="{633D3953-0432-499D-B858-00B68F0E1C45}"/>
    <cellStyle name="Cálculo 6 4 2 3" xfId="4497" xr:uid="{F92D36DC-EB80-4523-8CF6-2F4509D977AF}"/>
    <cellStyle name="Cálculo 6 4 2 4" xfId="13434" xr:uid="{510F96F3-7A7C-4C32-8776-77F080FCACF4}"/>
    <cellStyle name="Cálculo 6 4 2 5" xfId="4844" xr:uid="{C1F9DEB1-35C6-49B4-828E-9C894C9D1B94}"/>
    <cellStyle name="Cálculo 6 4 2 6" xfId="17104" xr:uid="{DB93A0EA-7691-4841-AB90-FD2582486315}"/>
    <cellStyle name="Cálculo 6 4 3" xfId="10539" xr:uid="{A02711BA-34B9-471A-8616-D0B1386A82E0}"/>
    <cellStyle name="Cálculo 6 4 4" xfId="10248" xr:uid="{BDF90B42-D121-4765-95E3-420010184D19}"/>
    <cellStyle name="Cálculo 6 4 5" xfId="11426" xr:uid="{D7A7F35F-5E05-4B92-8984-7F988F85CF5C}"/>
    <cellStyle name="Cálculo 6 4 6" xfId="13763" xr:uid="{B15B20F8-65CE-4A8F-8604-AAE9AB5605CD}"/>
    <cellStyle name="Cálculo 6 4 7" xfId="10065" xr:uid="{720DC0CB-67C8-4FF8-9389-A5405E6757AB}"/>
    <cellStyle name="Cálculo 6 4 8" xfId="15569" xr:uid="{363C2346-F71C-4C01-AB51-E9A685CE8026}"/>
    <cellStyle name="Cálculo 6 5" xfId="8705" xr:uid="{A3C37F9A-2500-4E49-920F-A9C186AFD53A}"/>
    <cellStyle name="Cálculo 6 5 2" xfId="6986" xr:uid="{1F9CF487-8791-4BA0-BE1C-6C48B09AF0D8}"/>
    <cellStyle name="Cálculo 6 5 3" xfId="6412" xr:uid="{0593577F-72A1-4DE7-8AC1-D3EF945035D0}"/>
    <cellStyle name="Cálculo 6 5 4" xfId="12034" xr:uid="{81B60913-4DA1-4A80-946E-98C81493C5AC}"/>
    <cellStyle name="Cálculo 6 5 5" xfId="14634" xr:uid="{EE578663-661D-42BF-973F-5AC868267498}"/>
    <cellStyle name="Cálculo 6 5 6" xfId="14977" xr:uid="{3738E053-50AB-4FBD-A1CE-5451788EB6D1}"/>
    <cellStyle name="Cálculo 6 5 7" xfId="5387" xr:uid="{9288AA26-7BD4-46A2-842C-56B93AF478D4}"/>
    <cellStyle name="Cálculo 6 6" xfId="9533" xr:uid="{451338F3-8A7C-4783-8B33-B7E57887BE26}"/>
    <cellStyle name="Cálculo 6 6 2" xfId="11516" xr:uid="{D0C7FA37-1813-44CD-A39B-3AC610D23C50}"/>
    <cellStyle name="Cálculo 6 6 3" xfId="12907" xr:uid="{F5E9D2C3-4E36-4456-BA5F-1B63A1150510}"/>
    <cellStyle name="Cálculo 6 6 4" xfId="13934" xr:uid="{3AC831E0-DD74-458F-84C5-05D1325486E3}"/>
    <cellStyle name="Cálculo 6 6 5" xfId="14995" xr:uid="{2A8312B1-4CF4-4EC2-8F07-CC8DDF658BB5}"/>
    <cellStyle name="Cálculo 6 6 6" xfId="16214" xr:uid="{B9964ED6-F634-4D62-83A0-3448058FA496}"/>
    <cellStyle name="Cálculo 6 6 7" xfId="15150" xr:uid="{00338D55-F039-4111-A138-0F06B5780438}"/>
    <cellStyle name="Cálculo 6 7" xfId="9490" xr:uid="{899B1DCA-CEC9-4B99-B4CF-40A4341C7F1B}"/>
    <cellStyle name="Cálculo 6 7 2" xfId="11473" xr:uid="{7CC977A6-4CC0-40CD-B546-ABA6D754D931}"/>
    <cellStyle name="Cálculo 6 7 3" xfId="12864" xr:uid="{420EF4DA-AC90-44B1-B81B-280D1F80915A}"/>
    <cellStyle name="Cálculo 6 7 4" xfId="13892" xr:uid="{29CC785B-CAD5-4E02-B3C7-B2726CE87AB8}"/>
    <cellStyle name="Cálculo 6 7 5" xfId="14900" xr:uid="{BB7FADE9-EC75-4719-BEFA-5534B3AA2A4F}"/>
    <cellStyle name="Cálculo 6 7 6" xfId="13370" xr:uid="{2919D8D0-3AC3-43C6-983C-B58B74C5490B}"/>
    <cellStyle name="Cálculo 6 7 7" xfId="4944" xr:uid="{7577B4E8-7DA6-4DFF-96B8-B63CB4E2234D}"/>
    <cellStyle name="Cálculo 6 8" xfId="9214" xr:uid="{383C7C09-443D-4496-BBFB-0A13AAAC01EB}"/>
    <cellStyle name="Cálculo 6 8 2" xfId="11265" xr:uid="{9B8B03FC-C07D-49DB-B38B-57E99CF18EA4}"/>
    <cellStyle name="Cálculo 6 8 3" xfId="12681" xr:uid="{A3457C3D-CA9D-4406-9057-FF46D7897CC1}"/>
    <cellStyle name="Cálculo 6 8 4" xfId="13735" xr:uid="{A1829FAE-E9FE-48E6-8474-D6D867B0AADE}"/>
    <cellStyle name="Cálculo 6 8 5" xfId="4840" xr:uid="{E792BDF9-F819-441A-BF35-B83FD8106DC6}"/>
    <cellStyle name="Cálculo 6 8 6" xfId="16200" xr:uid="{265E2233-0D2C-4ACB-852C-E313D2FA42E6}"/>
    <cellStyle name="Cálculo 6 8 7" xfId="16295" xr:uid="{19379B38-593C-4DCE-8C17-F4026301391D}"/>
    <cellStyle name="Cálculo 6 9" xfId="9509" xr:uid="{49BF9CF0-4462-464C-B60D-7C9E6DE53904}"/>
    <cellStyle name="Cálculo 6 9 2" xfId="11492" xr:uid="{9B9783EC-AFB0-433A-8816-2A76123DE859}"/>
    <cellStyle name="Cálculo 6 9 3" xfId="12883" xr:uid="{C54D0548-A2C6-48CC-884F-1CFB05791930}"/>
    <cellStyle name="Cálculo 6 9 4" xfId="13911" xr:uid="{AAA09F72-82B5-4F0F-B190-D243E032978B}"/>
    <cellStyle name="Cálculo 6 9 5" xfId="5426" xr:uid="{D2539465-7B94-4713-A9D3-855CFED392B0}"/>
    <cellStyle name="Cálculo 6 9 6" xfId="15442" xr:uid="{7367D5D3-9BEC-4988-B50E-AE611EA99852}"/>
    <cellStyle name="Cálculo 6 9 7" xfId="14680" xr:uid="{2391E340-BC8E-4881-A738-BE80EB1D71FF}"/>
    <cellStyle name="Cálculo 7" xfId="3143" xr:uid="{C91B6597-ADA0-4D33-90E2-BDED26B958EB}"/>
    <cellStyle name="Cálculo 7 10" xfId="9193" xr:uid="{6D5DDC30-E154-448F-B8A3-D4D4E8ACB0AE}"/>
    <cellStyle name="Cálculo 7 10 2" xfId="11244" xr:uid="{160BCFBE-B3DA-4FEF-9804-6C5129539443}"/>
    <cellStyle name="Cálculo 7 10 3" xfId="12661" xr:uid="{CBCA93F6-C491-4C31-B9E3-31CEAF75FF28}"/>
    <cellStyle name="Cálculo 7 10 4" xfId="13714" xr:uid="{7C74D885-FE8D-49D5-9DCB-83FD0365777B}"/>
    <cellStyle name="Cálculo 7 10 5" xfId="15132" xr:uid="{2E9B925D-D25A-4648-86DA-8C5BC85D8538}"/>
    <cellStyle name="Cálculo 7 10 6" xfId="13818" xr:uid="{2895E31D-10BA-43A2-A980-BC2BBC404171}"/>
    <cellStyle name="Cálculo 7 10 7" xfId="10786" xr:uid="{DBE6A86A-375A-483C-98AC-4AD7B09D7B02}"/>
    <cellStyle name="Cálculo 7 11" xfId="9916" xr:uid="{305664B8-6562-4CDD-BBDE-F3A5B4C0F35C}"/>
    <cellStyle name="Cálculo 7 11 2" xfId="11876" xr:uid="{AD65BA76-E3DE-4CBF-82A8-59B25AF89E68}"/>
    <cellStyle name="Cálculo 7 11 3" xfId="13264" xr:uid="{FB17BB04-B8EA-482F-BBCF-8DAB6F16F941}"/>
    <cellStyle name="Cálculo 7 11 4" xfId="14280" xr:uid="{E2440BA5-8445-4326-9B7B-5DEFE72FF5DF}"/>
    <cellStyle name="Cálculo 7 11 5" xfId="15841" xr:uid="{2176C385-428E-4084-8A36-FC2E0E3F0DD9}"/>
    <cellStyle name="Cálculo 7 11 6" xfId="5147" xr:uid="{F08EAEAC-2A93-4071-849A-5630FEBC1205}"/>
    <cellStyle name="Cálculo 7 11 7" xfId="10545" xr:uid="{39FF7078-D1B6-4468-812F-5AF6E87F82CB}"/>
    <cellStyle name="Cálculo 7 2" xfId="4210" xr:uid="{D588114F-0398-4823-9055-0AFB637A78A1}"/>
    <cellStyle name="Cálculo 7 2 2" xfId="8863" xr:uid="{0489EDF6-5FB6-4AE2-B6FE-D2E94ED16ED2}"/>
    <cellStyle name="Cálculo 7 2 2 2" xfId="7112" xr:uid="{00CE1218-67AB-4265-9CFB-F473C98F559D}"/>
    <cellStyle name="Cálculo 7 2 2 3" xfId="4508" xr:uid="{32C5D3E8-6FCA-4DFA-9FBC-8CC55F1A174F}"/>
    <cellStyle name="Cálculo 7 2 2 4" xfId="13416" xr:uid="{B10571A9-D274-4C11-8101-36996B252EA7}"/>
    <cellStyle name="Cálculo 7 2 2 5" xfId="15422" xr:uid="{604CC4C9-363A-4124-BB09-825B0C034B6E}"/>
    <cellStyle name="Cálculo 7 2 2 6" xfId="17086" xr:uid="{3C2CA799-6EEC-4457-B2E9-6B0C727D0A1D}"/>
    <cellStyle name="Cálculo 7 2 3" xfId="7563" xr:uid="{AB8666EB-2196-4DB7-9885-6C9B5372AE66}"/>
    <cellStyle name="Cálculo 7 2 4" xfId="6133" xr:uid="{C620C9A9-B0FF-42DC-B612-D0EF4597B642}"/>
    <cellStyle name="Cálculo 7 2 5" xfId="7581" xr:uid="{BC1705C9-1F2C-4935-B46E-CD816035CFF9}"/>
    <cellStyle name="Cálculo 7 2 6" xfId="12131" xr:uid="{115A8200-31D6-4C27-88F0-131D8D00C8F5}"/>
    <cellStyle name="Cálculo 7 2 7" xfId="5065" xr:uid="{9058D0B1-B51D-4A65-B37B-B4BFE481FA0E}"/>
    <cellStyle name="Cálculo 7 2 8" xfId="15366" xr:uid="{3C49BBDB-1BC7-462E-9D59-9090008A0E36}"/>
    <cellStyle name="Cálculo 7 2 9" xfId="16195" xr:uid="{BA76ED0B-414B-4E26-8EB8-C2773C49A946}"/>
    <cellStyle name="Cálculo 7 3" xfId="4177" xr:uid="{5839D952-6045-4F8D-A9AE-716FF517927C}"/>
    <cellStyle name="Cálculo 7 3 2" xfId="8840" xr:uid="{4891118C-74E1-4EF4-AA8F-59029538576B}"/>
    <cellStyle name="Cálculo 7 3 2 2" xfId="7098" xr:uid="{DE3A56FD-947F-492B-B305-5297CFF1CA17}"/>
    <cellStyle name="Cálculo 7 3 2 3" xfId="4523" xr:uid="{05E666E3-4F84-498B-B5C5-C8782F040A9E}"/>
    <cellStyle name="Cálculo 7 3 2 4" xfId="13393" xr:uid="{00E7648A-7A30-40DA-80C4-3EFD10F6D154}"/>
    <cellStyle name="Cálculo 7 3 2 5" xfId="16309" xr:uid="{E46D9DF3-8C66-40F9-BBD2-6997CEF0E51D}"/>
    <cellStyle name="Cálculo 7 3 2 6" xfId="17063" xr:uid="{C81CCFC1-C86C-4D1C-9A1C-D3FADC4B2BBB}"/>
    <cellStyle name="Cálculo 7 3 3" xfId="7530" xr:uid="{3F3676B1-1B51-4F67-8D25-310645572693}"/>
    <cellStyle name="Cálculo 7 3 4" xfId="6102" xr:uid="{C3E366C5-2498-4FA8-B848-736E43D7C529}"/>
    <cellStyle name="Cálculo 7 3 5" xfId="7430" xr:uid="{FD5BDBB0-18B4-499E-A429-53B24878D63B}"/>
    <cellStyle name="Cálculo 7 3 6" xfId="6616" xr:uid="{8A792BA4-BFE4-4007-B535-F9B14BBA6765}"/>
    <cellStyle name="Cálculo 7 3 7" xfId="5057" xr:uid="{1D5E97D5-98CA-4054-AB08-CDACA677C3BD}"/>
    <cellStyle name="Cálculo 7 3 8" xfId="16426" xr:uid="{0E565603-3651-4BB6-BCF6-240349A545BC}"/>
    <cellStyle name="Cálculo 7 3 9" xfId="15474" xr:uid="{10FAB718-50B4-425D-B8FF-E32DC49B9BB1}"/>
    <cellStyle name="Cálculo 7 4" xfId="4229" xr:uid="{64D5B125-233D-436C-8CBD-6E5B9CF3BBD1}"/>
    <cellStyle name="Cálculo 7 4 2" xfId="8882" xr:uid="{7CE345A4-85A8-42EF-90F2-67B9FBCC1ADF}"/>
    <cellStyle name="Cálculo 7 4 2 2" xfId="7120" xr:uid="{D3AA8ED7-6B3F-4CA3-AC74-BD7BFC40D822}"/>
    <cellStyle name="Cálculo 7 4 2 3" xfId="4496" xr:uid="{99C8E2D5-4FD8-4D80-840B-BD60448F9B3F}"/>
    <cellStyle name="Cálculo 7 4 2 4" xfId="13435" xr:uid="{08CFC31B-1609-416E-A2F2-32F6398AC74B}"/>
    <cellStyle name="Cálculo 7 4 2 5" xfId="16315" xr:uid="{97CC194C-FB7A-4349-89CA-A804E68908B0}"/>
    <cellStyle name="Cálculo 7 4 2 6" xfId="17105" xr:uid="{BF4741ED-E1E4-4D67-B7A3-0DFFAD0443B3}"/>
    <cellStyle name="Cálculo 7 4 3" xfId="10442" xr:uid="{0844AA15-F3C9-4354-BBDC-F679D63C5710}"/>
    <cellStyle name="Cálculo 7 4 4" xfId="6319" xr:uid="{05DA197B-AC5E-4AE3-A7AF-EF913F735AB6}"/>
    <cellStyle name="Cálculo 7 4 5" xfId="10509" xr:uid="{F43FC034-7A68-4FAD-AE9E-9FE821AD14D4}"/>
    <cellStyle name="Cálculo 7 4 6" xfId="4766" xr:uid="{10EE854E-802E-4C8B-A75E-E1473C7960CF}"/>
    <cellStyle name="Cálculo 7 4 7" xfId="15410" xr:uid="{C9C8853A-6FB2-44B3-A59E-F83D04262C25}"/>
    <cellStyle name="Cálculo 7 4 8" xfId="16071" xr:uid="{5D2DAE45-9331-403A-9B8F-B680B6E36B5A}"/>
    <cellStyle name="Cálculo 7 5" xfId="8706" xr:uid="{8078CDA9-EC8A-4152-99E4-F10E6570A820}"/>
    <cellStyle name="Cálculo 7 5 2" xfId="10365" xr:uid="{ADE4FC2E-8805-436D-862A-44EE41109209}"/>
    <cellStyle name="Cálculo 7 5 3" xfId="4585" xr:uid="{27F3A87B-522E-4950-96A2-B3D03E996623}"/>
    <cellStyle name="Cálculo 7 5 4" xfId="6680" xr:uid="{6AC79417-ED3F-4907-AA0B-76559B27C626}"/>
    <cellStyle name="Cálculo 7 5 5" xfId="14635" xr:uid="{3249D0C3-F866-4DD0-AF0E-EB689EFECFD5}"/>
    <cellStyle name="Cálculo 7 5 6" xfId="10650" xr:uid="{A16B31B4-414D-477F-8A6B-0820FCB3D0A0}"/>
    <cellStyle name="Cálculo 7 5 7" xfId="16676" xr:uid="{704C9889-5770-4894-A5BF-B15EE4C07556}"/>
    <cellStyle name="Cálculo 7 6" xfId="9534" xr:uid="{674A59EC-8889-4897-A07D-EB32003C04F5}"/>
    <cellStyle name="Cálculo 7 6 2" xfId="11517" xr:uid="{8C6CBEC8-4806-45C0-AF55-0D403724811F}"/>
    <cellStyle name="Cálculo 7 6 3" xfId="12908" xr:uid="{8F88DD37-1D84-4EF3-A4D1-E332621B3132}"/>
    <cellStyle name="Cálculo 7 6 4" xfId="13935" xr:uid="{B8C1F575-73CF-4312-88AD-E6ACADE71C9C}"/>
    <cellStyle name="Cálculo 7 6 5" xfId="6505" xr:uid="{20969ADA-02BC-41AC-993A-6E739E186B4B}"/>
    <cellStyle name="Cálculo 7 6 6" xfId="16078" xr:uid="{69E2F21F-F2D6-4357-A240-5597C92362C0}"/>
    <cellStyle name="Cálculo 7 6 7" xfId="11360" xr:uid="{B614D4F6-1E35-4DF2-B4D0-AD3C40588242}"/>
    <cellStyle name="Cálculo 7 7" xfId="9491" xr:uid="{9FC32137-0EB0-459C-BFB5-7EEC512D6FD3}"/>
    <cellStyle name="Cálculo 7 7 2" xfId="11474" xr:uid="{846CBDF9-52C0-4DDA-82E9-ECF86CA4A21A}"/>
    <cellStyle name="Cálculo 7 7 3" xfId="12865" xr:uid="{A376BE9F-E13A-4B98-ABBE-28F188121EEA}"/>
    <cellStyle name="Cálculo 7 7 4" xfId="13893" xr:uid="{0EB137D4-4A54-4E30-B150-FA0FAB4A0291}"/>
    <cellStyle name="Cálculo 7 7 5" xfId="10886" xr:uid="{B57CD07A-64A4-4320-B614-A03C8FC6865C}"/>
    <cellStyle name="Cálculo 7 7 6" xfId="10325" xr:uid="{8729DD73-C240-47AD-A3BE-448463EE3CF6}"/>
    <cellStyle name="Cálculo 7 7 7" xfId="16697" xr:uid="{74C143E5-3C20-4F13-A173-A8119C09A7EB}"/>
    <cellStyle name="Cálculo 7 8" xfId="9213" xr:uid="{A7B36569-5B57-4CD3-90E0-0E6F8CEB1EF1}"/>
    <cellStyle name="Cálculo 7 8 2" xfId="11264" xr:uid="{DA3A4F43-3884-42DF-B18B-BBC421FD1034}"/>
    <cellStyle name="Cálculo 7 8 3" xfId="12680" xr:uid="{B5BC6B51-C27B-4BCC-9C3A-7D75DC249A8E}"/>
    <cellStyle name="Cálculo 7 8 4" xfId="13734" xr:uid="{680AB2BA-EFDE-4843-BCDE-5B9D331DA839}"/>
    <cellStyle name="Cálculo 7 8 5" xfId="12398" xr:uid="{0B702683-2964-4462-9DCC-8643AE69DAA5}"/>
    <cellStyle name="Cálculo 7 8 6" xfId="5261" xr:uid="{D48E5AC6-EB98-4241-83AC-3D7ADC272F77}"/>
    <cellStyle name="Cálculo 7 8 7" xfId="16667" xr:uid="{6C5BD103-BA13-4846-A489-2F06CD59A088}"/>
    <cellStyle name="Cálculo 7 9" xfId="9510" xr:uid="{6F37CC9F-029A-41BD-AF85-70109DDC7D23}"/>
    <cellStyle name="Cálculo 7 9 2" xfId="11493" xr:uid="{D62EB7F9-1E2C-441C-A849-2BB8E3A12C15}"/>
    <cellStyle name="Cálculo 7 9 3" xfId="12884" xr:uid="{D44A63DA-3C25-4676-9D98-A58C4FA7FDD1}"/>
    <cellStyle name="Cálculo 7 9 4" xfId="13912" xr:uid="{2926904D-F376-435A-A3B7-8404C9750034}"/>
    <cellStyle name="Cálculo 7 9 5" xfId="5317" xr:uid="{6C894860-D4A2-4674-9D12-D8634FBD0A03}"/>
    <cellStyle name="Cálculo 7 9 6" xfId="16248" xr:uid="{17D451F5-229E-4459-BCC2-D6D3FB89E105}"/>
    <cellStyle name="Cálculo 7 9 7" xfId="10970" xr:uid="{6F972B8F-F920-4AC6-8DF8-D8AF9C0A36FA}"/>
    <cellStyle name="Cálculo 8" xfId="3144" xr:uid="{234B7223-C4D3-43B6-A468-818B9CFBE25E}"/>
    <cellStyle name="Cálculo 8 10" xfId="9192" xr:uid="{C240697E-EAEF-4A7D-AA71-BC372823B0D7}"/>
    <cellStyle name="Cálculo 8 10 2" xfId="11243" xr:uid="{310C12B9-BE1B-486C-B642-7BEE25C51265}"/>
    <cellStyle name="Cálculo 8 10 3" xfId="12660" xr:uid="{E4A66C56-F32D-410A-B379-81BDFF362D2B}"/>
    <cellStyle name="Cálculo 8 10 4" xfId="13713" xr:uid="{D2EE3A35-0096-4233-A5A2-397B60840FEF}"/>
    <cellStyle name="Cálculo 8 10 5" xfId="11840" xr:uid="{8FFCBA20-E2B2-4DB3-96CE-324F83068ACF}"/>
    <cellStyle name="Cálculo 8 10 6" xfId="4979" xr:uid="{A895E888-72FF-4E7F-BF29-C9B12D7BFF34}"/>
    <cellStyle name="Cálculo 8 10 7" xfId="16469" xr:uid="{08905239-CC87-42C2-A6C3-8FB472977232}"/>
    <cellStyle name="Cálculo 8 11" xfId="9917" xr:uid="{1EFEF23F-7ED8-4C1B-A45D-604D41D85C1D}"/>
    <cellStyle name="Cálculo 8 11 2" xfId="11877" xr:uid="{C874F8F6-DF18-47AF-B3C7-3FF5926B1E23}"/>
    <cellStyle name="Cálculo 8 11 3" xfId="13265" xr:uid="{6D588815-6472-40A8-91FC-FB0E0C20E8DF}"/>
    <cellStyle name="Cálculo 8 11 4" xfId="14281" xr:uid="{BA4F2C5F-E2A3-4257-A649-1190B60F4D82}"/>
    <cellStyle name="Cálculo 8 11 5" xfId="15842" xr:uid="{78A9F281-0595-4F57-BD21-5C04FA1DF595}"/>
    <cellStyle name="Cálculo 8 11 6" xfId="14379" xr:uid="{29D4BA1E-20B5-4152-B742-47605BF7D362}"/>
    <cellStyle name="Cálculo 8 11 7" xfId="12324" xr:uid="{4D8E249D-C816-47B2-A4BC-F6B6FCA20587}"/>
    <cellStyle name="Cálculo 8 2" xfId="4211" xr:uid="{07C21FD4-FF8D-4D33-B2BA-14CFCBBFD262}"/>
    <cellStyle name="Cálculo 8 2 2" xfId="8864" xr:uid="{1B56E88E-D7AD-44F2-96FD-1B98CCC6C3EF}"/>
    <cellStyle name="Cálculo 8 2 2 2" xfId="7682" xr:uid="{2A37AA2B-8D4D-41E5-A6CF-D237DBC3C106}"/>
    <cellStyle name="Cálculo 8 2 2 3" xfId="4507" xr:uid="{3C13E9E3-26E5-40BD-A46A-0B09A26F528A}"/>
    <cellStyle name="Cálculo 8 2 2 4" xfId="13417" xr:uid="{3028D368-EAE6-4C00-BE73-FC3F3F676B5B}"/>
    <cellStyle name="Cálculo 8 2 2 5" xfId="5589" xr:uid="{08EF9EB7-18DE-4D9A-BB94-01BB136C25BF}"/>
    <cellStyle name="Cálculo 8 2 2 6" xfId="17087" xr:uid="{383576CA-1266-45D7-B533-E9CFAEFCB0E2}"/>
    <cellStyle name="Cálculo 8 2 3" xfId="7564" xr:uid="{A92E294D-3056-4DF8-8B0B-4E7F4D0B7389}"/>
    <cellStyle name="Cálculo 8 2 4" xfId="6134" xr:uid="{29D3FF78-D84E-48C6-809B-60567EBC5EE0}"/>
    <cellStyle name="Cálculo 8 2 5" xfId="7394" xr:uid="{FD41506C-3340-495A-9B7A-CD76ECC446BE}"/>
    <cellStyle name="Cálculo 8 2 6" xfId="4816" xr:uid="{E9F4CD65-CA92-48FD-82A6-DAC0DAFDBFF9}"/>
    <cellStyle name="Cálculo 8 2 7" xfId="12717" xr:uid="{E279F90A-0C3E-4DAB-ABB5-341EE15FF445}"/>
    <cellStyle name="Cálculo 8 2 8" xfId="15167" xr:uid="{BB6E61CB-50C3-492B-8C71-E50C51A888BB}"/>
    <cellStyle name="Cálculo 8 2 9" xfId="16858" xr:uid="{B7E949A4-9E2E-4011-901B-326EF4A29C46}"/>
    <cellStyle name="Cálculo 8 3" xfId="4176" xr:uid="{58B71EFA-3CE5-4590-9D40-7DF3A8127E34}"/>
    <cellStyle name="Cálculo 8 3 2" xfId="8839" xr:uid="{6B9824A9-14C8-4512-B45D-B4FADD8914A5}"/>
    <cellStyle name="Cálculo 8 3 2 2" xfId="7097" xr:uid="{0A4F0560-FC07-4C8A-AC84-FE035581377B}"/>
    <cellStyle name="Cálculo 8 3 2 3" xfId="4524" xr:uid="{CE5B360A-0B01-49CB-B0B9-B7E5ADB3188E}"/>
    <cellStyle name="Cálculo 8 3 2 4" xfId="13392" xr:uid="{AD413472-FCDC-492C-AD9B-79F63929FFF1}"/>
    <cellStyle name="Cálculo 8 3 2 5" xfId="11809" xr:uid="{DB6E254E-71BE-40E1-9126-614AE23DCE7A}"/>
    <cellStyle name="Cálculo 8 3 2 6" xfId="17062" xr:uid="{8A6D3CE0-C326-4BCF-AD73-183E09C7A285}"/>
    <cellStyle name="Cálculo 8 3 3" xfId="7529" xr:uid="{DEC751E2-BD72-45BF-B3DC-C57AE8D16E35}"/>
    <cellStyle name="Cálculo 8 3 4" xfId="6101" xr:uid="{7B650B54-9D04-4044-9C25-DB8BBE53B3BB}"/>
    <cellStyle name="Cálculo 8 3 5" xfId="10675" xr:uid="{2740E74D-D555-4A04-90EC-90959F6447F6}"/>
    <cellStyle name="Cálculo 8 3 6" xfId="6668" xr:uid="{ED1EB563-D37E-459E-BA40-F8300BE24B31}"/>
    <cellStyle name="Cálculo 8 3 7" xfId="10523" xr:uid="{D8D97D87-045C-4AB1-B0C2-2A757A083468}"/>
    <cellStyle name="Cálculo 8 3 8" xfId="7444" xr:uid="{67F84CE3-3096-4784-BDED-FF2F82B4EAF8}"/>
    <cellStyle name="Cálculo 8 3 9" xfId="5501" xr:uid="{66611943-3B71-4D36-95A1-647EA46ABADD}"/>
    <cellStyle name="Cálculo 8 4" xfId="4230" xr:uid="{92BA0519-60D6-420D-9852-AF73F96682E1}"/>
    <cellStyle name="Cálculo 8 4 2" xfId="8883" xr:uid="{7FCCD3E3-E85D-4D54-8187-A44EBBB31B2F}"/>
    <cellStyle name="Cálculo 8 4 2 2" xfId="7690" xr:uid="{56879899-0A6C-4E19-B198-CDA7D2A3D0C8}"/>
    <cellStyle name="Cálculo 8 4 2 3" xfId="4495" xr:uid="{C1AE0D44-6E61-4A36-BB09-52264AE49493}"/>
    <cellStyle name="Cálculo 8 4 2 4" xfId="13436" xr:uid="{B0EBEA22-0A12-43EC-AFB6-A42984D84CE8}"/>
    <cellStyle name="Cálculo 8 4 2 5" xfId="10416" xr:uid="{D4BFC083-D27D-40CD-8934-D5899BDBAAD0}"/>
    <cellStyle name="Cálculo 8 4 2 6" xfId="17106" xr:uid="{6A7ECA45-1024-4E5E-B74A-E04C10878067}"/>
    <cellStyle name="Cálculo 8 4 3" xfId="10538" xr:uid="{AA7DD2AF-1C77-4E70-8F0C-9BBFD6DDE3CD}"/>
    <cellStyle name="Cálculo 8 4 4" xfId="6318" xr:uid="{FE1DE545-5E83-4547-A9C3-E642E481B67A}"/>
    <cellStyle name="Cálculo 8 4 5" xfId="4658" xr:uid="{0AEDB0D5-5E49-427A-BE54-3B234A145F51}"/>
    <cellStyle name="Cálculo 8 4 6" xfId="4890" xr:uid="{E8D3D168-B336-4CF1-871F-288D18CCC357}"/>
    <cellStyle name="Cálculo 8 4 7" xfId="16553" xr:uid="{12325690-D5C3-421F-BAB0-8AB17DC48F5E}"/>
    <cellStyle name="Cálculo 8 4 8" xfId="16881" xr:uid="{A1E4DFD3-0085-4C3A-9893-54AFB7C77776}"/>
    <cellStyle name="Cálculo 8 5" xfId="8707" xr:uid="{FE9CFD24-5933-4372-9382-6F8F5FDD459D}"/>
    <cellStyle name="Cálculo 8 5 2" xfId="6987" xr:uid="{2D3BE7F0-0545-4DFE-9301-506FF0754BEC}"/>
    <cellStyle name="Cálculo 8 5 3" xfId="6411" xr:uid="{948F7A42-10F3-4656-BA5F-2865415B7039}"/>
    <cellStyle name="Cálculo 8 5 4" xfId="5964" xr:uid="{BA50861D-5734-4ADD-9848-B9A0979667D1}"/>
    <cellStyle name="Cálculo 8 5 5" xfId="14636" xr:uid="{91895369-2150-42F0-8AAC-91169215175A}"/>
    <cellStyle name="Cálculo 8 5 6" xfId="5583" xr:uid="{16F0EDA8-A137-495B-8B4B-CF0AAF3187DA}"/>
    <cellStyle name="Cálculo 8 5 7" xfId="6576" xr:uid="{39F5D997-6EEB-4A5C-BC14-442EA8AC8196}"/>
    <cellStyle name="Cálculo 8 6" xfId="9535" xr:uid="{2989AA17-CC54-4A9D-8FAA-64ECF2AA8A3D}"/>
    <cellStyle name="Cálculo 8 6 2" xfId="11518" xr:uid="{1408F367-8DA2-4591-B384-4BEFFFC2CBF8}"/>
    <cellStyle name="Cálculo 8 6 3" xfId="12909" xr:uid="{D78EED5F-3467-472A-B8F1-B9DCCBA103A6}"/>
    <cellStyle name="Cálculo 8 6 4" xfId="13936" xr:uid="{A20D1E90-EFC8-47B9-9BF1-6350F18625B5}"/>
    <cellStyle name="Cálculo 8 6 5" xfId="11405" xr:uid="{004A2B72-1754-4167-9DBE-37488DA3383F}"/>
    <cellStyle name="Cálculo 8 6 6" xfId="5130" xr:uid="{ECA3D44E-5488-4C0C-9E95-B90CD7C682F1}"/>
    <cellStyle name="Cálculo 8 6 7" xfId="16710" xr:uid="{3B38374C-ECDB-443B-A1F8-262B933F0F9D}"/>
    <cellStyle name="Cálculo 8 7" xfId="9492" xr:uid="{B1B5386A-8759-426F-9E62-08E4BD30A6B4}"/>
    <cellStyle name="Cálculo 8 7 2" xfId="11475" xr:uid="{16A08798-E6AE-4F28-8BBE-39801A783301}"/>
    <cellStyle name="Cálculo 8 7 3" xfId="12866" xr:uid="{C21F223E-E66B-439D-AB1A-A7D88075458D}"/>
    <cellStyle name="Cálculo 8 7 4" xfId="13894" xr:uid="{3E0B0DB3-AAA4-4851-802C-AC5C24A4D613}"/>
    <cellStyle name="Cálculo 8 7 5" xfId="15070" xr:uid="{2F916888-99C0-4C02-B04D-C57193E03496}"/>
    <cellStyle name="Cálculo 8 7 6" xfId="15695" xr:uid="{76312983-3260-4B13-AFB8-40F1505181A1}"/>
    <cellStyle name="Cálculo 8 7 7" xfId="16577" xr:uid="{823CD111-2FFD-4F66-9BC4-4D1DC8F84DC8}"/>
    <cellStyle name="Cálculo 8 8" xfId="9212" xr:uid="{807CF9BD-AF6E-454F-844A-75EFD1226F0E}"/>
    <cellStyle name="Cálculo 8 8 2" xfId="11263" xr:uid="{E5515917-C75C-4A44-B316-D6D2ED84A97C}"/>
    <cellStyle name="Cálculo 8 8 3" xfId="12679" xr:uid="{F276997D-1E5B-4E10-9255-532FF2149A3B}"/>
    <cellStyle name="Cálculo 8 8 4" xfId="13733" xr:uid="{DA8E00D5-A662-44D2-A662-5E7AA6DBD05B}"/>
    <cellStyle name="Cálculo 8 8 5" xfId="10436" xr:uid="{D43D96D7-EFE7-4D67-BEEB-947B27702017}"/>
    <cellStyle name="Cálculo 8 8 6" xfId="11230" xr:uid="{3AC77B1F-57EE-4371-8E00-201DDBF507A3}"/>
    <cellStyle name="Cálculo 8 8 7" xfId="16656" xr:uid="{EF23E512-5373-4C88-AE01-32D7E31037B0}"/>
    <cellStyle name="Cálculo 8 9" xfId="9511" xr:uid="{B7D37E47-4535-4964-A82D-693799E418FF}"/>
    <cellStyle name="Cálculo 8 9 2" xfId="11494" xr:uid="{ED4E4203-8F89-481E-ABAC-9FE3520C074C}"/>
    <cellStyle name="Cálculo 8 9 3" xfId="12885" xr:uid="{749C2AA0-B66B-4F2E-BD9D-AD18B4B7AC04}"/>
    <cellStyle name="Cálculo 8 9 4" xfId="13913" xr:uid="{5AE28D30-F18C-4427-9AEA-6A7B59376FC4}"/>
    <cellStyle name="Cálculo 8 9 5" xfId="10951" xr:uid="{43B3E4A9-9E9A-4CFE-8A76-880A56558106}"/>
    <cellStyle name="Cálculo 8 9 6" xfId="16131" xr:uid="{8CC9AE34-F8B7-48E0-88A6-60F9CE9B2598}"/>
    <cellStyle name="Cálculo 8 9 7" xfId="5427" xr:uid="{834694F0-B451-484E-8E16-E87544D1C87D}"/>
    <cellStyle name="Cálculo 9" xfId="3145" xr:uid="{C05E97DA-4FF3-4342-8969-EF0D90FBDC5A}"/>
    <cellStyle name="Cálculo 9 10" xfId="9191" xr:uid="{02C62EA1-ED91-483F-ABF5-FD6A2C49FD70}"/>
    <cellStyle name="Cálculo 9 10 2" xfId="11242" xr:uid="{47011285-876B-4A6D-ABC7-4EA44A4DF362}"/>
    <cellStyle name="Cálculo 9 10 3" xfId="12659" xr:uid="{660A1367-AEA7-4F99-A9CD-755CD2531241}"/>
    <cellStyle name="Cálculo 9 10 4" xfId="13712" xr:uid="{256C7D98-6C23-43EC-9662-F9249A4FB1E1}"/>
    <cellStyle name="Cálculo 9 10 5" xfId="12090" xr:uid="{7FFD2706-B8AA-46E7-844D-C4E82E8D6771}"/>
    <cellStyle name="Cálculo 9 10 6" xfId="14573" xr:uid="{9D3F95FC-4C68-4774-BBB8-BAB3067DFEC4}"/>
    <cellStyle name="Cálculo 9 10 7" xfId="16933" xr:uid="{BD2DCFB0-9CA8-4CFF-A563-BA0FDADB9D8F}"/>
    <cellStyle name="Cálculo 9 11" xfId="9918" xr:uid="{57C8599B-9714-4B69-BBB3-A6509DDB7C73}"/>
    <cellStyle name="Cálculo 9 11 2" xfId="11878" xr:uid="{CD9A5948-D186-4432-98BD-B18AEA2F3224}"/>
    <cellStyle name="Cálculo 9 11 3" xfId="13266" xr:uid="{8954B23A-7264-4B84-ADEC-CCA484B95E86}"/>
    <cellStyle name="Cálculo 9 11 4" xfId="14282" xr:uid="{987B5DA9-0EBB-47E6-980D-5B9B888C5B7D}"/>
    <cellStyle name="Cálculo 9 11 5" xfId="15843" xr:uid="{94DDB7D8-EB25-45DE-B84D-EFF3E61052C9}"/>
    <cellStyle name="Cálculo 9 11 6" xfId="5591" xr:uid="{F2FF25A7-F3AD-462C-9333-2B35A1D50125}"/>
    <cellStyle name="Cálculo 9 11 7" xfId="5005" xr:uid="{507A6924-6489-4E0E-9FA5-C7094CBA4F29}"/>
    <cellStyle name="Cálculo 9 2" xfId="4212" xr:uid="{628B8F20-E6A4-45B8-80F9-0BC25F11A6F0}"/>
    <cellStyle name="Cálculo 9 2 2" xfId="8865" xr:uid="{4794BAE0-D203-4103-A6C9-E15A83057E19}"/>
    <cellStyle name="Cálculo 9 2 2 2" xfId="7113" xr:uid="{DD63BD79-0F00-4855-8CBD-4F687D5FC65E}"/>
    <cellStyle name="Cálculo 9 2 2 3" xfId="10617" xr:uid="{08887F8C-2F95-4175-ABB6-879C46EA4B53}"/>
    <cellStyle name="Cálculo 9 2 2 4" xfId="13418" xr:uid="{DC29F092-C747-4EBD-AA47-A850E9375FE5}"/>
    <cellStyle name="Cálculo 9 2 2 5" xfId="5000" xr:uid="{75EFBC90-9569-4BF5-B67F-00513E3B59CB}"/>
    <cellStyle name="Cálculo 9 2 2 6" xfId="17088" xr:uid="{C50D7C7F-9B58-4B26-9BC5-82E7740CDA68}"/>
    <cellStyle name="Cálculo 9 2 3" xfId="7565" xr:uid="{F79A5462-5DB2-45AB-AFAB-0A1FC8126EB6}"/>
    <cellStyle name="Cálculo 9 2 4" xfId="6135" xr:uid="{8889F3B2-B99D-459B-B07E-EE7FBEF6A52A}"/>
    <cellStyle name="Cálculo 9 2 5" xfId="5644" xr:uid="{659FF5BF-3572-42D6-8F61-3148ABF5AAB2}"/>
    <cellStyle name="Cálculo 9 2 6" xfId="14251" xr:uid="{36B18E4E-1AEC-4B1E-BEA1-3440A01BDEBB}"/>
    <cellStyle name="Cálculo 9 2 7" xfId="5066" xr:uid="{F381BDE1-81D1-48F1-A87F-72F9A64AF09D}"/>
    <cellStyle name="Cálculo 9 2 8" xfId="11290" xr:uid="{6366041F-B4B5-4A98-89DA-53B386900A87}"/>
    <cellStyle name="Cálculo 9 2 9" xfId="11808" xr:uid="{1D51343C-345A-4183-8C7D-C7E2AE8188EE}"/>
    <cellStyle name="Cálculo 9 3" xfId="4175" xr:uid="{7BA85BC4-7500-487C-8F88-ACDA0A5E9DC2}"/>
    <cellStyle name="Cálculo 9 3 2" xfId="8838" xr:uid="{D81AC564-9EA4-4F7D-BF27-7BBCCDC718E0}"/>
    <cellStyle name="Cálculo 9 3 2 2" xfId="7096" xr:uid="{E177CF23-B5CE-45A5-BFF1-BB7609793205}"/>
    <cellStyle name="Cálculo 9 3 2 3" xfId="4525" xr:uid="{ADCB4E06-7332-4067-B74B-15C6ED6267CF}"/>
    <cellStyle name="Cálculo 9 3 2 4" xfId="13391" xr:uid="{7C83554F-822D-4165-9F1B-B4CDF2F4FD98}"/>
    <cellStyle name="Cálculo 9 3 2 5" xfId="14920" xr:uid="{312AF8AF-BDAB-44DD-96B8-C40ECE73551E}"/>
    <cellStyle name="Cálculo 9 3 2 6" xfId="17061" xr:uid="{7F2A653D-AF38-4EB6-9955-96E1D2B4CE65}"/>
    <cellStyle name="Cálculo 9 3 3" xfId="7528" xr:uid="{65FE5A7B-B3E9-480D-98CF-D5295E9C566E}"/>
    <cellStyle name="Cálculo 9 3 4" xfId="6100" xr:uid="{2842D130-1D3B-4277-9B13-88470EF79966}"/>
    <cellStyle name="Cálculo 9 3 5" xfId="7429" xr:uid="{EB7F14AE-CA7C-423D-90DE-61D3A5C7282E}"/>
    <cellStyle name="Cálculo 9 3 6" xfId="12763" xr:uid="{71CD8B2D-B00D-428D-921E-EACC4CC0BF68}"/>
    <cellStyle name="Cálculo 9 3 7" xfId="11305" xr:uid="{E7CA96C8-5462-499A-805E-C1C468184BEC}"/>
    <cellStyle name="Cálculo 9 3 8" xfId="15077" xr:uid="{75E3F0E6-07A2-499E-991E-A651B738FBFA}"/>
    <cellStyle name="Cálculo 9 3 9" xfId="5286" xr:uid="{59B5CF89-ECEB-4F30-8901-3BFD6155D07F}"/>
    <cellStyle name="Cálculo 9 4" xfId="4231" xr:uid="{B9F9C97C-95A9-4EB3-932E-C268CDC4C23D}"/>
    <cellStyle name="Cálculo 9 4 2" xfId="8884" xr:uid="{5C39C50C-546A-4040-AF71-05219394858B}"/>
    <cellStyle name="Cálculo 9 4 2 2" xfId="7691" xr:uid="{2E75E912-6459-45A4-85D5-64A786F10886}"/>
    <cellStyle name="Cálculo 9 4 2 3" xfId="10623" xr:uid="{96FFC4FE-CDA8-42E5-8BF6-4B5902F84CAC}"/>
    <cellStyle name="Cálculo 9 4 2 4" xfId="13437" xr:uid="{770EF064-A982-422D-ADF6-93F5E683E0D0}"/>
    <cellStyle name="Cálculo 9 4 2 5" xfId="12236" xr:uid="{E2231590-6D8A-49F4-9074-23C20CCCCB2F}"/>
    <cellStyle name="Cálculo 9 4 2 6" xfId="17107" xr:uid="{89F0C54B-0DFF-4F15-8EA9-8C9EB4A92117}"/>
    <cellStyle name="Cálculo 9 4 3" xfId="10339" xr:uid="{9E1EEF81-A9EB-4043-B49F-32EE343ABD56}"/>
    <cellStyle name="Cálculo 9 4 4" xfId="7231" xr:uid="{6DE4678F-BF8A-4731-8F74-2A9CF3FD9A65}"/>
    <cellStyle name="Cálculo 9 4 5" xfId="4818" xr:uid="{A998EFB7-54A7-401D-B37D-96441D26E785}"/>
    <cellStyle name="Cálculo 9 4 6" xfId="15660" xr:uid="{5E16B8D3-3B1C-42D4-B1D4-443A35C0BFD8}"/>
    <cellStyle name="Cálculo 9 4 7" xfId="5169" xr:uid="{AE73AC75-B9AB-411C-A7B3-8B1D965DECEB}"/>
    <cellStyle name="Cálculo 9 4 8" xfId="12323" xr:uid="{578C35A1-20DA-4061-B53D-53ADDC6BE387}"/>
    <cellStyle name="Cálculo 9 5" xfId="8708" xr:uid="{F2BA8A29-E589-41D5-8073-210658F0A8E4}"/>
    <cellStyle name="Cálculo 9 5 2" xfId="6988" xr:uid="{E1DDE29F-4034-490C-A010-66CA7973F07F}"/>
    <cellStyle name="Cálculo 9 5 3" xfId="4584" xr:uid="{A72B6752-C007-4F71-AC62-8CEA8F0885F0}"/>
    <cellStyle name="Cálculo 9 5 4" xfId="6681" xr:uid="{9353F946-5791-4A99-A1F0-D928F9CC1CC6}"/>
    <cellStyle name="Cálculo 9 5 5" xfId="14637" xr:uid="{9354E482-DB39-4ADC-880E-871B0BFB0C14}"/>
    <cellStyle name="Cálculo 9 5 6" xfId="13807" xr:uid="{665C285E-8BAB-48B8-9192-390E7B0A0B7E}"/>
    <cellStyle name="Cálculo 9 5 7" xfId="12068" xr:uid="{35D97F09-7606-420E-AE6E-78AFA667B504}"/>
    <cellStyle name="Cálculo 9 6" xfId="9536" xr:uid="{BD98A9DC-69AE-49D1-9810-EC317AE04C7C}"/>
    <cellStyle name="Cálculo 9 6 2" xfId="11519" xr:uid="{5DDE0F08-58B4-43A1-A251-976629E8058A}"/>
    <cellStyle name="Cálculo 9 6 3" xfId="12910" xr:uid="{39805BC5-FBA4-4B8A-8F42-87CB8985F629}"/>
    <cellStyle name="Cálculo 9 6 4" xfId="13937" xr:uid="{83822F7E-D842-472B-AE15-618EF840B46B}"/>
    <cellStyle name="Cálculo 9 6 5" xfId="15338" xr:uid="{C763AC5B-2CEE-47D8-B8E5-4E82B9E2CC34}"/>
    <cellStyle name="Cálculo 9 6 6" xfId="6371" xr:uid="{B4E22048-6421-4535-864F-6ED2CDE55C33}"/>
    <cellStyle name="Cálculo 9 6 7" xfId="16028" xr:uid="{0FDA08FD-4E3A-4F60-AEE5-A342BA62F4D0}"/>
    <cellStyle name="Cálculo 9 7" xfId="9493" xr:uid="{201EBE16-3025-44BB-888E-5211ABAB0362}"/>
    <cellStyle name="Cálculo 9 7 2" xfId="11476" xr:uid="{A55A1F8D-6EF4-4862-AF1B-5178D8B5D95E}"/>
    <cellStyle name="Cálculo 9 7 3" xfId="12867" xr:uid="{BBF514D6-ADEE-4963-9CDF-7C9BC3742D78}"/>
    <cellStyle name="Cálculo 9 7 4" xfId="13895" xr:uid="{CBC5C52A-54F8-4A29-94EC-56EFF3B86AA3}"/>
    <cellStyle name="Cálculo 9 7 5" xfId="14994" xr:uid="{237BC0B0-4221-4542-A4CE-0C30E07C5655}"/>
    <cellStyle name="Cálculo 9 7 6" xfId="15385" xr:uid="{BC145EFE-BE41-4478-8E63-F6D281E9AB1F}"/>
    <cellStyle name="Cálculo 9 7 7" xfId="15302" xr:uid="{CAC00B71-D93E-43B0-A023-35A79FEE2204}"/>
    <cellStyle name="Cálculo 9 8" xfId="9211" xr:uid="{591EF0ED-B0A1-4531-8076-57895B2F7571}"/>
    <cellStyle name="Cálculo 9 8 2" xfId="11262" xr:uid="{9B08B974-F0D5-418B-9CC2-FF8D790AAD0B}"/>
    <cellStyle name="Cálculo 9 8 3" xfId="12678" xr:uid="{3459AA67-9ABA-4F5C-BED0-2234E73A0722}"/>
    <cellStyle name="Cálculo 9 8 4" xfId="13732" xr:uid="{19F48F88-A547-475B-A3C3-26E87C18A2A4}"/>
    <cellStyle name="Cálculo 9 8 5" xfId="14499" xr:uid="{517F9EE9-576B-442B-ABDB-9404EB20C4A0}"/>
    <cellStyle name="Cálculo 9 8 6" xfId="13829" xr:uid="{C7D7370A-57CA-4C8F-88B3-CA4B27BBFEB8}"/>
    <cellStyle name="Cálculo 9 8 7" xfId="12827" xr:uid="{FB4A1756-65AF-4940-B20D-AB7079356854}"/>
    <cellStyle name="Cálculo 9 9" xfId="9512" xr:uid="{F981E5C8-5248-4536-9F86-0720B4415626}"/>
    <cellStyle name="Cálculo 9 9 2" xfId="11495" xr:uid="{A39A202E-7952-48E0-A942-3174D3BE6DBE}"/>
    <cellStyle name="Cálculo 9 9 3" xfId="12886" xr:uid="{8F319697-FA5C-4803-B5B0-E9346501F7A4}"/>
    <cellStyle name="Cálculo 9 9 4" xfId="13914" xr:uid="{C6505625-2820-4A33-B006-F527DCCD6658}"/>
    <cellStyle name="Cálculo 9 9 5" xfId="4889" xr:uid="{A6289A58-F132-4B15-806E-06BED859ED6E}"/>
    <cellStyle name="Cálculo 9 9 6" xfId="15951" xr:uid="{0A00B795-6BDE-49DF-934B-2C6D4238192A}"/>
    <cellStyle name="Cálculo 9 9 7" xfId="4433" xr:uid="{771069ED-400F-48E3-8BD3-362923CAFB12}"/>
    <cellStyle name="category" xfId="3146" xr:uid="{C25AE7DB-B2D4-456C-8CE6-BF8B5630AAA1}"/>
    <cellStyle name="Célula de Verificação 10" xfId="3147" xr:uid="{82B98A05-BBCD-4507-9E32-708D975EF0E3}"/>
    <cellStyle name="Célula de Verificação 11" xfId="3148" xr:uid="{C7EC1C0C-C28F-488C-AC24-C64B202FD102}"/>
    <cellStyle name="Célula de Verificação 2" xfId="3149" xr:uid="{F66D8FA6-A4B8-4EA8-AC79-DE22FE58D7A4}"/>
    <cellStyle name="Célula de Verificação 2 2" xfId="3150" xr:uid="{80B8CF19-A443-451C-8A17-806E68BCA93D}"/>
    <cellStyle name="Célula de Verificação 2 3" xfId="3151" xr:uid="{58EBFD24-CC4C-43C7-B84F-860455EDB8F7}"/>
    <cellStyle name="Célula de Verificação 2 4" xfId="3152" xr:uid="{82FB3421-3C83-4915-8BDE-5B8508EF6FCF}"/>
    <cellStyle name="Célula de Verificação 2 5" xfId="3153" xr:uid="{19AC99F8-7383-4503-A1B2-600E850378EF}"/>
    <cellStyle name="Célula de Verificação 2_desc" xfId="3154" xr:uid="{F7A4D8E4-CD24-4A21-9C59-82DF1FE975B5}"/>
    <cellStyle name="Célula de Verificação 3" xfId="3155" xr:uid="{C2310A24-233C-493B-8CCA-ABC0EE066AB5}"/>
    <cellStyle name="Célula de Verificação 3 2" xfId="3156" xr:uid="{158C6741-8D1B-4D74-8D1E-18387A567E69}"/>
    <cellStyle name="Célula de Verificação 3 3" xfId="3157" xr:uid="{7D0A89D3-5B92-40D0-A73A-EBF739A22C1F}"/>
    <cellStyle name="Célula de Verificação 3 4" xfId="3158" xr:uid="{C3A5AEF3-E7EA-484B-80AF-70D6BD46666F}"/>
    <cellStyle name="Célula de Verificação 3 5" xfId="3159" xr:uid="{1B5014AA-397C-4D32-8DB4-CEDE7651D8D2}"/>
    <cellStyle name="Célula de Verificação 3_Dividas Modelo" xfId="3160" xr:uid="{53962771-0728-458D-B33C-17A3D045F9D2}"/>
    <cellStyle name="Célula de Verificação 4" xfId="3161" xr:uid="{0B5019F4-ED8F-4E53-8DA4-603D084A405D}"/>
    <cellStyle name="Célula de Verificação 5" xfId="3162" xr:uid="{64EC64E1-3EB0-44A0-897C-C6AD8366096E}"/>
    <cellStyle name="Célula de Verificação 6" xfId="3163" xr:uid="{97A17C4F-9848-4E17-9694-9E5FDC91DF7C}"/>
    <cellStyle name="Célula de Verificação 7" xfId="3164" xr:uid="{41EC99A7-F683-4FB3-9FAC-1479C76303F6}"/>
    <cellStyle name="Célula de Verificação 8" xfId="3165" xr:uid="{703B4A7E-B292-4BE7-B0D4-97D0FAFB201E}"/>
    <cellStyle name="Célula de Verificação 9" xfId="3166" xr:uid="{0005E888-05DC-40B8-A0DC-2F9C427E109A}"/>
    <cellStyle name="Célula Vinculada 10" xfId="3167" xr:uid="{CA5D0879-CCD7-42B2-AB2A-6FBE96E18DBD}"/>
    <cellStyle name="Célula Vinculada 11" xfId="3168" xr:uid="{0A6ED9BE-C6E1-4BE9-80F8-8BE224FD6092}"/>
    <cellStyle name="Célula Vinculada 2" xfId="3169" xr:uid="{D2D340A9-67B3-49B5-81EA-745FB6203F67}"/>
    <cellStyle name="Célula Vinculada 2 2" xfId="3170" xr:uid="{80FEC8F6-4E35-4EA2-B75C-CB2DB4F3FFDE}"/>
    <cellStyle name="Célula Vinculada 2 3" xfId="3171" xr:uid="{6D09523D-4595-4CEB-9F20-D3D27B379235}"/>
    <cellStyle name="Célula Vinculada 2 4" xfId="3172" xr:uid="{AD83626C-E824-4ED3-9BFD-F2BCE8C96192}"/>
    <cellStyle name="Célula Vinculada 2 5" xfId="3173" xr:uid="{33C841CC-33EE-40EE-8E69-20A302B6009C}"/>
    <cellStyle name="Célula Vinculada 2_desc" xfId="3174" xr:uid="{A07DDF86-D447-4F78-B197-47180D8EF494}"/>
    <cellStyle name="Célula Vinculada 3" xfId="3175" xr:uid="{0ADEDC88-FD96-4104-8B82-52EE7F14AE9B}"/>
    <cellStyle name="Célula Vinculada 3 2" xfId="3176" xr:uid="{F00F5355-8EFF-4756-AB00-AC64C29EEB97}"/>
    <cellStyle name="Célula Vinculada 3 3" xfId="3177" xr:uid="{0B6CC2F4-0A26-4046-99D5-33932C7BA30D}"/>
    <cellStyle name="Célula Vinculada 3 4" xfId="3178" xr:uid="{A8414529-9048-4FC6-B1D0-5C7A4D7E1104}"/>
    <cellStyle name="Célula Vinculada 3 5" xfId="3179" xr:uid="{101831C0-7E85-4B09-8362-4FCA3B3713BF}"/>
    <cellStyle name="Célula Vinculada 3_Dividas Modelo" xfId="3180" xr:uid="{EE92FB2F-A94B-44D9-A1E6-B0B95020A44A}"/>
    <cellStyle name="Célula Vinculada 4" xfId="3181" xr:uid="{3C0F72C7-C442-4399-8AD9-08CF22968FA1}"/>
    <cellStyle name="Célula Vinculada 5" xfId="3182" xr:uid="{69472F2C-B6D7-4355-9307-C45D698165F6}"/>
    <cellStyle name="Célula Vinculada 6" xfId="3183" xr:uid="{AED00C0A-08D5-4BAB-BBB5-4694A17B8427}"/>
    <cellStyle name="Célula Vinculada 7" xfId="3184" xr:uid="{99499D25-ED86-475B-A8EC-7729B434653A}"/>
    <cellStyle name="Célula Vinculada 8" xfId="3185" xr:uid="{2121A3F6-7430-4E76-9D33-97AA9787362B}"/>
    <cellStyle name="Célula Vinculada 9" xfId="3186" xr:uid="{B9410C6F-4D80-453C-914A-625318225290}"/>
    <cellStyle name="Check Cell 2" xfId="3187" xr:uid="{3CC4DD84-21B6-4108-A212-DCDBB9D15753}"/>
    <cellStyle name="Code" xfId="3188" xr:uid="{8AD8BF52-124D-4925-A32E-3730C1D5E9BB}"/>
    <cellStyle name="Code Section" xfId="3189" xr:uid="{F1F319D3-EF07-4060-A8C2-D5C2278D45FD}"/>
    <cellStyle name="ColHeading" xfId="3190" xr:uid="{8830B8E0-0B7A-4359-8EDE-6B348E16EABC}"/>
    <cellStyle name="Collegamento ipertestuale" xfId="9258" xr:uid="{724C714B-D846-400B-B0F4-DE26245826C1}"/>
    <cellStyle name="Comma" xfId="17220" builtinId="3"/>
    <cellStyle name="Comma (0.0)" xfId="9259" xr:uid="{BA58411B-4385-450F-8BB3-8B2A6556E3C6}"/>
    <cellStyle name="Comma 0" xfId="3191" xr:uid="{174BE5EA-4CA9-4B8D-8031-37DA3F2074DC}"/>
    <cellStyle name="Comma 0 2" xfId="9260" xr:uid="{4A159839-5DD6-479E-BC76-D56CE4BD526E}"/>
    <cellStyle name="Comma 0*" xfId="3192" xr:uid="{CA405C1A-1A00-4843-B2BA-4F0B0366EFB5}"/>
    <cellStyle name="Comma 0_Budget 2001 - Business Plan" xfId="3193" xr:uid="{97D6BD55-BF62-4D0D-8E90-DFAED2D86FFC}"/>
    <cellStyle name="Comma 10" xfId="4412" xr:uid="{FB524C0D-DF4B-4C5C-938A-7D45C8B6972C}"/>
    <cellStyle name="Comma 10 2" xfId="7756" xr:uid="{BE09F8D3-D627-441F-B81D-72F8AB42001C}"/>
    <cellStyle name="Comma 11" xfId="4414" xr:uid="{D18AF962-E0C1-49A0-90D0-0AE695497989}"/>
    <cellStyle name="Comma 11 2" xfId="7758" xr:uid="{07BF95AE-19E2-4DAF-9127-CDA67C6A81B6}"/>
    <cellStyle name="Comma 12" xfId="7765" xr:uid="{0B3FE87C-66F6-4570-99E7-576B1B6451BA}"/>
    <cellStyle name="Comma 13" xfId="7771" xr:uid="{C06B7643-BA94-4A2C-AC5A-33C5085C4822}"/>
    <cellStyle name="Comma 14" xfId="7764" xr:uid="{7D3CED19-EBA4-4A2C-B9D7-BE26EBB17416}"/>
    <cellStyle name="Comma 15" xfId="7761" xr:uid="{F6907604-6CE2-428D-8C6A-C0F6EDEB8679}"/>
    <cellStyle name="Comma 16" xfId="7774" xr:uid="{6940EF5E-46E8-428F-950D-818D89654819}"/>
    <cellStyle name="Comma 17" xfId="7773" xr:uid="{6DF94D72-2EED-42E5-9669-39F1496E5EE6}"/>
    <cellStyle name="Comma 18" xfId="7766" xr:uid="{E76EBCD5-78B5-4A2C-ACD5-7C99DCCB3FB5}"/>
    <cellStyle name="Comma 19" xfId="7779" xr:uid="{4DAE0ADC-2FF0-47C0-987E-E15C3AE7B631}"/>
    <cellStyle name="Comma 2" xfId="3194" xr:uid="{0EC00D19-6B63-4027-928F-E39C7119C180}"/>
    <cellStyle name="Comma 2 2" xfId="9012" xr:uid="{8CE619E3-F66E-4619-8F52-9F0DD2569326}"/>
    <cellStyle name="Comma 2 3" xfId="9261" xr:uid="{2F8A6F67-1261-4A9A-8261-FFD8A42DA79B}"/>
    <cellStyle name="Comma 20" xfId="7786" xr:uid="{52AAC1B2-04BD-4078-BDCD-30C3EB37455A}"/>
    <cellStyle name="Comma 21" xfId="7845" xr:uid="{BCDC8629-A191-4C31-B61F-5E651B29E621}"/>
    <cellStyle name="Comma 22" xfId="7846" xr:uid="{57BE3666-A1E0-40BE-915C-39027632B3A1}"/>
    <cellStyle name="Comma 23" xfId="9011" xr:uid="{08B4E690-697D-4DA3-AE4B-6F442CFD0032}"/>
    <cellStyle name="Comma 24" xfId="9018" xr:uid="{BE51195F-286B-4428-A9A9-E2464D31684C}"/>
    <cellStyle name="Comma 25" xfId="9014" xr:uid="{57740086-3817-4124-9DDA-EAEA4D5EAEC6}"/>
    <cellStyle name="Comma 26" xfId="9017" xr:uid="{A14E407F-C8FB-4CF8-810A-064BDE09569F}"/>
    <cellStyle name="Comma 27" xfId="9022" xr:uid="{013D155B-7A1C-4F13-BDF0-EED98FB38D38}"/>
    <cellStyle name="Comma 28" xfId="9027" xr:uid="{03A4501D-CAFF-44E9-BECC-86D2B3B20B1D}"/>
    <cellStyle name="Comma 29" xfId="9026" xr:uid="{5D4D307D-061C-45E3-ADF9-BD510F87CA0F}"/>
    <cellStyle name="Comma 3" xfId="2" xr:uid="{C2F12EF6-3629-4FD0-ADDF-86655551427E}"/>
    <cellStyle name="Comma 3 2" xfId="9356" xr:uid="{1F70C6D0-DF9B-46DF-B274-941D13F92E98}"/>
    <cellStyle name="Comma 3 3" xfId="4418" xr:uid="{6A25B190-0BE2-4BAD-99CB-A2824D252611}"/>
    <cellStyle name="Comma 30" xfId="9019" xr:uid="{374910ED-52F3-4A83-AB10-998C689D71B5}"/>
    <cellStyle name="Comma 31" xfId="9021" xr:uid="{B309430C-F9B7-4237-A409-4AEE1729CDB6}"/>
    <cellStyle name="Comma 32" xfId="9024" xr:uid="{8E55E463-E126-443B-922C-85FCE5368687}"/>
    <cellStyle name="Comma 33" xfId="9030" xr:uid="{0FD5532D-5AFB-4689-81EF-3A88E2D64388}"/>
    <cellStyle name="Comma 34" xfId="9033" xr:uid="{590A5698-C194-45F5-8DE3-DBBCC71A18E5}"/>
    <cellStyle name="Comma 35" xfId="9050" xr:uid="{5DAFB084-B24F-4885-8C3F-AA9CC8A39CD1}"/>
    <cellStyle name="Comma 36" xfId="9804" xr:uid="{B26687FB-8127-46D6-9A2E-E642040DFAA0}"/>
    <cellStyle name="Comma 37" xfId="9831" xr:uid="{B42799A4-3100-4361-B2F2-45A018505FCB}"/>
    <cellStyle name="Comma 38" xfId="9832" xr:uid="{00EAD692-10CE-437A-9336-E927105A9931}"/>
    <cellStyle name="Comma 39" xfId="9856" xr:uid="{DFCFF116-F385-4AF9-B0B8-8C842846C697}"/>
    <cellStyle name="Comma 4" xfId="1" xr:uid="{76CB7C64-A96D-4801-BD19-654A28EC4ADC}"/>
    <cellStyle name="Comma 4 2" xfId="4417" xr:uid="{F3FBA2CE-B873-414F-8863-B0AC8B8A89D2}"/>
    <cellStyle name="Comma 40" xfId="9857" xr:uid="{A7BD55AF-167D-4108-8475-E142EF53634C}"/>
    <cellStyle name="Comma 41" xfId="9864" xr:uid="{3C820FF2-6150-416E-BCC1-35FD087363AC}"/>
    <cellStyle name="Comma 42" xfId="9865" xr:uid="{DA03429E-B815-47AD-8601-590593017C23}"/>
    <cellStyle name="Comma 43" xfId="9860" xr:uid="{B74647F3-A93A-4A13-8A77-7085B9F95A59}"/>
    <cellStyle name="Comma 44" xfId="9835" xr:uid="{F136A441-6B93-43BA-8E59-431C4B2C4DE9}"/>
    <cellStyle name="Comma 45" xfId="9059" xr:uid="{20DCBDF4-034C-4519-8C8E-5512BA8EE2C0}"/>
    <cellStyle name="Comma 46" xfId="9127" xr:uid="{30F81323-9637-45F4-8354-86FD33F13F9F}"/>
    <cellStyle name="Comma 47" xfId="9177" xr:uid="{E19744A5-1156-42C2-B5F9-956BB5C689E6}"/>
    <cellStyle name="Comma 48" xfId="9189" xr:uid="{342DB43D-9C39-4C1C-94D9-12E474286748}"/>
    <cellStyle name="Comma 49" xfId="9235" xr:uid="{F00B3B1A-C072-4B1E-B17E-C896E1221BA0}"/>
    <cellStyle name="Comma 5" xfId="4398" xr:uid="{88D9A3D2-A3FD-46CA-9825-19479BADF0D2}"/>
    <cellStyle name="Comma 5 2" xfId="7742" xr:uid="{6E1CC090-7F53-4A21-8E2D-E613B7D18DD2}"/>
    <cellStyle name="Comma 50" xfId="9242" xr:uid="{EE5B23E8-20F5-4C4D-9F9A-6394F04AF74F}"/>
    <cellStyle name="Comma 51" xfId="9429" xr:uid="{6FEFA1CF-7A4F-452F-8312-413A1EA4D40B}"/>
    <cellStyle name="Comma 52" xfId="9871" xr:uid="{41D122C3-BE05-42F9-BC7B-B6E6CA741841}"/>
    <cellStyle name="Comma 53" xfId="10026" xr:uid="{F2630956-DFCE-44DB-8DB7-CC091A35E5C4}"/>
    <cellStyle name="Comma 54" xfId="7747" xr:uid="{1FCD6E95-09B3-473B-855D-DABD18CC2FC1}"/>
    <cellStyle name="Comma 55" xfId="10207" xr:uid="{48BB25F8-3FF6-4807-AD73-BB33DE424B85}"/>
    <cellStyle name="Comma 56" xfId="6296" xr:uid="{BE7B30D6-5EA9-41E4-811B-70B8602D4E69}"/>
    <cellStyle name="Comma 57" xfId="4788" xr:uid="{6EB218F9-07DC-4929-A7CA-F1E514239435}"/>
    <cellStyle name="Comma 58" xfId="5697" xr:uid="{7B144C4E-1082-4A53-B667-D067B1BDDB70}"/>
    <cellStyle name="Comma 59" xfId="14249" xr:uid="{5DA2054D-0D46-4344-83D2-1273329537C9}"/>
    <cellStyle name="Comma 6" xfId="4399" xr:uid="{C6AC1172-983C-4FFA-83C9-05C721EC88F3}"/>
    <cellStyle name="Comma 6 2" xfId="7743" xr:uid="{321CCC18-BA72-4077-B251-D28FF104E62A}"/>
    <cellStyle name="Comma 60" xfId="11588" xr:uid="{075EFA95-C529-45F4-A234-C1C738A914D1}"/>
    <cellStyle name="Comma 61" xfId="14716" xr:uid="{65854F8C-25E6-4861-8905-4A28EDC78C0C}"/>
    <cellStyle name="Comma 62" xfId="14611" xr:uid="{DE804196-C7FD-4B1D-9EC2-35D084A91768}"/>
    <cellStyle name="Comma 63" xfId="14599" xr:uid="{90603E13-5E00-4A59-822D-F4BF38D63221}"/>
    <cellStyle name="Comma 64" xfId="14214" xr:uid="{96F47715-4E15-44F6-950D-4E9714E84BE2}"/>
    <cellStyle name="Comma 65" xfId="4925" xr:uid="{5B48DD4E-5670-4277-99C9-070906808BB9}"/>
    <cellStyle name="Comma 66" xfId="14597" xr:uid="{1108D1A6-0364-4B2D-9B25-744E220CB9D5}"/>
    <cellStyle name="Comma 67" xfId="16365" xr:uid="{52639F2F-290F-40E9-A509-55393B139D44}"/>
    <cellStyle name="Comma 68" xfId="15965" xr:uid="{2B480BF8-0EEB-4C3E-8852-3C5ED208EDCE}"/>
    <cellStyle name="Comma 69" xfId="14762" xr:uid="{6319543A-21E3-434A-9ABE-3610916BF56E}"/>
    <cellStyle name="Comma 7" xfId="4402" xr:uid="{D4DFBB11-2743-426F-8E64-259654EE7AD6}"/>
    <cellStyle name="Comma 7 2" xfId="7746" xr:uid="{2D4F2502-21BB-48A3-963B-0DFC0535687C}"/>
    <cellStyle name="Comma 70" xfId="11375" xr:uid="{8DBB9F26-93C2-4D00-A2B3-0E26E0C57CD1}"/>
    <cellStyle name="Comma 71" xfId="16679" xr:uid="{9408C14D-C7C9-4C33-B2F3-D7FC4EB60B7F}"/>
    <cellStyle name="Comma 72" xfId="16380" xr:uid="{F7BC9E5D-D9E9-4833-8F11-36806307C470}"/>
    <cellStyle name="Comma 73" xfId="14386" xr:uid="{92AE5654-1836-4D15-94CD-50AEC9B54FD8}"/>
    <cellStyle name="Comma 74" xfId="13837" xr:uid="{10B8468A-EE8E-4854-A22A-5FFF1AD87F97}"/>
    <cellStyle name="Comma 75" xfId="17217" xr:uid="{5E0BF229-6283-4E26-A16A-4DE7E3D4412D}"/>
    <cellStyle name="Comma 76" xfId="4403" xr:uid="{E934B426-0A6E-42C0-A77B-60A9E799D246}"/>
    <cellStyle name="Comma 8" xfId="4406" xr:uid="{E9B1C294-7054-41C7-9A3A-5F1A118A85A7}"/>
    <cellStyle name="Comma 8 2" xfId="7751" xr:uid="{873C6040-91BA-486A-B769-249464E12134}"/>
    <cellStyle name="Comma 9" xfId="4411" xr:uid="{69D0D3DE-AF62-4EA8-A08F-A2E39DCBC634}"/>
    <cellStyle name="Comma 9 2" xfId="7755" xr:uid="{E0CBF9AD-A943-4B59-AAA5-C73D132EB6B7}"/>
    <cellStyle name="Comma0" xfId="3195" xr:uid="{4E09A2DC-BE2B-45C3-9707-B8124657234B}"/>
    <cellStyle name="Comma0 - Estilo1" xfId="3196" xr:uid="{1E3728BF-6EA7-49FF-9A34-C5E489ACC6B2}"/>
    <cellStyle name="Comma0 - Modelo1" xfId="3197" xr:uid="{AABCB60A-F98B-4B44-9E23-D222F96885B0}"/>
    <cellStyle name="Comma0 - Style1" xfId="3198" xr:uid="{BE26D424-55BF-4303-9A80-7EE43B338C11}"/>
    <cellStyle name="Comma0 10" xfId="9334" xr:uid="{3B5760CF-F9C5-47C7-A51B-F7F482454628}"/>
    <cellStyle name="Comma0 2" xfId="9262" xr:uid="{19ED0F44-60FD-43B0-BBB6-E7A361B5CC77}"/>
    <cellStyle name="Comma0 3" xfId="9350" xr:uid="{71AFA920-E55E-42CD-B63F-E4E88962E221}"/>
    <cellStyle name="Comma0 4" xfId="9443" xr:uid="{CE6B91CB-1FA8-4ACA-B6A5-131DBE383860}"/>
    <cellStyle name="Comma0 5" xfId="9446" xr:uid="{C6D30B47-ADFB-497A-9C62-AD3374F66139}"/>
    <cellStyle name="Comma0 6" xfId="9426" xr:uid="{DDC73865-26B9-45BD-B631-7740A266A65B}"/>
    <cellStyle name="Comma0 7" xfId="9436" xr:uid="{3F83755D-601A-4010-B5FC-61C94F97123D}"/>
    <cellStyle name="Comma0 8" xfId="9433" xr:uid="{9A84DADE-DB96-4A40-A4B3-8D3ACB84FDFD}"/>
    <cellStyle name="Comma0 9" xfId="9450" xr:uid="{577189F3-81F3-4696-97AE-EAC769471916}"/>
    <cellStyle name="Comma0_Base 2008" xfId="3199" xr:uid="{8CCE35DD-411D-48DE-8D4F-514DE21D3075}"/>
    <cellStyle name="Comma1 - Estilo1" xfId="3200" xr:uid="{F9CC78EE-17EF-4D10-88BE-7C88DC555784}"/>
    <cellStyle name="Comma1 - Modelo2" xfId="3201" xr:uid="{EB7F744F-F2AE-4527-8D95-E3CF507FC5D7}"/>
    <cellStyle name="Comma1 - Style2" xfId="3202" xr:uid="{0856E1AC-00BF-4B08-A15F-CA9FCEE0AAA6}"/>
    <cellStyle name="Company" xfId="3203" xr:uid="{0A918A86-E492-4948-8C75-C50557FF7805}"/>
    <cellStyle name="CR$,00" xfId="9265" xr:uid="{FA0331F8-10F1-4817-87C8-CD6C515FD770}"/>
    <cellStyle name="Currency" xfId="17218" builtinId="4"/>
    <cellStyle name="Currency $" xfId="3204" xr:uid="{2EFF12B3-A138-4EF6-BA7F-DA5814BA5272}"/>
    <cellStyle name="Currency [1]" xfId="3205" xr:uid="{63568233-D24E-42E4-A6C1-6DCD65358947}"/>
    <cellStyle name="Currency [1] 2" xfId="3206" xr:uid="{ABB123B7-A298-41EF-B7F4-AFD420E2FF15}"/>
    <cellStyle name="Currency [1]_Estação BH 31-05-11" xfId="3207" xr:uid="{CC49B24D-3485-450E-AA90-88ACEB149283}"/>
    <cellStyle name="Currency [2]" xfId="3208" xr:uid="{654F662F-1CA9-498E-8083-0D2A1DC0C6F9}"/>
    <cellStyle name="Currency [2] 2" xfId="3209" xr:uid="{A6CFC21E-313E-4658-8F94-B1D06075EBE3}"/>
    <cellStyle name="Currency [2]_Estação BH 31-05-11" xfId="3210" xr:uid="{90CB6845-3639-4DEA-9CC8-CEF7DE2283FE}"/>
    <cellStyle name="Currency 0" xfId="3211" xr:uid="{286EAFD2-9D6C-4D1D-9B30-9DBA7BDA7402}"/>
    <cellStyle name="Currency 0 2" xfId="8203" xr:uid="{7D2E85E9-69FA-4879-97F8-2AC62348ABB6}"/>
    <cellStyle name="Currency 0 3" xfId="9266" xr:uid="{2BD5F369-B408-4CA9-92FA-C7579505BD65}"/>
    <cellStyle name="Currency 2" xfId="3212" xr:uid="{CB74A5D4-666E-45F8-A5AB-30B2AF66F337}"/>
    <cellStyle name="Currency 2 2" xfId="8204" xr:uid="{2597F89B-B8C5-4C61-9EEA-92D6A264F79F}"/>
    <cellStyle name="Currency 2 3" xfId="9267" xr:uid="{024E7679-DBE4-4EEE-B43E-32691DB0A9EA}"/>
    <cellStyle name="Currency0" xfId="9268" xr:uid="{D0E5FB6D-93E4-4820-BF9F-80526DAF5EE8}"/>
    <cellStyle name="d.semana" xfId="9269" xr:uid="{932D04CA-E3B9-4312-80C5-EC2FAD92B308}"/>
    <cellStyle name="Dash" xfId="9270" xr:uid="{9A8896BE-210B-44CD-9116-AC0831C6C16C}"/>
    <cellStyle name="Data" xfId="9271" xr:uid="{FBE16FC0-B6E4-4B66-AFC4-1523A5AF4D24}"/>
    <cellStyle name="Date" xfId="3213" xr:uid="{336C93B8-7CD6-4F76-A85D-ECAD0149CCB9}"/>
    <cellStyle name="Date [d-mmm-yy]" xfId="3214" xr:uid="{241C6644-C2F1-4F4F-9B93-8C05EC68612B}"/>
    <cellStyle name="Date [d-mmm-yy] 2" xfId="3215" xr:uid="{3B1A2DB9-41A4-41BC-A2BE-5C6C655CDCB5}"/>
    <cellStyle name="Date [d-mmm-yy]_Estação BH 31-05-11" xfId="3216" xr:uid="{59DF67E7-94F8-40CF-8AFF-6101DE7022E0}"/>
    <cellStyle name="Date [mm-d-yy]" xfId="3217" xr:uid="{3A602ADA-9354-4954-8A52-C5BBFC78D7BB}"/>
    <cellStyle name="Date [mm-d-yy] 2" xfId="3218" xr:uid="{889A3F38-431B-4E8E-8ABE-A3E1E477A934}"/>
    <cellStyle name="Date [mm-d-yyyy]" xfId="3219" xr:uid="{237A8F06-C0D5-46B4-B661-AE4729D67005}"/>
    <cellStyle name="Date [mmm-d-yyyy]" xfId="3220" xr:uid="{277A76E2-DD3D-4BF0-BD84-4BEA6C46342D}"/>
    <cellStyle name="Date [mmm-yy]" xfId="3221" xr:uid="{F6E0F687-4585-4ACF-AD4E-535FD732D815}"/>
    <cellStyle name="Date [mmm-yy] 2" xfId="3222" xr:uid="{6C279E30-B5A5-4206-AF9C-AAC75D4F7544}"/>
    <cellStyle name="Date [mmm-yy]_Estação BH 31-05-11" xfId="3223" xr:uid="{A100D9AF-0BA6-4079-80F4-9DC239A830F3}"/>
    <cellStyle name="Date [mmm-yyyy]" xfId="3224" xr:uid="{F11E572F-0470-4D5B-9DEF-09EDA24FE1F2}"/>
    <cellStyle name="Date [mmm-yyyy] 2" xfId="8099" xr:uid="{DAC85E3D-093D-4622-A9E6-E0A56F3BB67E}"/>
    <cellStyle name="Date [mmm-yyyy] 2 2" xfId="10451" xr:uid="{6B8F2BC4-A0F6-4E8B-9CC6-1A2360179C4B}"/>
    <cellStyle name="Date [mmm-yyyy] 3" xfId="8710" xr:uid="{FFCEA0A5-7155-441B-8774-E8ABC1F541FA}"/>
    <cellStyle name="Date 10" xfId="8200" xr:uid="{202F6E7E-FD4A-4C5A-80EF-53FF136EAC15}"/>
    <cellStyle name="Date 10 2" xfId="6609" xr:uid="{F3B3028D-40C5-438C-BD2D-E3E6277956D2}"/>
    <cellStyle name="Date 10 3" xfId="12203" xr:uid="{1508C3A4-1EAD-4C79-BAB8-63918B47F4CE}"/>
    <cellStyle name="Date 10 4" xfId="10555" xr:uid="{D9148BB1-E4DF-4AE8-B476-685B1E0329A8}"/>
    <cellStyle name="Date 10 5" xfId="15434" xr:uid="{74F0F21C-C59E-4984-ADDF-141D0A784491}"/>
    <cellStyle name="Date 10 6" xfId="5188" xr:uid="{5690A486-457B-4E59-99BE-7F9B9F0833DA}"/>
    <cellStyle name="Date 10 7" xfId="14662" xr:uid="{BA3D8859-0034-44A5-B00A-A653035B47BC}"/>
    <cellStyle name="Date 11" xfId="8541" xr:uid="{1E952C87-CF3D-4D7C-8B01-F3678C8A60E3}"/>
    <cellStyle name="Date 11 2" xfId="6859" xr:uid="{D7F3B7C6-2EFC-4376-8D4E-C21EB4DE12FF}"/>
    <cellStyle name="Date 11 3" xfId="5900" xr:uid="{91806297-CAE7-47F4-B957-33CBC31D5E00}"/>
    <cellStyle name="Date 11 4" xfId="14538" xr:uid="{A295332C-63A4-4A5F-AB0D-29B62D8F462F}"/>
    <cellStyle name="Date 11 5" xfId="4895" xr:uid="{1348EBC7-FF9C-4FDC-8C87-26B29239437F}"/>
    <cellStyle name="Date 11 6" xfId="15299" xr:uid="{F4CF2A33-7F30-4E7F-9D95-7593C9209868}"/>
    <cellStyle name="Date 11 7" xfId="16531" xr:uid="{743B9DCB-CEEB-4CB5-9BF8-A56C78822B29}"/>
    <cellStyle name="Date 12" xfId="8202" xr:uid="{202286D6-F952-4653-8B3A-E9FAF9866839}"/>
    <cellStyle name="Date 12 2" xfId="6611" xr:uid="{4BDD4FB9-B5A1-4E22-9A6E-ECC20A7A21BA}"/>
    <cellStyle name="Date 12 3" xfId="7386" xr:uid="{D57998C7-D209-40B8-A2C5-B8D12BB1931E}"/>
    <cellStyle name="Date 13" xfId="8463" xr:uid="{8EE37528-2643-4932-976F-FDF06FDE9F26}"/>
    <cellStyle name="Date 13 2" xfId="6797" xr:uid="{28C6FD0A-1570-4AAB-A829-D3E0169DAA06}"/>
    <cellStyle name="Date 13 3" xfId="12266" xr:uid="{9B01B307-F872-45DC-916C-C4D517E067C3}"/>
    <cellStyle name="Date 13 4" xfId="14489" xr:uid="{3E964A5A-697C-41D7-BC23-562721D1C8DB}"/>
    <cellStyle name="Date 13 5" xfId="5464" xr:uid="{40AAB593-874D-4A53-82E4-CCEC9C4D2D2A}"/>
    <cellStyle name="Date 13 6" xfId="16338" xr:uid="{74DC1ED0-7E41-4738-B02D-66D8CA4F7F18}"/>
    <cellStyle name="Date 13 7" xfId="5714" xr:uid="{A6F2F5E9-84C7-4005-9C74-839B4BEFC089}"/>
    <cellStyle name="Date 14" xfId="8644" xr:uid="{B4C7AA19-6343-4FB9-9558-E6A0E4D760F7}"/>
    <cellStyle name="Date 14 2" xfId="6936" xr:uid="{F46EA1DB-6042-4115-8466-BA6FF29A7AB3}"/>
    <cellStyle name="Date 14 3" xfId="6507" xr:uid="{2C69A8C6-9480-47A1-A77B-EF2C64430AE0}"/>
    <cellStyle name="Date 14 4" xfId="14595" xr:uid="{19438DFD-AA42-4175-A585-6E6FA0B103C2}"/>
    <cellStyle name="Date 14 5" xfId="13855" xr:uid="{FC1E8EC8-1F93-427D-9333-64BEE13DCF2A}"/>
    <cellStyle name="Date 14 6" xfId="15519" xr:uid="{BD2DB703-574E-451B-8F50-357BF7DF9195}"/>
    <cellStyle name="Date 14 7" xfId="10288" xr:uid="{E9655EEF-078E-40A3-99D2-94BAB0F0E087}"/>
    <cellStyle name="Date 15" xfId="7934" xr:uid="{532FFC8B-60C6-4C09-8C43-ACA0458D28CF}"/>
    <cellStyle name="Date 15 2" xfId="6399" xr:uid="{35C2907E-89F7-4B68-A6F8-C93F81A513E4}"/>
    <cellStyle name="Date 15 3" xfId="5728" xr:uid="{3721C5CD-36E4-47F9-A2FA-12A396FB330C}"/>
    <cellStyle name="Date 15 4" xfId="10551" xr:uid="{A2122958-4A6B-49E6-BF3E-99F8C1DD0AB3}"/>
    <cellStyle name="Date 15 5" xfId="5253" xr:uid="{3D7F7F67-40DC-4AB7-AE2F-34A9BB54D99E}"/>
    <cellStyle name="Date 15 6" xfId="15179" xr:uid="{5B9B41C9-D07C-45C5-BD0B-369630994A85}"/>
    <cellStyle name="Date 15 7" xfId="5563" xr:uid="{B5599BB7-712D-46C5-9F49-D530A16936BB}"/>
    <cellStyle name="Date 16" xfId="8632" xr:uid="{4FD1A1AC-63CA-498E-B529-08A479A66EA4}"/>
    <cellStyle name="Date 16 2" xfId="6925" xr:uid="{68F3C893-D081-475A-8A57-216E407F430D}"/>
    <cellStyle name="Date 16 3" xfId="5917" xr:uid="{C0E123F7-C310-43D8-A85F-51253FDAA53E}"/>
    <cellStyle name="Date 16 4" xfId="14591" xr:uid="{2E7CB648-F37D-4AEA-934C-9A895900D8E8}"/>
    <cellStyle name="Date 16 5" xfId="5007" xr:uid="{309D9084-087E-48AD-A4BC-9DBC55E83C1C}"/>
    <cellStyle name="Date 16 6" xfId="15633" xr:uid="{F99FF375-F82B-4AF1-844B-0D995BA951DF}"/>
    <cellStyle name="Date 16 7" xfId="15616" xr:uid="{F2CB4772-D915-4B1F-93D2-D8D3654F6EEE}"/>
    <cellStyle name="Date 17" xfId="8475" xr:uid="{46D22136-C2C1-4CB5-A7E1-DE3C0F990D51}"/>
    <cellStyle name="Date 17 2" xfId="6806" xr:uid="{21D16073-99E5-4F05-9CFF-4C1E03B83E83}"/>
    <cellStyle name="Date 17 3" xfId="5891" xr:uid="{35932428-8749-4C39-BBD7-EF46A36E690A}"/>
    <cellStyle name="Date 17 4" xfId="14496" xr:uid="{A2656EB4-6FAC-480A-B39C-56BE42F4B923}"/>
    <cellStyle name="Date 17 5" xfId="14937" xr:uid="{E83CA7FC-3B1D-4BD4-8450-99EDE5B0914F}"/>
    <cellStyle name="Date 17 6" xfId="13229" xr:uid="{5F7682E4-EF32-4F9C-A26F-3FB3A91EAEFD}"/>
    <cellStyle name="Date 17 7" xfId="16957" xr:uid="{C0071C3F-6F33-4AB4-8192-27520869CB47}"/>
    <cellStyle name="Date 18" xfId="8654" xr:uid="{B6BA93A6-CF36-4BF6-A1AC-D89B84C37EDB}"/>
    <cellStyle name="Date 18 2" xfId="6941" xr:uid="{36841473-3264-42B0-AB9B-61589E6C8B51}"/>
    <cellStyle name="Date 18 3" xfId="7350" xr:uid="{067495C8-1A05-414B-B7ED-2E6949B19849}"/>
    <cellStyle name="Date 18 4" xfId="14600" xr:uid="{477FC510-B5C8-4AD6-BC37-88802F2E3152}"/>
    <cellStyle name="Date 18 5" xfId="7403" xr:uid="{594CA18B-F9AE-4B33-881E-96F664D22E68}"/>
    <cellStyle name="Date 18 6" xfId="15042" xr:uid="{98D88467-9F02-4586-BDE2-AFF9FABB00E8}"/>
    <cellStyle name="Date 18 7" xfId="12037" xr:uid="{F2779192-9F37-43C2-9D4F-B510FECE66E9}"/>
    <cellStyle name="Date 19" xfId="8106" xr:uid="{F0FEB1FE-747D-4A8F-82B2-C9543F55C6A8}"/>
    <cellStyle name="Date 19 2" xfId="6528" xr:uid="{5DB8BAB9-8700-468A-8457-0359DA23C69A}"/>
    <cellStyle name="Date 19 3" xfId="6330" xr:uid="{52C0F66B-1119-4A9C-9781-9E8A3E273A5E}"/>
    <cellStyle name="Date 19 4" xfId="12703" xr:uid="{FD9215D3-A212-45CB-A27F-3BD72ED5F3E2}"/>
    <cellStyle name="Date 19 5" xfId="15745" xr:uid="{7C9F8F48-749A-424A-875B-DF3FE7A7BC9D}"/>
    <cellStyle name="Date 19 6" xfId="16462" xr:uid="{BB641476-C3CB-4398-90E1-4F9FCD557C74}"/>
    <cellStyle name="Date 19 7" xfId="10955" xr:uid="{5EC48201-18A3-477D-9B55-436FFF3B6694}"/>
    <cellStyle name="Date 2" xfId="3225" xr:uid="{3821B270-A035-4DAE-BB3F-DE8A7B32814C}"/>
    <cellStyle name="Date 2 10" xfId="9515" xr:uid="{34849CF8-B145-4188-82E1-A9CC3362A783}"/>
    <cellStyle name="Date 2 10 2" xfId="11498" xr:uid="{E3E19F1C-98A8-46FF-8FAA-B380B3701579}"/>
    <cellStyle name="Date 2 10 3" xfId="12889" xr:uid="{70A2187A-86C0-4F8C-B522-20E70EF7C0CB}"/>
    <cellStyle name="Date 2 10 4" xfId="13916" xr:uid="{1B13BA3A-ADBF-4FE1-B8A2-A0F61034416A}"/>
    <cellStyle name="Date 2 10 5" xfId="10809" xr:uid="{51CDEB5F-E98D-4548-856E-703E3E2DDC8C}"/>
    <cellStyle name="Date 2 10 6" xfId="14590" xr:uid="{ACE1ACED-04AC-468F-A7F1-C383B70BE18F}"/>
    <cellStyle name="Date 2 10 7" xfId="16899" xr:uid="{5164C069-72B4-4B80-83D0-5AEF3D61C6F8}"/>
    <cellStyle name="Date 2 11" xfId="9186" xr:uid="{DE7099CB-A021-43CD-BDAF-0108A539A2F7}"/>
    <cellStyle name="Date 2 11 2" xfId="11238" xr:uid="{F2089BA4-D6D2-4B09-A6C7-81D3E8BBEDDB}"/>
    <cellStyle name="Date 2 11 3" xfId="12656" xr:uid="{35A5A39E-7717-4802-BAFA-ADB4B9B42D07}"/>
    <cellStyle name="Date 2 11 4" xfId="13708" xr:uid="{83579566-74E7-4CBF-8FB6-29080D2F6DAD}"/>
    <cellStyle name="Date 2 11 5" xfId="4843" xr:uid="{1182DEC0-9ADA-41C1-B3F4-42F219FDFFDC}"/>
    <cellStyle name="Date 2 11 6" xfId="15602" xr:uid="{CC98828D-75BD-4095-B3EF-2E208FA1384F}"/>
    <cellStyle name="Date 2 11 7" xfId="16808" xr:uid="{96C49C5E-02B6-4A47-BC68-AC450FFFDE8F}"/>
    <cellStyle name="Date 2 12" xfId="9517" xr:uid="{A582B175-8EFC-4B86-A731-752F0B27BBB4}"/>
    <cellStyle name="Date 2 12 2" xfId="11500" xr:uid="{A5E547CA-508A-41CD-A01E-1F7F94B303E6}"/>
    <cellStyle name="Date 2 12 3" xfId="12891" xr:uid="{107B97C4-CF9D-4419-8EA9-DECA3B7526D7}"/>
    <cellStyle name="Date 2 12 4" xfId="13918" xr:uid="{8D2453D4-4BA8-463E-8351-6F5D3D0F4527}"/>
    <cellStyle name="Date 2 12 5" xfId="10137" xr:uid="{9913B4D4-97E8-49A6-A387-948070BFEC64}"/>
    <cellStyle name="Date 2 12 6" xfId="13801" xr:uid="{A6264F4D-2823-44DE-8782-6BE95F4BD491}"/>
    <cellStyle name="Date 2 12 7" xfId="15651" xr:uid="{722CE580-596E-4A14-BB79-F5B37818B68E}"/>
    <cellStyle name="Date 2 13" xfId="9183" xr:uid="{829F3D72-E174-4316-BF76-BD9B2DE872A0}"/>
    <cellStyle name="Date 2 13 2" xfId="11235" xr:uid="{F1DE42DA-1F56-406A-8B86-F3583E99D114}"/>
    <cellStyle name="Date 2 13 3" xfId="12653" xr:uid="{2DCF7B8F-B2D5-41DD-B51B-3B37342E0808}"/>
    <cellStyle name="Date 2 13 4" xfId="13705" xr:uid="{D4543EB4-B1E9-46FF-8C61-3DBE2E0D9854}"/>
    <cellStyle name="Date 2 13 5" xfId="11380" xr:uid="{4908C59E-C03A-4279-A007-DF769863A6F9}"/>
    <cellStyle name="Date 2 13 6" xfId="16199" xr:uid="{7A64F873-D596-48C0-8399-16194231914E}"/>
    <cellStyle name="Date 2 13 7" xfId="16778" xr:uid="{4A89EE50-9E3B-4E77-A212-FBBCAADE6124}"/>
    <cellStyle name="Date 2 2" xfId="4233" xr:uid="{D0BF41FC-9302-4ADC-AC04-6811BF2CBAEB}"/>
    <cellStyle name="Date 2 2 2" xfId="8886" xr:uid="{F3CD142B-CE70-4058-9D7E-9997BABB67C8}"/>
    <cellStyle name="Date 2 2 2 2" xfId="10989" xr:uid="{9CA1452A-2DC5-49EE-958F-5AC8247C77D4}"/>
    <cellStyle name="Date 2 2 2 3" xfId="10624" xr:uid="{C20D4224-FFFD-4D24-94C4-22C35AAC2EB2}"/>
    <cellStyle name="Date 2 2 2 4" xfId="13439" xr:uid="{B9669C39-5B82-41A2-AC4F-EB0A4C756A43}"/>
    <cellStyle name="Date 2 2 2 5" xfId="14759" xr:uid="{91C81E47-E259-46BE-8290-94C0035EB0B4}"/>
    <cellStyle name="Date 2 2 2 6" xfId="15032" xr:uid="{8039C0F8-2486-4D95-8776-683E6FC40317}"/>
    <cellStyle name="Date 2 2 2 7" xfId="16085" xr:uid="{777DB8ED-0874-45A1-AF0E-B10E8EE8B23A}"/>
    <cellStyle name="Date 2 2 2 8" xfId="5593" xr:uid="{330D7A40-817E-4C78-9B59-307B665E7165}"/>
    <cellStyle name="Date 2 2 3" xfId="7584" xr:uid="{09D2051D-7599-429B-AFE6-8B367F21452E}"/>
    <cellStyle name="Date 2 2 4" xfId="10441" xr:uid="{81BDAF35-19A0-4FB3-94FB-3B5D5AFBA8E5}"/>
    <cellStyle name="Date 2 2 5" xfId="7240" xr:uid="{2178632D-E469-4AD3-9594-DCA59542E8CF}"/>
    <cellStyle name="Date 2 2 6" xfId="11439" xr:uid="{01D153FF-4E42-4DE9-BCE8-E36A1EDE2F11}"/>
    <cellStyle name="Date 2 2 7" xfId="14585" xr:uid="{26B6DC3A-4C75-4CA8-8845-EE6F9C978CC0}"/>
    <cellStyle name="Date 2 2 8" xfId="5558" xr:uid="{A3D79F1A-B7BD-4AD9-B563-2DDA641CB43F}"/>
    <cellStyle name="Date 2 2 9" xfId="12367" xr:uid="{E0EF7151-EFE3-4419-B7A2-DBD8F7FE8D10}"/>
    <cellStyle name="Date 2 3" xfId="4173" xr:uid="{497F31BA-AC55-4680-851C-5D525E63E435}"/>
    <cellStyle name="Date 2 3 2" xfId="8836" xr:uid="{C2380ADA-02F9-44AD-B42D-22EBCCB186EE}"/>
    <cellStyle name="Date 2 3 2 2" xfId="10960" xr:uid="{481ACDEC-630E-4A71-A85E-A2C6788BF999}"/>
    <cellStyle name="Date 2 3 2 3" xfId="4527" xr:uid="{20E86877-9FA3-474A-96BA-12F0A0749D53}"/>
    <cellStyle name="Date 2 3 2 4" xfId="13389" xr:uid="{17F12F8F-DCC0-4D1C-80AB-92211FCAC9F6}"/>
    <cellStyle name="Date 2 3 2 5" xfId="14723" xr:uid="{813E0199-F6F9-4693-BE29-0FDAC32459E2}"/>
    <cellStyle name="Date 2 3 2 6" xfId="14748" xr:uid="{0166F095-EE41-418D-8676-2F8E7B2CE9DF}"/>
    <cellStyle name="Date 2 3 2 7" xfId="14880" xr:uid="{431DB8E4-E7F4-4274-B64F-DF78E61F205A}"/>
    <cellStyle name="Date 2 3 2 8" xfId="12785" xr:uid="{F9A321C0-B0CE-4024-AC21-A4206D3C05F1}"/>
    <cellStyle name="Date 2 3 3" xfId="7526" xr:uid="{778F2682-FEFA-48B5-93E0-DD7F66A01C02}"/>
    <cellStyle name="Date 2 3 4" xfId="6098" xr:uid="{68528F0D-6C21-44D0-ACA8-860A008AA9C7}"/>
    <cellStyle name="Date 2 3 5" xfId="7426" xr:uid="{EEB971E5-622A-4780-81BE-265258D02A70}"/>
    <cellStyle name="Date 2 3 6" xfId="12761" xr:uid="{14CC52CC-FA03-44AB-B0A7-CA4A3156D086}"/>
    <cellStyle name="Date 2 3 7" xfId="15559" xr:uid="{9DEED8E8-C7FD-4D28-9CAA-7A99669835C6}"/>
    <cellStyle name="Date 2 3 8" xfId="10052" xr:uid="{3ECC2020-538F-48DF-8E04-10FD2DE282B3}"/>
    <cellStyle name="Date 2 3 9" xfId="5227" xr:uid="{8CA8FA5E-7D22-4121-9904-B88AF056B2B0}"/>
    <cellStyle name="Date 2 4" xfId="4235" xr:uid="{E1BDCBB8-CE3E-4A4D-BB4C-063648508E92}"/>
    <cellStyle name="Date 2 4 2" xfId="8888" xr:uid="{F580A85C-123B-4730-B7EB-ACADAC2596CC}"/>
    <cellStyle name="Date 2 4 2 2" xfId="10991" xr:uid="{43370C7F-B334-42A0-8E16-1340D1D12C54}"/>
    <cellStyle name="Date 2 4 2 3" xfId="10625" xr:uid="{6A4D647B-312B-4ADA-870C-0585BAB22595}"/>
    <cellStyle name="Date 2 4 2 4" xfId="13441" xr:uid="{A2E8D3D5-CCD2-4384-962C-83B8F2E4272C}"/>
    <cellStyle name="Date 2 4 2 5" xfId="14761" xr:uid="{B255E3D6-0486-4C39-AC37-E59761B79E0F}"/>
    <cellStyle name="Date 2 4 2 6" xfId="13766" xr:uid="{2C46CEBB-6732-4EED-9282-873AAE4824DE}"/>
    <cellStyle name="Date 2 4 2 7" xfId="16051" xr:uid="{2F1D59A4-FFD5-4F77-BECD-61B31C946EB0}"/>
    <cellStyle name="Date 2 4 2 8" xfId="16901" xr:uid="{06878873-059B-4144-AE72-854590752E76}"/>
    <cellStyle name="Date 2 4 3" xfId="11857" xr:uid="{8EC664C0-710F-4735-B42A-321B16809E1A}"/>
    <cellStyle name="Date 2 4 4" xfId="7246" xr:uid="{5CB11B99-76E7-479C-9D9D-DB5C42754227}"/>
    <cellStyle name="Date 2 4 5" xfId="4657" xr:uid="{A966D340-BCD0-47C1-AC56-9DF6E5F8E18E}"/>
    <cellStyle name="Date 2 4 6" xfId="14506" xr:uid="{984E5606-BA3B-4C18-857F-660F174CDC2C}"/>
    <cellStyle name="Date 2 4 7" xfId="6499" xr:uid="{94339369-E7E0-4975-BDA5-CAF0B57A06B0}"/>
    <cellStyle name="Date 2 4 8" xfId="5600" xr:uid="{96148E7B-FD1B-495F-9B53-C91A8AF8AF91}"/>
    <cellStyle name="Date 2 5" xfId="8371" xr:uid="{944A7FEF-49D5-46F7-B779-710ED8896097}"/>
    <cellStyle name="Date 2 5 2" xfId="6707" xr:uid="{43BD70E9-1D82-40E5-9C4F-F789D36A942F}"/>
    <cellStyle name="Date 2 5 3" xfId="4675" xr:uid="{4EE1E629-C832-44EE-8E5A-092F71BE79ED}"/>
    <cellStyle name="Date 2 5 4" xfId="5842" xr:uid="{332235AB-1784-426F-8F2F-536632D47C5F}"/>
    <cellStyle name="Date 2 5 5" xfId="14415" xr:uid="{E8EF8D62-B884-4182-A389-F7E351B63F28}"/>
    <cellStyle name="Date 2 5 6" xfId="10080" xr:uid="{1687B03D-5956-4134-A356-DA45EA2ADD08}"/>
    <cellStyle name="Date 2 5 7" xfId="5120" xr:uid="{EAEAC749-C023-4525-93A9-D82A6C581C25}"/>
    <cellStyle name="Date 2 5 8" xfId="4983" xr:uid="{55D00282-CE71-43DE-B5BA-55A7E88309CF}"/>
    <cellStyle name="Date 2 6" xfId="8566" xr:uid="{A53DE987-EA59-4DC5-B4A0-1376C082EE9D}"/>
    <cellStyle name="Date 2 6 2" xfId="6873" xr:uid="{352A16B6-40AB-46A9-9F95-6F45A378530B}"/>
    <cellStyle name="Date 2 6 3" xfId="5545" xr:uid="{DCB47045-DED6-48F5-B204-13455A56A0D6}"/>
    <cellStyle name="Date 2 7" xfId="8486" xr:uid="{D460CAA9-CEC6-47AD-8AEE-1B5622D4D073}"/>
    <cellStyle name="Date 2 7 2" xfId="6817" xr:uid="{238A3E9F-29BC-47C8-A232-496757384B51}"/>
    <cellStyle name="Date 2 7 3" xfId="5272" xr:uid="{01C246A3-A6B9-4E70-98F4-628DBCAC67C8}"/>
    <cellStyle name="Date 2 8" xfId="8051" xr:uid="{D75C8239-59B2-4586-B609-4E7CBEEBF6E8}"/>
    <cellStyle name="Date 2 8 2" xfId="10393" xr:uid="{45A00838-615D-44EA-BD4E-E3E8C632A527}"/>
    <cellStyle name="Date 2 8 3" xfId="14255" xr:uid="{31854EA0-B520-4D6C-B6CD-191F88C71571}"/>
    <cellStyle name="Date 2 9" xfId="8152" xr:uid="{F9FEA058-C977-48A9-B423-5E0A52326C81}"/>
    <cellStyle name="Date 2 9 2" xfId="6566" xr:uid="{97F8CFA8-2A30-48D1-B453-3F305AE5E9F6}"/>
    <cellStyle name="Date 2 9 3" xfId="15556" xr:uid="{5A49D6CC-C5BD-4E7C-9221-AA1BBF86B1DA}"/>
    <cellStyle name="Date 20" xfId="8709" xr:uid="{797D3C6F-8A38-41AB-84EE-3110DC5E623F}"/>
    <cellStyle name="Date 20 2" xfId="6989" xr:uid="{48F5F350-923B-4A75-B6DE-E8E777140082}"/>
    <cellStyle name="Date 20 3" xfId="16359" xr:uid="{BFAE1C42-678D-4415-8FD3-6DF64AE1D215}"/>
    <cellStyle name="Date 21" xfId="8682" xr:uid="{EE521D61-59F8-4348-97E2-A7EFB3AECC6E}"/>
    <cellStyle name="Date 21 2" xfId="10866" xr:uid="{1F183EE8-13CD-417F-933F-845B58043065}"/>
    <cellStyle name="Date 21 3" xfId="4592" xr:uid="{4DD23B25-7464-430C-814C-1829445C4262}"/>
    <cellStyle name="Date 21 4" xfId="5949" xr:uid="{0DD9D88F-8CBE-41A7-B360-DA5E6EA93997}"/>
    <cellStyle name="Date 21 5" xfId="14615" xr:uid="{2B232CAC-B60A-4435-ACDB-34FCF940723A}"/>
    <cellStyle name="Date 21 6" xfId="12751" xr:uid="{3FE2FA33-DE52-47D7-B827-8DB1B6C265C4}"/>
    <cellStyle name="Date 21 7" xfId="15605" xr:uid="{8DE500FA-1B50-4FF1-997E-CA3CA1B7A791}"/>
    <cellStyle name="Date 21 8" xfId="16726" xr:uid="{A8A83FF2-DF02-454A-B0CA-68EE62340112}"/>
    <cellStyle name="Date 22" xfId="8688" xr:uid="{062FA3C0-9DA9-4BA2-AFA0-1048E04C27C6}"/>
    <cellStyle name="Date 22 2" xfId="10868" xr:uid="{690D20C2-043A-4B8C-A85C-6BE40CB23411}"/>
    <cellStyle name="Date 22 3" xfId="10201" xr:uid="{D23CB7A9-7CD4-41E3-8F66-74CABA01CCC5}"/>
    <cellStyle name="Date 22 4" xfId="6677" xr:uid="{3954B53D-AEA9-48E3-BF28-A417190E1443}"/>
    <cellStyle name="Date 22 5" xfId="14618" xr:uid="{49B02399-540F-4FD0-973A-A11AF6A468A0}"/>
    <cellStyle name="Date 22 6" xfId="15335" xr:uid="{2487BE5A-2C28-4AF5-9BEF-DEE235BC7F72}"/>
    <cellStyle name="Date 22 7" xfId="11061" xr:uid="{9345A63D-89E4-4D70-92B4-47134E95674F}"/>
    <cellStyle name="Date 22 8" xfId="15681" xr:uid="{913D0C0E-594D-4C63-A7FD-5F2E7D2D916E}"/>
    <cellStyle name="Date 23" xfId="9537" xr:uid="{DB5B7577-9C8C-4DA8-97DA-D585A5C6BE23}"/>
    <cellStyle name="Date 23 2" xfId="11520" xr:uid="{F239590F-F0D9-479C-93FA-5161F3DE3BC6}"/>
    <cellStyle name="Date 23 3" xfId="12911" xr:uid="{25106CED-7A5A-40E0-AD91-5784A7CF66F4}"/>
    <cellStyle name="Date 23 4" xfId="13938" xr:uid="{60E683B3-ED24-4FFD-9B91-296BA5B921A9}"/>
    <cellStyle name="Date 23 5" xfId="15166" xr:uid="{451CDE41-29BE-4A8A-B878-B675B9FF36D4}"/>
    <cellStyle name="Date 23 6" xfId="4718" xr:uid="{82F9D0BF-AE03-4DFD-AEB3-7FAF260D64BE}"/>
    <cellStyle name="Date 23 7" xfId="16122" xr:uid="{25D494C7-6970-46CC-AFAD-B90B6E3AAA19}"/>
    <cellStyle name="Date 23 8" xfId="12306" xr:uid="{58FE2595-84A3-43D9-AA83-00380F94A04F}"/>
    <cellStyle name="Date 24" xfId="9232" xr:uid="{A19970E4-02F2-4313-86DD-810019D23F36}"/>
    <cellStyle name="Date 24 2" xfId="11283" xr:uid="{88C9B59A-561A-476D-95B9-B188D647DE6D}"/>
    <cellStyle name="Date 24 3" xfId="12699" xr:uid="{1A1A8183-E4EA-44DC-AA92-148096FD3F43}"/>
    <cellStyle name="Date 24 4" xfId="13753" xr:uid="{ED03110A-0263-432D-B869-2A1BF1E970E3}"/>
    <cellStyle name="Date 24 5" xfId="14975" xr:uid="{9FE4B06E-9BB0-4439-8BAC-782FD7238655}"/>
    <cellStyle name="Date 24 6" xfId="14742" xr:uid="{B8FAFE85-E60D-4B89-94B9-7301047E24C0}"/>
    <cellStyle name="Date 24 7" xfId="16096" xr:uid="{2E1028CE-760B-417A-B621-6099C22A2620}"/>
    <cellStyle name="Date 24 8" xfId="11949" xr:uid="{E85FCA2E-6BBC-4E0B-AF60-848227378F95}"/>
    <cellStyle name="Date 25" xfId="9514" xr:uid="{0BC65EC6-6D65-480E-847E-A2147BFD5A26}"/>
    <cellStyle name="Date 25 2" xfId="11497" xr:uid="{59A8354D-0C48-48C4-B783-C9A6C532BF95}"/>
    <cellStyle name="Date 25 3" xfId="12888" xr:uid="{3C0874C7-EDA9-486E-9E85-F6DFCCEEFBD8}"/>
    <cellStyle name="Date 25 4" xfId="13915" xr:uid="{A79CF297-EC9F-4211-8A8D-8F7E84BAA05A}"/>
    <cellStyle name="Date 25 5" xfId="12187" xr:uid="{F0A71CB7-44BA-4283-B781-94214D6C1513}"/>
    <cellStyle name="Date 25 6" xfId="10483" xr:uid="{4E593B85-60F8-47B8-B906-B1BAACB7995B}"/>
    <cellStyle name="Date 25 7" xfId="16321" xr:uid="{B4209D53-577C-4084-9670-C9E584CD7955}"/>
    <cellStyle name="Date 26" xfId="9187" xr:uid="{C66A112D-032E-418F-9BA6-F8F7918F3BCB}"/>
    <cellStyle name="Date 26 2" xfId="11239" xr:uid="{3DB627E5-CA43-450A-8B1C-2DDE261DBE85}"/>
    <cellStyle name="Date 26 3" xfId="12657" xr:uid="{A817DC85-129C-425F-ACFF-EF033B2575C5}"/>
    <cellStyle name="Date 26 4" xfId="13709" xr:uid="{C05BE589-C1FA-4040-8B6D-874070EE2D8D}"/>
    <cellStyle name="Date 26 5" xfId="4836" xr:uid="{0987C012-9E9B-4289-B0C4-7F6F4FE16A95}"/>
    <cellStyle name="Date 26 6" xfId="15174" xr:uid="{CE141E3A-C7B2-4B71-B728-0D246820C401}"/>
    <cellStyle name="Date 26 7" xfId="14519" xr:uid="{1DD4665B-2225-4245-AD6F-452B7D472ACF}"/>
    <cellStyle name="Date 27" xfId="9516" xr:uid="{8FB83F86-DAFA-4325-8CDC-842A65A400D6}"/>
    <cellStyle name="Date 27 2" xfId="11499" xr:uid="{4D4F4E38-3D08-4811-BA98-90F225AB0CCD}"/>
    <cellStyle name="Date 27 3" xfId="12890" xr:uid="{E7570386-A022-4D46-96A2-646A4D6CE22B}"/>
    <cellStyle name="Date 27 4" xfId="13917" xr:uid="{A008DE66-C25F-4EAE-88F5-3AEABE4D102B}"/>
    <cellStyle name="Date 27 5" xfId="12066" xr:uid="{BCFF23DD-66C8-4D5C-9BC7-050B8427A037}"/>
    <cellStyle name="Date 27 6" xfId="4651" xr:uid="{4D105665-BAC2-4BD3-BB49-21948C6B6F6A}"/>
    <cellStyle name="Date 27 7" xfId="16537" xr:uid="{40BA634B-B7B0-40A3-9C00-1D6E8EEE1AE3}"/>
    <cellStyle name="Date 28" xfId="9185" xr:uid="{A8C1B6CB-E4B3-4F6B-9A56-EBEBC4098FC9}"/>
    <cellStyle name="Date 28 2" xfId="11237" xr:uid="{90DE25D1-E571-4BEE-A294-D0252E026BB0}"/>
    <cellStyle name="Date 28 3" xfId="12655" xr:uid="{E47D9E0A-ECB4-4FCD-8C26-C3A7B2584794}"/>
    <cellStyle name="Date 28 4" xfId="13707" xr:uid="{D1AD9292-2C79-4946-A891-32E792D534B4}"/>
    <cellStyle name="Date 28 5" xfId="14752" xr:uid="{2C7699BF-9820-4AB0-A0F7-C63FE557745B}"/>
    <cellStyle name="Date 28 6" xfId="13585" xr:uid="{C3BDAFB3-1F57-4A04-8E3A-A3C7014672A2}"/>
    <cellStyle name="Date 28 7" xfId="16932" xr:uid="{E0D96834-14E7-4288-A5E8-09A6B622231F}"/>
    <cellStyle name="Date 29" xfId="9474" xr:uid="{61C6AD9D-60C2-4CE6-A0B9-A92BDBF27D23}"/>
    <cellStyle name="Date 29 2" xfId="11457" xr:uid="{5F4CBDD5-6E47-4E96-8F02-5737FCBE5B56}"/>
    <cellStyle name="Date 29 3" xfId="12848" xr:uid="{2C29F830-2EFB-42B5-8234-626EEE46BD89}"/>
    <cellStyle name="Date 29 4" xfId="13876" xr:uid="{FC5CBF04-3579-49D4-88C3-FFC727B81249}"/>
    <cellStyle name="Date 29 5" xfId="15044" xr:uid="{2C912704-26F1-4535-8E90-F2A2EC7410F9}"/>
    <cellStyle name="Date 29 6" xfId="16220" xr:uid="{901AC4D0-F2FD-4398-8130-239E6F265561}"/>
    <cellStyle name="Date 29 7" xfId="16733" xr:uid="{CF2BA469-3808-4F71-BF59-4FF83B65EFDA}"/>
    <cellStyle name="Date 3" xfId="4232" xr:uid="{5251EDBA-49D8-4FB7-9DFF-F1D4FDD482F9}"/>
    <cellStyle name="Date 3 2" xfId="8885" xr:uid="{435E8DDC-27FE-4798-8D5D-72982A629AF3}"/>
    <cellStyle name="Date 3 2 2" xfId="10988" xr:uid="{9D8AFE72-0D54-4A63-9683-E57C262D538C}"/>
    <cellStyle name="Date 3 2 3" xfId="4494" xr:uid="{DAD349BB-5A99-4D96-899A-42682CEA77F9}"/>
    <cellStyle name="Date 3 2 4" xfId="13438" xr:uid="{21B13797-14BF-4186-BEA9-6ADF032A2D99}"/>
    <cellStyle name="Date 3 2 5" xfId="14758" xr:uid="{BD9E31AA-04D2-44B6-B127-AF611D23918C}"/>
    <cellStyle name="Date 3 2 6" xfId="10101" xr:uid="{23CF5E7D-0EAC-4391-80E4-853B98A766FF}"/>
    <cellStyle name="Date 3 2 7" xfId="4892" xr:uid="{F61D03EE-0509-4077-BCA0-0A02B5500495}"/>
    <cellStyle name="Date 3 2 8" xfId="16689" xr:uid="{F706CCCA-32AE-48C8-A8BD-78B214A7D428}"/>
    <cellStyle name="Date 3 3" xfId="7583" xr:uid="{58D65336-DD77-47FA-9F4B-734FA6E6D513}"/>
    <cellStyle name="Date 3 4" xfId="10533" xr:uid="{6970AC1E-13D2-443C-9D66-5CEF33D0814D}"/>
    <cellStyle name="Date 3 5" xfId="7236" xr:uid="{104C90DA-0C81-4618-BF6F-B2CD69AD0A12}"/>
    <cellStyle name="Date 3 6" xfId="10938" xr:uid="{1D493631-F72B-4597-A20F-89BDADCCBBD8}"/>
    <cellStyle name="Date 3 7" xfId="7323" xr:uid="{797BBE22-8FC9-4A6C-AA45-C94E7C08F0DD}"/>
    <cellStyle name="Date 3 8" xfId="14285" xr:uid="{68A558DE-81F0-4A6A-98AE-522D34B830D2}"/>
    <cellStyle name="Date 3 9" xfId="4653" xr:uid="{3EDCA939-4557-4E6A-B080-6036BA511D17}"/>
    <cellStyle name="Date 30" xfId="9184" xr:uid="{E6175B24-ED10-48F2-8AD2-B59C2667349D}"/>
    <cellStyle name="Date 30 2" xfId="11236" xr:uid="{99D13920-3B45-4E88-B329-6B27FF794AD5}"/>
    <cellStyle name="Date 30 3" xfId="12654" xr:uid="{95DC267B-EFC8-4677-9F37-0B8201937F8D}"/>
    <cellStyle name="Date 30 4" xfId="13706" xr:uid="{2403EF85-2287-4C2E-9E08-C896A2D56128}"/>
    <cellStyle name="Date 30 5" xfId="14731" xr:uid="{768099AD-2CF1-4594-AA7E-957FFAED90B0}"/>
    <cellStyle name="Date 30 6" xfId="10995" xr:uid="{2AB9F51A-45A7-4D80-9262-CB6BE9549F56}"/>
    <cellStyle name="Date 30 7" xfId="16415" xr:uid="{0A7931F9-F90B-4A17-96A3-E1BB74607724}"/>
    <cellStyle name="Date 31" xfId="9272" xr:uid="{9C169985-F0F4-44E6-8A35-22E1054F2EC9}"/>
    <cellStyle name="Date 32" xfId="9281" xr:uid="{EA2655A7-9E14-4611-826C-3BA8DF5F90F1}"/>
    <cellStyle name="Date 33" xfId="9457" xr:uid="{242310CE-3DD1-434F-BD9E-15177E54B5FB}"/>
    <cellStyle name="Date 34" xfId="9389" xr:uid="{70C30FD8-F5EB-401E-9937-99867F965585}"/>
    <cellStyle name="Date 35" xfId="9444" xr:uid="{862E8CD2-3667-407D-969F-220442EC7A40}"/>
    <cellStyle name="Date 36" xfId="9428" xr:uid="{FDA9A1DF-3F00-41AF-98CE-E3F356FA81D3}"/>
    <cellStyle name="Date 37" xfId="9454" xr:uid="{447DAD4A-63AA-4806-AE3A-C947F48D9EDF}"/>
    <cellStyle name="Date 38" xfId="9280" xr:uid="{59CFE601-02BC-499C-BB15-A340B0A0120D}"/>
    <cellStyle name="Date 39" xfId="9456" xr:uid="{87ED0BA4-65D8-4CB4-AA3E-5019095B4A81}"/>
    <cellStyle name="Date 4" xfId="4174" xr:uid="{DB7B3E7B-7370-4E78-A509-152CD7FA4CF4}"/>
    <cellStyle name="Date 4 2" xfId="8837" xr:uid="{D3F4A5DA-02AE-4722-B4F8-D2461E4307C6}"/>
    <cellStyle name="Date 4 2 2" xfId="10961" xr:uid="{F8598E95-9C44-4E4E-83FE-B03D5EB9EAEB}"/>
    <cellStyle name="Date 4 2 3" xfId="4526" xr:uid="{ED444E7C-AC84-4A58-BC2B-8AF47A8561B6}"/>
    <cellStyle name="Date 4 2 4" xfId="13390" xr:uid="{9EF0BE84-3DCA-4FC4-940F-CD68250B8D2E}"/>
    <cellStyle name="Date 4 2 5" xfId="14724" xr:uid="{4F9646F6-B408-4C51-9C02-E42CCA8F0252}"/>
    <cellStyle name="Date 4 2 6" xfId="14536" xr:uid="{F4BB2572-FC99-4453-A8A6-135808987496}"/>
    <cellStyle name="Date 4 2 7" xfId="16084" xr:uid="{E3507617-C3F9-462C-A58F-DD204DDAF4C8}"/>
    <cellStyle name="Date 4 2 8" xfId="15038" xr:uid="{84C8833E-B729-4F08-AAA0-CBEAAB8A1688}"/>
    <cellStyle name="Date 4 3" xfId="7527" xr:uid="{166E3DA0-D58C-46DF-8E45-2E7684C25250}"/>
    <cellStyle name="Date 4 4" xfId="6099" xr:uid="{1828566B-DA75-4675-9127-3F87019DF17C}"/>
    <cellStyle name="Date 4 5" xfId="7428" xr:uid="{E01EAE21-2260-4757-A33C-02E3A10631C6}"/>
    <cellStyle name="Date 4 6" xfId="12762" xr:uid="{F283915E-A85F-4B1B-AA8D-BDB8E51C4525}"/>
    <cellStyle name="Date 4 7" xfId="5056" xr:uid="{28057775-46AE-4E59-B9AD-5994953409FE}"/>
    <cellStyle name="Date 4 8" xfId="10428" xr:uid="{40BE33EA-AE08-419F-932A-5A8541804A0F}"/>
    <cellStyle name="Date 4 9" xfId="5469" xr:uid="{83072A5B-207F-421F-BD39-94A4E998C895}"/>
    <cellStyle name="Date 40" xfId="9919" xr:uid="{16C417DB-E50E-4767-958F-4219545CE5AE}"/>
    <cellStyle name="Date 40 2" xfId="11879" xr:uid="{F4AB236E-EBB0-4E0C-9A04-7F9621A1244F}"/>
    <cellStyle name="Date 40 3" xfId="13267" xr:uid="{97FB972E-C234-4F57-9ACB-2B694D27E9D7}"/>
    <cellStyle name="Date 40 4" xfId="14283" xr:uid="{3029485B-5D21-4266-AA5F-ACFC58EFF2D7}"/>
    <cellStyle name="Date 40 5" xfId="15844" xr:uid="{9C9B82F3-0CEB-4B85-8CC6-9B9C77BA34BD}"/>
    <cellStyle name="Date 40 6" xfId="10305" xr:uid="{3F326AF9-AF2E-4767-A3E1-58827CF70E8D}"/>
    <cellStyle name="Date 40 7" xfId="16257" xr:uid="{1A372A71-FD94-4B39-99F7-4DA94430885B}"/>
    <cellStyle name="Date 41" xfId="9881" xr:uid="{3736F72A-D03C-4F1B-B04C-AB37867B6944}"/>
    <cellStyle name="Date 41 2" xfId="11844" xr:uid="{1C22A968-791B-4E1B-8E88-6C7CDD3B09FF}"/>
    <cellStyle name="Date 41 3" xfId="13237" xr:uid="{53EC13EC-1976-43F5-AA54-300E7A316314}"/>
    <cellStyle name="Date 41 4" xfId="14253" xr:uid="{8F24EE3D-E4EB-459D-9762-ECDAD2B5D873}"/>
    <cellStyle name="Date 41 5" xfId="15357" xr:uid="{70FFA70B-5655-4397-A193-BB9270848758}"/>
    <cellStyle name="Date 41 6" xfId="15824" xr:uid="{D4C5A478-9E6C-400E-910E-AEF21B79F4D2}"/>
    <cellStyle name="Date 41 7" xfId="10737" xr:uid="{941018E5-1861-4ED8-B578-7AA8396CED9E}"/>
    <cellStyle name="Date 42" xfId="6705" xr:uid="{00B454D8-AE2D-4DAE-98E7-5768831E69B7}"/>
    <cellStyle name="Date 43" xfId="5055" xr:uid="{C5D372D6-45FC-4B47-8EC0-93D0A60FC3EB}"/>
    <cellStyle name="Date 44" xfId="5413" xr:uid="{052E73EF-7072-407B-B181-B24FFFD9D26F}"/>
    <cellStyle name="Date 45" xfId="5024" xr:uid="{4789A438-6F43-4B7D-BC9A-AEC03F97EF31}"/>
    <cellStyle name="Date 46" xfId="5394" xr:uid="{2777F848-5055-40E9-9A29-4BC4F6C1F0A4}"/>
    <cellStyle name="Date 47" xfId="11021" xr:uid="{DAB2BBDA-0F23-46CC-95AB-2A81753B6B47}"/>
    <cellStyle name="Date 48" xfId="10854" xr:uid="{17A42418-8E85-4E4D-A0DB-37C7F7252019}"/>
    <cellStyle name="Date 49" xfId="5826" xr:uid="{44461F11-A7D5-4B1E-BAE4-5F7CE8CE79F1}"/>
    <cellStyle name="Date 5" xfId="4234" xr:uid="{58380405-DF75-447B-AC72-F2DDB1A4B1FF}"/>
    <cellStyle name="Date 5 2" xfId="8887" xr:uid="{A3F6326C-C525-4D6E-A9F6-1214FB3F6226}"/>
    <cellStyle name="Date 5 2 2" xfId="10990" xr:uid="{452D0292-8EAF-4251-9E15-B4D736048117}"/>
    <cellStyle name="Date 5 2 3" xfId="4493" xr:uid="{B43EBF43-0E4C-4A1D-ABC2-1B90E00620AF}"/>
    <cellStyle name="Date 5 2 4" xfId="13440" xr:uid="{54154F36-0AD4-4FBE-B951-E8A2CE4BBD25}"/>
    <cellStyle name="Date 5 2 5" xfId="14760" xr:uid="{A83797F6-B292-4D58-A291-F08E636DE902}"/>
    <cellStyle name="Date 5 2 6" xfId="14558" xr:uid="{3FF5C4A8-B816-4CCA-907F-706DAFCFA934}"/>
    <cellStyle name="Date 5 2 7" xfId="12174" xr:uid="{DFFDDA4F-4A5E-4E6B-A8AA-CA3DEEC9D43C}"/>
    <cellStyle name="Date 5 2 8" xfId="16682" xr:uid="{18AAC0F7-73C2-42F7-8712-BA94D869DCF3}"/>
    <cellStyle name="Date 5 3" xfId="10253" xr:uid="{AB6A2448-8FCA-465F-91CD-0AD210875E02}"/>
    <cellStyle name="Date 5 4" xfId="7243" xr:uid="{C74B752C-DAD4-4039-8B51-1ECB88EBE9F2}"/>
    <cellStyle name="Date 5 5" xfId="10123" xr:uid="{A1C4E505-207D-4B42-A5D6-4E50559FA9C1}"/>
    <cellStyle name="Date 5 6" xfId="13795" xr:uid="{BD4DFEB2-C1C9-4805-849B-CBD7F9566DA1}"/>
    <cellStyle name="Date 5 7" xfId="11778" xr:uid="{20260A9B-8BEA-4482-8FE3-35DED79AD758}"/>
    <cellStyle name="Date 5 8" xfId="12188" xr:uid="{B44F42C9-C537-4F34-BAF4-B4EAD548CE19}"/>
    <cellStyle name="Date 50" xfId="15629" xr:uid="{75432B85-6D85-4191-B463-82517E1C87AA}"/>
    <cellStyle name="Date 51" xfId="12017" xr:uid="{1AB08685-B3F6-4E02-A884-F8E019A40F6B}"/>
    <cellStyle name="Date 52" xfId="13796" xr:uid="{A75D5387-ABCD-4CED-8281-2FCD13A2AF83}"/>
    <cellStyle name="Date 53" xfId="15612" xr:uid="{992B282F-3F74-423E-9A63-7F0EC3B19CA6}"/>
    <cellStyle name="Date 54" xfId="5595" xr:uid="{58F67092-7C49-4B1A-B7B3-179A608125BF}"/>
    <cellStyle name="Date 55" xfId="14392" xr:uid="{52B40AE8-C9DC-4052-8305-0416653DE437}"/>
    <cellStyle name="Date 56" xfId="13827" xr:uid="{A9165A77-73C3-4F11-8568-9F49CA6B5704}"/>
    <cellStyle name="Date 57" xfId="10817" xr:uid="{8F0C5987-78E2-4484-B92D-2D092A75D561}"/>
    <cellStyle name="Date 58" xfId="16534" xr:uid="{0DA04229-F542-4F41-9B29-BA7CB181B7D2}"/>
    <cellStyle name="Date 59" xfId="16904" xr:uid="{3FF92DFA-D79D-4B92-BAB6-55C393570B6A}"/>
    <cellStyle name="Date 6" xfId="7815" xr:uid="{801C2B8C-CECD-4706-8919-8BA6E69439EF}"/>
    <cellStyle name="Date 6 2" xfId="9010" xr:uid="{FBC276B1-EE10-4533-89D2-8ED29761F10C}"/>
    <cellStyle name="Date 6 2 2" xfId="11080" xr:uid="{20354914-31E5-4C0C-90C3-E5FD1AF83844}"/>
    <cellStyle name="Date 6 2 3" xfId="12496" xr:uid="{6593BFDB-BC29-469E-A33E-7C32FB061769}"/>
    <cellStyle name="Date 6 2 4" xfId="13563" xr:uid="{22FE6A28-F4A2-44D9-8A20-6B539C4EE73E}"/>
    <cellStyle name="Date 6 2 5" xfId="14839" xr:uid="{A95BDC01-DF94-40E0-A40D-E3FEAFD19AA4}"/>
    <cellStyle name="Date 6 2 6" xfId="6636" xr:uid="{A7351472-E912-4C9D-A228-2EBD45487BFF}"/>
    <cellStyle name="Date 6 2 7" xfId="5409" xr:uid="{AFC3D7FF-1D7A-4F3D-B550-3A92C9309F1F}"/>
    <cellStyle name="Date 6 2 8" xfId="5729" xr:uid="{9BA38FBD-CB8F-43AE-8149-D52CB2C4BFAE}"/>
    <cellStyle name="Date 6 3" xfId="10587" xr:uid="{5CB2F4C2-5FBA-480D-9518-F54FB7C9D891}"/>
    <cellStyle name="Date 6 4" xfId="12125" xr:uid="{CF7EE9C3-9B0D-421F-8037-544849EAFE03}"/>
    <cellStyle name="Date 6 5" xfId="11368" xr:uid="{0CF9DDDA-885A-426C-B7C8-8E38DFDD3212}"/>
    <cellStyle name="Date 6 6" xfId="14725" xr:uid="{F417A83A-8A63-4F2F-A2D5-7CD89D0F234A}"/>
    <cellStyle name="Date 6 7" xfId="14800" xr:uid="{CE0FE88C-02BB-403B-938A-45431C850E7C}"/>
    <cellStyle name="Date 6 8" xfId="15441" xr:uid="{0FA0727D-9D01-4B6D-B4E4-8100141A674D}"/>
    <cellStyle name="Date 60" xfId="16457" xr:uid="{9BC27D93-18E0-4490-8D0F-0DB42AC66639}"/>
    <cellStyle name="Date 61" xfId="16922" xr:uid="{2CADF5DB-8AAA-4F80-AC0E-71C8445E5612}"/>
    <cellStyle name="Date 62" xfId="15993" xr:uid="{4B5509E9-65A9-46A0-8561-22429336784D}"/>
    <cellStyle name="Date 7" xfId="7796" xr:uid="{36C877B4-B5A2-4399-8665-5D48BE78DD3B}"/>
    <cellStyle name="Date 7 2" xfId="9009" xr:uid="{D1C732A1-5422-4CBB-879D-0E6D70DEF0B0}"/>
    <cellStyle name="Date 7 2 2" xfId="11079" xr:uid="{DD05E14E-09A4-4F4E-8384-8039C928C308}"/>
    <cellStyle name="Date 7 2 3" xfId="12495" xr:uid="{04E5C9AB-A475-46A4-8EA4-C537FB9A06A2}"/>
    <cellStyle name="Date 7 2 4" xfId="13562" xr:uid="{D9886ECF-B8DC-4504-98F6-A7A016973AAF}"/>
    <cellStyle name="Date 7 2 5" xfId="14838" xr:uid="{F51546BB-AB0A-4463-A3E8-1ED04722136B}"/>
    <cellStyle name="Date 7 2 6" xfId="12433" xr:uid="{9F1D535C-C5F0-4F5A-A945-5F1553E98A30}"/>
    <cellStyle name="Date 7 2 7" xfId="16230" xr:uid="{EB2B5D24-A20B-4454-BEA5-CE2F53A534A3}"/>
    <cellStyle name="Date 7 2 8" xfId="16292" xr:uid="{165B3AB3-67F4-45F3-98E6-E4056D2A3A5C}"/>
    <cellStyle name="Date 7 3" xfId="10424" xr:uid="{E1072DC5-8C40-47A3-96DC-72F346D401DA}"/>
    <cellStyle name="Date 7 4" xfId="12123" xr:uid="{A4EB6F0B-8E82-4580-AED3-DC88EE652338}"/>
    <cellStyle name="Date 7 5" xfId="11328" xr:uid="{F2F97974-C840-474D-A4D6-F2AC6AD3BFD0}"/>
    <cellStyle name="Date 7 6" xfId="5252" xr:uid="{2118E271-C6BE-464E-A6E0-B43B385C9AFC}"/>
    <cellStyle name="Date 7 7" xfId="16301" xr:uid="{4719985C-8E83-475F-9A6E-137195927B30}"/>
    <cellStyle name="Date 7 8" xfId="15248" xr:uid="{267406A3-09BB-4481-944C-0623EA60B5ED}"/>
    <cellStyle name="Date 8" xfId="8205" xr:uid="{0FF9EA55-45C8-420E-92D0-F18F950067AF}"/>
    <cellStyle name="Date 8 2" xfId="6613" xr:uid="{41DA14C9-2259-4C40-B222-F72DEE05034E}"/>
    <cellStyle name="Date 8 3" xfId="6650" xr:uid="{F701DE02-9849-4823-B539-376E89A1A33A}"/>
    <cellStyle name="Date 8 4" xfId="4831" xr:uid="{4B722CCC-5563-4AC5-AD1B-7D051FD0BA40}"/>
    <cellStyle name="Date 8 5" xfId="6292" xr:uid="{B0B12B32-D68D-482A-A041-E67C2A5AB8E8}"/>
    <cellStyle name="Date 8 6" xfId="16335" xr:uid="{A6C561E6-9A5F-42CA-993D-5385AE5889E8}"/>
    <cellStyle name="Date 8 7" xfId="16882" xr:uid="{6244C3B1-CB3A-4935-84D4-A333D8C067B6}"/>
    <cellStyle name="Date 9" xfId="8102" xr:uid="{FA90EC70-7174-43C0-B56B-FA85BC2EFD20}"/>
    <cellStyle name="Date 9 2" xfId="6524" xr:uid="{7134AAD7-FB1F-466E-99CA-CF997CFAD2AF}"/>
    <cellStyle name="Date 9 3" xfId="12413" xr:uid="{83A6A120-452B-4EC6-A8D4-4E6C0656BFD5}"/>
    <cellStyle name="Date 9 4" xfId="13220" xr:uid="{27BB877E-8557-4667-B4F4-3876CC08DB71}"/>
    <cellStyle name="Date 9 5" xfId="5140" xr:uid="{0E1A1017-7583-4D5C-95B7-60D0312A3DBB}"/>
    <cellStyle name="Date 9 6" xfId="16439" xr:uid="{FA7FEC7F-00EA-49E8-A487-CE150347267D}"/>
    <cellStyle name="Date 9 7" xfId="10488" xr:uid="{EDE7B2BB-89D3-4DF3-A485-2EBAE4B9BD5E}"/>
    <cellStyle name="Date Aligned" xfId="3226" xr:uid="{85508D3C-F760-423E-98B0-69F815165160}"/>
    <cellStyle name="Date Aligned 2" xfId="9274" xr:uid="{4ACD873E-761A-4DED-920D-F768B853F973}"/>
    <cellStyle name="Date_campo_grande5" xfId="3227" xr:uid="{7FEF5A49-0D32-416F-994A-C4063386B890}"/>
    <cellStyle name="Date2" xfId="3228" xr:uid="{ACB8FB07-5F40-4E3C-80BB-F73484ACC3F6}"/>
    <cellStyle name="Date2 2" xfId="3229" xr:uid="{51B662D7-E7DE-47C7-A7D5-C9F59B5C65EF}"/>
    <cellStyle name="Date2_Estação BH 31-05-11" xfId="3230" xr:uid="{F01E5C3E-0035-4B2C-A6B4-507F43A11562}"/>
    <cellStyle name="default" xfId="3231" xr:uid="{09FE7650-F6CC-42B7-A2A7-27E616AEBC0F}"/>
    <cellStyle name="DESCRIÇÃO" xfId="9276" xr:uid="{F8CBCA59-0665-4E7F-97AC-79FD6B5E099C}"/>
    <cellStyle name="DESCRIÇÃO 2" xfId="11312" xr:uid="{4EDEF135-A007-4937-846D-C87EB35FB704}"/>
    <cellStyle name="DESCRIÇÃO 3" xfId="12731" xr:uid="{CBCE93BF-FACB-42C6-B5C0-A7D51DE29125}"/>
    <cellStyle name="DESCRIÇÃO 4" xfId="13775" xr:uid="{2DDA3C1C-D1A8-417C-9A03-9DB7C21CD061}"/>
    <cellStyle name="DESCRIÇÃO 5" xfId="14757" xr:uid="{AC4BAA74-4579-4461-BACC-86E99D18708E}"/>
    <cellStyle name="DESCRIÇÃO 6" xfId="11081" xr:uid="{712DCA79-DAF3-4B34-8D1D-9F5A214F2239}"/>
    <cellStyle name="DESCRIÇÃO 7" xfId="16633" xr:uid="{801205C8-4DDE-40DF-8BFD-72D57AC1801D}"/>
    <cellStyle name="Design" xfId="9277" xr:uid="{9CB992DC-7D86-4CC3-B4E5-4EE69B777B4A}"/>
    <cellStyle name="Dia" xfId="3232" xr:uid="{65216E63-AF9E-47E7-9C39-BED46FA024D2}"/>
    <cellStyle name="División" xfId="3233" xr:uid="{8C2A427F-994E-41A7-B9D8-E1C3CEC06B09}"/>
    <cellStyle name="División 2" xfId="3234" xr:uid="{357141DE-00AB-44DA-A7DB-F7F0D620315D}"/>
    <cellStyle name="Dollar" xfId="3235" xr:uid="{962B3C4B-614B-4E03-96FD-5180FA0248B3}"/>
    <cellStyle name="Dollar 2" xfId="8206" xr:uid="{6D31E944-5911-43A2-8889-C9CED3707000}"/>
    <cellStyle name="Dollar 3" xfId="6725" xr:uid="{4D8B1731-0890-47FA-BAC4-90DE43A2FCE8}"/>
    <cellStyle name="dollars" xfId="3236" xr:uid="{1ACCA502-F21B-4DA4-8510-E0D1672A6BFA}"/>
    <cellStyle name="dollars 2" xfId="3237" xr:uid="{9594CB5C-F71D-42B7-B228-3A114483684F}"/>
    <cellStyle name="dollars 2 2" xfId="7817" xr:uid="{E7CF8A3F-7318-4998-8069-18B974721106}"/>
    <cellStyle name="dollars 2 3" xfId="9539" xr:uid="{76519425-E2A7-4E0F-A4E4-ED63575691D8}"/>
    <cellStyle name="dollars 2 4" xfId="9921" xr:uid="{980869FA-EE09-4BAD-8736-839E88B18774}"/>
    <cellStyle name="dollars 2 5" xfId="6727" xr:uid="{6A96BACC-AD64-4848-8EB5-3ECD512DF3D9}"/>
    <cellStyle name="dollars 3" xfId="7816" xr:uid="{7DF954F3-3D3F-4381-B1D3-C5612F51F25C}"/>
    <cellStyle name="dollars 4" xfId="8207" xr:uid="{B26A5D94-D6A9-458D-A295-ADABAE3B8188}"/>
    <cellStyle name="dollars 5" xfId="9538" xr:uid="{56425F28-56C5-4729-830A-2223A167028B}"/>
    <cellStyle name="dollars 6" xfId="9920" xr:uid="{1809A6C8-64CF-4967-864D-ED8D6334280A}"/>
    <cellStyle name="dollars 7" xfId="6726" xr:uid="{4FEECCAA-159C-49FE-A7FA-9E44CF9812F6}"/>
    <cellStyle name="dollars_Estação BH 31-05-11" xfId="3238" xr:uid="{DBBB1072-8927-467E-A2E9-DE9CE673143A}"/>
    <cellStyle name="Dotted Line" xfId="3239" xr:uid="{31A40D40-1C27-482A-B1AC-29EF909D1CDF}"/>
    <cellStyle name="Dotted Line 2" xfId="9278" xr:uid="{E4A8AA1F-E2A7-4078-AF8E-A8DAEA3B874D}"/>
    <cellStyle name="Double Accounting" xfId="3240" xr:uid="{C5D17015-85A9-4F47-98AB-6B0E5AE25642}"/>
    <cellStyle name="Double Accounting 2" xfId="7818" xr:uid="{B4EA8F33-EE09-4DAB-B459-149A1298B207}"/>
    <cellStyle name="Double Accounting 3" xfId="8208" xr:uid="{84047ECB-6966-4856-B7C0-364314EB1E76}"/>
    <cellStyle name="Double Accounting 4" xfId="9540" xr:uid="{36CFCA43-0744-4F5D-A458-27C5E9D8D69C}"/>
    <cellStyle name="Double Accounting 5" xfId="9922" xr:uid="{CA00072E-C021-4E55-8358-6159BE60F703}"/>
    <cellStyle name="Double Accounting 6" xfId="6729" xr:uid="{28B24746-550F-439F-BA48-308AA110C32B}"/>
    <cellStyle name="Encabez1" xfId="3241" xr:uid="{92D29EE9-7FD6-4BE8-9CCD-8BD1D6E1DD83}"/>
    <cellStyle name="Encabez2" xfId="3242" xr:uid="{9454D0FE-0A4E-49CB-B839-97C01F7D6E29}"/>
    <cellStyle name="Ênfase1 10" xfId="3243" xr:uid="{ED3A6050-9FAF-416D-AC49-B6473D31BD00}"/>
    <cellStyle name="Ênfase1 11" xfId="3244" xr:uid="{9ED662CB-AC10-4368-ABFA-8302AD150AC6}"/>
    <cellStyle name="Ênfase1 2" xfId="3245" xr:uid="{79F918BD-859A-4DEA-A697-DE0A948AA34D}"/>
    <cellStyle name="Ênfase1 2 2" xfId="3246" xr:uid="{2C25F87E-D8F8-47C7-8B5C-623DC74B82D6}"/>
    <cellStyle name="Ênfase1 2 3" xfId="3247" xr:uid="{41AFFC04-50F0-4752-B510-D15AC8CCEE5A}"/>
    <cellStyle name="Ênfase1 2 4" xfId="3248" xr:uid="{28F8D517-9060-49D6-9B2D-E44D511735C8}"/>
    <cellStyle name="Ênfase1 2 5" xfId="3249" xr:uid="{16F79C81-9D27-4CC6-8141-D29AEA2902A2}"/>
    <cellStyle name="Ênfase1 2_desc" xfId="3250" xr:uid="{710D7924-6B85-4762-A7E3-7C5CAB791E10}"/>
    <cellStyle name="Ênfase1 3" xfId="3251" xr:uid="{B3573624-7A1A-406C-9FD2-1977894FB93C}"/>
    <cellStyle name="Ênfase1 3 2" xfId="3252" xr:uid="{76C46909-A3E7-4318-877D-66C099488AB5}"/>
    <cellStyle name="Ênfase1 3 3" xfId="3253" xr:uid="{D1810282-C02A-4D94-834F-C56AA9759AFC}"/>
    <cellStyle name="Ênfase1 3 4" xfId="3254" xr:uid="{B6EEA3A0-7A34-4FC7-9D22-BE2A0DA51C6C}"/>
    <cellStyle name="Ênfase1 3 5" xfId="3255" xr:uid="{124BD8A2-C71B-4DFD-8D42-64E7955799E4}"/>
    <cellStyle name="Ênfase1 3_Modelo Orçamento" xfId="3256" xr:uid="{CED1E56D-3FC2-4008-B886-5FE0638A0725}"/>
    <cellStyle name="Ênfase1 4" xfId="3257" xr:uid="{A9B22E06-DF97-4E79-AFB8-C10457CA14EC}"/>
    <cellStyle name="Ênfase1 5" xfId="3258" xr:uid="{8195CFD6-CEAD-4B1D-9BC0-19913298BCEB}"/>
    <cellStyle name="Ênfase1 6" xfId="3259" xr:uid="{CA0166DE-C91D-4DE3-8F07-9207B9B321DD}"/>
    <cellStyle name="Ênfase1 7" xfId="3260" xr:uid="{FF2313C0-AC9F-4F1E-928C-E35858EE4F03}"/>
    <cellStyle name="Ênfase1 8" xfId="3261" xr:uid="{5694D88B-BB65-4F73-A8E0-457763CADE2A}"/>
    <cellStyle name="Ênfase1 9" xfId="3262" xr:uid="{91D38695-A9E5-43EB-B2AB-2D4E36ABB28A}"/>
    <cellStyle name="Ênfase2 10" xfId="3263" xr:uid="{BDA97FA1-9470-4058-A78A-77D10E61FA50}"/>
    <cellStyle name="Ênfase2 11" xfId="3264" xr:uid="{7E96FCC6-BC60-4F65-ACFD-FF52B44B169C}"/>
    <cellStyle name="Ênfase2 2" xfId="3265" xr:uid="{78397F0C-5FCC-47C1-89E5-2169C8322212}"/>
    <cellStyle name="Ênfase2 2 2" xfId="3266" xr:uid="{33185AC2-DE5A-4B1C-8403-64C46AB3F173}"/>
    <cellStyle name="Ênfase2 2 3" xfId="3267" xr:uid="{AEB13811-8CA3-403B-96D7-D0367E09EEE3}"/>
    <cellStyle name="Ênfase2 2 4" xfId="3268" xr:uid="{7C029BE1-F388-4296-B1E2-06D11F0FCF69}"/>
    <cellStyle name="Ênfase2 2 5" xfId="3269" xr:uid="{7390998C-7114-4B20-8551-C19CC3970437}"/>
    <cellStyle name="Ênfase2 2_desc" xfId="3270" xr:uid="{65880C12-A1C3-4046-8374-7045C62298F4}"/>
    <cellStyle name="Ênfase2 3" xfId="3271" xr:uid="{4842B049-4D4A-4BDB-B707-1029E8CFCD9F}"/>
    <cellStyle name="Ênfase2 3 2" xfId="3272" xr:uid="{711E03BB-7866-4DEF-AAEC-DCC5688FDE40}"/>
    <cellStyle name="Ênfase2 3 3" xfId="3273" xr:uid="{83E924E3-DAEB-49EC-9660-EDE79DB0E9B1}"/>
    <cellStyle name="Ênfase2 3 4" xfId="3274" xr:uid="{44648D30-3BAE-4623-84F5-6C91AD3A45D4}"/>
    <cellStyle name="Ênfase2 3 5" xfId="3275" xr:uid="{09D612E4-4B6B-475A-89D9-25863C1EA129}"/>
    <cellStyle name="Ênfase2 3_Modelo Orçamento" xfId="3276" xr:uid="{15A3F13C-E4B4-44B7-9D80-03058CAA4ED2}"/>
    <cellStyle name="Ênfase2 4" xfId="3277" xr:uid="{9C5BDE38-DB70-408F-ACA1-9E82D23947D7}"/>
    <cellStyle name="Ênfase2 5" xfId="3278" xr:uid="{16BBDC76-713F-4DD7-8598-039E86F8612B}"/>
    <cellStyle name="Ênfase2 6" xfId="3279" xr:uid="{E9113AE5-CEE8-4893-A685-1077B1AB0D04}"/>
    <cellStyle name="Ênfase2 7" xfId="3280" xr:uid="{2E71D884-D4C0-4C71-957C-1F0E3D89738E}"/>
    <cellStyle name="Ênfase2 8" xfId="3281" xr:uid="{FCD7EEAE-8735-4EAB-8FFC-FF38E1A26E09}"/>
    <cellStyle name="Ênfase2 9" xfId="3282" xr:uid="{91430C9D-8047-4A33-8B61-FE6C427D1B6E}"/>
    <cellStyle name="Ênfase3 10" xfId="3283" xr:uid="{9D6639F8-CEDD-4DF2-AA57-5C788567D33D}"/>
    <cellStyle name="Ênfase3 11" xfId="3284" xr:uid="{A48C0C84-DBD6-47BB-863F-838F3DC95033}"/>
    <cellStyle name="Ênfase3 2" xfId="3285" xr:uid="{88AF5003-2131-4AA1-94C6-B7B00CE419B8}"/>
    <cellStyle name="Ênfase3 2 2" xfId="3286" xr:uid="{81DDD9D6-2FC3-428B-AED5-DBF93B440E0E}"/>
    <cellStyle name="Ênfase3 2 3" xfId="3287" xr:uid="{624DE9F2-EC39-4959-B45D-B3D12B658BAF}"/>
    <cellStyle name="Ênfase3 2 4" xfId="3288" xr:uid="{94459867-F9A1-4947-BF96-4A15857F2FC0}"/>
    <cellStyle name="Ênfase3 2 5" xfId="3289" xr:uid="{9519D881-7C07-4B86-92A5-611369995696}"/>
    <cellStyle name="Ênfase3 2_desc" xfId="3290" xr:uid="{13B152DE-BC1A-45F8-BE7F-C3ED867C167D}"/>
    <cellStyle name="Ênfase3 3" xfId="3291" xr:uid="{33E12E29-CAAA-4D43-AC99-BDFE0ABF7C9B}"/>
    <cellStyle name="Ênfase3 3 2" xfId="3292" xr:uid="{9CD5FB69-6F80-4C0D-8EE9-C294B145F03E}"/>
    <cellStyle name="Ênfase3 3 3" xfId="3293" xr:uid="{CEDD9A6D-8718-41B3-9535-82E542A6C40D}"/>
    <cellStyle name="Ênfase3 3 4" xfId="3294" xr:uid="{FA1301BC-82BC-417E-8E2C-C5506148C142}"/>
    <cellStyle name="Ênfase3 3 5" xfId="3295" xr:uid="{D65DA69C-E8B3-4EB9-8532-659AA1AE400F}"/>
    <cellStyle name="Ênfase3 3_Modelo Orçamento" xfId="3296" xr:uid="{3BD6AF0B-39B7-4BBF-9D7E-CEEFCB1D0D01}"/>
    <cellStyle name="Ênfase3 4" xfId="3297" xr:uid="{3D608DBF-EF17-464A-948E-89F74A1A9471}"/>
    <cellStyle name="Ênfase3 5" xfId="3298" xr:uid="{A4C1405F-E0F2-4354-A482-C13F4B5BA10E}"/>
    <cellStyle name="Ênfase3 6" xfId="3299" xr:uid="{79815D0C-8175-4B3E-BFF2-2F54B818F019}"/>
    <cellStyle name="Ênfase3 7" xfId="3300" xr:uid="{2CF2FF58-093B-47AA-944A-4A7C4C75F0A2}"/>
    <cellStyle name="Ênfase3 8" xfId="3301" xr:uid="{30329BE0-4373-4463-862F-4FD5EEBB2C12}"/>
    <cellStyle name="Ênfase3 9" xfId="3302" xr:uid="{A4ECC183-E015-4188-90B6-6377EB125693}"/>
    <cellStyle name="Ênfase4 10" xfId="3303" xr:uid="{6208EC1E-357F-4CF9-BD49-0A3E4DC9F7C6}"/>
    <cellStyle name="Ênfase4 11" xfId="3304" xr:uid="{B607738F-44A3-4084-A862-FB1E9F772DF9}"/>
    <cellStyle name="Ênfase4 2" xfId="3305" xr:uid="{581C39A2-5C72-46F7-912E-12B8ADFBA24E}"/>
    <cellStyle name="Ênfase4 2 2" xfId="3306" xr:uid="{2A1FBD4F-BC11-453D-9CFC-FDBBDCC24371}"/>
    <cellStyle name="Ênfase4 2 3" xfId="3307" xr:uid="{93713096-9EB2-4553-89DC-F9E5BB154846}"/>
    <cellStyle name="Ênfase4 2 4" xfId="3308" xr:uid="{08FCAF6B-D689-4A45-9947-2E052E56D60D}"/>
    <cellStyle name="Ênfase4 2 5" xfId="3309" xr:uid="{DD6715D3-C333-4282-94AC-27EA5AFCC470}"/>
    <cellStyle name="Ênfase4 2_desc" xfId="3310" xr:uid="{B6EA1991-4B18-4AC5-9A38-004757711E00}"/>
    <cellStyle name="Ênfase4 3" xfId="3311" xr:uid="{585A5C55-BBB8-4833-B695-BE1555A0EF42}"/>
    <cellStyle name="Ênfase4 3 2" xfId="3312" xr:uid="{320209B9-4C6D-4198-A4B6-F492DEA79F0B}"/>
    <cellStyle name="Ênfase4 3 3" xfId="3313" xr:uid="{CB156A96-4BF3-4CF3-89B0-880C9AFC6765}"/>
    <cellStyle name="Ênfase4 3 4" xfId="3314" xr:uid="{31CB7704-C2BF-4F7A-8A3F-F0C88CD344A2}"/>
    <cellStyle name="Ênfase4 3 5" xfId="3315" xr:uid="{971303D3-9DD7-408E-B781-B986A314AFD5}"/>
    <cellStyle name="Ênfase4 3_Modelo Orçamento" xfId="3316" xr:uid="{F2C5D70B-B87B-49CF-B71A-B9F171AD728F}"/>
    <cellStyle name="Ênfase4 4" xfId="3317" xr:uid="{F18D9486-2390-4244-910B-D82AAE5A4B74}"/>
    <cellStyle name="Ênfase4 5" xfId="3318" xr:uid="{756D2059-3BBB-41A1-BABC-4C3B6AB34234}"/>
    <cellStyle name="Ênfase4 6" xfId="3319" xr:uid="{C7C65EB8-1893-4FF2-A63D-4205BCC277DA}"/>
    <cellStyle name="Ênfase4 7" xfId="3320" xr:uid="{F0661AA8-A9D0-4ACF-966C-360E16E3E021}"/>
    <cellStyle name="Ênfase4 8" xfId="3321" xr:uid="{1BBF2B85-CAA9-47FA-9490-4099D2957DC8}"/>
    <cellStyle name="Ênfase4 9" xfId="3322" xr:uid="{28AD38CC-64E1-4361-B553-616DDE52C479}"/>
    <cellStyle name="Ênfase5 10" xfId="3323" xr:uid="{7EB84BEC-D3B4-4B9E-A7DE-C79CF2AEF920}"/>
    <cellStyle name="Ênfase5 11" xfId="3324" xr:uid="{6641E575-8ADC-4DE9-8499-68B15D6C3E2E}"/>
    <cellStyle name="Ênfase5 2" xfId="3325" xr:uid="{C47A5FB9-41EF-4950-BDD4-DF89F62BB23D}"/>
    <cellStyle name="Ênfase5 2 2" xfId="3326" xr:uid="{B9C21A08-BD10-43F2-BD7D-E708DDA94F87}"/>
    <cellStyle name="Ênfase5 2 3" xfId="3327" xr:uid="{7CA0BF38-3D26-457C-A74D-600BA4E06AE5}"/>
    <cellStyle name="Ênfase5 2 4" xfId="3328" xr:uid="{15A99DD7-B8B0-4496-8A3B-905FECCB3ABF}"/>
    <cellStyle name="Ênfase5 2 5" xfId="3329" xr:uid="{FFEF58B4-9A7A-4D78-B041-E96B5734DE47}"/>
    <cellStyle name="Ênfase5 2_desc" xfId="3330" xr:uid="{B5FB2276-7EF0-4A46-946A-568CD64C1245}"/>
    <cellStyle name="Ênfase5 3" xfId="3331" xr:uid="{4039330A-F7FD-42AA-8A38-F9746DB0B3BD}"/>
    <cellStyle name="Ênfase5 3 2" xfId="3332" xr:uid="{73E2C63A-16B0-4A0F-853D-A35F93C92977}"/>
    <cellStyle name="Ênfase5 3 3" xfId="3333" xr:uid="{255F0646-1686-46B2-97ED-9B6B906A6EA0}"/>
    <cellStyle name="Ênfase5 3 4" xfId="3334" xr:uid="{BE96B31D-97D8-481E-A263-62B5877CDCDA}"/>
    <cellStyle name="Ênfase5 3 5" xfId="3335" xr:uid="{90A518B3-532A-4C04-9340-33B3DAE2C4A4}"/>
    <cellStyle name="Ênfase5 3_Modelo Orçamento" xfId="3336" xr:uid="{3C94447F-C024-4583-895D-C4A20ED38035}"/>
    <cellStyle name="Ênfase5 4" xfId="3337" xr:uid="{A0BBAA48-B7D9-4EC6-96FB-0699269BEF16}"/>
    <cellStyle name="Ênfase5 5" xfId="3338" xr:uid="{6891AB45-6625-4D9B-AFE6-6A9DFBE42B7C}"/>
    <cellStyle name="Ênfase5 6" xfId="3339" xr:uid="{3A7E6E40-1475-464A-AF5C-03474E3E9165}"/>
    <cellStyle name="Ênfase5 7" xfId="3340" xr:uid="{0D6BEFF7-370F-4DDF-99E5-0DF67515D1C6}"/>
    <cellStyle name="Ênfase5 8" xfId="3341" xr:uid="{575BF705-6A35-423B-BC73-84C7E604F3D7}"/>
    <cellStyle name="Ênfase5 9" xfId="3342" xr:uid="{C62EE7E8-75E4-4739-8664-526C7AAF18AF}"/>
    <cellStyle name="Ênfase6 10" xfId="3343" xr:uid="{B05578D7-137A-4482-A351-C8744E585252}"/>
    <cellStyle name="Ênfase6 11" xfId="3344" xr:uid="{7F218BB8-125B-405D-9A37-2A518A69B764}"/>
    <cellStyle name="Ênfase6 2" xfId="3345" xr:uid="{DE8E63B2-F36C-419F-B0CB-D90209178F51}"/>
    <cellStyle name="Ênfase6 2 2" xfId="3346" xr:uid="{0D25ADEC-5588-4448-96DF-EB3B166DE25B}"/>
    <cellStyle name="Ênfase6 2 3" xfId="3347" xr:uid="{4E1AB2F3-BA25-4631-BC76-FE63209236EF}"/>
    <cellStyle name="Ênfase6 2 4" xfId="3348" xr:uid="{7B34DEE9-0E6D-4AF3-923B-81BA44FBE78D}"/>
    <cellStyle name="Ênfase6 2 5" xfId="3349" xr:uid="{CDF8106A-7F35-4147-AE30-76E7FFEDB46A}"/>
    <cellStyle name="Ênfase6 2_desc" xfId="3350" xr:uid="{075FB7CC-040A-432D-8C87-49B018741E7A}"/>
    <cellStyle name="Ênfase6 3" xfId="3351" xr:uid="{8C84E38D-5A18-441D-924E-096EFE3311CB}"/>
    <cellStyle name="Ênfase6 3 2" xfId="3352" xr:uid="{D04B3C1B-6F0B-45A3-AAA5-4B9E2E3EAFA8}"/>
    <cellStyle name="Ênfase6 3 3" xfId="3353" xr:uid="{2C704D66-128E-400E-9EB4-2154023FD56F}"/>
    <cellStyle name="Ênfase6 3 4" xfId="3354" xr:uid="{57D32182-C639-455F-AA2D-733B1069B419}"/>
    <cellStyle name="Ênfase6 3 5" xfId="3355" xr:uid="{E9F3BA6C-09D4-4332-8832-1F0302B35E72}"/>
    <cellStyle name="Ênfase6 3_Modelo Orçamento" xfId="3356" xr:uid="{388DF01E-062C-42F9-BEA4-BBD3CB29CFCE}"/>
    <cellStyle name="Ênfase6 4" xfId="3357" xr:uid="{E0C12560-59A3-4FA3-AB9A-03661D29630D}"/>
    <cellStyle name="Ênfase6 5" xfId="3358" xr:uid="{2364DCF6-4FC3-458D-86C9-DCB380C08835}"/>
    <cellStyle name="Ênfase6 6" xfId="3359" xr:uid="{66393DDB-9BAA-41DF-B9B2-B16229036680}"/>
    <cellStyle name="Ênfase6 7" xfId="3360" xr:uid="{EF802F9D-480C-4E9D-8E3D-AA70726CF705}"/>
    <cellStyle name="Ênfase6 8" xfId="3361" xr:uid="{F990EBD5-5195-46B1-9FAD-158167285C71}"/>
    <cellStyle name="Ênfase6 9" xfId="3362" xr:uid="{5B84E7AC-9629-4EBF-B0E7-35087EDAAD27}"/>
    <cellStyle name="Entrada 10" xfId="3363" xr:uid="{FA58E692-49DD-4B5B-9A32-41CBFDD07A70}"/>
    <cellStyle name="Entrada 10 10" xfId="9158" xr:uid="{686437FA-7892-4310-B01B-23B770F84438}"/>
    <cellStyle name="Entrada 10 10 2" xfId="11211" xr:uid="{C27377DD-0A18-414C-A9C0-B276DE38DD1A}"/>
    <cellStyle name="Entrada 10 10 3" xfId="12630" xr:uid="{6F2151CC-F2B5-4079-A649-529ED5DE7C55}"/>
    <cellStyle name="Entrada 10 10 4" xfId="13682" xr:uid="{E8D06727-7688-4C13-A6BD-CBEE61B1FFD3}"/>
    <cellStyle name="Entrada 10 10 5" xfId="14529" xr:uid="{CEB21AFB-31F1-46CA-B998-B8809BDC9E4B}"/>
    <cellStyle name="Entrada 10 10 6" xfId="15761" xr:uid="{A82A42DA-BB7E-4917-AEE6-6B69977DC0C6}"/>
    <cellStyle name="Entrada 10 10 7" xfId="11319" xr:uid="{02A01F42-0234-42BB-8120-91D80CFEF214}"/>
    <cellStyle name="Entrada 10 11" xfId="9923" xr:uid="{136151AE-A2E2-47EE-A075-D9FF66C0158D}"/>
    <cellStyle name="Entrada 10 11 2" xfId="11881" xr:uid="{9423EFF3-1254-4FBD-8C72-AD233090E73D}"/>
    <cellStyle name="Entrada 10 11 3" xfId="13269" xr:uid="{1D8CF01A-54D1-416D-A382-3D427B067992}"/>
    <cellStyle name="Entrada 10 11 4" xfId="14286" xr:uid="{F06570BF-9B55-429D-BA68-005C500FCF19}"/>
    <cellStyle name="Entrada 10 11 5" xfId="15847" xr:uid="{66C02600-B77D-4D19-80A8-87D82E67363B}"/>
    <cellStyle name="Entrada 10 11 6" xfId="7314" xr:uid="{47EE99C9-5F86-41BA-9D23-DE0F05B5E6AD}"/>
    <cellStyle name="Entrada 10 11 7" xfId="16659" xr:uid="{E955AF58-AF1F-4489-AB03-8E816E7138D0}"/>
    <cellStyle name="Entrada 10 2" xfId="4236" xr:uid="{CCC566F3-7023-4B88-A09A-3DAD009326AD}"/>
    <cellStyle name="Entrada 10 2 2" xfId="8889" xr:uid="{19FB9046-8F0B-4E24-9E97-D98512BAA794}"/>
    <cellStyle name="Entrada 10 2 2 2" xfId="7123" xr:uid="{AFF94B35-2D5F-467A-9EB4-0665A88F80C4}"/>
    <cellStyle name="Entrada 10 2 2 3" xfId="4492" xr:uid="{5879F783-01A8-423A-B300-F3035351F97D}"/>
    <cellStyle name="Entrada 10 2 2 4" xfId="13442" xr:uid="{9C138590-DE36-4D51-88F3-61AF1DF47467}"/>
    <cellStyle name="Entrada 10 2 2 5" xfId="16776" xr:uid="{917BE046-999E-4B2C-BAD4-7301F54791AB}"/>
    <cellStyle name="Entrada 10 2 2 6" xfId="17108" xr:uid="{55387985-74AE-4784-9076-F47BF54B743F}"/>
    <cellStyle name="Entrada 10 2 3" xfId="7587" xr:uid="{11E7072F-C238-4E4A-8172-7D4656E72F7B}"/>
    <cellStyle name="Entrada 10 2 4" xfId="11853" xr:uid="{085F5538-C434-496D-B1E5-6445C6FA496D}"/>
    <cellStyle name="Entrada 10 2 5" xfId="7247" xr:uid="{32576577-D58C-4476-B046-34C4518625B5}"/>
    <cellStyle name="Entrada 10 2 6" xfId="11386" xr:uid="{CCA0205D-6B7D-48EC-8252-F8BD11642B72}"/>
    <cellStyle name="Entrada 10 2 7" xfId="15059" xr:uid="{081B580A-F18E-4FFA-97F8-B64DBDC47F33}"/>
    <cellStyle name="Entrada 10 2 8" xfId="15377" xr:uid="{D79F0E02-AB47-444D-8997-DF4E604D91A4}"/>
    <cellStyle name="Entrada 10 2 9" xfId="7371" xr:uid="{AF9D2662-60A2-418C-BB67-167954DC90CC}"/>
    <cellStyle name="Entrada 10 3" xfId="4172" xr:uid="{276DF81B-3568-44F2-A6DE-93136BDF8A1E}"/>
    <cellStyle name="Entrada 10 3 2" xfId="8835" xr:uid="{E115A624-826C-4C2A-A859-7AB7E485B198}"/>
    <cellStyle name="Entrada 10 3 2 2" xfId="7095" xr:uid="{0A3BCD10-104A-4F3A-8B4C-512F6B9DAF18}"/>
    <cellStyle name="Entrada 10 3 2 3" xfId="10613" xr:uid="{18A5F23D-0E75-4BE1-A70B-EEE39E61C36F}"/>
    <cellStyle name="Entrada 10 3 2 4" xfId="13388" xr:uid="{3CEBF7DD-DF49-4817-937A-8B06B6C68385}"/>
    <cellStyle name="Entrada 10 3 2 5" xfId="16728" xr:uid="{9C92C0B9-876B-4066-9D5C-CD6323BBC2EE}"/>
    <cellStyle name="Entrada 10 3 2 6" xfId="17060" xr:uid="{90D5C39B-9C1D-4DE2-AC03-B79E024FD447}"/>
    <cellStyle name="Entrada 10 3 3" xfId="7525" xr:uid="{0661569E-9E99-4120-8AB0-35DBBFAACCF2}"/>
    <cellStyle name="Entrada 10 3 4" xfId="6097" xr:uid="{A8F39C3E-97D4-471B-816B-A9A65CB333DA}"/>
    <cellStyle name="Entrada 10 3 5" xfId="7427" xr:uid="{155BDE6E-8B44-4132-9992-F04D9817A213}"/>
    <cellStyle name="Entrada 10 3 6" xfId="6620" xr:uid="{109906F2-9810-44FF-94BD-9884A7D927A0}"/>
    <cellStyle name="Entrada 10 3 7" xfId="5107" xr:uid="{B92DE074-8180-40CD-A449-B7B63D616CEB}"/>
    <cellStyle name="Entrada 10 3 8" xfId="10099" xr:uid="{5C4F3718-79F9-432E-8796-AF28D9DC5735}"/>
    <cellStyle name="Entrada 10 3 9" xfId="16793" xr:uid="{74FB4EA6-1B2D-4719-B9C5-6140C69ED2B3}"/>
    <cellStyle name="Entrada 10 4" xfId="4254" xr:uid="{3956D70E-9C7E-4770-B239-2EBBE3E7619D}"/>
    <cellStyle name="Entrada 10 4 2" xfId="8897" xr:uid="{9D6333E9-2333-4139-A662-99EFF73C4A8A}"/>
    <cellStyle name="Entrada 10 4 2 2" xfId="7131" xr:uid="{54BA104C-908D-4074-AB03-B771ED22FD8F}"/>
    <cellStyle name="Entrada 10 4 2 3" xfId="4486" xr:uid="{68705B82-7A3A-4B35-B697-AFC16AB3409A}"/>
    <cellStyle name="Entrada 10 4 2 4" xfId="13450" xr:uid="{EA2C0AC3-656D-48F2-92E5-F3FC32DA7268}"/>
    <cellStyle name="Entrada 10 4 2 5" xfId="16425" xr:uid="{73A61CCB-3211-4676-B17C-068D4CDDF88A}"/>
    <cellStyle name="Entrada 10 4 2 6" xfId="17116" xr:uid="{F9B0CC01-3FF9-4463-90DD-F0D8C09B59AA}"/>
    <cellStyle name="Entrada 10 4 3" xfId="6150" xr:uid="{32A63FE5-F806-4D26-A9BC-5DBE36DC34A7}"/>
    <cellStyle name="Entrada 10 4 4" xfId="7264" xr:uid="{0143403D-9416-41E8-89AD-59DEA74D44D1}"/>
    <cellStyle name="Entrada 10 4 5" xfId="11443" xr:uid="{E425C73A-E3CA-4D61-9AC0-191DFF24DFAA}"/>
    <cellStyle name="Entrada 10 4 6" xfId="11315" xr:uid="{497E527A-0A1F-447A-9CB1-5305D0237A8C}"/>
    <cellStyle name="Entrada 10 4 7" xfId="4977" xr:uid="{26856AE1-4421-4042-96F8-D6BD8153D434}"/>
    <cellStyle name="Entrada 10 4 8" xfId="15452" xr:uid="{F48A6E85-9032-4884-9CEE-C789EEA5787D}"/>
    <cellStyle name="Entrada 10 5" xfId="8711" xr:uid="{C3A9BF2B-4716-4788-83C5-CDE95DF1F792}"/>
    <cellStyle name="Entrada 10 5 2" xfId="6990" xr:uid="{6F4623D4-4634-4A72-A99E-2F0830E082EB}"/>
    <cellStyle name="Entrada 10 5 3" xfId="11356" xr:uid="{87C4AD6D-5C93-4859-AAD6-7CA91BAC44DF}"/>
    <cellStyle name="Entrada 10 5 4" xfId="10467" xr:uid="{82B30A6D-BDDB-4968-AA01-7FA13E22836D}"/>
    <cellStyle name="Entrada 10 5 5" xfId="14640" xr:uid="{44974A66-57CA-4BFC-9967-CFF023361CF9}"/>
    <cellStyle name="Entrada 10 5 6" xfId="5786" xr:uid="{975ADCD4-E123-4B82-A7CE-4137BDC41496}"/>
    <cellStyle name="Entrada 10 5 7" xfId="16147" xr:uid="{FF12EC46-34A9-4D02-9A20-53BDCEDB265C}"/>
    <cellStyle name="Entrada 10 6" xfId="9582" xr:uid="{97EE624C-3629-478C-A1F6-1BBA75D75ECB}"/>
    <cellStyle name="Entrada 10 6 2" xfId="11562" xr:uid="{2C0781D3-E13D-430C-BB00-5393CD6ECE22}"/>
    <cellStyle name="Entrada 10 6 3" xfId="12953" xr:uid="{4AECA444-2372-4E0F-87AC-D6ACA801A763}"/>
    <cellStyle name="Entrada 10 6 4" xfId="13981" xr:uid="{C9FBC1DF-C552-4EE0-8829-93A0F2AC978E}"/>
    <cellStyle name="Entrada 10 6 5" xfId="14609" xr:uid="{26955762-C874-4577-9EB8-37C70DA4E162}"/>
    <cellStyle name="Entrada 10 6 6" xfId="4801" xr:uid="{2D6C75B1-1F14-4C3C-9459-C75F348A734E}"/>
    <cellStyle name="Entrada 10 6 7" xfId="14939" xr:uid="{A765021D-B133-44DA-A998-18DBB9C1C7F9}"/>
    <cellStyle name="Entrada 10 7" xfId="9541" xr:uid="{4465B5E9-E30B-4A10-8BAC-8664DC62A14A}"/>
    <cellStyle name="Entrada 10 7 2" xfId="11521" xr:uid="{5B6DDCFB-4E7F-4200-A8EE-A8393805DE8C}"/>
    <cellStyle name="Entrada 10 7 3" xfId="12912" xr:uid="{F50F2DF1-AEB1-4FFC-81DE-099FEB87F644}"/>
    <cellStyle name="Entrada 10 7 4" xfId="13940" xr:uid="{A7705E2A-9D9D-4D8B-BBEC-9A52BB799BED}"/>
    <cellStyle name="Entrada 10 7 5" xfId="15249" xr:uid="{FD6959E6-2DF7-463B-9E03-4E88F9CEA108}"/>
    <cellStyle name="Entrada 10 7 6" xfId="14521" xr:uid="{233CB064-DEAD-4770-BA5F-917C683383A7}"/>
    <cellStyle name="Entrada 10 7 7" xfId="12735" xr:uid="{033EF279-2221-4AE7-BCCD-229CB9B89272}"/>
    <cellStyle name="Entrada 10 8" xfId="9176" xr:uid="{D4F56EBD-C0CA-4C4A-A80B-1A7D20965DFC}"/>
    <cellStyle name="Entrada 10 8 2" xfId="11229" xr:uid="{D50212BF-88FA-45A5-8AEE-E05651D6E353}"/>
    <cellStyle name="Entrada 10 8 3" xfId="12648" xr:uid="{D6871F3B-F56E-4144-9613-62DA31FD5A7A}"/>
    <cellStyle name="Entrada 10 8 4" xfId="13700" xr:uid="{2165F84F-A68F-450E-B6A8-6FD06FC4CA06}"/>
    <cellStyle name="Entrada 10 8 5" xfId="14956" xr:uid="{224CA2A4-24E2-4190-828E-3EA95B9922EF}"/>
    <cellStyle name="Entrada 10 8 6" xfId="14738" xr:uid="{E6765889-0BC1-464F-8661-8688CDD106AF}"/>
    <cellStyle name="Entrada 10 8 7" xfId="14940" xr:uid="{871BDD19-86B8-4206-A053-DF6C81B6592F}"/>
    <cellStyle name="Entrada 10 9" xfId="9559" xr:uid="{106175E7-B916-469F-A9AC-8988DB10D080}"/>
    <cellStyle name="Entrada 10 9 2" xfId="11539" xr:uid="{F65921D3-381B-4697-8CC6-3BDAD5051320}"/>
    <cellStyle name="Entrada 10 9 3" xfId="12930" xr:uid="{30E171B6-4AC6-4D3B-BE99-BDEBE9392A98}"/>
    <cellStyle name="Entrada 10 9 4" xfId="13958" xr:uid="{9C1B02A7-39A3-4125-B328-0F7F86325768}"/>
    <cellStyle name="Entrada 10 9 5" xfId="13094" xr:uid="{1FC9A5F1-6C9F-416D-9F73-EC3FDAF2A850}"/>
    <cellStyle name="Entrada 10 9 6" xfId="10343" xr:uid="{639AE075-B655-45F2-8D4C-566A0BDCA2D8}"/>
    <cellStyle name="Entrada 10 9 7" xfId="16610" xr:uid="{5C140C86-B23F-4A3C-9A51-47B450C42B36}"/>
    <cellStyle name="Entrada 11" xfId="3364" xr:uid="{8F769960-794B-4D4D-9567-235A6F97E544}"/>
    <cellStyle name="Entrada 11 10" xfId="9156" xr:uid="{95549F9A-C56D-496D-BDE1-528C948E1E28}"/>
    <cellStyle name="Entrada 11 10 2" xfId="11209" xr:uid="{2551CB76-BB8E-431B-A301-6DEC81FBBD0C}"/>
    <cellStyle name="Entrada 11 10 3" xfId="12628" xr:uid="{1B7C8852-C1E6-4A9B-A38D-0EC1B79E2D35}"/>
    <cellStyle name="Entrada 11 10 4" xfId="13680" xr:uid="{AEDB6688-CBF6-4B61-9953-AB8379BA061A}"/>
    <cellStyle name="Entrada 11 10 5" xfId="14501" xr:uid="{25BA3154-810B-465F-A507-25827172F37F}"/>
    <cellStyle name="Entrada 11 10 6" xfId="5101" xr:uid="{CD3D6193-7AFF-4509-82E9-97652B2A4A06}"/>
    <cellStyle name="Entrada 11 10 7" xfId="16631" xr:uid="{88D4D6DB-9646-41BB-A8DE-C3EE48E0A6C4}"/>
    <cellStyle name="Entrada 11 11" xfId="9924" xr:uid="{74312D67-1C56-424A-89DF-1FEAAD0661CC}"/>
    <cellStyle name="Entrada 11 11 2" xfId="11882" xr:uid="{81AC20E5-9F69-4290-B2A0-E7ACCBCF6E49}"/>
    <cellStyle name="Entrada 11 11 3" xfId="13270" xr:uid="{9CB6FF0B-346B-4EB9-AF1E-2C3490F4D098}"/>
    <cellStyle name="Entrada 11 11 4" xfId="14287" xr:uid="{CE31D661-DFF3-4FB3-B2F6-EF9F1068E47A}"/>
    <cellStyle name="Entrada 11 11 5" xfId="15848" xr:uid="{450CDF6A-C6D1-47C7-B74E-64CBAB92DD4C}"/>
    <cellStyle name="Entrada 11 11 6" xfId="15796" xr:uid="{AA487D5D-A06D-4200-84D7-CBFA6CDBBF27}"/>
    <cellStyle name="Entrada 11 11 7" xfId="5010" xr:uid="{44D3CC50-8FD8-400C-A13A-A74F6132FDA7}"/>
    <cellStyle name="Entrada 11 2" xfId="4237" xr:uid="{BA4965D2-0D00-49BF-A8A6-1FE5495C25EF}"/>
    <cellStyle name="Entrada 11 2 2" xfId="8890" xr:uid="{D3A45ACF-773D-40DA-B7BA-BE5715360069}"/>
    <cellStyle name="Entrada 11 2 2 2" xfId="7124" xr:uid="{B0EE1EE3-B2FA-4A65-83DA-B354DCF57E44}"/>
    <cellStyle name="Entrada 11 2 2 3" xfId="4491" xr:uid="{95D8B559-0418-408B-8739-EEBD66A9BE45}"/>
    <cellStyle name="Entrada 11 2 2 4" xfId="13443" xr:uid="{8733F38A-9030-4951-BF6F-BB0AD84976EA}"/>
    <cellStyle name="Entrada 11 2 2 5" xfId="12838" xr:uid="{AEA9CD68-24AC-47E5-B9D4-DF0B24BF3107}"/>
    <cellStyle name="Entrada 11 2 2 6" xfId="17109" xr:uid="{EC02B5F0-F40B-4539-9D45-9928CE50C6FE}"/>
    <cellStyle name="Entrada 11 2 3" xfId="7588" xr:uid="{D0B804B1-B962-4D4D-95CD-7FC63B30B273}"/>
    <cellStyle name="Entrada 11 2 4" xfId="11447" xr:uid="{6502D463-6662-458C-9D77-5C457EEE6A85}"/>
    <cellStyle name="Entrada 11 2 5" xfId="5652" xr:uid="{441DDAE0-3510-436C-8A8E-0868B98BB1EE}"/>
    <cellStyle name="Entrada 11 2 6" xfId="10153" xr:uid="{4E065F29-733A-4B25-9BF6-5B11ADEB7C1C}"/>
    <cellStyle name="Entrada 11 2 7" xfId="4887" xr:uid="{28A856D8-4B93-44D9-8678-871405B55408}"/>
    <cellStyle name="Entrada 11 2 8" xfId="11952" xr:uid="{A21330DE-5580-4308-8145-86939FA15DE7}"/>
    <cellStyle name="Entrada 11 2 9" xfId="5446" xr:uid="{C47851A2-0C65-4231-8BA7-91ED38A3316E}"/>
    <cellStyle name="Entrada 11 3" xfId="4171" xr:uid="{FF2B1B24-822D-4D3B-8519-CB33797BFA86}"/>
    <cellStyle name="Entrada 11 3 2" xfId="8834" xr:uid="{7805A9B1-9C1C-4F48-AF5C-A9A5889E193E}"/>
    <cellStyle name="Entrada 11 3 2 2" xfId="7094" xr:uid="{E765A6CA-4F78-4BD9-88A3-C1D06C6B6F45}"/>
    <cellStyle name="Entrada 11 3 2 3" xfId="4528" xr:uid="{E51DF3B7-37A0-4694-9295-7A5E0C956AEF}"/>
    <cellStyle name="Entrada 11 3 2 4" xfId="13387" xr:uid="{A13A6BF4-6E8D-4553-9C40-C28FF9313411}"/>
    <cellStyle name="Entrada 11 3 2 5" xfId="6772" xr:uid="{E60F85F3-6D3E-494D-8D83-30FE7B944E76}"/>
    <cellStyle name="Entrada 11 3 2 6" xfId="17059" xr:uid="{3DB18445-6221-43CC-8403-7029B184AC3E}"/>
    <cellStyle name="Entrada 11 3 3" xfId="7524" xr:uid="{8CBFE1EE-C5E2-4A70-8468-449A62433E02}"/>
    <cellStyle name="Entrada 11 3 4" xfId="6096" xr:uid="{D6126DAC-F988-4F4A-9E6D-11604087C04E}"/>
    <cellStyle name="Entrada 11 3 5" xfId="5630" xr:uid="{02B03662-00C4-4592-95A3-85970093E3FF}"/>
    <cellStyle name="Entrada 11 3 6" xfId="10311" xr:uid="{4C82213F-5D77-429E-8444-904C4126A083}"/>
    <cellStyle name="Entrada 11 3 7" xfId="13234" xr:uid="{8F7496E9-67AE-401D-A146-CBD9303AF507}"/>
    <cellStyle name="Entrada 11 3 8" xfId="5452" xr:uid="{4EB787AF-D97A-44B5-A65B-25B0A627EFA4}"/>
    <cellStyle name="Entrada 11 3 9" xfId="16928" xr:uid="{E050540F-AD9C-40F8-822A-7D85A693C805}"/>
    <cellStyle name="Entrada 11 4" xfId="4255" xr:uid="{7EF30ADB-25B7-42FE-9B17-8DE75C779C1C}"/>
    <cellStyle name="Entrada 11 4 2" xfId="8898" xr:uid="{FAEA7168-AF82-44C6-85BA-443ADE48DDC3}"/>
    <cellStyle name="Entrada 11 4 2 2" xfId="7132" xr:uid="{CABCE522-D477-4246-BC71-A81FFAF32DCE}"/>
    <cellStyle name="Entrada 11 4 2 3" xfId="10628" xr:uid="{1B40D0C4-13F0-41D3-B581-85B06FD821EE}"/>
    <cellStyle name="Entrada 11 4 2 4" xfId="13451" xr:uid="{8E404269-44C4-4148-870B-ADB4689345E6}"/>
    <cellStyle name="Entrada 11 4 2 5" xfId="16490" xr:uid="{71D042FA-2B59-4C19-9447-210D7AFD4FC8}"/>
    <cellStyle name="Entrada 11 4 2 6" xfId="17117" xr:uid="{4899E8F7-1364-4C58-84A3-87919356CBDF}"/>
    <cellStyle name="Entrada 11 4 3" xfId="6151" xr:uid="{CA6A35F6-00DE-4530-BC79-D6F32217EE22}"/>
    <cellStyle name="Entrada 11 4 4" xfId="7311" xr:uid="{C09582E3-7382-43B1-96F5-5B2241A4BCDD}"/>
    <cellStyle name="Entrada 11 4 5" xfId="10739" xr:uid="{904B0A5B-7CBF-46E8-A753-865293738948}"/>
    <cellStyle name="Entrada 11 4 6" xfId="14835" xr:uid="{57BD63D8-0EAF-46BB-8569-902A14065E61}"/>
    <cellStyle name="Entrada 11 4 7" xfId="10214" xr:uid="{1657EDE4-A59D-4502-BDE6-0F01DFF453C5}"/>
    <cellStyle name="Entrada 11 4 8" xfId="15780" xr:uid="{9B04FD0C-C3EB-45B2-889C-3317E8CEBE02}"/>
    <cellStyle name="Entrada 11 5" xfId="8712" xr:uid="{7488C52A-6571-4FAC-BFD4-C94FEB5D04A4}"/>
    <cellStyle name="Entrada 11 5 2" xfId="6991" xr:uid="{80EE91F7-AC7E-4FCB-B34A-02462A4C55C7}"/>
    <cellStyle name="Entrada 11 5 3" xfId="11357" xr:uid="{929A218E-35B7-4BFD-B545-594AB2374E39}"/>
    <cellStyle name="Entrada 11 5 4" xfId="5966" xr:uid="{1348A17E-95A6-474D-AB8B-36F334F1CB07}"/>
    <cellStyle name="Entrada 11 5 5" xfId="14641" xr:uid="{B372AF6F-704A-4E2C-86BA-A0D6C7B9CD46}"/>
    <cellStyle name="Entrada 11 5 6" xfId="16083" xr:uid="{D14B5F0B-2C1B-49D9-87F4-68763EBF2E62}"/>
    <cellStyle name="Entrada 11 5 7" xfId="16478" xr:uid="{E6982A17-A4D8-43EA-9331-27AC19279ED7}"/>
    <cellStyle name="Entrada 11 6" xfId="9583" xr:uid="{F1AFCE65-78F9-4D87-908A-229F3F4ACBCF}"/>
    <cellStyle name="Entrada 11 6 2" xfId="11563" xr:uid="{4CDA7CB3-7FE5-450A-95D3-288888AEC735}"/>
    <cellStyle name="Entrada 11 6 3" xfId="12954" xr:uid="{384DD6C6-D879-4332-9EF3-EAC12C92DBC4}"/>
    <cellStyle name="Entrada 11 6 4" xfId="13982" xr:uid="{BAC8F128-28F5-4EF4-AB2A-7ED1BF176B17}"/>
    <cellStyle name="Entrada 11 6 5" xfId="15380" xr:uid="{8945FF68-7F25-4AA6-B23F-3B82F35DCBB9}"/>
    <cellStyle name="Entrada 11 6 6" xfId="6802" xr:uid="{F2A6B2C6-AB55-42B7-B7A1-7AA1D3CB983D}"/>
    <cellStyle name="Entrada 11 6 7" xfId="16266" xr:uid="{94F4A116-8053-4590-B42A-2739495E4F42}"/>
    <cellStyle name="Entrada 11 7" xfId="9542" xr:uid="{A0877D54-7190-488E-ADDA-626546C57C78}"/>
    <cellStyle name="Entrada 11 7 2" xfId="11522" xr:uid="{E55FE0A1-E690-472F-A167-58EEF9CD683A}"/>
    <cellStyle name="Entrada 11 7 3" xfId="12913" xr:uid="{F7675098-8592-4841-B2FC-FFE982BAC85F}"/>
    <cellStyle name="Entrada 11 7 4" xfId="13941" xr:uid="{B99920B4-0888-4649-A5E3-04E7764413D3}"/>
    <cellStyle name="Entrada 11 7 5" xfId="14897" xr:uid="{4DFE62D8-1F2E-4195-80FA-495C55BB23E4}"/>
    <cellStyle name="Entrada 11 7 6" xfId="16075" xr:uid="{5E9DD8BD-AFCC-4FFF-A3D7-659817C8DEBC}"/>
    <cellStyle name="Entrada 11 7 7" xfId="16716" xr:uid="{F88B5FA9-C2B7-4773-8B31-4E7960883FC2}"/>
    <cellStyle name="Entrada 11 8" xfId="9175" xr:uid="{FD789595-6B45-4DE8-92C5-3F8451A653A6}"/>
    <cellStyle name="Entrada 11 8 2" xfId="11228" xr:uid="{F1D0818D-0FF6-4509-AD9A-BCDB60029ED0}"/>
    <cellStyle name="Entrada 11 8 3" xfId="12647" xr:uid="{011609A0-EE5F-42AF-801D-57554BF8BF55}"/>
    <cellStyle name="Entrada 11 8 4" xfId="13699" xr:uid="{49F8E49D-60F3-4771-9A5F-A36B9A5ADEFF}"/>
    <cellStyle name="Entrada 11 8 5" xfId="10291" xr:uid="{A847A064-7292-4A3D-B0E2-FA700995EA9E}"/>
    <cellStyle name="Entrada 11 8 6" xfId="5206" xr:uid="{1643F9E1-5306-45C4-843A-F344E5D905E2}"/>
    <cellStyle name="Entrada 11 8 7" xfId="15072" xr:uid="{B03E6664-B4C7-4ED8-A4A5-B9019EE2E9BB}"/>
    <cellStyle name="Entrada 11 9" xfId="9560" xr:uid="{66A32EB0-5C10-46BE-85F1-E9A343309FFF}"/>
    <cellStyle name="Entrada 11 9 2" xfId="11540" xr:uid="{31D880AF-4B0B-427E-AAE9-0ABD30FF7F43}"/>
    <cellStyle name="Entrada 11 9 3" xfId="12931" xr:uid="{F026A121-6E06-451F-B2E1-699952521586}"/>
    <cellStyle name="Entrada 11 9 4" xfId="13959" xr:uid="{2465A87D-1A56-4A17-BDA9-7E5F7D4981A5}"/>
    <cellStyle name="Entrada 11 9 5" xfId="14773" xr:uid="{0665BBCE-D8E4-4C31-B1E5-9928D0E8418D}"/>
    <cellStyle name="Entrada 11 9 6" xfId="5362" xr:uid="{33A2682C-0139-414E-960E-32227DED8D39}"/>
    <cellStyle name="Entrada 11 9 7" xfId="16822" xr:uid="{3CFC832B-50DB-4E08-810D-BE631B12CF2C}"/>
    <cellStyle name="Entrada 2" xfId="3365" xr:uid="{806B2CB1-7AE2-46E6-B685-9B9F176AD33F}"/>
    <cellStyle name="Entrada 2 10" xfId="8139" xr:uid="{BAF54527-0C4E-4B43-9094-877AA47FDA69}"/>
    <cellStyle name="Entrada 2 10 2" xfId="6553" xr:uid="{A199CD42-C8AE-47DF-A822-2F535DC59532}"/>
    <cellStyle name="Entrada 2 10 3" xfId="6435" xr:uid="{9AE4A5EE-0A9B-4422-97D8-1F79F8EA231A}"/>
    <cellStyle name="Entrada 2 10 4" xfId="12001" xr:uid="{EFF9E9E6-A6A0-4B7C-A078-FD2946214913}"/>
    <cellStyle name="Entrada 2 10 5" xfId="15066" xr:uid="{9F8953DD-7841-4E42-8D9C-79ACF7D15C75}"/>
    <cellStyle name="Entrada 2 10 6" xfId="5307" xr:uid="{BCDD09D3-A055-4D99-A46B-545810E62DB9}"/>
    <cellStyle name="Entrada 2 11" xfId="8620" xr:uid="{CFDADCE6-6D12-4B3D-92AC-82EFE4C1025B}"/>
    <cellStyle name="Entrada 2 11 2" xfId="6917" xr:uid="{3D038597-9ACB-4776-AA8D-9C6128EC65EC}"/>
    <cellStyle name="Entrada 2 11 3" xfId="10495" xr:uid="{0AB0222F-28C9-43B5-81C9-882A00FC7B9E}"/>
    <cellStyle name="Entrada 2 11 4" xfId="7415" xr:uid="{AFE6ADC1-D4AE-43D2-A756-CD2D60384964}"/>
    <cellStyle name="Entrada 2 11 5" xfId="13222" xr:uid="{226AEF74-5046-4C7E-84D9-72BF0719F881}"/>
    <cellStyle name="Entrada 2 11 6" xfId="5470" xr:uid="{EC86CEEB-3E4A-4824-8918-827AE0CE541F}"/>
    <cellStyle name="Entrada 2 12" xfId="8713" xr:uid="{F89F4AE7-352E-4C9B-B199-5D09173BDC23}"/>
    <cellStyle name="Entrada 2 12 2" xfId="6992" xr:uid="{58196CCF-8443-4923-BDD6-6F745945CB1C}"/>
    <cellStyle name="Entrada 2 12 3" xfId="10318" xr:uid="{C21392F8-F4F1-4C94-A27E-AB7DA5A97ED7}"/>
    <cellStyle name="Entrada 2 12 4" xfId="5967" xr:uid="{EE62F591-4CD9-4D33-A59D-821DF7543DA3}"/>
    <cellStyle name="Entrada 2 12 5" xfId="14642" xr:uid="{C6D441A0-0E84-4E05-ABF2-72347D5533DE}"/>
    <cellStyle name="Entrada 2 12 6" xfId="5288" xr:uid="{2BA39FB1-9DD2-47C3-9478-328674406F3C}"/>
    <cellStyle name="Entrada 2 12 7" xfId="15726" xr:uid="{717EADA8-1CC3-4A7A-955E-71F01DB63337}"/>
    <cellStyle name="Entrada 2 13" xfId="9584" xr:uid="{80B7B562-99FC-4EC7-8538-B7C0532D6C1B}"/>
    <cellStyle name="Entrada 2 13 2" xfId="11564" xr:uid="{07C699AB-90B5-4E1A-A4C6-ACDD8C5EB324}"/>
    <cellStyle name="Entrada 2 13 3" xfId="12955" xr:uid="{2558D2F7-6876-464E-BE12-D78B88DA8EAA}"/>
    <cellStyle name="Entrada 2 13 4" xfId="13983" xr:uid="{D96C0090-38DE-4E18-AFE0-6D28E636570C}"/>
    <cellStyle name="Entrada 2 13 5" xfId="15342" xr:uid="{41320A37-7A10-454F-B036-566336918A10}"/>
    <cellStyle name="Entrada 2 13 6" xfId="10347" xr:uid="{6955159F-C7D4-49C1-BFD0-7C21E8E45DA7}"/>
    <cellStyle name="Entrada 2 13 7" xfId="15944" xr:uid="{B99E0D6A-2CC3-492B-83C3-F11F753D1101}"/>
    <cellStyle name="Entrada 2 14" xfId="9543" xr:uid="{D406749B-FE75-4E47-9590-D8D6F87048F1}"/>
    <cellStyle name="Entrada 2 14 2" xfId="11523" xr:uid="{C7E5DAE5-F9E0-4D66-A8AD-C68F79BC4C2A}"/>
    <cellStyle name="Entrada 2 14 3" xfId="12914" xr:uid="{67D29BE1-D066-48C8-8120-55A304C65AA4}"/>
    <cellStyle name="Entrada 2 14 4" xfId="13942" xr:uid="{56BAC51F-D097-466F-B0A1-63CF87AA812B}"/>
    <cellStyle name="Entrada 2 14 5" xfId="15617" xr:uid="{13209283-0F9F-449E-BC76-664195812F5B}"/>
    <cellStyle name="Entrada 2 14 6" xfId="15052" xr:uid="{22DB89F3-8F03-46CB-B32F-EC11BD66953C}"/>
    <cellStyle name="Entrada 2 14 7" xfId="5019" xr:uid="{663D7D77-C9DA-41DC-B0A0-558A52B099F4}"/>
    <cellStyle name="Entrada 2 15" xfId="9174" xr:uid="{F8CECB03-83B4-4017-BD2E-1C4CD8FA8BC1}"/>
    <cellStyle name="Entrada 2 15 2" xfId="11227" xr:uid="{E4155B3E-FD35-4D70-BC98-777C8A2B0535}"/>
    <cellStyle name="Entrada 2 15 3" xfId="12646" xr:uid="{BF51CC0A-5CE4-4CB3-B2FA-04BCFAC0028B}"/>
    <cellStyle name="Entrada 2 15 4" xfId="13698" xr:uid="{7D09D946-146B-4D71-A183-98F2D994ECA5}"/>
    <cellStyle name="Entrada 2 15 5" xfId="15145" xr:uid="{34F657AA-85D6-4F74-92E2-F014314935B8}"/>
    <cellStyle name="Entrada 2 15 6" xfId="16172" xr:uid="{D18C68D9-9004-4C83-AB9C-70BA90ABF7C2}"/>
    <cellStyle name="Entrada 2 15 7" xfId="16311" xr:uid="{7B55AFAD-9562-441B-A3EA-DA9CB9F27874}"/>
    <cellStyle name="Entrada 2 16" xfId="9561" xr:uid="{3514AF96-9566-4092-A2A1-E70672CB6875}"/>
    <cellStyle name="Entrada 2 16 2" xfId="11541" xr:uid="{193E9790-F251-41FA-A965-E45CE9466DE9}"/>
    <cellStyle name="Entrada 2 16 3" xfId="12932" xr:uid="{780AA4AB-E4B4-4281-8330-26BB70383C5C}"/>
    <cellStyle name="Entrada 2 16 4" xfId="13960" xr:uid="{4F96E932-E5CF-4889-A7F0-A1431D2E1C6E}"/>
    <cellStyle name="Entrada 2 16 5" xfId="14864" xr:uid="{665CA128-9FE3-432A-8CD4-F46D0692CF87}"/>
    <cellStyle name="Entrada 2 16 6" xfId="15415" xr:uid="{30002741-0AF1-4440-BFF9-7E97F7818FCD}"/>
    <cellStyle name="Entrada 2 16 7" xfId="14737" xr:uid="{EAB0616E-13D0-456D-8886-8F819ED2B235}"/>
    <cellStyle name="Entrada 2 17" xfId="9155" xr:uid="{1896EC80-BBC4-46CA-812D-D7C69000FCC9}"/>
    <cellStyle name="Entrada 2 17 2" xfId="11208" xr:uid="{EC1F2867-F4DD-4A3B-B1D1-8490A179024C}"/>
    <cellStyle name="Entrada 2 17 3" xfId="12627" xr:uid="{15402938-DCA5-49D3-B688-4F62378A0BA8}"/>
    <cellStyle name="Entrada 2 17 4" xfId="13679" xr:uid="{23C84E22-4299-4B96-95D0-32F228083C48}"/>
    <cellStyle name="Entrada 2 17 5" xfId="14549" xr:uid="{B1DAD77D-1CF1-446E-B773-1798578271F1}"/>
    <cellStyle name="Entrada 2 17 6" xfId="11028" xr:uid="{67D3AFB0-A4E6-4873-BA4F-F93C1599B12F}"/>
    <cellStyle name="Entrada 2 17 7" xfId="14602" xr:uid="{CE2FD90A-AE0A-48E0-985F-65569AE13B1A}"/>
    <cellStyle name="Entrada 2 18" xfId="9925" xr:uid="{1879B9FC-2E3D-47EE-8853-491DB73A5F2F}"/>
    <cellStyle name="Entrada 2 18 2" xfId="11883" xr:uid="{D87476DE-0173-4C48-8E6D-9EBDC73D75D8}"/>
    <cellStyle name="Entrada 2 18 3" xfId="13271" xr:uid="{B09C253D-66A2-4D78-A83C-8C61628AA858}"/>
    <cellStyle name="Entrada 2 18 4" xfId="14288" xr:uid="{B98FBEC2-4397-4220-9E1F-2039278CC877}"/>
    <cellStyle name="Entrada 2 18 5" xfId="15849" xr:uid="{51E1D01B-D4D4-4E53-8E47-8B3B1B80D896}"/>
    <cellStyle name="Entrada 2 18 6" xfId="5783" xr:uid="{BE7F6D55-4652-4748-A3B4-E96BE2335E19}"/>
    <cellStyle name="Entrada 2 18 7" xfId="16811" xr:uid="{EE5BB92B-1748-4B0D-918D-8C455A44BC8F}"/>
    <cellStyle name="Entrada 2 2" xfId="3366" xr:uid="{E3C50E88-13DA-4F85-BBE0-303647BC4A4E}"/>
    <cellStyle name="Entrada 2 2 10" xfId="9544" xr:uid="{A4A98C85-D944-400C-A2CA-9C4075B2EDAE}"/>
    <cellStyle name="Entrada 2 2 10 2" xfId="11524" xr:uid="{AB7B0ED0-8AB2-473A-9555-6BCC970FA9FF}"/>
    <cellStyle name="Entrada 2 2 10 3" xfId="12915" xr:uid="{514BD1FF-462C-43C2-9D52-174293FE480C}"/>
    <cellStyle name="Entrada 2 2 10 4" xfId="13943" xr:uid="{A9A454EF-76C0-428B-ADCB-D8B0476AF7BA}"/>
    <cellStyle name="Entrada 2 2 10 5" xfId="11392" xr:uid="{EB8C7880-8962-417B-A232-4462728A7602}"/>
    <cellStyle name="Entrada 2 2 10 6" xfId="15676" xr:uid="{6F6D4E7D-0D17-4E70-A270-DA8EFC3897EB}"/>
    <cellStyle name="Entrada 2 2 10 7" xfId="11880" xr:uid="{1049276D-91EA-423D-BBB5-50DB81BA4529}"/>
    <cellStyle name="Entrada 2 2 11" xfId="9173" xr:uid="{43977A6D-4E8C-4634-B7E5-AB82BE9FFA62}"/>
    <cellStyle name="Entrada 2 2 11 2" xfId="11226" xr:uid="{5782469D-925E-49CC-9C27-F3D1ACDD2387}"/>
    <cellStyle name="Entrada 2 2 11 3" xfId="12645" xr:uid="{F5937B04-CB71-45E8-995D-0521A3352FF9}"/>
    <cellStyle name="Entrada 2 2 11 4" xfId="13697" xr:uid="{56B8910C-878C-4648-B7CA-FDE9FD49CC46}"/>
    <cellStyle name="Entrada 2 2 11 5" xfId="5385" xr:uid="{70FA4AA7-EF4A-4125-A891-FE09CFFEDC5C}"/>
    <cellStyle name="Entrada 2 2 11 6" xfId="14987" xr:uid="{B04DA8A3-A219-4D80-B4A0-695CB78588AB}"/>
    <cellStyle name="Entrada 2 2 11 7" xfId="4939" xr:uid="{D839839C-18A0-49F7-9AF6-F1A742772787}"/>
    <cellStyle name="Entrada 2 2 12" xfId="9562" xr:uid="{B0AC2BCA-271E-45B2-959D-5C7F026698ED}"/>
    <cellStyle name="Entrada 2 2 12 2" xfId="11542" xr:uid="{3C4F0232-75E9-4CEC-94D4-32AAF15C050F}"/>
    <cellStyle name="Entrada 2 2 12 3" xfId="12933" xr:uid="{FFD98D0B-6E76-467E-B43B-654A7BE35DAD}"/>
    <cellStyle name="Entrada 2 2 12 4" xfId="13961" xr:uid="{1AD4C1CB-1150-4D7E-AC74-10E8F48E4D31}"/>
    <cellStyle name="Entrada 2 2 12 5" xfId="10601" xr:uid="{9E1A5A87-FD48-46B1-92E6-629999C7551C}"/>
    <cellStyle name="Entrada 2 2 12 6" xfId="4899" xr:uid="{CA6E50E0-E900-4AFA-B653-E27BC8D24ED6}"/>
    <cellStyle name="Entrada 2 2 12 7" xfId="16348" xr:uid="{2FBCCCC4-7466-4A7E-BD4E-47178FB1EA7C}"/>
    <cellStyle name="Entrada 2 2 13" xfId="9154" xr:uid="{90BCF36E-982C-4EAD-8ED1-7628050ED99A}"/>
    <cellStyle name="Entrada 2 2 13 2" xfId="11207" xr:uid="{BB4D4774-66E3-4DAF-9379-3A602FCCD48F}"/>
    <cellStyle name="Entrada 2 2 13 3" xfId="12626" xr:uid="{49C471D8-F2FF-434B-B137-8B2EE09272F6}"/>
    <cellStyle name="Entrada 2 2 13 4" xfId="13678" xr:uid="{9F0FE595-0564-4620-ADA5-250432FDCC67}"/>
    <cellStyle name="Entrada 2 2 13 5" xfId="15372" xr:uid="{B62E3179-AEC7-4084-9D5B-1BD63EC6662F}"/>
    <cellStyle name="Entrada 2 2 13 6" xfId="16160" xr:uid="{A10891AE-825C-4EF0-9CD4-207ED0129AEF}"/>
    <cellStyle name="Entrada 2 2 13 7" xfId="16744" xr:uid="{423B45D8-CEE7-4E6D-B359-E81A20676D15}"/>
    <cellStyle name="Entrada 2 2 14" xfId="9926" xr:uid="{6CAD65FC-6BE8-403D-A257-5B7F7B2889FC}"/>
    <cellStyle name="Entrada 2 2 14 2" xfId="11884" xr:uid="{DA2D2C2A-1601-4589-989A-356C984069EB}"/>
    <cellStyle name="Entrada 2 2 14 3" xfId="13272" xr:uid="{80B0DD11-88C7-4B96-8857-80185434BE09}"/>
    <cellStyle name="Entrada 2 2 14 4" xfId="14289" xr:uid="{5334AAE3-1B16-4FF8-A4E7-2D3A833D43F8}"/>
    <cellStyle name="Entrada 2 2 14 5" xfId="15850" xr:uid="{66C992F3-D4A4-4116-BF2E-2CBE85B67770}"/>
    <cellStyle name="Entrada 2 2 14 6" xfId="15488" xr:uid="{9D6F4A5B-8D67-4E0F-9FBE-F055911D444F}"/>
    <cellStyle name="Entrada 2 2 14 7" xfId="11432" xr:uid="{882A8494-E132-4A33-A697-03C2417D9B5C}"/>
    <cellStyle name="Entrada 2 2 2" xfId="4239" xr:uid="{A5955F96-2BE8-4790-AA89-CACE9E55AF97}"/>
    <cellStyle name="Entrada 2 2 2 10" xfId="10665" xr:uid="{A7D6C90A-D99F-473E-AA7E-906AABB9E4F6}"/>
    <cellStyle name="Entrada 2 2 2 11" xfId="10789" xr:uid="{645AF2DE-16A4-41E9-8ED6-7CD91BCACD4A}"/>
    <cellStyle name="Entrada 2 2 2 12" xfId="5220" xr:uid="{C34B34E7-821B-4EEE-BD23-63E159F96A8A}"/>
    <cellStyle name="Entrada 2 2 2 13" xfId="15966" xr:uid="{0EF621C7-4C89-4DEE-ADFC-7A7BE9FC9315}"/>
    <cellStyle name="Entrada 2 2 2 2" xfId="8373" xr:uid="{9035BBF6-6D0D-4211-80CA-23ADD7083104}"/>
    <cellStyle name="Entrada 2 2 2 2 2" xfId="6709" xr:uid="{DC4F9B70-D0CE-4172-AB92-DB29C6B3E9F6}"/>
    <cellStyle name="Entrada 2 2 2 2 3" xfId="5844" xr:uid="{B29D0123-69A3-48CA-BE58-3A07E3A9828E}"/>
    <cellStyle name="Entrada 2 2 2 2 4" xfId="14417" xr:uid="{1C361DFC-6B08-440A-8045-2A850C92051C}"/>
    <cellStyle name="Entrada 2 2 2 2 5" xfId="5257" xr:uid="{AD885D49-9ED3-4A4A-B21A-7F34E42CA8DF}"/>
    <cellStyle name="Entrada 2 2 2 2 6" xfId="5705" xr:uid="{F554A45C-F4A1-4DDB-A061-97CAC63A61B1}"/>
    <cellStyle name="Entrada 2 2 2 2 7" xfId="15393" xr:uid="{DC3482A5-513C-419E-8F50-BB56A7FBB2B7}"/>
    <cellStyle name="Entrada 2 2 2 3" xfId="8568" xr:uid="{D4EC7382-4177-4361-BC4A-DBA3E67CF864}"/>
    <cellStyle name="Entrada 2 2 2 3 2" xfId="4602" xr:uid="{7BF31791-0F04-4A4E-ACE2-E19B068B3C1D}"/>
    <cellStyle name="Entrada 2 2 2 3 3" xfId="7414" xr:uid="{8349D25B-45CA-475C-9577-7D69A54243EF}"/>
    <cellStyle name="Entrada 2 2 2 3 4" xfId="10893" xr:uid="{353D9ECA-9C7E-48F6-8957-057B1A050E9D}"/>
    <cellStyle name="Entrada 2 2 2 3 5" xfId="12018" xr:uid="{772F575D-5A1E-4D7E-9D8F-B70BF0C33538}"/>
    <cellStyle name="Entrada 2 2 2 3 6" xfId="4987" xr:uid="{C6CBA944-F6C6-4050-B2D0-6AC5FD320289}"/>
    <cellStyle name="Entrada 2 2 2 4" xfId="8488" xr:uid="{62EAA0F3-7630-4FD8-9063-9AD13729FA14}"/>
    <cellStyle name="Entrada 2 2 2 4 2" xfId="6819" xr:uid="{7C58965F-2CD0-4291-9B10-E404BEA464D6}"/>
    <cellStyle name="Entrada 2 2 2 4 3" xfId="10901" xr:uid="{82471CE6-9FDA-4559-90AC-5A61BF767F2B}"/>
    <cellStyle name="Entrada 2 2 2 4 4" xfId="12247" xr:uid="{FAFA83B4-695A-4EBC-899B-B9BE713883D7}"/>
    <cellStyle name="Entrada 2 2 2 4 5" xfId="12071" xr:uid="{40E47698-CB66-42E8-AF91-90DD5245FE6C}"/>
    <cellStyle name="Entrada 2 2 2 4 6" xfId="10066" xr:uid="{8D418F5A-FD43-4600-AC7B-7FE6EEA740A4}"/>
    <cellStyle name="Entrada 2 2 2 5" xfId="8049" xr:uid="{2C2E639A-5065-4919-B942-56349FC4613C}"/>
    <cellStyle name="Entrada 2 2 2 5 2" xfId="6489" xr:uid="{3F7AADBD-D0E4-4923-A6E5-F426B69678EA}"/>
    <cellStyle name="Entrada 2 2 2 5 3" xfId="6438" xr:uid="{9F5FF2D3-48BF-4FF0-8370-4CE05001C91F}"/>
    <cellStyle name="Entrada 2 2 2 5 4" xfId="11093" xr:uid="{C5A51619-E179-4462-BB30-0D0E8D9EDFB1}"/>
    <cellStyle name="Entrada 2 2 2 5 5" xfId="14690" xr:uid="{C97152FF-4A5E-4942-B988-0580AA421A8A}"/>
    <cellStyle name="Entrada 2 2 2 5 6" xfId="16289" xr:uid="{E763A3FA-8191-46AF-A527-3F617F71E5AB}"/>
    <cellStyle name="Entrada 2 2 2 6" xfId="8146" xr:uid="{06C5E3AE-6765-4F88-B11A-83E53B190BDF}"/>
    <cellStyle name="Entrada 2 2 2 6 2" xfId="6560" xr:uid="{1814C186-EFB0-4C7F-9A91-F10F851BC0E2}"/>
    <cellStyle name="Entrada 2 2 2 6 3" xfId="4739" xr:uid="{9A7523A4-5892-4F49-8A7D-5C2D792D32E2}"/>
    <cellStyle name="Entrada 2 2 2 6 4" xfId="6334" xr:uid="{CDADB1E4-5A81-4A6C-807A-39A86DCB0B0A}"/>
    <cellStyle name="Entrada 2 2 2 6 5" xfId="6874" xr:uid="{C9DE76A4-AF91-4EC1-8995-A0BF044C1F89}"/>
    <cellStyle name="Entrada 2 2 2 6 6" xfId="16205" xr:uid="{66C5FAAD-F1BE-4BBA-9B43-E653BA3A04AA}"/>
    <cellStyle name="Entrada 2 2 2 7" xfId="7590" xr:uid="{7AE241E0-D338-473B-98C3-436EB6E887B0}"/>
    <cellStyle name="Entrada 2 2 2 8" xfId="11446" xr:uid="{E542B3CA-5314-448E-A538-062CB24F9748}"/>
    <cellStyle name="Entrada 2 2 2 9" xfId="5654" xr:uid="{800488F9-EAAC-4F8D-A615-82ED87D5E90C}"/>
    <cellStyle name="Entrada 2 2 3" xfId="4169" xr:uid="{E27EB267-D4CA-4A58-9C74-311B61C69A40}"/>
    <cellStyle name="Entrada 2 2 3 2" xfId="8832" xr:uid="{723E9657-A8F0-4CD7-A1D5-E308FAFACF15}"/>
    <cellStyle name="Entrada 2 2 3 2 2" xfId="7092" xr:uid="{53A90B0B-EC22-48BE-8ECB-6199953F9D30}"/>
    <cellStyle name="Entrada 2 2 3 2 3" xfId="10612" xr:uid="{12ECA6FB-5FEF-48F6-B762-C304B487BAAE}"/>
    <cellStyle name="Entrada 2 2 3 2 4" xfId="13385" xr:uid="{DC2C2472-A1DB-4221-AA19-C9FC046DFAD7}"/>
    <cellStyle name="Entrada 2 2 3 2 5" xfId="16576" xr:uid="{80F6EF05-A4DA-4DF1-A391-CBFA219B5B84}"/>
    <cellStyle name="Entrada 2 2 3 2 6" xfId="17057" xr:uid="{F9738E46-202D-49C8-9519-B7116B5E18AE}"/>
    <cellStyle name="Entrada 2 2 3 3" xfId="7522" xr:uid="{AD414607-08D1-4951-9B53-F23F0AE31F76}"/>
    <cellStyle name="Entrada 2 2 3 4" xfId="6094" xr:uid="{71E7175C-913C-4FF7-982B-DD4F82EE256C}"/>
    <cellStyle name="Entrada 2 2 3 5" xfId="6343" xr:uid="{52BF33CC-9587-4605-AD57-FA542437758B}"/>
    <cellStyle name="Entrada 2 2 3 6" xfId="12211" xr:uid="{15A13ED3-6CE0-42B8-B22B-A1ADBCF97CAC}"/>
    <cellStyle name="Entrada 2 2 3 7" xfId="15595" xr:uid="{9AF0AB1A-38EF-49F6-8729-81C00FBC1339}"/>
    <cellStyle name="Entrada 2 2 3 8" xfId="15971" xr:uid="{9D587887-8E3A-4749-885A-531447AF9EE5}"/>
    <cellStyle name="Entrada 2 2 3 9" xfId="10155" xr:uid="{5AD948A1-E2AF-46EE-9566-571CA726100C}"/>
    <cellStyle name="Entrada 2 2 4" xfId="4257" xr:uid="{8E8EA720-5143-4058-9225-8D611E7226F4}"/>
    <cellStyle name="Entrada 2 2 4 2" xfId="8900" xr:uid="{B88B0153-A2C6-42DB-8B94-9455960D544C}"/>
    <cellStyle name="Entrada 2 2 4 2 2" xfId="7134" xr:uid="{3EC273E8-D692-451F-B647-C76264897ED4}"/>
    <cellStyle name="Entrada 2 2 4 2 3" xfId="4485" xr:uid="{057239B9-AD73-4D8A-A1F1-223BAFD86EC0}"/>
    <cellStyle name="Entrada 2 2 4 2 4" xfId="13453" xr:uid="{19871BED-165E-4B49-8C6B-8A01116C7A78}"/>
    <cellStyle name="Entrada 2 2 4 2 5" xfId="10103" xr:uid="{750C30E0-D08F-4129-BBEF-C9B8CF65AC19}"/>
    <cellStyle name="Entrada 2 2 4 2 6" xfId="17119" xr:uid="{31117BEE-7220-48A5-9E1A-BA88F9E7215E}"/>
    <cellStyle name="Entrada 2 2 4 3" xfId="6153" xr:uid="{8B02E9C9-8DDA-4A81-AD1B-C7497B3B7E14}"/>
    <cellStyle name="Entrada 2 2 4 4" xfId="5659" xr:uid="{E4A618F8-AED0-4BB6-A84C-C2816EE2C63E}"/>
    <cellStyle name="Entrada 2 2 4 5" xfId="4792" xr:uid="{15B0B5AB-152B-43E0-98D8-E019514A3A0B}"/>
    <cellStyle name="Entrada 2 2 4 6" xfId="5069" xr:uid="{4C535A51-38FF-48CD-AC1F-6C3CC299AEE9}"/>
    <cellStyle name="Entrada 2 2 4 7" xfId="5333" xr:uid="{CFAD1B77-DF61-448F-A4D6-0E741B6D51A7}"/>
    <cellStyle name="Entrada 2 2 4 8" xfId="14396" xr:uid="{17EA61FA-EAEE-40B5-A66A-627FCD7D6993}"/>
    <cellStyle name="Entrada 2 2 5" xfId="8072" xr:uid="{44D6F2C6-9446-42C8-AFBE-D46BF9397EE5}"/>
    <cellStyle name="Entrada 2 2 5 2" xfId="6437" xr:uid="{7A8EE791-319D-4F98-88DB-AB7B7FBB9A2F}"/>
    <cellStyle name="Entrada 2 2 5 3" xfId="4421" xr:uid="{253140DE-8B6D-4430-B479-19136568B9C2}"/>
    <cellStyle name="Entrada 2 2 5 4" xfId="12786" xr:uid="{1676EF36-9675-43EE-BA5D-A0933D5F69D0}"/>
    <cellStyle name="Entrada 2 2 5 5" xfId="16418" xr:uid="{21DD2F81-260F-4A76-8492-D44B0C201828}"/>
    <cellStyle name="Entrada 2 2 5 6" xfId="5202" xr:uid="{F177B306-95CD-4BCB-9E04-7D843C624AF6}"/>
    <cellStyle name="Entrada 2 2 6" xfId="8138" xr:uid="{8C42E32D-8D1A-4B64-A66A-36DC67F82AD9}"/>
    <cellStyle name="Entrada 2 2 6 2" xfId="6552" xr:uid="{BDFA1816-BD0B-4384-912E-32E65F69CE81}"/>
    <cellStyle name="Entrada 2 2 6 3" xfId="4741" xr:uid="{EF37BC6F-6A9B-4CE7-A8F5-833359DBDBB7}"/>
    <cellStyle name="Entrada 2 2 6 4" xfId="12000" xr:uid="{042A308F-D559-43CD-B239-93B0F9121644}"/>
    <cellStyle name="Entrada 2 2 6 5" xfId="16738" xr:uid="{746EB36C-9357-4952-BB4B-B0DB8B83832B}"/>
    <cellStyle name="Entrada 2 2 6 6" xfId="4678" xr:uid="{0D4B52F2-258C-459B-A336-9100E659155C}"/>
    <cellStyle name="Entrada 2 2 7" xfId="8458" xr:uid="{E092BA45-D079-4E78-AB2F-89465003F24C}"/>
    <cellStyle name="Entrada 2 2 7 2" xfId="6792" xr:uid="{6C5B6E8E-82D2-4E4D-805A-10A310F79021}"/>
    <cellStyle name="Entrada 2 2 7 3" xfId="4615" xr:uid="{48F98ED2-A233-4FCA-8BA7-564A7875F4AB}"/>
    <cellStyle name="Entrada 2 2 7 4" xfId="12431" xr:uid="{3A90A154-34CA-4B10-9238-177B3B3A3BB0}"/>
    <cellStyle name="Entrada 2 2 7 5" xfId="5474" xr:uid="{5F2F11C6-119C-48EC-A82D-AF3461C11BF3}"/>
    <cellStyle name="Entrada 2 2 7 6" xfId="10465" xr:uid="{CBA6C101-C470-457F-BBA3-77F48788CEB2}"/>
    <cellStyle name="Entrada 2 2 8" xfId="8714" xr:uid="{89B81F33-ADCB-4351-9954-C5DEE7BAC44B}"/>
    <cellStyle name="Entrada 2 2 8 2" xfId="4416" xr:uid="{6DE91B74-187A-4689-8679-72598D4E191A}"/>
    <cellStyle name="Entrada 2 2 8 3" xfId="4583" xr:uid="{629DDABB-466B-4FF6-919B-D135773616F4}"/>
    <cellStyle name="Entrada 2 2 8 4" xfId="5968" xr:uid="{E163D158-A6CF-429A-B422-43254FB42BB6}"/>
    <cellStyle name="Entrada 2 2 8 5" xfId="14643" xr:uid="{8705BC6A-FFC0-4E04-92C7-D78BA1C45B7F}"/>
    <cellStyle name="Entrada 2 2 8 6" xfId="16226" xr:uid="{645769DB-49E9-4734-AF5D-DC2AABDA64A8}"/>
    <cellStyle name="Entrada 2 2 8 7" xfId="6516" xr:uid="{177BACA7-F8A1-4103-B351-BEAA6E487EA4}"/>
    <cellStyle name="Entrada 2 2 9" xfId="9585" xr:uid="{5C9808E8-BB57-4E0E-B1A2-AA68DD26B2FA}"/>
    <cellStyle name="Entrada 2 2 9 2" xfId="11565" xr:uid="{A1491326-341E-4402-87E9-49AD8F408596}"/>
    <cellStyle name="Entrada 2 2 9 3" xfId="12956" xr:uid="{75FC629A-ED58-4549-AE32-179B07C0E582}"/>
    <cellStyle name="Entrada 2 2 9 4" xfId="13984" xr:uid="{E33A8309-51E4-4F64-BC3B-1D463E75B945}"/>
    <cellStyle name="Entrada 2 2 9 5" xfId="14508" xr:uid="{EED92A31-6C76-4936-B239-E308F9C15337}"/>
    <cellStyle name="Entrada 2 2 9 6" xfId="14284" xr:uid="{F6D57CFD-5F4A-4196-92C1-138089441371}"/>
    <cellStyle name="Entrada 2 2 9 7" xfId="15814" xr:uid="{90E6CE7F-DA23-44F9-909E-69A11F7B2A51}"/>
    <cellStyle name="Entrada 2 3" xfId="3367" xr:uid="{A1CD3A16-F21F-4119-B5C0-D0763509550A}"/>
    <cellStyle name="Entrada 2 3 10" xfId="9545" xr:uid="{D9F31415-6B50-4EA0-98F0-B635C213E5F9}"/>
    <cellStyle name="Entrada 2 3 10 2" xfId="11525" xr:uid="{9679B2EE-1EA0-4460-A0F9-DED153CF7977}"/>
    <cellStyle name="Entrada 2 3 10 3" xfId="12916" xr:uid="{4EAD8240-5532-43DB-AD5A-FB3181507640}"/>
    <cellStyle name="Entrada 2 3 10 4" xfId="13944" xr:uid="{F63E7B19-7600-4C99-BDD6-1A41BB1E520A}"/>
    <cellStyle name="Entrada 2 3 10 5" xfId="15341" xr:uid="{9CF50BCB-B483-4866-A37D-6F563375892E}"/>
    <cellStyle name="Entrada 2 3 10 6" xfId="16367" xr:uid="{437EE279-84C9-474A-B38F-9158D9CBC9E3}"/>
    <cellStyle name="Entrada 2 3 10 7" xfId="5421" xr:uid="{654A724A-D50E-4EA6-8372-B37364985E88}"/>
    <cellStyle name="Entrada 2 3 11" xfId="9172" xr:uid="{31F8213A-E40E-436A-BEA1-DA5F3551A861}"/>
    <cellStyle name="Entrada 2 3 11 2" xfId="11225" xr:uid="{2BE3F0AF-5531-4D39-B3D2-0F526627F65B}"/>
    <cellStyle name="Entrada 2 3 11 3" xfId="12644" xr:uid="{CE57B497-52CF-427D-BC9B-AE6D965A8657}"/>
    <cellStyle name="Entrada 2 3 11 4" xfId="13696" xr:uid="{42A8454E-3469-46A4-8E4E-0FCEC37E32AB}"/>
    <cellStyle name="Entrada 2 3 11 5" xfId="14967" xr:uid="{79F45934-7B4A-4CDB-94B9-5CEC4FF3C35B}"/>
    <cellStyle name="Entrada 2 3 11 6" xfId="10777" xr:uid="{71DF8D62-92B6-4C8A-8E08-99863A0E6BCB}"/>
    <cellStyle name="Entrada 2 3 11 7" xfId="15187" xr:uid="{4209AFAE-888B-416C-9D84-B26517D527A0}"/>
    <cellStyle name="Entrada 2 3 12" xfId="9563" xr:uid="{8D456403-EE89-4BEA-9C58-12B3F3E9EA5F}"/>
    <cellStyle name="Entrada 2 3 12 2" xfId="11543" xr:uid="{777E4FE4-346B-47D1-B3A5-A5E781CFD2A3}"/>
    <cellStyle name="Entrada 2 3 12 3" xfId="12934" xr:uid="{712C3353-F7D3-462D-A119-EE0176E5088B}"/>
    <cellStyle name="Entrada 2 3 12 4" xfId="13962" xr:uid="{44491638-7CFB-4E6F-985E-EE46CED84E50}"/>
    <cellStyle name="Entrada 2 3 12 5" xfId="10793" xr:uid="{396104F8-FDC4-421C-9CA5-7A7605B2B6F2}"/>
    <cellStyle name="Entrada 2 3 12 6" xfId="15642" xr:uid="{8C5C860B-C3FB-41DB-AF54-8B8C3DE5287B}"/>
    <cellStyle name="Entrada 2 3 12 7" xfId="7388" xr:uid="{567221AA-92A4-42FE-82C6-6D41DA361E0E}"/>
    <cellStyle name="Entrada 2 3 13" xfId="9153" xr:uid="{F5174E19-EBC0-46C9-94B2-EC60847688D0}"/>
    <cellStyle name="Entrada 2 3 13 2" xfId="11206" xr:uid="{9597A649-CEA0-428B-B827-1634F65DC47B}"/>
    <cellStyle name="Entrada 2 3 13 3" xfId="12625" xr:uid="{0E528CE2-3184-4FF9-B9DF-3F504BC4D2B4}"/>
    <cellStyle name="Entrada 2 3 13 4" xfId="13677" xr:uid="{E35AFB03-9314-4B0B-9DA6-CB758ADAB350}"/>
    <cellStyle name="Entrada 2 3 13 5" xfId="15365" xr:uid="{1D4D413D-1E2A-4B15-AF90-6FF9A15637B7}"/>
    <cellStyle name="Entrada 2 3 13 6" xfId="14993" xr:uid="{C32DB603-A9ED-4D18-BA78-E31EF64ED5DE}"/>
    <cellStyle name="Entrada 2 3 13 7" xfId="5784" xr:uid="{D420853F-D350-47E1-820A-70E1F223DF95}"/>
    <cellStyle name="Entrada 2 3 14" xfId="9927" xr:uid="{35678753-14B0-459C-B795-521B80766D83}"/>
    <cellStyle name="Entrada 2 3 14 2" xfId="11885" xr:uid="{7DBB28D6-1F06-4BD2-972F-53DA802A462A}"/>
    <cellStyle name="Entrada 2 3 14 3" xfId="13273" xr:uid="{8C37B4EC-52B5-4179-8ACD-478CCF870A91}"/>
    <cellStyle name="Entrada 2 3 14 4" xfId="14290" xr:uid="{1A620FE5-130B-4D83-976D-5483ABB31FA1}"/>
    <cellStyle name="Entrada 2 3 14 5" xfId="15851" xr:uid="{7D3BFAB0-9750-405F-854C-AB613447C441}"/>
    <cellStyle name="Entrada 2 3 14 6" xfId="10473" xr:uid="{CA8F95B9-BF6E-45AA-AFF0-A59F9921648A}"/>
    <cellStyle name="Entrada 2 3 14 7" xfId="13765" xr:uid="{45EA1D07-5DA7-4CD8-BE0F-EC300D0EECF8}"/>
    <cellStyle name="Entrada 2 3 2" xfId="4240" xr:uid="{5EAFDA44-1A96-41FC-BE85-ECD85DE7158F}"/>
    <cellStyle name="Entrada 2 3 2 10" xfId="4656" xr:uid="{D1A08DE1-C5F1-4958-84CE-DC8DFD7F56E7}"/>
    <cellStyle name="Entrada 2 3 2 11" xfId="10882" xr:uid="{B7059F5C-8D69-4A68-9519-A19E263A49B9}"/>
    <cellStyle name="Entrada 2 3 2 12" xfId="4948" xr:uid="{14F1F007-080A-4309-9045-054422EE4757}"/>
    <cellStyle name="Entrada 2 3 2 13" xfId="13793" xr:uid="{01676C1C-F2EC-42F4-BD80-2A54AFF322D4}"/>
    <cellStyle name="Entrada 2 3 2 2" xfId="8374" xr:uid="{0CCE1099-1505-47E6-AEFE-1F8F5B04A7D6}"/>
    <cellStyle name="Entrada 2 3 2 2 2" xfId="6710" xr:uid="{9D760B39-6B03-4499-BBFF-2CBD48C3D140}"/>
    <cellStyle name="Entrada 2 3 2 2 3" xfId="5845" xr:uid="{ABD72135-4E58-4384-B281-D8A48CCEA046}"/>
    <cellStyle name="Entrada 2 3 2 2 4" xfId="14418" xr:uid="{8147DCD3-F25C-4950-B26E-8DB90998B1F7}"/>
    <cellStyle name="Entrada 2 3 2 2 5" xfId="10320" xr:uid="{48242A48-7600-4EB5-8F9C-466FCB6E4E2C}"/>
    <cellStyle name="Entrada 2 3 2 2 6" xfId="14608" xr:uid="{D0F69F5B-3D4A-453A-9C06-42A8565F22A8}"/>
    <cellStyle name="Entrada 2 3 2 2 7" xfId="11423" xr:uid="{006CE9B8-6C3D-4A1A-8112-009BA7E4F390}"/>
    <cellStyle name="Entrada 2 3 2 3" xfId="8569" xr:uid="{F47A5F58-B309-4809-BD3C-261E31E130B4}"/>
    <cellStyle name="Entrada 2 3 2 3 2" xfId="4601" xr:uid="{2DF07828-16D5-4038-A658-8A8D26F3B9D4}"/>
    <cellStyle name="Entrada 2 3 2 3 3" xfId="6379" xr:uid="{45B9AC87-4E42-4EAA-A236-257561B03C2F}"/>
    <cellStyle name="Entrada 2 3 2 3 4" xfId="11450" xr:uid="{04C3636C-3309-4776-9B62-E207E63B39FA}"/>
    <cellStyle name="Entrada 2 3 2 3 5" xfId="16398" xr:uid="{4E9D6788-DA23-4126-A389-43294BBA68ED}"/>
    <cellStyle name="Entrada 2 3 2 3 6" xfId="15822" xr:uid="{67E6FABF-C29F-4817-82A6-BD6457D4819D}"/>
    <cellStyle name="Entrada 2 3 2 4" xfId="8489" xr:uid="{22174664-A066-4D3E-A855-A29569557338}"/>
    <cellStyle name="Entrada 2 3 2 4 2" xfId="6820" xr:uid="{AF86D35F-0E81-4BD7-ADC6-AA3ACBD968F3}"/>
    <cellStyle name="Entrada 2 3 2 4 3" xfId="10289" xr:uid="{906481E6-584C-4A60-8A6D-ADBE12A2C0CC}"/>
    <cellStyle name="Entrada 2 3 2 4 4" xfId="5893" xr:uid="{546518D2-45CC-4C25-BDDB-16E4F081A781}"/>
    <cellStyle name="Entrada 2 3 2 4 5" xfId="16207" xr:uid="{0ACD6074-1017-4A02-803D-BD1B50C0BE67}"/>
    <cellStyle name="Entrada 2 3 2 4 6" xfId="16123" xr:uid="{6839F553-E196-4001-BD0B-86E292F5D477}"/>
    <cellStyle name="Entrada 2 3 2 5" xfId="8042" xr:uid="{47CB696D-CB9D-42D7-BF8C-FD57673A153B}"/>
    <cellStyle name="Entrada 2 3 2 5 2" xfId="6482" xr:uid="{9A1546E2-E95C-45AA-8398-5F5DC0244A9F}"/>
    <cellStyle name="Entrada 2 3 2 5 3" xfId="4425" xr:uid="{47A0F9D0-A066-43F6-BF4F-2671C4724FD9}"/>
    <cellStyle name="Entrada 2 3 2 5 4" xfId="7281" xr:uid="{873BF470-7D82-48BD-A32C-EE6034A263BE}"/>
    <cellStyle name="Entrada 2 3 2 5 5" xfId="5414" xr:uid="{A5D02C0D-ABA3-4FE0-A551-386E6EBCE516}"/>
    <cellStyle name="Entrada 2 3 2 5 6" xfId="14715" xr:uid="{C9B593AC-CD33-43AB-9901-E43C602E76CE}"/>
    <cellStyle name="Entrada 2 3 2 6" xfId="8144" xr:uid="{7C4A6411-7BA6-4A52-A003-A66CF2A19405}"/>
    <cellStyle name="Entrada 2 3 2 6 2" xfId="6558" xr:uid="{CB0AC944-5672-405F-9DF7-58AD7F9DBD01}"/>
    <cellStyle name="Entrada 2 3 2 6 3" xfId="11688" xr:uid="{424EA3E8-5DB0-4573-BEF5-8F54123E654F}"/>
    <cellStyle name="Entrada 2 3 2 6 4" xfId="12417" xr:uid="{2B62DE3F-51B1-40CD-85A3-C60851B5450D}"/>
    <cellStyle name="Entrada 2 3 2 6 5" xfId="5021" xr:uid="{90150635-0B8D-421B-8013-06466A53FBE1}"/>
    <cellStyle name="Entrada 2 3 2 6 6" xfId="4609" xr:uid="{058DDB03-86B2-4A1D-90A6-5D1BD22B7C7A}"/>
    <cellStyle name="Entrada 2 3 2 7" xfId="7591" xr:uid="{39F45E5D-C27D-4567-A8CE-CDA284D8E9E9}"/>
    <cellStyle name="Entrada 2 3 2 8" xfId="11413" xr:uid="{7B25EC23-D80D-479B-81B6-A6F09E2231D3}"/>
    <cellStyle name="Entrada 2 3 2 9" xfId="5655" xr:uid="{7C877BE6-9707-4CA2-902E-965BB3B18123}"/>
    <cellStyle name="Entrada 2 3 3" xfId="4168" xr:uid="{40BCEAD8-0AE5-4A02-B0DA-615B24B85D9D}"/>
    <cellStyle name="Entrada 2 3 3 2" xfId="8831" xr:uid="{0FEE1124-8C29-4AE2-8F0A-3EF0F18CAF16}"/>
    <cellStyle name="Entrada 2 3 3 2 2" xfId="7091" xr:uid="{2C77FD1B-16BF-4038-B236-458EBC8C6F37}"/>
    <cellStyle name="Entrada 2 3 3 2 3" xfId="4529" xr:uid="{E2DE9CAA-EC9E-498D-A165-47ACBBE3E692}"/>
    <cellStyle name="Entrada 2 3 3 2 4" xfId="13384" xr:uid="{82DA1DF1-D144-4A8D-9B52-88D00BCAE290}"/>
    <cellStyle name="Entrada 2 3 3 2 5" xfId="16444" xr:uid="{A151AF7F-58A3-4FAE-8A4E-336DC8A26EA7}"/>
    <cellStyle name="Entrada 2 3 3 2 6" xfId="17056" xr:uid="{988F8514-D4EC-4E7B-93F4-7CF24F82F377}"/>
    <cellStyle name="Entrada 2 3 3 3" xfId="7521" xr:uid="{CE8BD76E-9BF3-4A3B-8967-313BAF43810B}"/>
    <cellStyle name="Entrada 2 3 3 4" xfId="10449" xr:uid="{80D79934-3FAE-49DA-BA72-3BF29962966D}"/>
    <cellStyle name="Entrada 2 3 3 5" xfId="6356" xr:uid="{9AA121A8-2471-4E83-91C4-F20F60BA187B}"/>
    <cellStyle name="Entrada 2 3 3 6" xfId="12803" xr:uid="{FC8DABE8-A3F9-4266-A1AC-CE4069B7C18F}"/>
    <cellStyle name="Entrada 2 3 3 7" xfId="10651" xr:uid="{D90EFFD4-B937-4181-BC58-59DD8CF6E91D}"/>
    <cellStyle name="Entrada 2 3 3 8" xfId="6169" xr:uid="{67A9FF8F-687E-4EE3-BA28-0DF6C9BF1D52}"/>
    <cellStyle name="Entrada 2 3 3 9" xfId="11099" xr:uid="{69C20944-280A-40CF-8018-05E6B939B118}"/>
    <cellStyle name="Entrada 2 3 4" xfId="4258" xr:uid="{180C912C-0691-4074-BD56-DA9CB23D0F8B}"/>
    <cellStyle name="Entrada 2 3 4 2" xfId="8901" xr:uid="{A10CF494-A7ED-4DE6-B542-0A4AEE62A446}"/>
    <cellStyle name="Entrada 2 3 4 2 2" xfId="7135" xr:uid="{3C24A1BC-EAA6-4467-BAFC-31323433DF3A}"/>
    <cellStyle name="Entrada 2 3 4 2 3" xfId="4484" xr:uid="{3811AE9F-F31C-4ED4-8252-361DF7253152}"/>
    <cellStyle name="Entrada 2 3 4 2 4" xfId="13454" xr:uid="{6CCDCBA2-C9F5-441B-AA28-B95D89F85624}"/>
    <cellStyle name="Entrada 2 3 4 2 5" xfId="16481" xr:uid="{4CAE751C-6A04-4B65-AC2A-9E5E607FE25C}"/>
    <cellStyle name="Entrada 2 3 4 2 6" xfId="17120" xr:uid="{9A9FF02E-5C23-49DC-AD4A-133D68FA90BC}"/>
    <cellStyle name="Entrada 2 3 4 3" xfId="6154" xr:uid="{9CA64CD0-7654-46D9-969E-26CB63F6EFDD}"/>
    <cellStyle name="Entrada 2 3 4 4" xfId="5660" xr:uid="{8FE42BB3-AB9C-4751-84F2-028FCC87DD2F}"/>
    <cellStyle name="Entrada 2 3 4 5" xfId="11899" xr:uid="{7903489A-5F7C-46E5-B4E9-4CBC9976259D}"/>
    <cellStyle name="Entrada 2 3 4 6" xfId="4891" xr:uid="{F1276C29-343B-48EC-82E5-58D6F193FA7A}"/>
    <cellStyle name="Entrada 2 3 4 7" xfId="10725" xr:uid="{30489F8B-7631-4C87-9298-E7563B079494}"/>
    <cellStyle name="Entrada 2 3 4 8" xfId="16853" xr:uid="{B3AAED2B-CC5A-4710-96A2-CFA171E10B58}"/>
    <cellStyle name="Entrada 2 3 5" xfId="8071" xr:uid="{E9F80AF0-DAB4-44CC-89DF-589A4C2E97AB}"/>
    <cellStyle name="Entrada 2 3 5 2" xfId="10829" xr:uid="{73837C81-4DC2-4A66-8323-37B0A5DEA999}"/>
    <cellStyle name="Entrada 2 3 5 3" xfId="12221" xr:uid="{16DDE870-123C-44C2-B368-7A525AA91A1F}"/>
    <cellStyle name="Entrada 2 3 5 4" xfId="4683" xr:uid="{EF8E4495-DF66-4EB9-8EDA-77CB58FB540A}"/>
    <cellStyle name="Entrada 2 3 5 5" xfId="5822" xr:uid="{154F57FA-AAAC-41DF-BEED-3EF85DA70F7C}"/>
    <cellStyle name="Entrada 2 3 5 6" xfId="10335" xr:uid="{1DBFB93A-23BA-421B-8A4A-91958270EA26}"/>
    <cellStyle name="Entrada 2 3 6" xfId="8302" xr:uid="{5D508920-FF01-4568-BCD3-0804858413CE}"/>
    <cellStyle name="Entrada 2 3 6 2" xfId="6663" xr:uid="{EC8A47B9-9A7A-4535-BB60-022E101CF252}"/>
    <cellStyle name="Entrada 2 3 6 3" xfId="4713" xr:uid="{FC61C72A-BD05-4205-BF5E-21544F5BC513}"/>
    <cellStyle name="Entrada 2 3 6 4" xfId="5803" xr:uid="{92A816B3-23F7-422E-AE0F-C7A85B5A20C2}"/>
    <cellStyle name="Entrada 2 3 6 5" xfId="16668" xr:uid="{C6458DFB-D322-4EA9-967A-75B02EAEB4E8}"/>
    <cellStyle name="Entrada 2 3 6 6" xfId="14935" xr:uid="{E0D66ED1-D27D-46EE-B3D2-086E37D46FF9}"/>
    <cellStyle name="Entrada 2 3 7" xfId="8460" xr:uid="{5A41E221-F3FA-431C-BFE3-FF2604AE5CCE}"/>
    <cellStyle name="Entrada 2 3 7 2" xfId="6794" xr:uid="{D6E1DD93-B349-45AB-8A5C-0B2329C036AC}"/>
    <cellStyle name="Entrada 2 3 7 3" xfId="4613" xr:uid="{09C455AD-9C3C-4B5E-8A24-C3E9ECD48BEA}"/>
    <cellStyle name="Entrada 2 3 7 4" xfId="5889" xr:uid="{A2A961FA-2142-49CA-84E0-8E11B917D68D}"/>
    <cellStyle name="Entrada 2 3 7 5" xfId="14574" xr:uid="{10B6C41F-7F86-4EEC-AA57-B26C43EE31C1}"/>
    <cellStyle name="Entrada 2 3 7 6" xfId="13826" xr:uid="{73D9ADBA-1024-4999-9032-8A4E9974A814}"/>
    <cellStyle name="Entrada 2 3 8" xfId="8715" xr:uid="{EC01D4CB-FD50-4728-AE7D-9067DD169094}"/>
    <cellStyle name="Entrada 2 3 8 2" xfId="6994" xr:uid="{40A130E3-D395-46CE-A7D7-93EE1389A252}"/>
    <cellStyle name="Entrada 2 3 8 3" xfId="10304" xr:uid="{860F86E1-C481-485E-B64A-A38A7DEF3932}"/>
    <cellStyle name="Entrada 2 3 8 4" xfId="7732" xr:uid="{8C11CCDB-331B-4AD0-B51A-DA0F854D37B1}"/>
    <cellStyle name="Entrada 2 3 8 5" xfId="14644" xr:uid="{F2644BEF-8369-4CE0-850D-9639479BA9FF}"/>
    <cellStyle name="Entrada 2 3 8 6" xfId="13848" xr:uid="{76932DEC-A8D1-4B41-97F9-25A608F81945}"/>
    <cellStyle name="Entrada 2 3 8 7" xfId="16836" xr:uid="{40A6EE62-A456-4F1C-8F39-1B2C1B2EF9A0}"/>
    <cellStyle name="Entrada 2 3 9" xfId="9586" xr:uid="{21873AC3-241A-48D5-A09F-C441B8E9C9CB}"/>
    <cellStyle name="Entrada 2 3 9 2" xfId="11566" xr:uid="{2225E66F-143B-4A5D-8B5B-9815B698096E}"/>
    <cellStyle name="Entrada 2 3 9 3" xfId="12957" xr:uid="{CF01FC22-521A-491A-A04E-E33117774166}"/>
    <cellStyle name="Entrada 2 3 9 4" xfId="13985" xr:uid="{044BFD75-8691-43AC-9591-DAE9F3FBD619}"/>
    <cellStyle name="Entrada 2 3 9 5" xfId="14691" xr:uid="{CB879853-5FFF-4B5A-BE81-A6336EB72CDB}"/>
    <cellStyle name="Entrada 2 3 9 6" xfId="16223" xr:uid="{8C01E749-B06B-4549-B2EC-5D781998E424}"/>
    <cellStyle name="Entrada 2 3 9 7" xfId="10106" xr:uid="{8EEFCAC1-2C3E-4133-A890-19533B3A99FB}"/>
    <cellStyle name="Entrada 2 4" xfId="3368" xr:uid="{875122B8-2B71-491D-8341-57CE0DAEA461}"/>
    <cellStyle name="Entrada 2 4 10" xfId="9546" xr:uid="{1B702A48-F777-47FA-82AA-C66401D21CB1}"/>
    <cellStyle name="Entrada 2 4 10 2" xfId="11526" xr:uid="{5E0FC518-6C8B-4228-8135-DA63E1ABF747}"/>
    <cellStyle name="Entrada 2 4 10 3" xfId="12917" xr:uid="{9268FD29-0B9F-442A-B5CA-D38D5271232E}"/>
    <cellStyle name="Entrada 2 4 10 4" xfId="13945" xr:uid="{A8832DB6-2BF2-43D2-967C-F400F1711B70}"/>
    <cellStyle name="Entrada 2 4 10 5" xfId="15192" xr:uid="{AC26A17D-19E0-457D-8572-BFB426F823BA}"/>
    <cellStyle name="Entrada 2 4 10 6" xfId="16222" xr:uid="{30885467-C6AB-4854-970D-96312F99B461}"/>
    <cellStyle name="Entrada 2 4 10 7" xfId="16895" xr:uid="{38C924A7-DCED-4C3B-85C6-7599DC096A35}"/>
    <cellStyle name="Entrada 2 4 11" xfId="9171" xr:uid="{A431A380-1F09-4775-B086-4912ED701BB8}"/>
    <cellStyle name="Entrada 2 4 11 2" xfId="11224" xr:uid="{E354421B-4F18-463E-80D2-0D43DC162506}"/>
    <cellStyle name="Entrada 2 4 11 3" xfId="12643" xr:uid="{2BB093EC-7E41-43D6-8AD7-073CBF32858D}"/>
    <cellStyle name="Entrada 2 4 11 4" xfId="13695" xr:uid="{752218E8-8BC1-4D76-92AB-4B89069A8DFA}"/>
    <cellStyle name="Entrada 2 4 11 5" xfId="12393" xr:uid="{D2C81CD4-04A4-4587-91C0-E5D9F6DC230E}"/>
    <cellStyle name="Entrada 2 4 11 6" xfId="12368" xr:uid="{0A008F9C-BB2D-43E5-9D10-AB741821A72E}"/>
    <cellStyle name="Entrada 2 4 11 7" xfId="15548" xr:uid="{8BE27B8C-5B45-4C0F-9346-169B808E1A69}"/>
    <cellStyle name="Entrada 2 4 12" xfId="9564" xr:uid="{8AD82FFF-EEFD-48CD-8D17-B310CAD0CA1A}"/>
    <cellStyle name="Entrada 2 4 12 2" xfId="11544" xr:uid="{C99441A6-89DA-4D0C-B1FA-65FDD2ECE968}"/>
    <cellStyle name="Entrada 2 4 12 3" xfId="12935" xr:uid="{A07B5E29-800D-4F66-9E90-C160A0BABF03}"/>
    <cellStyle name="Entrada 2 4 12 4" xfId="13963" xr:uid="{4C2F5245-44F5-4181-A8DD-DCF326C96EB9}"/>
    <cellStyle name="Entrada 2 4 12 5" xfId="4809" xr:uid="{95FE776A-44AB-49F6-81D3-1CAD098CF027}"/>
    <cellStyle name="Entrada 2 4 12 6" xfId="16224" xr:uid="{58F19CA7-3C0A-457A-B09F-5E9FB4485647}"/>
    <cellStyle name="Entrada 2 4 12 7" xfId="10205" xr:uid="{B22E3DC4-E997-470E-A35D-9EDE66FCF48C}"/>
    <cellStyle name="Entrada 2 4 13" xfId="9152" xr:uid="{53C05CD1-A052-47B6-8528-8D275963D240}"/>
    <cellStyle name="Entrada 2 4 13 2" xfId="11205" xr:uid="{B0F89C24-D00C-45D6-A958-4F1AF8CAA56A}"/>
    <cellStyle name="Entrada 2 4 13 3" xfId="12624" xr:uid="{80290798-DFC4-4FC4-A658-621323880937}"/>
    <cellStyle name="Entrada 2 4 13 4" xfId="13676" xr:uid="{F2860AFD-2B9D-45F2-B0BC-96AC599A1FC2}"/>
    <cellStyle name="Entrada 2 4 13 5" xfId="14855" xr:uid="{EF8ECBB3-D66B-4FDB-A8CC-D868D39F26E9}"/>
    <cellStyle name="Entrada 2 4 13 6" xfId="15594" xr:uid="{4B68E8E7-6FB0-4074-AF6E-BF41A56AFF13}"/>
    <cellStyle name="Entrada 2 4 13 7" xfId="12233" xr:uid="{49A31E2F-0FFE-4D4B-8357-E44E6D27E990}"/>
    <cellStyle name="Entrada 2 4 14" xfId="9928" xr:uid="{3154B76D-8D2F-46C7-9D91-53A2392EB51A}"/>
    <cellStyle name="Entrada 2 4 14 2" xfId="11886" xr:uid="{00036882-EA1E-4C48-A21A-7D74301AC5D0}"/>
    <cellStyle name="Entrada 2 4 14 3" xfId="13274" xr:uid="{CBAE0317-983A-44C9-9638-FA421624806E}"/>
    <cellStyle name="Entrada 2 4 14 4" xfId="14291" xr:uid="{996B51E8-55B9-4B96-8310-4C7B5AA4A0BA}"/>
    <cellStyle name="Entrada 2 4 14 5" xfId="15852" xr:uid="{78D12442-19B1-4EA7-8AD7-DEB32008C2EA}"/>
    <cellStyle name="Entrada 2 4 14 6" xfId="4860" xr:uid="{DDF1B12D-5471-4729-BFBC-A45AEB665387}"/>
    <cellStyle name="Entrada 2 4 14 7" xfId="14815" xr:uid="{7849DDE8-C358-40FF-819A-C0759FFD3408}"/>
    <cellStyle name="Entrada 2 4 2" xfId="4241" xr:uid="{B18A8E5F-DBB7-4E48-B267-AC1AB806C427}"/>
    <cellStyle name="Entrada 2 4 2 10" xfId="4819" xr:uid="{1BCD5089-62E9-4A10-8487-D804B6462FD2}"/>
    <cellStyle name="Entrada 2 4 2 11" xfId="11292" xr:uid="{2F7CA122-F762-4DF0-8167-0AC14A250A9B}"/>
    <cellStyle name="Entrada 2 4 2 12" xfId="13867" xr:uid="{63565CA4-90E6-48F6-8A4F-113087EAB6A1}"/>
    <cellStyle name="Entrada 2 4 2 13" xfId="4808" xr:uid="{F9EF112B-30BE-423F-AE03-4F80CFDCEF75}"/>
    <cellStyle name="Entrada 2 4 2 2" xfId="8375" xr:uid="{E8D9428D-DE8C-4825-915E-D780D8261CB6}"/>
    <cellStyle name="Entrada 2 4 2 2 2" xfId="6711" xr:uid="{20D1E7E4-DD87-42B2-981E-AA78052E9B33}"/>
    <cellStyle name="Entrada 2 4 2 2 3" xfId="5846" xr:uid="{BFD649F9-674A-4795-8E86-704029EB1CE1}"/>
    <cellStyle name="Entrada 2 4 2 2 4" xfId="14419" xr:uid="{A822DC6F-7341-47FF-9531-B3BDB18628ED}"/>
    <cellStyle name="Entrada 2 4 2 2 5" xfId="5275" xr:uid="{E3B9C5D2-1D96-4E00-8EC6-B94861BD8A9B}"/>
    <cellStyle name="Entrada 2 4 2 2 6" xfId="10121" xr:uid="{50DDD235-209A-4A8C-9EAB-5277358F884C}"/>
    <cellStyle name="Entrada 2 4 2 2 7" xfId="16375" xr:uid="{57C10BC5-8632-47F0-9C4B-58AD985B6F5C}"/>
    <cellStyle name="Entrada 2 4 2 3" xfId="8570" xr:uid="{0A460887-9172-490E-9602-223F33ED31D7}"/>
    <cellStyle name="Entrada 2 4 2 3 2" xfId="10697" xr:uid="{0654D4C4-9F9B-4647-B363-7B1EB0C31D40}"/>
    <cellStyle name="Entrada 2 4 2 3 3" xfId="5906" xr:uid="{49D0F56A-43C6-400C-B9A8-698C0454BF7E}"/>
    <cellStyle name="Entrada 2 4 2 3 4" xfId="14700" xr:uid="{AE939F7C-4197-4F4E-9D02-0B8E932EFC2C}"/>
    <cellStyle name="Entrada 2 4 2 3 5" xfId="12792" xr:uid="{3F099B71-8C59-4866-9C7D-396D6001871D}"/>
    <cellStyle name="Entrada 2 4 2 3 6" xfId="5185" xr:uid="{39BFDB93-A54A-4C47-A008-0E36DF10868E}"/>
    <cellStyle name="Entrada 2 4 2 4" xfId="8490" xr:uid="{31CAE8F0-6E02-4915-BD4A-61E905D86C1B}"/>
    <cellStyle name="Entrada 2 4 2 4 2" xfId="6821" xr:uid="{4F8AD7F4-E9B5-4C23-93F8-89301D5BD563}"/>
    <cellStyle name="Entrada 2 4 2 4 3" xfId="4606" xr:uid="{7200B88A-2258-4259-AAE0-4115DCBAA073}"/>
    <cellStyle name="Entrada 2 4 2 4 4" xfId="12232" xr:uid="{A23E1F72-A05A-4AEE-80DE-51494425A755}"/>
    <cellStyle name="Entrada 2 4 2 4 5" xfId="5198" xr:uid="{E1382B58-24FD-4DEE-80A0-97F1C3B85CE8}"/>
    <cellStyle name="Entrada 2 4 2 4 6" xfId="10520" xr:uid="{C8D7F8D0-F2B7-45E5-86BF-37E81789C209}"/>
    <cellStyle name="Entrada 2 4 2 5" xfId="8039" xr:uid="{CACB52B5-8764-43D4-A06D-1F6F70781BFE}"/>
    <cellStyle name="Entrada 2 4 2 5 2" xfId="6480" xr:uid="{7593FF0B-6E9D-4506-B5A8-32AC4AE888A8}"/>
    <cellStyle name="Entrada 2 4 2 5 3" xfId="10753" xr:uid="{9DDB842E-3D1D-4E19-A4DD-890DE2A2CA7D}"/>
    <cellStyle name="Entrada 2 4 2 5 4" xfId="12183" xr:uid="{93116D3A-01D6-41AB-9F21-2464BF016917}"/>
    <cellStyle name="Entrada 2 4 2 5 5" xfId="16762" xr:uid="{56CAA226-80AA-4DEE-8D5B-D8CA436797A3}"/>
    <cellStyle name="Entrada 2 4 2 5 6" xfId="16385" xr:uid="{6D3A2870-2E6F-45C3-ACC7-D73EC42D3A79}"/>
    <cellStyle name="Entrada 2 4 2 6" xfId="8143" xr:uid="{361FF589-AFB1-4568-842D-131AC52EF03B}"/>
    <cellStyle name="Entrada 2 4 2 6 2" xfId="6557" xr:uid="{52812593-2B31-4E79-B3E2-48D51E3A3EE1}"/>
    <cellStyle name="Entrada 2 4 2 6 3" xfId="10260" xr:uid="{EEBBA4B6-1E2D-4936-BB27-E15510285DF8}"/>
    <cellStyle name="Entrada 2 4 2 6 4" xfId="12193" xr:uid="{FD84E7AD-F28C-4E05-9081-8674837CE12B}"/>
    <cellStyle name="Entrada 2 4 2 6 5" xfId="16694" xr:uid="{1184189C-CC99-4978-AF67-5EABE1149319}"/>
    <cellStyle name="Entrada 2 4 2 6 6" xfId="12342" xr:uid="{326CCCEE-AF2E-4EF2-AF3F-6341A674DB86}"/>
    <cellStyle name="Entrada 2 4 2 7" xfId="7592" xr:uid="{C25B3BDB-520B-40F8-8335-5845EC2E84CD}"/>
    <cellStyle name="Entrada 2 4 2 8" xfId="10249" xr:uid="{F6ED9205-14A5-4D34-A31A-39391470077A}"/>
    <cellStyle name="Entrada 2 4 2 9" xfId="5656" xr:uid="{7ED82D88-E248-48CF-8D50-B0402AEDEAC7}"/>
    <cellStyle name="Entrada 2 4 3" xfId="4167" xr:uid="{6815F249-7FC2-4567-845E-7B58A77E1C64}"/>
    <cellStyle name="Entrada 2 4 3 2" xfId="8830" xr:uid="{DDE3F47E-00B5-4026-B8D9-E833B3F5E3F4}"/>
    <cellStyle name="Entrada 2 4 3 2 2" xfId="7090" xr:uid="{1EC43F8E-8F46-40E5-8D8E-B6E9D863B659}"/>
    <cellStyle name="Entrada 2 4 3 2 3" xfId="4530" xr:uid="{4B3A69C0-8A1C-4762-B24D-70B6C5589A06}"/>
    <cellStyle name="Entrada 2 4 3 2 4" xfId="13383" xr:uid="{F00573FC-F2EF-4414-A99E-B5C686FABC66}"/>
    <cellStyle name="Entrada 2 4 3 2 5" xfId="5017" xr:uid="{82EA05CE-0F04-490E-AC7C-ECBD5DE7B00A}"/>
    <cellStyle name="Entrada 2 4 3 2 6" xfId="17055" xr:uid="{F1D6E857-61F5-4E42-ABB4-AFF1FBA17D98}"/>
    <cellStyle name="Entrada 2 4 3 3" xfId="7520" xr:uid="{CA177086-368D-4264-B6D2-B9213CA2F87A}"/>
    <cellStyle name="Entrada 2 4 3 4" xfId="6093" xr:uid="{03339BA1-7668-4AC8-8979-51C9C1D82042}"/>
    <cellStyle name="Entrada 2 4 3 5" xfId="11098" xr:uid="{12B767D9-60AC-4565-9BA1-00A66C197878}"/>
    <cellStyle name="Entrada 2 4 3 6" xfId="6622" xr:uid="{30E9520A-790C-4D06-A559-39B473025DE4}"/>
    <cellStyle name="Entrada 2 4 3 7" xfId="13833" xr:uid="{DFF71813-0FA4-4008-8A8D-CD7165A09EDB}"/>
    <cellStyle name="Entrada 2 4 3 8" xfId="13858" xr:uid="{79B9D230-A8CA-47DF-AEAF-F03DD3651328}"/>
    <cellStyle name="Entrada 2 4 3 9" xfId="10259" xr:uid="{93B06D6A-8B59-4194-9EAE-4DC5E09B6ACC}"/>
    <cellStyle name="Entrada 2 4 4" xfId="4259" xr:uid="{B53E402E-75CA-4ED2-9513-111AC14E0E93}"/>
    <cellStyle name="Entrada 2 4 4 2" xfId="8902" xr:uid="{B73FC88B-FDFF-434D-978C-1E0031785153}"/>
    <cellStyle name="Entrada 2 4 4 2 2" xfId="7136" xr:uid="{A957ACD9-251B-48F9-860B-6B7A0A4CB5F6}"/>
    <cellStyle name="Entrada 2 4 4 2 3" xfId="4483" xr:uid="{B97A31C8-51FC-4221-82AE-FC3DD60FC975}"/>
    <cellStyle name="Entrada 2 4 4 2 4" xfId="13455" xr:uid="{94C70B73-12C9-492E-B891-24AF968987B2}"/>
    <cellStyle name="Entrada 2 4 4 2 5" xfId="15970" xr:uid="{9054A53C-92FF-479C-846E-441628CC843F}"/>
    <cellStyle name="Entrada 2 4 4 2 6" xfId="17121" xr:uid="{FC4F6C6D-6C98-437D-B633-D1DF1C96C6AF}"/>
    <cellStyle name="Entrada 2 4 4 3" xfId="6155" xr:uid="{19E2C4E9-100D-4C27-970F-7BB44CC1D94E}"/>
    <cellStyle name="Entrada 2 4 4 4" xfId="7574" xr:uid="{E5584B3B-22F5-4938-BA6F-AD1C74F1CB09}"/>
    <cellStyle name="Entrada 2 4 4 5" xfId="10395" xr:uid="{79D0BE44-6F56-48F9-B94B-B1C453798ED9}"/>
    <cellStyle name="Entrada 2 4 4 6" xfId="12715" xr:uid="{AF45345B-3A12-4CBA-8584-E71AE25AA8F4}"/>
    <cellStyle name="Entrada 2 4 4 7" xfId="5815" xr:uid="{DFDF25BE-46AD-42E3-BB9B-FC7E92031AD4}"/>
    <cellStyle name="Entrada 2 4 4 8" xfId="13978" xr:uid="{36558517-4740-4086-AE32-806A96EE2D3F}"/>
    <cellStyle name="Entrada 2 4 5" xfId="8070" xr:uid="{4A4EFF83-A540-4276-BC5C-E3FB1E2BE34E}"/>
    <cellStyle name="Entrada 2 4 5 2" xfId="10823" xr:uid="{7F0E5E79-64F9-4501-8D26-D274D5597222}"/>
    <cellStyle name="Entrada 2 4 5 3" xfId="7278" xr:uid="{1CA17FC9-D7FC-44DB-95C2-01FA2D1F305C}"/>
    <cellStyle name="Entrada 2 4 5 4" xfId="11697" xr:uid="{445837DB-F8FC-408B-A9D2-B2FBF6F8EB0E}"/>
    <cellStyle name="Entrada 2 4 5 5" xfId="16651" xr:uid="{D1082D31-940E-4B0A-865D-996C9CF1B166}"/>
    <cellStyle name="Entrada 2 4 5 6" xfId="16126" xr:uid="{93EDC7BE-7B4E-478B-819E-A0A4F48AD948}"/>
    <cellStyle name="Entrada 2 4 6" xfId="8127" xr:uid="{094EF85E-8759-4972-A5A4-8A6B60DB15BD}"/>
    <cellStyle name="Entrada 2 4 6 2" xfId="6545" xr:uid="{58ABBCE2-4DC6-4600-B4C8-137C7CAD5D21}"/>
    <cellStyle name="Entrada 2 4 6 3" xfId="11055" xr:uid="{3871155A-1331-4C13-94B2-1AE5102E72D0}"/>
    <cellStyle name="Entrada 2 4 6 4" xfId="12415" xr:uid="{6D87D181-F46D-4A7D-AE7A-053DE70B17DD}"/>
    <cellStyle name="Entrada 2 4 6 5" xfId="10549" xr:uid="{2525BED6-DADD-4097-BA4F-1C0997DDC5DD}"/>
    <cellStyle name="Entrada 2 4 6 6" xfId="16403" xr:uid="{C1578BAA-D65F-4B29-B023-E3D50364CFB6}"/>
    <cellStyle name="Entrada 2 4 7" xfId="8462" xr:uid="{404DB5CD-BB9A-43D5-A216-305A6636C811}"/>
    <cellStyle name="Entrada 2 4 7 2" xfId="6796" xr:uid="{1FD0BA14-AC66-4B5C-B5C2-D373A914B969}"/>
    <cellStyle name="Entrada 2 4 7 3" xfId="4611" xr:uid="{E24CD509-7732-4DF7-982F-E72E482598C6}"/>
    <cellStyle name="Entrada 2 4 7 4" xfId="12290" xr:uid="{C8937C8E-40DF-479A-977E-47083930F4BA}"/>
    <cellStyle name="Entrada 2 4 7 5" xfId="16903" xr:uid="{381DC327-7BD9-447B-AB56-0BF9929B0EAE}"/>
    <cellStyle name="Entrada 2 4 7 6" xfId="15351" xr:uid="{1A8B82C5-D4DA-48E2-9084-A0E2141B0102}"/>
    <cellStyle name="Entrada 2 4 8" xfId="8716" xr:uid="{4AE1A3D4-FE67-47D3-9260-1C9C9BEA802B}"/>
    <cellStyle name="Entrada 2 4 8 2" xfId="6995" xr:uid="{92B0DEA8-D4B4-4FFB-8DA4-5F1B2D807C03}"/>
    <cellStyle name="Entrada 2 4 8 3" xfId="10644" xr:uid="{20FF72B6-62D8-4900-B32B-E52DEDBB2AE3}"/>
    <cellStyle name="Entrada 2 4 8 4" xfId="5969" xr:uid="{B168A094-087D-4C08-9792-03094376DF9B}"/>
    <cellStyle name="Entrada 2 4 8 5" xfId="14645" xr:uid="{F0D940DB-4C6D-4297-A071-21329F93C421}"/>
    <cellStyle name="Entrada 2 4 8 6" xfId="10475" xr:uid="{4807117A-1431-4ECD-A3BF-6194881BB617}"/>
    <cellStyle name="Entrada 2 4 8 7" xfId="16752" xr:uid="{99BD9E9E-8F86-4880-BF93-B928F81B1D68}"/>
    <cellStyle name="Entrada 2 4 9" xfId="9587" xr:uid="{25CF556B-421D-46C4-9A7D-30EA43E1AA4E}"/>
    <cellStyle name="Entrada 2 4 9 2" xfId="11567" xr:uid="{85D4FE45-BDDC-44F8-92BC-7806FE9DCD63}"/>
    <cellStyle name="Entrada 2 4 9 3" xfId="12958" xr:uid="{452D4AE8-F36B-472A-BE79-E21606D563BB}"/>
    <cellStyle name="Entrada 2 4 9 4" xfId="13986" xr:uid="{D1EAE316-5AB1-4972-9112-346F539FCB62}"/>
    <cellStyle name="Entrada 2 4 9 5" xfId="14860" xr:uid="{FEE3BD42-FCF5-47AC-94F5-DCF189CD1F22}"/>
    <cellStyle name="Entrada 2 4 9 6" xfId="5473" xr:uid="{D3FD5157-5985-4940-8BE2-5D699D0CE6F5}"/>
    <cellStyle name="Entrada 2 4 9 7" xfId="16824" xr:uid="{BAFCC818-EDA6-4369-AE2D-DB8BD0331770}"/>
    <cellStyle name="Entrada 2 5" xfId="3369" xr:uid="{7C1DAAE0-A3DD-4A42-9FFD-29C61185C529}"/>
    <cellStyle name="Entrada 2 5 10" xfId="9547" xr:uid="{A38619FD-2A3B-4089-BAB3-884935B26432}"/>
    <cellStyle name="Entrada 2 5 10 2" xfId="11527" xr:uid="{B330C341-B73B-4543-A1B1-2B34C7160346}"/>
    <cellStyle name="Entrada 2 5 10 3" xfId="12918" xr:uid="{69A44204-75B7-4BF0-9324-F72D0099B5C6}"/>
    <cellStyle name="Entrada 2 5 10 4" xfId="13946" xr:uid="{1D936439-58F6-420A-B16A-81B321B9730A}"/>
    <cellStyle name="Entrada 2 5 10 5" xfId="5395" xr:uid="{8F963459-EBEE-4F67-87E4-5006EE718774}"/>
    <cellStyle name="Entrada 2 5 10 6" xfId="10891" xr:uid="{E463AB93-8791-40E2-A7FA-90623A186FCF}"/>
    <cellStyle name="Entrada 2 5 10 7" xfId="6404" xr:uid="{3EF00DF4-EE20-42C5-AEFC-7397BE808BE6}"/>
    <cellStyle name="Entrada 2 5 11" xfId="9170" xr:uid="{D5375C64-5816-4A32-9275-3B10CD9A39F6}"/>
    <cellStyle name="Entrada 2 5 11 2" xfId="11223" xr:uid="{186C5A36-3734-4291-A7F3-10B589681220}"/>
    <cellStyle name="Entrada 2 5 11 3" xfId="12642" xr:uid="{E3BE9C9C-DFFA-4B04-821C-4B246DC60512}"/>
    <cellStyle name="Entrada 2 5 11 4" xfId="13694" xr:uid="{288FFAA3-7A4C-4873-9472-D2727097BFDC}"/>
    <cellStyle name="Entrada 2 5 11 5" xfId="15131" xr:uid="{06F9F112-C840-46C6-8186-AE8876A31692}"/>
    <cellStyle name="Entrada 2 5 11 6" xfId="10485" xr:uid="{8BE5E1EB-1C61-4F11-9CD2-461C52707FB7}"/>
    <cellStyle name="Entrada 2 5 11 7" xfId="5816" xr:uid="{6A9D5055-E902-416B-814D-13CED4851A9C}"/>
    <cellStyle name="Entrada 2 5 12" xfId="9566" xr:uid="{024DACAE-BF98-4609-A8BF-181B0585656C}"/>
    <cellStyle name="Entrada 2 5 12 2" xfId="11546" xr:uid="{741051DC-30B8-44B5-9021-6C79EE3F6E57}"/>
    <cellStyle name="Entrada 2 5 12 3" xfId="12937" xr:uid="{BB670EE9-B7AF-4A2B-8763-334A98F57C07}"/>
    <cellStyle name="Entrada 2 5 12 4" xfId="13965" xr:uid="{E86AC7AF-C42A-4A14-94AA-3C3C67EB4900}"/>
    <cellStyle name="Entrada 2 5 12 5" xfId="14581" xr:uid="{4D7A8D10-1F46-4965-8A06-E82087C4CE86}"/>
    <cellStyle name="Entrada 2 5 12 6" xfId="10525" xr:uid="{73162783-55E8-4D93-A2F8-ADFC755BC932}"/>
    <cellStyle name="Entrada 2 5 12 7" xfId="12073" xr:uid="{0D4A9998-2AA7-4BFA-9738-0F5D7020E30D}"/>
    <cellStyle name="Entrada 2 5 13" xfId="9151" xr:uid="{041C9E2C-7C2B-461A-9ACD-AEBDA9603E78}"/>
    <cellStyle name="Entrada 2 5 13 2" xfId="11204" xr:uid="{83503FE6-4048-4B3B-9B42-2E52CC3FB504}"/>
    <cellStyle name="Entrada 2 5 13 3" xfId="12623" xr:uid="{64FC6637-BF62-490C-AEB1-6A86243462DA}"/>
    <cellStyle name="Entrada 2 5 13 4" xfId="13675" xr:uid="{23476DD3-DA56-438F-B17F-4F88AA8E7A3F}"/>
    <cellStyle name="Entrada 2 5 13 5" xfId="13857" xr:uid="{8BD5437F-3A7C-405D-B719-13B3C837AE0B}"/>
    <cellStyle name="Entrada 2 5 13 6" xfId="15716" xr:uid="{B52D87C7-B879-4AF9-8DA1-E5AEB2A55CB3}"/>
    <cellStyle name="Entrada 2 5 13 7" xfId="15977" xr:uid="{65F79303-ACC0-45FB-AAD5-B59DD57C0737}"/>
    <cellStyle name="Entrada 2 5 14" xfId="9929" xr:uid="{B7000F65-4224-4D52-8920-BF6752CA5D6A}"/>
    <cellStyle name="Entrada 2 5 14 2" xfId="11887" xr:uid="{77104BF1-9975-444E-B57B-C70E69BE6185}"/>
    <cellStyle name="Entrada 2 5 14 3" xfId="13275" xr:uid="{4645328C-DDCC-420D-8482-B01F210C4E61}"/>
    <cellStyle name="Entrada 2 5 14 4" xfId="14292" xr:uid="{89B484C6-17F1-4042-94E6-CD498683E017}"/>
    <cellStyle name="Entrada 2 5 14 5" xfId="15853" xr:uid="{84143699-2646-407F-919D-1DAA9501DB31}"/>
    <cellStyle name="Entrada 2 5 14 6" xfId="16003" xr:uid="{E16C5537-7362-4A92-B5B2-F534EB6265B0}"/>
    <cellStyle name="Entrada 2 5 14 7" xfId="7286" xr:uid="{2211AA69-4171-409E-919B-4278F63F6706}"/>
    <cellStyle name="Entrada 2 5 2" xfId="4242" xr:uid="{C9D99E87-7A2E-43DA-AC98-27E1EE9A757A}"/>
    <cellStyle name="Entrada 2 5 2 10" xfId="11037" xr:uid="{8170879A-19CD-4D76-9D9D-42009DD0F838}"/>
    <cellStyle name="Entrada 2 5 2 11" xfId="10513" xr:uid="{A4AAFE31-D2D4-489D-AC41-40362A451A2B}"/>
    <cellStyle name="Entrada 2 5 2 12" xfId="11449" xr:uid="{53AB8107-E933-4097-9276-117666B9250D}"/>
    <cellStyle name="Entrada 2 5 2 13" xfId="5203" xr:uid="{6E657019-FD83-4B1A-AF2B-A62629234F42}"/>
    <cellStyle name="Entrada 2 5 2 2" xfId="8376" xr:uid="{AAFEB6A1-1025-426E-987B-5E83C2E15FA2}"/>
    <cellStyle name="Entrada 2 5 2 2 2" xfId="6712" xr:uid="{F243EB72-C661-4CA2-A183-32FA0223B419}"/>
    <cellStyle name="Entrada 2 5 2 2 3" xfId="5847" xr:uid="{63F44483-CE7D-4280-B2F9-67B897229A1D}"/>
    <cellStyle name="Entrada 2 5 2 2 4" xfId="14420" xr:uid="{E9B045D2-E5FC-43E3-B98A-61ED5CEF7113}"/>
    <cellStyle name="Entrada 2 5 2 2 5" xfId="13570" xr:uid="{D3EC810A-438C-48D8-BA66-91A4A466DBE9}"/>
    <cellStyle name="Entrada 2 5 2 2 6" xfId="5559" xr:uid="{32DF7006-F886-4803-8EF7-9F6F2A1F849B}"/>
    <cellStyle name="Entrada 2 5 2 2 7" xfId="12796" xr:uid="{D3E1DDED-740A-4B1B-B240-3258F39ABEF4}"/>
    <cellStyle name="Entrada 2 5 2 3" xfId="8571" xr:uid="{EFB0BD1C-7238-4D26-B235-C869B011A75A}"/>
    <cellStyle name="Entrada 2 5 2 3 2" xfId="10825" xr:uid="{6C239C82-3E9C-42E3-BC7B-973712F24757}"/>
    <cellStyle name="Entrada 2 5 2 3 3" xfId="6365" xr:uid="{68AE59B3-3033-4D95-A490-C9C55599BD51}"/>
    <cellStyle name="Entrada 2 5 2 3 4" xfId="14804" xr:uid="{FCCF43FB-8CBA-4A79-AD14-7E9E10594794}"/>
    <cellStyle name="Entrada 2 5 2 3 5" xfId="12744" xr:uid="{C7FFE4A5-A360-4344-B609-7F20BB7670A0}"/>
    <cellStyle name="Entrada 2 5 2 3 6" xfId="15964" xr:uid="{0708C798-52A3-40AF-865C-875760F7CC33}"/>
    <cellStyle name="Entrada 2 5 2 4" xfId="8491" xr:uid="{32ADBEB0-A2C4-430C-88B0-AC707EBFA528}"/>
    <cellStyle name="Entrada 2 5 2 4 2" xfId="6822" xr:uid="{8CE3E778-BB0B-4190-96A1-D07218D7D793}"/>
    <cellStyle name="Entrada 2 5 2 4 3" xfId="10695" xr:uid="{1EE6DBB4-CD1D-4B5C-83A2-8879126FF346}"/>
    <cellStyle name="Entrada 2 5 2 4 4" xfId="12294" xr:uid="{81C9A3A8-1562-4C74-B0D0-F43B6572DC58}"/>
    <cellStyle name="Entrada 2 5 2 4 5" xfId="16529" xr:uid="{93697DD6-F08B-4723-9EBB-07672D3792F5}"/>
    <cellStyle name="Entrada 2 5 2 4 6" xfId="14857" xr:uid="{1B5C3F8A-D463-433C-8509-A06C7EEA01E3}"/>
    <cellStyle name="Entrada 2 5 2 5" xfId="8038" xr:uid="{42317089-EACC-4D12-9728-37B804DB0B3B}"/>
    <cellStyle name="Entrada 2 5 2 5 2" xfId="6479" xr:uid="{B42DC463-FF47-421F-8FC9-BF34EC94EE0B}"/>
    <cellStyle name="Entrada 2 5 2 5 3" xfId="10802" xr:uid="{9CD34053-1DCF-4523-A99A-438AD11826B2}"/>
    <cellStyle name="Entrada 2 5 2 5 4" xfId="12408" xr:uid="{E3C05133-547F-477E-BBBD-4C0CB904E87A}"/>
    <cellStyle name="Entrada 2 5 2 5 5" xfId="14566" xr:uid="{3329E6E8-AF3F-4154-AC9C-FC49A00F19F6}"/>
    <cellStyle name="Entrada 2 5 2 5 6" xfId="10053" xr:uid="{CE4D1960-B802-44A3-AA95-E330821A41F2}"/>
    <cellStyle name="Entrada 2 5 2 6" xfId="8142" xr:uid="{670D71BF-7FA4-4E64-932C-3427279B4DF2}"/>
    <cellStyle name="Entrada 2 5 2 6 2" xfId="6556" xr:uid="{AA1B9EAD-A269-4DC0-BA4E-CE4833EF29A1}"/>
    <cellStyle name="Entrada 2 5 2 6 3" xfId="4740" xr:uid="{60864D4F-84CD-4CC9-8DEA-806D575136E5}"/>
    <cellStyle name="Entrada 2 5 2 6 4" xfId="10750" xr:uid="{C9685072-0042-49F6-AE34-9C927572B81E}"/>
    <cellStyle name="Entrada 2 5 2 6 5" xfId="15278" xr:uid="{FB70F690-C017-4970-933B-7D6B94F31B26}"/>
    <cellStyle name="Entrada 2 5 2 6 6" xfId="16611" xr:uid="{F29564D8-634A-4484-8279-1FDDB1E0EF93}"/>
    <cellStyle name="Entrada 2 5 2 7" xfId="7593" xr:uid="{49133D57-2D74-4C22-83F8-42E815D96645}"/>
    <cellStyle name="Entrada 2 5 2 8" xfId="11445" xr:uid="{AD20AD4D-B948-4F90-88DD-3A745B83FB81}"/>
    <cellStyle name="Entrada 2 5 2 9" xfId="7568" xr:uid="{09EE2963-DB0E-45B1-9281-BC0C670EA49C}"/>
    <cellStyle name="Entrada 2 5 3" xfId="4166" xr:uid="{0163CA66-AA3D-4115-AA6F-9B96FD5EFA3A}"/>
    <cellStyle name="Entrada 2 5 3 2" xfId="8829" xr:uid="{D30460BC-2D23-4A54-8470-F4DD77B664FA}"/>
    <cellStyle name="Entrada 2 5 3 2 2" xfId="7089" xr:uid="{54C4F825-14CC-4DDA-A14A-3F174062EF3F}"/>
    <cellStyle name="Entrada 2 5 3 2 3" xfId="4531" xr:uid="{C529E2C5-7D0C-4351-AB77-57EAB367A059}"/>
    <cellStyle name="Entrada 2 5 3 2 4" xfId="13382" xr:uid="{A0E9D866-A75B-4E79-A7A7-AB6C8C694B9F}"/>
    <cellStyle name="Entrada 2 5 3 2 5" xfId="16575" xr:uid="{0B018821-C76A-45EF-B23D-8D87299AAF2C}"/>
    <cellStyle name="Entrada 2 5 3 2 6" xfId="17054" xr:uid="{167AF54E-A481-45D7-911B-D4618D9D16E6}"/>
    <cellStyle name="Entrada 2 5 3 3" xfId="7519" xr:uid="{71A14755-BB1B-4668-A36B-ECD4C4E473D9}"/>
    <cellStyle name="Entrada 2 5 3 4" xfId="6092" xr:uid="{22F95594-3C0B-4CC4-ACE4-8C26EA00A994}"/>
    <cellStyle name="Entrada 2 5 3 5" xfId="12710" xr:uid="{36A455EC-3EA0-495A-9701-63C0E4C3211D}"/>
    <cellStyle name="Entrada 2 5 3 6" xfId="12802" xr:uid="{51F9C153-022E-455E-BF71-FC0BDEACD682}"/>
    <cellStyle name="Entrada 2 5 3 7" xfId="11306" xr:uid="{1F165D0A-683B-4C2C-B7D5-001974AF83C4}"/>
    <cellStyle name="Entrada 2 5 3 8" xfId="6350" xr:uid="{3F1BE4A9-7334-4A10-869C-4BF716F1646C}"/>
    <cellStyle name="Entrada 2 5 3 9" xfId="10458" xr:uid="{1A47D708-B196-4D52-82B8-AEE1A9366BE9}"/>
    <cellStyle name="Entrada 2 5 4" xfId="4260" xr:uid="{856C5D2F-AFD8-4F8F-8ACD-EC20365B5D2D}"/>
    <cellStyle name="Entrada 2 5 4 2" xfId="8903" xr:uid="{5B9F7EC2-7934-4B39-AF44-2354AC19F478}"/>
    <cellStyle name="Entrada 2 5 4 2 2" xfId="10352" xr:uid="{05DDED34-EC37-402E-AFB8-5D286BB6B903}"/>
    <cellStyle name="Entrada 2 5 4 2 3" xfId="4482" xr:uid="{EC6F7680-C56F-4071-B8B6-BEC085F8CE33}"/>
    <cellStyle name="Entrada 2 5 4 2 4" xfId="13456" xr:uid="{BF6DDC22-1950-44BF-9EC2-228C72504238}"/>
    <cellStyle name="Entrada 2 5 4 2 5" xfId="5020" xr:uid="{8B6B350B-3177-4AA6-9E07-F13745905B5D}"/>
    <cellStyle name="Entrada 2 5 4 2 6" xfId="17122" xr:uid="{506653F2-6681-451F-9449-078ACF7C98F1}"/>
    <cellStyle name="Entrada 2 5 4 3" xfId="6156" xr:uid="{198A9670-3C29-4B30-A26A-E49E21D84450}"/>
    <cellStyle name="Entrada 2 5 4 4" xfId="6373" xr:uid="{83A6CDC5-9738-47E0-A3E2-EE99A666C64C}"/>
    <cellStyle name="Entrada 2 5 4 5" xfId="4820" xr:uid="{C5877C49-F185-4D26-91F7-226B1FB5D7CC}"/>
    <cellStyle name="Entrada 2 5 4 6" xfId="5368" xr:uid="{EDCF3C67-DAD5-4423-8EDF-1F61E711CAFE}"/>
    <cellStyle name="Entrada 2 5 4 7" xfId="12078" xr:uid="{2DD94389-8198-497D-BC87-5E67610A2555}"/>
    <cellStyle name="Entrada 2 5 4 8" xfId="16396" xr:uid="{B76DE800-803D-454E-B45D-16DBE2BFBA22}"/>
    <cellStyle name="Entrada 2 5 5" xfId="8069" xr:uid="{A7A84393-205E-481E-B5A5-7489ED83ADB5}"/>
    <cellStyle name="Entrada 2 5 5 2" xfId="10751" xr:uid="{91E8B446-D5DA-480F-A3B8-8A736E6B62FE}"/>
    <cellStyle name="Entrada 2 5 5 3" xfId="12156" xr:uid="{B8371BBA-E95C-4928-8815-7BFA9D050B07}"/>
    <cellStyle name="Entrada 2 5 5 4" xfId="13288" xr:uid="{3EE7A27C-D247-4BBE-9A6C-37B49606F740}"/>
    <cellStyle name="Entrada 2 5 5 5" xfId="16417" xr:uid="{54AEED3A-EDDE-4523-8E5A-9DF01232486D}"/>
    <cellStyle name="Entrada 2 5 5 6" xfId="12501" xr:uid="{16C52967-C952-4F93-9852-CF5EA1A2E6D7}"/>
    <cellStyle name="Entrada 2 5 6" xfId="8126" xr:uid="{AF447088-14E3-4CE7-BCFD-BC85D9647A56}"/>
    <cellStyle name="Entrada 2 5 6 2" xfId="6544" xr:uid="{80CE3C5D-8128-4202-9132-602A1FBEDCBC}"/>
    <cellStyle name="Entrada 2 5 6 3" xfId="10169" xr:uid="{60907E92-4CFD-4AC9-84B8-0C3A0235A7E2}"/>
    <cellStyle name="Entrada 2 5 6 4" xfId="11997" xr:uid="{E05181B2-AD1F-4796-8033-FEADC887D957}"/>
    <cellStyle name="Entrada 2 5 6 5" xfId="15164" xr:uid="{C97CD367-C08E-45FE-A212-2986CC64F0A3}"/>
    <cellStyle name="Entrada 2 5 6 6" xfId="14747" xr:uid="{19C163D5-E1D8-48A1-8C04-4A5AD231BA2B}"/>
    <cellStyle name="Entrada 2 5 7" xfId="8465" xr:uid="{A35C6E51-C751-488F-BAD5-2FB38BC3770A}"/>
    <cellStyle name="Entrada 2 5 7 2" xfId="6799" xr:uid="{B78D9864-9B82-4240-964B-1582FCB20AC7}"/>
    <cellStyle name="Entrada 2 5 7 3" xfId="4610" xr:uid="{2AE0852F-7EA6-4CBE-A4E4-52F6DE5F9DB3}"/>
    <cellStyle name="Entrada 2 5 7 4" xfId="12432" xr:uid="{624792B2-9E93-4108-849A-E5C1AC34F493}"/>
    <cellStyle name="Entrada 2 5 7 5" xfId="11090" xr:uid="{CD471DD9-A838-4753-BC92-5A8E45658B06}"/>
    <cellStyle name="Entrada 2 5 7 6" xfId="12026" xr:uid="{56F86B26-4301-40F4-9389-6F157B1FF16B}"/>
    <cellStyle name="Entrada 2 5 8" xfId="8717" xr:uid="{FF11E868-429D-4432-A35C-4338197C2DDB}"/>
    <cellStyle name="Entrada 2 5 8 2" xfId="6996" xr:uid="{B185B137-8DD3-45BB-B7E2-B16151CA83AE}"/>
    <cellStyle name="Entrada 2 5 8 3" xfId="10301" xr:uid="{DC7BB53A-DEBC-4BC2-9279-E1CBBCD63217}"/>
    <cellStyle name="Entrada 2 5 8 4" xfId="12035" xr:uid="{0828B551-35F5-4AEA-B22D-90785188C058}"/>
    <cellStyle name="Entrada 2 5 8 5" xfId="14646" xr:uid="{F89D6A4F-7925-4E4A-B94D-D39FED0669F6}"/>
    <cellStyle name="Entrada 2 5 8 6" xfId="11289" xr:uid="{F4D34055-03BA-4C32-859F-C6171923E626}"/>
    <cellStyle name="Entrada 2 5 8 7" xfId="16535" xr:uid="{A67F65B5-F275-440A-8948-19AFB7C636FD}"/>
    <cellStyle name="Entrada 2 5 9" xfId="9588" xr:uid="{97D5BCD8-1E45-4EE4-B18B-F5B99ACB88AD}"/>
    <cellStyle name="Entrada 2 5 9 2" xfId="11568" xr:uid="{FE6276D7-BB30-48A8-B33E-F4C5AEF7F0C3}"/>
    <cellStyle name="Entrada 2 5 9 3" xfId="12959" xr:uid="{06326515-3345-4D1C-AAE3-E6A9932AB698}"/>
    <cellStyle name="Entrada 2 5 9 4" xfId="13987" xr:uid="{A41707DD-782D-4F0E-90DC-23F177669950}"/>
    <cellStyle name="Entrada 2 5 9 5" xfId="5539" xr:uid="{3DA28AD7-3416-4902-8F64-E227744C4F1D}"/>
    <cellStyle name="Entrada 2 5 9 6" xfId="16225" xr:uid="{6D2B73AB-5939-42A9-AA4B-E39C43F6EE8B}"/>
    <cellStyle name="Entrada 2 5 9 7" xfId="15547" xr:uid="{A56AEAF6-9D1C-4A6A-B7F9-4D9EB97CA77B}"/>
    <cellStyle name="Entrada 2 6" xfId="4238" xr:uid="{289344F1-5577-4B37-944B-6062E23A05B2}"/>
    <cellStyle name="Entrada 2 6 10" xfId="11417" xr:uid="{DA590C50-0FE6-4677-B6FC-84731D7BAE2F}"/>
    <cellStyle name="Entrada 2 6 11" xfId="4452" xr:uid="{70F2B8CC-5541-45CE-B999-B99A5027D564}"/>
    <cellStyle name="Entrada 2 6 12" xfId="16323" xr:uid="{4B3A76EA-08AD-43D6-866B-57391E7B136E}"/>
    <cellStyle name="Entrada 2 6 13" xfId="11044" xr:uid="{080ACF61-F1B8-4D16-A9A4-8501C6F44946}"/>
    <cellStyle name="Entrada 2 6 2" xfId="8372" xr:uid="{7DFDB90B-62B7-42D3-8B21-7690B0599F18}"/>
    <cellStyle name="Entrada 2 6 2 2" xfId="6708" xr:uid="{C4C8B504-5A12-4E82-9105-E74FFE5C8683}"/>
    <cellStyle name="Entrada 2 6 2 3" xfId="5843" xr:uid="{8D6BCA91-58B9-45E8-8730-BBCCDB9B2DD7}"/>
    <cellStyle name="Entrada 2 6 2 4" xfId="14416" xr:uid="{C4EC1B18-D8DD-477C-96EF-930491DEE0B6}"/>
    <cellStyle name="Entrada 2 6 2 5" xfId="10296" xr:uid="{D91CF286-C3C8-491D-9FC0-4C0CD158A5DC}"/>
    <cellStyle name="Entrada 2 6 2 6" xfId="5493" xr:uid="{27865418-60C4-494A-8AF6-00769C3D354B}"/>
    <cellStyle name="Entrada 2 6 2 7" xfId="16923" xr:uid="{CB7E2FE8-A3CC-4042-96FE-2347AF56F9C4}"/>
    <cellStyle name="Entrada 2 6 3" xfId="8567" xr:uid="{C545FF11-1477-49F1-AE65-DF5A0C261064}"/>
    <cellStyle name="Entrada 2 6 3 2" xfId="10759" xr:uid="{FC2185C0-88BF-4C1A-AEBB-C2BBE0259AFD}"/>
    <cellStyle name="Entrada 2 6 3 3" xfId="7413" xr:uid="{5C461E13-FA87-40B3-876D-34C4620E2746}"/>
    <cellStyle name="Entrada 2 6 3 4" xfId="14517" xr:uid="{D206B204-99B3-40A4-9672-E755D8C990E0}"/>
    <cellStyle name="Entrada 2 6 3 5" xfId="16797" xr:uid="{16AF57A8-F638-4D38-90D8-0DB2C60788FC}"/>
    <cellStyle name="Entrada 2 6 3 6" xfId="15585" xr:uid="{F5B2739D-C8FD-41BA-A1B5-8ED69251275B}"/>
    <cellStyle name="Entrada 2 6 4" xfId="8487" xr:uid="{334C1341-0ABB-4977-9191-FF8DB26E182A}"/>
    <cellStyle name="Entrada 2 6 4 2" xfId="6818" xr:uid="{D7D8FA71-73B0-4B2B-B355-7B920EB7FB54}"/>
    <cellStyle name="Entrada 2 6 4 3" xfId="11064" xr:uid="{9B8E6F5F-F8C0-4178-B6BD-4A81FF3E91F5}"/>
    <cellStyle name="Entrada 2 6 4 4" xfId="12435" xr:uid="{764FC6DF-6BC8-4F4D-86B5-CC1424DD89BB}"/>
    <cellStyle name="Entrada 2 6 4 5" xfId="16834" xr:uid="{7B51927B-18A6-4BED-B111-59AA146B28B0}"/>
    <cellStyle name="Entrada 2 6 4 6" xfId="16647" xr:uid="{9DDC93FF-B4E8-4CC2-A9B2-B3E531602F74}"/>
    <cellStyle name="Entrada 2 6 5" xfId="8050" xr:uid="{8A1AB483-C1BA-4F53-8190-330D203A6B6C}"/>
    <cellStyle name="Entrada 2 6 5 2" xfId="6490" xr:uid="{8055CD48-9516-43F0-9361-D418F6AE0C14}"/>
    <cellStyle name="Entrada 2 6 5 3" xfId="10592" xr:uid="{82D3B951-40D4-451E-A2BA-723773942FCB}"/>
    <cellStyle name="Entrada 2 6 5 4" xfId="12184" xr:uid="{293EFBAB-FF57-438B-A556-0414AA75E4AB}"/>
    <cellStyle name="Entrada 2 6 5 5" xfId="15915" xr:uid="{70657C63-BB0A-4745-953A-FF73690D798D}"/>
    <cellStyle name="Entrada 2 6 5 6" xfId="14735" xr:uid="{40A7A2E1-34FF-407A-A034-DE293ED38594}"/>
    <cellStyle name="Entrada 2 6 6" xfId="8151" xr:uid="{F087AE1E-3B8F-4F67-BC48-F6167F9FCF47}"/>
    <cellStyle name="Entrada 2 6 6 2" xfId="6565" xr:uid="{C10243D0-8F25-4928-A65E-EBB0A83CD493}"/>
    <cellStyle name="Entrada 2 6 6 3" xfId="4737" xr:uid="{41CC8C70-9F3D-42F8-B79E-F13DC924932F}"/>
    <cellStyle name="Entrada 2 6 6 4" xfId="5755" xr:uid="{C23B2CD8-8617-4BC0-AE76-8909FC07B6A2}"/>
    <cellStyle name="Entrada 2 6 6 5" xfId="16455" xr:uid="{D7F72C61-388F-42CB-ABEC-A101C6AC7616}"/>
    <cellStyle name="Entrada 2 6 6 6" xfId="16860" xr:uid="{C653492E-F19E-49DD-BDF9-9F16D2534679}"/>
    <cellStyle name="Entrada 2 6 7" xfId="7589" xr:uid="{23208F3E-284C-4992-A961-6BEAE0A41707}"/>
    <cellStyle name="Entrada 2 6 8" xfId="11343" xr:uid="{71DA1FA5-FF61-47CA-B1D5-006BD562355C}"/>
    <cellStyle name="Entrada 2 6 9" xfId="5653" xr:uid="{5BD9D89F-BA48-4C4D-9E9E-496845DCF8E8}"/>
    <cellStyle name="Entrada 2 7" xfId="4170" xr:uid="{65FC481E-584C-4F65-A23F-549ECE559A05}"/>
    <cellStyle name="Entrada 2 7 2" xfId="8833" xr:uid="{DEF4CC7B-CA75-44CA-8305-7AA94223AA30}"/>
    <cellStyle name="Entrada 2 7 2 2" xfId="7093" xr:uid="{C6FCBB36-D599-4DE3-BED7-9262E71B4AEF}"/>
    <cellStyle name="Entrada 2 7 2 3" xfId="6393" xr:uid="{DAA70B9D-F9CF-49AC-99B2-8BBC05710264}"/>
    <cellStyle name="Entrada 2 7 2 4" xfId="13386" xr:uid="{391DEF1E-D3B8-4C7A-9D6C-F2F2E2F7C6C6}"/>
    <cellStyle name="Entrada 2 7 2 5" xfId="16757" xr:uid="{43AECC6E-DFA9-4C46-9532-E0AD5A94B89D}"/>
    <cellStyle name="Entrada 2 7 2 6" xfId="17058" xr:uid="{E8CF4A2B-44FD-4F18-80E7-41FCC37BB3CE}"/>
    <cellStyle name="Entrada 2 7 3" xfId="7523" xr:uid="{79C164B0-EF76-42A1-B648-1A0BA4732568}"/>
    <cellStyle name="Entrada 2 7 4" xfId="6095" xr:uid="{92D3A8B8-7126-4DA8-B0E5-8C08FB356401}"/>
    <cellStyle name="Entrada 2 7 5" xfId="7393" xr:uid="{69AED7DB-7DB9-44F8-A544-38809F313AD8}"/>
    <cellStyle name="Entrada 2 7 6" xfId="11266" xr:uid="{710A9A39-DAD7-4E73-8147-FED4BD24C7EC}"/>
    <cellStyle name="Entrada 2 7 7" xfId="10524" xr:uid="{146D0B41-E73F-48FC-88CA-F412A027D3B2}"/>
    <cellStyle name="Entrada 2 7 8" xfId="10736" xr:uid="{7C671EC4-78BD-43F5-A005-96ACB3CC5B9E}"/>
    <cellStyle name="Entrada 2 7 9" xfId="15414" xr:uid="{D7991158-5297-49D9-97EB-0C85B2BE9678}"/>
    <cellStyle name="Entrada 2 8" xfId="4256" xr:uid="{A4A496D1-BD3A-4C81-B629-8B679F0677EC}"/>
    <cellStyle name="Entrada 2 8 2" xfId="8899" xr:uid="{327FDE91-9C45-48EE-AA44-DF2C430B1434}"/>
    <cellStyle name="Entrada 2 8 2 2" xfId="7133" xr:uid="{CFDA31C5-8165-4673-830B-4B74D3DFF9C3}"/>
    <cellStyle name="Entrada 2 8 2 3" xfId="6386" xr:uid="{D1DBEEB5-9F9B-47FE-9BE5-978602A5D3EA}"/>
    <cellStyle name="Entrada 2 8 2 4" xfId="13452" xr:uid="{75E2CD47-DE82-4C34-827B-B5D37540D850}"/>
    <cellStyle name="Entrada 2 8 2 5" xfId="4694" xr:uid="{E608D1A6-869D-4371-B086-CACFDF50CD31}"/>
    <cellStyle name="Entrada 2 8 2 6" xfId="17118" xr:uid="{F02C3C4C-1219-401F-800F-F73FBBE5D658}"/>
    <cellStyle name="Entrada 2 8 3" xfId="6152" xr:uid="{3F9D91C0-31FD-4C1C-B10C-561885507EA9}"/>
    <cellStyle name="Entrada 2 8 4" xfId="5658" xr:uid="{B73B9759-7361-4DC7-9112-BF39D807E2B4}"/>
    <cellStyle name="Entrada 2 8 5" xfId="10560" xr:uid="{49C6284F-7E6E-4CC3-B70B-66568C7B460D}"/>
    <cellStyle name="Entrada 2 8 6" xfId="4927" xr:uid="{0B6518CC-7059-4FC6-8AD7-6437DFB1BD0E}"/>
    <cellStyle name="Entrada 2 8 7" xfId="13866" xr:uid="{C6CFEC4A-2BAC-445D-AE28-CE34604032A8}"/>
    <cellStyle name="Entrada 2 8 8" xfId="16851" xr:uid="{2C37B6CE-986F-4CCF-B0CD-CAB9E29AD688}"/>
    <cellStyle name="Entrada 2 9" xfId="8073" xr:uid="{6AFB1977-2859-4EBF-8E7D-0837FB827299}"/>
    <cellStyle name="Entrada 2 9 2" xfId="4422" xr:uid="{C499AC2D-B89A-4CB3-B6AC-B526A33C0E3F}"/>
    <cellStyle name="Entrada 2 9 3" xfId="5745" xr:uid="{59214110-494F-4539-A326-1B7A22DF0510}"/>
    <cellStyle name="Entrada 2 9 4" xfId="12784" xr:uid="{D6D20892-02DC-4BEF-A264-152CC2005774}"/>
    <cellStyle name="Entrada 2 9 5" xfId="16627" xr:uid="{E46BA2DF-2004-47FF-8E18-1193F2D2E7D5}"/>
    <cellStyle name="Entrada 2 9 6" xfId="16152" xr:uid="{54B135A7-DE34-4CD3-BBD9-0B489E98E7F4}"/>
    <cellStyle name="Entrada 2_desc" xfId="3370" xr:uid="{9866F54D-4174-4ED6-89AF-A8EF93AE2914}"/>
    <cellStyle name="Entrada 3" xfId="3371" xr:uid="{86282418-20C2-4F69-BB0E-DE63EB46A5F7}"/>
    <cellStyle name="Entrada 3 10" xfId="8124" xr:uid="{EB6D9323-6D29-4D9A-A75B-D899D38A3AF0}"/>
    <cellStyle name="Entrada 3 10 2" xfId="6543" xr:uid="{8A82EB36-FEA0-4037-98F0-6ACCA94E69C2}"/>
    <cellStyle name="Entrada 3 10 3" xfId="4431" xr:uid="{AF090217-F249-48E0-A630-3219C1E641B8}"/>
    <cellStyle name="Entrada 3 10 4" xfId="7582" xr:uid="{0BFF29A3-B931-4E94-8F41-2E15328A7644}"/>
    <cellStyle name="Entrada 3 10 5" xfId="15112" xr:uid="{B4BD34EB-6C49-4BA4-81AC-FBCCBD80AD05}"/>
    <cellStyle name="Entrada 3 10 6" xfId="5486" xr:uid="{BFBF52D7-6839-484D-B0D9-F05E5A0F58A6}"/>
    <cellStyle name="Entrada 3 11" xfId="8256" xr:uid="{94743B16-E2B6-4D89-86CC-BA08ECA33629}"/>
    <cellStyle name="Entrada 3 11 2" xfId="6633" xr:uid="{4855F87D-8E1F-474A-94C3-BE2D6CC929D7}"/>
    <cellStyle name="Entrada 3 11 3" xfId="4728" xr:uid="{EA2B436F-3D86-4F80-AB6B-49EA4286DC3E}"/>
    <cellStyle name="Entrada 3 11 4" xfId="5772" xr:uid="{F808A965-2488-4E46-A0C7-D292C88450B7}"/>
    <cellStyle name="Entrada 3 11 5" xfId="16260" xr:uid="{66276F1A-5CDC-40BC-BA0B-BBE46F7341A9}"/>
    <cellStyle name="Entrada 3 11 6" xfId="10727" xr:uid="{2CE5CB6B-1BD2-4687-9638-096AC925D1B9}"/>
    <cellStyle name="Entrada 3 12" xfId="8718" xr:uid="{9F98CA9E-34D6-486B-AF8F-C7B30C10694E}"/>
    <cellStyle name="Entrada 3 12 2" xfId="6997" xr:uid="{792043EF-39D4-4E00-A253-519CC56593C9}"/>
    <cellStyle name="Entrada 3 12 3" xfId="10281" xr:uid="{602485DE-F68C-48D8-B9B6-02DF86C753C8}"/>
    <cellStyle name="Entrada 3 12 4" xfId="5970" xr:uid="{7B569CA4-6BC7-40D3-87D3-FAA0220B5971}"/>
    <cellStyle name="Entrada 3 12 5" xfId="14647" xr:uid="{FA602416-0924-47D4-A426-D0A9CA25C1B2}"/>
    <cellStyle name="Entrada 3 12 6" xfId="15687" xr:uid="{3FC1D884-0588-43B1-8DF8-704AA6F07CEE}"/>
    <cellStyle name="Entrada 3 12 7" xfId="16268" xr:uid="{4DB3F6EF-C4AC-4075-8D82-3C97E617B789}"/>
    <cellStyle name="Entrada 3 13" xfId="9589" xr:uid="{24CF365A-17A9-444B-A1BB-A6F11821166C}"/>
    <cellStyle name="Entrada 3 13 2" xfId="11569" xr:uid="{2AA8BF89-86B6-4102-BC69-4CDC4796F71D}"/>
    <cellStyle name="Entrada 3 13 3" xfId="12960" xr:uid="{AB3D7107-B63A-4D81-B799-695E5D583B82}"/>
    <cellStyle name="Entrada 3 13 4" xfId="13988" xr:uid="{5C32FD7F-77D4-488C-A99C-E5259FFB902E}"/>
    <cellStyle name="Entrada 3 13 5" xfId="4886" xr:uid="{33A85652-1424-4828-BE5B-965E3D12D5A4}"/>
    <cellStyle name="Entrada 3 13 6" xfId="10454" xr:uid="{15D49CDA-AAB6-46DD-9F16-3157D2F9FB3F}"/>
    <cellStyle name="Entrada 3 13 7" xfId="16296" xr:uid="{E98D9DF3-B93C-4D14-AD8B-B7A80BA6A25F}"/>
    <cellStyle name="Entrada 3 14" xfId="9548" xr:uid="{5B8EC780-F4A7-46F1-B4ED-6D1BE3354D2A}"/>
    <cellStyle name="Entrada 3 14 2" xfId="11528" xr:uid="{D10ACF4C-5069-4574-B330-9E1446166D21}"/>
    <cellStyle name="Entrada 3 14 3" xfId="12919" xr:uid="{C40D0D7B-8BE7-4273-B688-2BC170B5E5B3}"/>
    <cellStyle name="Entrada 3 14 4" xfId="13947" xr:uid="{6C47F044-F146-4DF7-8447-C495DDC43EB1}"/>
    <cellStyle name="Entrada 3 14 5" xfId="14865" xr:uid="{454B97AC-250E-4DDD-99B2-757CA6AA8985}"/>
    <cellStyle name="Entrada 3 14 6" xfId="7256" xr:uid="{D1F76B10-09A4-4AA5-9DB2-DBF8F55E7D63}"/>
    <cellStyle name="Entrada 3 14 7" xfId="16192" xr:uid="{541ECB68-7C93-4381-A560-942E452C4C19}"/>
    <cellStyle name="Entrada 3 15" xfId="9169" xr:uid="{8514B6D8-F1DE-4D2C-A591-7D780AC9C40C}"/>
    <cellStyle name="Entrada 3 15 2" xfId="11222" xr:uid="{5804FD4A-1AA1-4CB6-8C14-563A179025F0}"/>
    <cellStyle name="Entrada 3 15 3" xfId="12641" xr:uid="{AFE7E68D-E29C-48E5-B3A3-024127AEAB55}"/>
    <cellStyle name="Entrada 3 15 4" xfId="13693" xr:uid="{9AA459F2-5BF9-4142-9949-55A503217859}"/>
    <cellStyle name="Entrada 3 15 5" xfId="12122" xr:uid="{19024101-0608-46CD-9D5F-6DABFE61E0FE}"/>
    <cellStyle name="Entrada 3 15 6" xfId="11383" xr:uid="{66336AFD-CA81-4619-A5CC-39FEB341C4C5}"/>
    <cellStyle name="Entrada 3 15 7" xfId="14925" xr:uid="{1008AD31-DD44-4877-B419-E2A7748EAF5A}"/>
    <cellStyle name="Entrada 3 16" xfId="9567" xr:uid="{3DCBA6B9-BB21-4F3B-8881-AD4E13D13E1D}"/>
    <cellStyle name="Entrada 3 16 2" xfId="11547" xr:uid="{F428697F-606D-4642-87B5-CF504D495379}"/>
    <cellStyle name="Entrada 3 16 3" xfId="12938" xr:uid="{2600AB34-4DDE-4E07-B78B-7672311A5305}"/>
    <cellStyle name="Entrada 3 16 4" xfId="13966" xr:uid="{03515877-9331-4CEA-A752-DD1ABF7B8473}"/>
    <cellStyle name="Entrada 3 16 5" xfId="14596" xr:uid="{01F0E3FB-82D7-4AAB-8938-1B84F4435C6E}"/>
    <cellStyle name="Entrada 3 16 6" xfId="16179" xr:uid="{BD5E4795-34F4-4E10-9233-34D9FCD224BC}"/>
    <cellStyle name="Entrada 3 16 7" xfId="16378" xr:uid="{959C358A-EA6C-4F43-A234-6CA67A74894E}"/>
    <cellStyle name="Entrada 3 17" xfId="9149" xr:uid="{0CC61C5F-9726-40A8-BE96-9D4270FDE7E9}"/>
    <cellStyle name="Entrada 3 17 2" xfId="11202" xr:uid="{4A28E1BD-F927-4EBC-8D90-7E05DF22D541}"/>
    <cellStyle name="Entrada 3 17 3" xfId="12621" xr:uid="{814870E1-44C0-4F45-839C-D50A89FA7FBE}"/>
    <cellStyle name="Entrada 3 17 4" xfId="13673" xr:uid="{C521678B-CF1B-4347-9994-F55C23C97A7C}"/>
    <cellStyle name="Entrada 3 17 5" xfId="15144" xr:uid="{0A927202-4C8C-47E9-B801-1F52C755A9B9}"/>
    <cellStyle name="Entrada 3 17 6" xfId="15254" xr:uid="{D8CB4CF7-49F8-420A-9E62-68F1A59D52B8}"/>
    <cellStyle name="Entrada 3 17 7" xfId="14607" xr:uid="{3C4B8B50-A184-4767-A46A-D723B6C79D29}"/>
    <cellStyle name="Entrada 3 18" xfId="9930" xr:uid="{0899ADC8-84FD-4DE0-9EF7-AF69C498AF95}"/>
    <cellStyle name="Entrada 3 18 2" xfId="11888" xr:uid="{0B3F168E-7D0B-437C-AFD7-51257396B4CE}"/>
    <cellStyle name="Entrada 3 18 3" xfId="13276" xr:uid="{7391E5BD-8F3A-4433-A8A0-1044B0A10769}"/>
    <cellStyle name="Entrada 3 18 4" xfId="14293" xr:uid="{12E9DEBB-925D-4504-86C8-B853CD157755}"/>
    <cellStyle name="Entrada 3 18 5" xfId="15854" xr:uid="{50434F98-42B5-4894-838B-8AB6F64A694B}"/>
    <cellStyle name="Entrada 3 18 6" xfId="14886" xr:uid="{D757DAA6-FF0D-4F8D-BF60-4EA8E1ABBE8C}"/>
    <cellStyle name="Entrada 3 18 7" xfId="16658" xr:uid="{BB6A0474-5991-4DAB-848D-73F56F929954}"/>
    <cellStyle name="Entrada 3 2" xfId="3372" xr:uid="{841761AA-B967-44E5-91F3-FE3796B13D00}"/>
    <cellStyle name="Entrada 3 2 10" xfId="9549" xr:uid="{BD7B087E-F69F-4E66-AD30-39BB2A1593AB}"/>
    <cellStyle name="Entrada 3 2 10 2" xfId="11529" xr:uid="{8BE03FD7-AF34-465B-BA15-5223E89572E6}"/>
    <cellStyle name="Entrada 3 2 10 3" xfId="12920" xr:uid="{E8591DD7-60EA-4141-A4E8-044B891C19C0}"/>
    <cellStyle name="Entrada 3 2 10 4" xfId="13948" xr:uid="{E49AB25A-2712-46D2-8E39-F0A563F2021A}"/>
    <cellStyle name="Entrada 3 2 10 5" xfId="12327" xr:uid="{B8971DC7-485F-49B2-92A9-D074653363F2}"/>
    <cellStyle name="Entrada 3 2 10 6" xfId="16162" xr:uid="{A79542BC-5110-44D4-A125-780CCDA34E95}"/>
    <cellStyle name="Entrada 3 2 10 7" xfId="14960" xr:uid="{F2580E4D-7B91-4BDA-844F-F50FAEF703D0}"/>
    <cellStyle name="Entrada 3 2 11" xfId="9168" xr:uid="{2B0946A0-0B37-45D5-B997-FE1F7F213378}"/>
    <cellStyle name="Entrada 3 2 11 2" xfId="11221" xr:uid="{D2A60D7C-8267-40FE-8A1A-82588E3B4A7E}"/>
    <cellStyle name="Entrada 3 2 11 3" xfId="12640" xr:uid="{BFD2CB3A-F1A6-4748-98CC-1991ACF0DB5B}"/>
    <cellStyle name="Entrada 3 2 11 4" xfId="13692" xr:uid="{50B0F779-03B5-4635-9F5A-FD5DBB5CE1D2}"/>
    <cellStyle name="Entrada 3 2 11 5" xfId="4674" xr:uid="{B6E97ECA-E334-4573-A626-CF20CD1C1311}"/>
    <cellStyle name="Entrada 3 2 11 6" xfId="12074" xr:uid="{AAB446FC-B0E3-4C75-8847-D9C3A798B95C}"/>
    <cellStyle name="Entrada 3 2 11 7" xfId="14893" xr:uid="{7F974F1F-8CE1-42F2-9B3C-9538DA2BEC94}"/>
    <cellStyle name="Entrada 3 2 12" xfId="9568" xr:uid="{08AF3571-3F5B-4767-912A-E7C4FB9A9D7D}"/>
    <cellStyle name="Entrada 3 2 12 2" xfId="11548" xr:uid="{336F1139-7E5E-476E-B2E6-8A055A13D749}"/>
    <cellStyle name="Entrada 3 2 12 3" xfId="12939" xr:uid="{CBC1BAB8-9930-4E07-BCF4-CA8BD5CB9AA7}"/>
    <cellStyle name="Entrada 3 2 12 4" xfId="13967" xr:uid="{CE78E086-21D4-432E-AD27-AAD127D6EF11}"/>
    <cellStyle name="Entrada 3 2 12 5" xfId="10730" xr:uid="{954A00BC-2345-4171-888D-0B751F73422B}"/>
    <cellStyle name="Entrada 3 2 12 6" xfId="10983" xr:uid="{64E55003-54AE-4DF2-9C5D-0C61F088450B}"/>
    <cellStyle name="Entrada 3 2 12 7" xfId="16940" xr:uid="{5703AD2A-F876-41BD-98C0-206FA8D1CEFE}"/>
    <cellStyle name="Entrada 3 2 13" xfId="9148" xr:uid="{AC730658-D867-46BA-98A4-C6515DAEA7FE}"/>
    <cellStyle name="Entrada 3 2 13 2" xfId="11201" xr:uid="{707DA655-398B-4E46-A96E-9EB88833B965}"/>
    <cellStyle name="Entrada 3 2 13 3" xfId="12620" xr:uid="{5AF8E6C9-930C-4E9E-B1B9-F4BE807BEEBF}"/>
    <cellStyle name="Entrada 3 2 13 4" xfId="13672" xr:uid="{99B58903-8A27-47BA-A3D2-D961D94A9EDC}"/>
    <cellStyle name="Entrada 3 2 13 5" xfId="12209" xr:uid="{C1D93AD5-A707-4952-9885-899146001499}"/>
    <cellStyle name="Entrada 3 2 13 6" xfId="15656" xr:uid="{5B81DA55-670D-430A-8F9A-182EE07CC1AE}"/>
    <cellStyle name="Entrada 3 2 13 7" xfId="16749" xr:uid="{E5FE3B8D-583A-4D34-939B-E892B98A9622}"/>
    <cellStyle name="Entrada 3 2 14" xfId="9931" xr:uid="{E197FE41-8B61-41E2-9968-B526549646EE}"/>
    <cellStyle name="Entrada 3 2 14 2" xfId="11889" xr:uid="{37CFDD60-93C8-4B83-BC43-989F07D7D6FD}"/>
    <cellStyle name="Entrada 3 2 14 3" xfId="13277" xr:uid="{3F86C31A-5430-47AB-970A-DB6D34E70B94}"/>
    <cellStyle name="Entrada 3 2 14 4" xfId="14294" xr:uid="{CB5A6A67-98C0-437A-875E-8D90CFA61786}"/>
    <cellStyle name="Entrada 3 2 14 5" xfId="15855" xr:uid="{1482F674-0D29-427C-B689-47FC2824A544}"/>
    <cellStyle name="Entrada 3 2 14 6" xfId="16203" xr:uid="{CD96588C-FC58-4E65-A9BD-1BFA76D830CC}"/>
    <cellStyle name="Entrada 3 2 14 7" xfId="13347" xr:uid="{A185CE93-E3F5-40AA-9709-25E38516A160}"/>
    <cellStyle name="Entrada 3 2 2" xfId="4244" xr:uid="{2D7E9047-A394-4C2D-AE7B-ED129CFE0722}"/>
    <cellStyle name="Entrada 3 2 2 10" xfId="10791" xr:uid="{41393A97-8A6B-4A3A-9725-E646C84F6E76}"/>
    <cellStyle name="Entrada 3 2 2 11" xfId="10729" xr:uid="{0327C426-2C9A-40F4-A4D1-DD78A01C9F1A}"/>
    <cellStyle name="Entrada 3 2 2 12" xfId="15413" xr:uid="{3018162A-6271-4F3C-9962-30CAEDF71841}"/>
    <cellStyle name="Entrada 3 2 2 13" xfId="5707" xr:uid="{96E0867C-F9F9-4805-9F70-7CE5A433C7B6}"/>
    <cellStyle name="Entrada 3 2 2 2" xfId="8378" xr:uid="{91B37048-AAB4-43C3-98FB-8AAD9EF71C52}"/>
    <cellStyle name="Entrada 3 2 2 2 2" xfId="10379" xr:uid="{F0ADE036-0D1D-451F-87EA-C43E45F94967}"/>
    <cellStyle name="Entrada 3 2 2 2 3" xfId="5849" xr:uid="{35AC5BD9-ABEC-4453-9765-9A52CDD96E92}"/>
    <cellStyle name="Entrada 3 2 2 2 4" xfId="14422" xr:uid="{0D939387-BFF5-43BB-90C7-BB3BBB965B4D}"/>
    <cellStyle name="Entrada 3 2 2 2 5" xfId="15800" xr:uid="{F5A50B92-A3BF-4800-9872-BA9348D92EDB}"/>
    <cellStyle name="Entrada 3 2 2 2 6" xfId="15165" xr:uid="{71E165EA-023F-4CA1-93C2-1B32DDBCA3AC}"/>
    <cellStyle name="Entrada 3 2 2 2 7" xfId="16566" xr:uid="{5DF2C117-4E78-475D-9D97-1FAF9F90CB60}"/>
    <cellStyle name="Entrada 3 2 2 3" xfId="8573" xr:uid="{75697E05-64A7-44D7-82CE-2341E97CCB78}"/>
    <cellStyle name="Entrada 3 2 2 3 2" xfId="10497" xr:uid="{5BB6E6D4-6E7E-4754-BD01-493F703AC16A}"/>
    <cellStyle name="Entrada 3 2 2 3 3" xfId="6358" xr:uid="{742EC00F-F187-40D5-B6A4-65512D820F34}"/>
    <cellStyle name="Entrada 3 2 2 3 4" xfId="4852" xr:uid="{278B70D6-AF75-402A-A74E-6B62BAC68886}"/>
    <cellStyle name="Entrada 3 2 2 3 5" xfId="15626" xr:uid="{93A6AC03-1084-48D4-8BE9-95B468FB8F80}"/>
    <cellStyle name="Entrada 3 2 2 3 6" xfId="6624" xr:uid="{2984CFB9-EF7C-49D5-9D62-6E7FA53E1A78}"/>
    <cellStyle name="Entrada 3 2 2 4" xfId="8493" xr:uid="{E69B540C-BCA5-4D19-A75E-DF73D2A5BD19}"/>
    <cellStyle name="Entrada 3 2 2 4 2" xfId="10374" xr:uid="{C3757DFA-B3F0-4133-962C-347DE94EE486}"/>
    <cellStyle name="Entrada 3 2 2 4 3" xfId="10500" xr:uid="{7D0EF091-FD7A-4984-836B-B055A80E09D7}"/>
    <cellStyle name="Entrada 3 2 2 4 4" xfId="12315" xr:uid="{A33C54BE-5F0E-46F0-AEC4-EE6FB03B9D84}"/>
    <cellStyle name="Entrada 3 2 2 4 5" xfId="11690" xr:uid="{78E5E64A-08E4-4973-9032-67B033E4DE87}"/>
    <cellStyle name="Entrada 3 2 2 4 6" xfId="10658" xr:uid="{5C2D4808-E1E4-42DE-8DF0-7B962D34F8F3}"/>
    <cellStyle name="Entrada 3 2 2 5" xfId="8035" xr:uid="{5016E8F6-BFA0-49E4-9601-59819B96C90F}"/>
    <cellStyle name="Entrada 3 2 2 5 2" xfId="6477" xr:uid="{A32537F3-598A-4165-B808-1AC6D6A437CB}"/>
    <cellStyle name="Entrada 3 2 2 5 3" xfId="4751" xr:uid="{20866947-8C2B-4385-91FD-438FF8586D7E}"/>
    <cellStyle name="Entrada 3 2 2 5 4" xfId="12217" xr:uid="{C5BCB5D4-CFF4-4AB9-9949-8F3A80007729}"/>
    <cellStyle name="Entrada 3 2 2 5 5" xfId="4875" xr:uid="{C85A7465-EE4E-4D2A-86E1-08DCF47100E7}"/>
    <cellStyle name="Entrada 3 2 2 5 6" xfId="16523" xr:uid="{E49B9C4A-DE66-4633-AF5C-A13CBB826D33}"/>
    <cellStyle name="Entrada 3 2 2 6" xfId="8420" xr:uid="{DAA66EF5-54E8-4ADE-8C7A-FD17DFE089B4}"/>
    <cellStyle name="Entrada 3 2 2 6 2" xfId="6756" xr:uid="{E1D513DC-179E-4ED7-A680-8C8D47A75186}"/>
    <cellStyle name="Entrada 3 2 2 6 3" xfId="4646" xr:uid="{257D59EC-5689-4A1E-AFB6-043B2D5F56B3}"/>
    <cellStyle name="Entrada 3 2 2 6 4" xfId="5883" xr:uid="{CE6F7E7C-D0C5-4DFF-BA1A-F40C4A99873D}"/>
    <cellStyle name="Entrada 3 2 2 6 5" xfId="12370" xr:uid="{D4692C15-6ECE-4CB4-BB19-112F9E5DD90B}"/>
    <cellStyle name="Entrada 3 2 2 6 6" xfId="14963" xr:uid="{41CB5B45-71B6-4443-83C8-C4287E950B49}"/>
    <cellStyle name="Entrada 3 2 2 7" xfId="7595" xr:uid="{1A2FE328-3347-4D84-8CC3-3C7D2B26B841}"/>
    <cellStyle name="Entrada 3 2 2 8" xfId="11448" xr:uid="{B65A78B1-34E6-47F7-AB48-DFCE639D58F1}"/>
    <cellStyle name="Entrada 3 2 2 9" xfId="5657" xr:uid="{05084E32-786B-4012-9C61-C6A6EEDA5624}"/>
    <cellStyle name="Entrada 3 2 3" xfId="4164" xr:uid="{1E51E395-AD48-4739-A8A3-91121914261D}"/>
    <cellStyle name="Entrada 3 2 3 2" xfId="8827" xr:uid="{1D88458E-662E-4948-86A9-D947D95AFCDC}"/>
    <cellStyle name="Entrada 3 2 3 2 2" xfId="7087" xr:uid="{20E108BF-D442-45A1-B409-AAF0E18FDC84}"/>
    <cellStyle name="Entrada 3 2 3 2 3" xfId="4533" xr:uid="{0F0BC79E-8D5E-494A-80BF-3B5CD0419C77}"/>
    <cellStyle name="Entrada 3 2 3 2 4" xfId="13380" xr:uid="{94814CA9-B583-429F-B1CA-8A48FD4C9203}"/>
    <cellStyle name="Entrada 3 2 3 2 5" xfId="15590" xr:uid="{102CD57F-FE07-4A95-8446-F15CB9C9E3F2}"/>
    <cellStyle name="Entrada 3 2 3 2 6" xfId="17052" xr:uid="{C9ECEDF2-0275-4ABB-9479-B2646E9611DD}"/>
    <cellStyle name="Entrada 3 2 3 3" xfId="7517" xr:uid="{8A3C09C5-F20D-4257-9D56-0D0EC1B897AA}"/>
    <cellStyle name="Entrada 3 2 3 4" xfId="6090" xr:uid="{5CB0D0A0-E7A8-4DB5-B482-C3BD75E2E986}"/>
    <cellStyle name="Entrada 3 2 3 5" xfId="10842" xr:uid="{A2F2DF57-89AE-4741-8644-52D3D072751A}"/>
    <cellStyle name="Entrada 3 2 3 6" xfId="12801" xr:uid="{2229CB24-70C0-4E90-A22B-6010F65F48C1}"/>
    <cellStyle name="Entrada 3 2 3 7" xfId="10082" xr:uid="{0EAEB158-93AB-458F-84FB-3D7E32A6A5DF}"/>
    <cellStyle name="Entrada 3 2 3 8" xfId="6341" xr:uid="{63B0B887-4B44-4FE9-9051-C5245E8CBFA6}"/>
    <cellStyle name="Entrada 3 2 3 9" xfId="15996" xr:uid="{E77D7821-28F2-4FA2-AB52-978150CCA02C}"/>
    <cellStyle name="Entrada 3 2 4" xfId="4262" xr:uid="{E816DB5D-436B-4B56-87ED-10F73F4FA6ED}"/>
    <cellStyle name="Entrada 3 2 4 2" xfId="8905" xr:uid="{628F4A10-61DA-44E9-9088-8EA5E0E8DAFD}"/>
    <cellStyle name="Entrada 3 2 4 2 2" xfId="7138" xr:uid="{E391B86E-9FF1-4B8F-AC5F-A9B8E9C6467E}"/>
    <cellStyle name="Entrada 3 2 4 2 3" xfId="4480" xr:uid="{6869B3E4-523B-4292-8EF1-12AAC9AAF747}"/>
    <cellStyle name="Entrada 3 2 4 2 4" xfId="13458" xr:uid="{4BA727F9-5A8A-4C20-A0B3-1B58EB32AEAD}"/>
    <cellStyle name="Entrada 3 2 4 2 5" xfId="10582" xr:uid="{83B7AD3E-469D-4AE5-B338-D70F21B58331}"/>
    <cellStyle name="Entrada 3 2 4 2 6" xfId="17124" xr:uid="{94F237A4-36C8-4A7B-B92D-1581EE3066D1}"/>
    <cellStyle name="Entrada 3 2 4 3" xfId="6158" xr:uid="{E98D9C9F-0DC2-459D-9B63-0EB20B6DEFB0}"/>
    <cellStyle name="Entrada 3 2 4 4" xfId="5662" xr:uid="{73AE788E-1066-4BC2-8CD5-7B703A04FF30}"/>
    <cellStyle name="Entrada 3 2 4 5" xfId="11839" xr:uid="{DD11AFAE-10BC-4493-AB4F-72A8976D1B5F}"/>
    <cellStyle name="Entrada 3 2 4 6" xfId="12714" xr:uid="{CC76A16F-E3D1-449E-9DDA-866ABB7150D9}"/>
    <cellStyle name="Entrada 3 2 4 7" xfId="14851" xr:uid="{BF3B609C-8665-4072-9CEA-C698364F523E}"/>
    <cellStyle name="Entrada 3 2 4 8" xfId="5186" xr:uid="{B1F40F6F-5368-4635-B10F-54D8EE3D301C}"/>
    <cellStyle name="Entrada 3 2 5" xfId="8067" xr:uid="{10D2B096-784D-49F3-B6EA-7A22BDEC6E3B}"/>
    <cellStyle name="Entrada 3 2 5 2" xfId="10674" xr:uid="{15441855-3406-49E5-9B54-8A2EE4126CB5}"/>
    <cellStyle name="Entrada 3 2 5 3" xfId="12410" xr:uid="{AB24B7EA-9175-4903-80DA-905F690B5CB5}"/>
    <cellStyle name="Entrada 3 2 5 4" xfId="4768" xr:uid="{4ED52087-ED42-4812-88E4-D1D47DA7EC1C}"/>
    <cellStyle name="Entrada 3 2 5 5" xfId="5457" xr:uid="{BBE06A78-11E7-407D-B03F-027923856F57}"/>
    <cellStyle name="Entrada 3 2 5 6" xfId="10788" xr:uid="{A40BAF9D-7E1B-4462-A2A5-8BCE7B28BA27}"/>
    <cellStyle name="Entrada 3 2 6" xfId="8123" xr:uid="{27D06E98-F3F5-41FE-8921-39C778A8AB94}"/>
    <cellStyle name="Entrada 3 2 6 2" xfId="6542" xr:uid="{CDDE34E9-DF25-4C1E-BFFF-D15C0149D28E}"/>
    <cellStyle name="Entrada 3 2 6 3" xfId="11026" xr:uid="{0489A33B-A07E-4940-8BDF-105866883B7F}"/>
    <cellStyle name="Entrada 3 2 6 4" xfId="6331" xr:uid="{19BA060C-F008-4E93-9D1B-111F6DE16DAD}"/>
    <cellStyle name="Entrada 3 2 6 5" xfId="15658" xr:uid="{C2680B0C-BB56-469C-ACAD-68B30A4D06E3}"/>
    <cellStyle name="Entrada 3 2 6 6" xfId="16527" xr:uid="{B42B2597-B9BC-41B0-843E-EBEE88A05A07}"/>
    <cellStyle name="Entrada 3 2 7" xfId="8468" xr:uid="{3815C221-F975-42A6-9053-3D9A4B96EACE}"/>
    <cellStyle name="Entrada 3 2 7 2" xfId="6801" xr:uid="{47DD75E2-94D3-432C-B3F4-1059B901B4B5}"/>
    <cellStyle name="Entrada 3 2 7 3" xfId="10648" xr:uid="{818E73AD-B80F-44C0-9854-FA7D459CE5BC}"/>
    <cellStyle name="Entrada 3 2 7 4" xfId="12229" xr:uid="{23CDBB4B-5B3C-47E4-A76E-3EA6B0D5AE29}"/>
    <cellStyle name="Entrada 3 2 7 5" xfId="15755" xr:uid="{70274EDA-00D6-470C-B78B-AD26ACB7F6B8}"/>
    <cellStyle name="Entrada 3 2 7 6" xfId="15411" xr:uid="{EE5ECB22-E604-43E2-900C-A1903BEA7D24}"/>
    <cellStyle name="Entrada 3 2 8" xfId="8719" xr:uid="{F184DFEC-D9A9-4F73-8668-8DE6D963AC61}"/>
    <cellStyle name="Entrada 3 2 8 2" xfId="6998" xr:uid="{403C23EA-27DD-4BDB-89D3-DC3834614ACE}"/>
    <cellStyle name="Entrada 3 2 8 3" xfId="11410" xr:uid="{508329BF-F65A-43BE-AE4A-7BD20AAB823B}"/>
    <cellStyle name="Entrada 3 2 8 4" xfId="5971" xr:uid="{8A9EDB13-C671-4908-A9F1-CD264C787415}"/>
    <cellStyle name="Entrada 3 2 8 5" xfId="14648" xr:uid="{086C1B27-F99C-4265-9212-4AA5CAB41BC2}"/>
    <cellStyle name="Entrada 3 2 8 6" xfId="15817" xr:uid="{76BF4548-996B-4343-9E7A-D2927F62D967}"/>
    <cellStyle name="Entrada 3 2 8 7" xfId="15424" xr:uid="{97B856D5-0CB0-4549-83F0-7600DCD94C94}"/>
    <cellStyle name="Entrada 3 2 9" xfId="9590" xr:uid="{F81E6B3E-5EDA-40FB-B966-73C82524DEE8}"/>
    <cellStyle name="Entrada 3 2 9 2" xfId="11570" xr:uid="{01F9891C-76C2-4264-9D68-4BCDF2B60A5E}"/>
    <cellStyle name="Entrada 3 2 9 3" xfId="12961" xr:uid="{4A6A2098-2A72-4A9E-A5FE-1EE9F09F6B0E}"/>
    <cellStyle name="Entrada 3 2 9 4" xfId="13989" xr:uid="{CFE0CECB-3382-41E6-9EE3-82175280F422}"/>
    <cellStyle name="Entrada 3 2 9 5" xfId="12347" xr:uid="{0F0FE577-A285-49E9-9EBB-98F1D533C0A7}"/>
    <cellStyle name="Entrada 3 2 9 6" xfId="16180" xr:uid="{FFB4BCA3-FF97-4979-9CE3-3858CEC2E90A}"/>
    <cellStyle name="Entrada 3 2 9 7" xfId="16545" xr:uid="{389AB55B-8ACB-49B1-B9D0-E52869498BEA}"/>
    <cellStyle name="Entrada 3 3" xfId="3373" xr:uid="{90E6D693-5A60-45FF-BE27-C76E8097670D}"/>
    <cellStyle name="Entrada 3 3 10" xfId="9550" xr:uid="{18217EDF-C397-4C5A-8977-0772F7B8A62E}"/>
    <cellStyle name="Entrada 3 3 10 2" xfId="11530" xr:uid="{024EDD60-AEE0-4155-9AFF-79818EDE76C9}"/>
    <cellStyle name="Entrada 3 3 10 3" xfId="12921" xr:uid="{36A6D8EF-536B-4B54-96E6-D53D8D603FBF}"/>
    <cellStyle name="Entrada 3 3 10 4" xfId="13949" xr:uid="{8D3172EE-7F9B-408C-A0A3-C5A98E509AEB}"/>
    <cellStyle name="Entrada 3 3 10 5" xfId="10994" xr:uid="{0661730A-79CC-484D-ADEC-6017AFB6091D}"/>
    <cellStyle name="Entrada 3 3 10 6" xfId="13839" xr:uid="{18D4A179-78F0-43F5-91AE-DF3064E27651}"/>
    <cellStyle name="Entrada 3 3 10 7" xfId="16487" xr:uid="{FF19A59A-E750-45AC-A782-690ABD4CB5D8}"/>
    <cellStyle name="Entrada 3 3 11" xfId="9167" xr:uid="{A8DCA1FB-470E-4DB5-9E74-750708A9184A}"/>
    <cellStyle name="Entrada 3 3 11 2" xfId="11220" xr:uid="{D12EFC91-45BE-4169-8C16-09DF083D67A0}"/>
    <cellStyle name="Entrada 3 3 11 3" xfId="12639" xr:uid="{852FD424-D51F-486A-81EB-7A65BA7FD77A}"/>
    <cellStyle name="Entrada 3 3 11 4" xfId="13691" xr:uid="{218CFA10-BA26-449E-994C-CB621504C143}"/>
    <cellStyle name="Entrada 3 3 11 5" xfId="12171" xr:uid="{AA811339-3065-440F-90FF-6AC541FAA8D9}"/>
    <cellStyle name="Entrada 3 3 11 6" xfId="14353" xr:uid="{2D116B1C-43CB-47FA-B055-C40A30316EFA}"/>
    <cellStyle name="Entrada 3 3 11 7" xfId="15744" xr:uid="{07ED56C2-383E-4AF4-A2B3-5D32F48019D1}"/>
    <cellStyle name="Entrada 3 3 12" xfId="9569" xr:uid="{0836C613-221E-4946-83C5-E7ADA6E9D736}"/>
    <cellStyle name="Entrada 3 3 12 2" xfId="11549" xr:uid="{5F9727A5-B978-405E-9A26-F2D8457114B6}"/>
    <cellStyle name="Entrada 3 3 12 3" xfId="12940" xr:uid="{F263C7DD-A780-489B-B80E-C8DFE2F02E17}"/>
    <cellStyle name="Entrada 3 3 12 4" xfId="13968" xr:uid="{3C421E4D-74F3-4A80-AE3C-C96FC7019E3E}"/>
    <cellStyle name="Entrada 3 3 12 5" xfId="15325" xr:uid="{E26F8016-7839-4074-AE0C-67C47873325F}"/>
    <cellStyle name="Entrada 3 3 12 6" xfId="5463" xr:uid="{B51252E1-56A2-43AE-83EE-E1E9B57DB27A}"/>
    <cellStyle name="Entrada 3 3 12 7" xfId="16608" xr:uid="{458C55DE-60BF-4050-8A63-FF34151521A4}"/>
    <cellStyle name="Entrada 3 3 13" xfId="9147" xr:uid="{65296E53-4959-448D-8847-67BB503FDC5B}"/>
    <cellStyle name="Entrada 3 3 13 2" xfId="11200" xr:uid="{4360ED8F-CD1D-43C8-8087-22BE7798B799}"/>
    <cellStyle name="Entrada 3 3 13 3" xfId="12619" xr:uid="{6F0DAB2F-1842-464A-93D0-60BFAD4E3937}"/>
    <cellStyle name="Entrada 3 3 13 4" xfId="13671" xr:uid="{D0235E26-E550-442B-849E-2B3DCCD5499B}"/>
    <cellStyle name="Entrada 3 3 13 5" xfId="7397" xr:uid="{C05AAF30-95CA-40D6-9461-95217DEF9427}"/>
    <cellStyle name="Entrada 3 3 13 6" xfId="16033" xr:uid="{2C733954-B938-4F5E-A8A0-00917C0ADC14}"/>
    <cellStyle name="Entrada 3 3 13 7" xfId="16293" xr:uid="{C7F8C960-89DE-4FA1-AD77-8820CD61B66B}"/>
    <cellStyle name="Entrada 3 3 14" xfId="9932" xr:uid="{B6C8C641-1301-474F-92C9-824169C0576D}"/>
    <cellStyle name="Entrada 3 3 14 2" xfId="11890" xr:uid="{64FC0F2C-06F1-4FB4-A7CA-AF872E331553}"/>
    <cellStyle name="Entrada 3 3 14 3" xfId="13278" xr:uid="{6F5C65BE-CFE1-4817-BFCC-C69E8F2D35DA}"/>
    <cellStyle name="Entrada 3 3 14 4" xfId="14295" xr:uid="{74A89B0F-0170-4473-8817-74A941F0DCE2}"/>
    <cellStyle name="Entrada 3 3 14 5" xfId="15856" xr:uid="{BB91F46B-9FB4-4B16-A08B-0BB12F325FE9}"/>
    <cellStyle name="Entrada 3 3 14 6" xfId="5221" xr:uid="{19B8C6AF-3F50-42FE-8851-20B5EB82EFA3}"/>
    <cellStyle name="Entrada 3 3 14 7" xfId="14261" xr:uid="{14A4AE84-5DB7-4A64-BE23-46DD9F4C28ED}"/>
    <cellStyle name="Entrada 3 3 2" xfId="4245" xr:uid="{1C6FC3D8-DB5A-474F-BE88-3CA37017071F}"/>
    <cellStyle name="Entrada 3 3 2 10" xfId="4655" xr:uid="{BB35555B-D273-4CB2-AFC2-2E6546B3AE67}"/>
    <cellStyle name="Entrada 3 3 2 11" xfId="4953" xr:uid="{01B63381-5199-4BE1-9865-9777DD9480CF}"/>
    <cellStyle name="Entrada 3 3 2 12" xfId="15257" xr:uid="{2FBDAC3F-276E-49E8-8318-554CC737931E}"/>
    <cellStyle name="Entrada 3 3 2 13" xfId="15363" xr:uid="{20E3FBDF-9C7A-4068-BBFF-84D16683DB75}"/>
    <cellStyle name="Entrada 3 3 2 2" xfId="8379" xr:uid="{E7ABDE11-B84F-48A6-A2FF-7467057166FA}"/>
    <cellStyle name="Entrada 3 3 2 2 2" xfId="6714" xr:uid="{9974B204-73D3-4565-8327-4775DB7FBFA9}"/>
    <cellStyle name="Entrada 3 3 2 2 3" xfId="5850" xr:uid="{D1EFE80C-8AD7-4477-B2F1-53FA2B197166}"/>
    <cellStyle name="Entrada 3 3 2 2 4" xfId="14423" xr:uid="{76928C01-0DF4-407F-8D84-4BD926C51064}"/>
    <cellStyle name="Entrada 3 3 2 2 5" xfId="10874" xr:uid="{3334A843-F103-4D6B-BE21-57286FE36FDE}"/>
    <cellStyle name="Entrada 3 3 2 2 6" xfId="14894" xr:uid="{07A77468-2FC5-484E-95B1-1161304E7CBC}"/>
    <cellStyle name="Entrada 3 3 2 2 7" xfId="16908" xr:uid="{D65CE444-062E-4C9D-8B89-28D7FBD9D8F6}"/>
    <cellStyle name="Entrada 3 3 2 3" xfId="8574" xr:uid="{AB08A35E-8797-4E89-8982-FD24624EAA32}"/>
    <cellStyle name="Entrada 3 3 2 3 2" xfId="4600" xr:uid="{D03070EF-9340-4FFB-BD9B-EF559C675E2A}"/>
    <cellStyle name="Entrada 3 3 2 3 3" xfId="10720" xr:uid="{A52AB3ED-3448-4695-9100-215B83C33030}"/>
    <cellStyle name="Entrada 3 3 2 3 4" xfId="14540" xr:uid="{17630FDB-F13C-4CDD-95E8-4804B6795668}"/>
    <cellStyle name="Entrada 3 3 2 3 5" xfId="15298" xr:uid="{D88041AA-0F77-43CD-9BFA-E223EAC16103}"/>
    <cellStyle name="Entrada 3 3 2 3 6" xfId="14911" xr:uid="{3BF5ADA1-2BA7-47B4-9479-C04AEA6492B0}"/>
    <cellStyle name="Entrada 3 3 2 4" xfId="8494" xr:uid="{BB5B7908-6281-40DA-B472-CD0975290D65}"/>
    <cellStyle name="Entrada 3 3 2 4 2" xfId="6824" xr:uid="{63B0FA9C-0359-4BFE-8E33-C8B41C1A9649}"/>
    <cellStyle name="Entrada 3 3 2 4 3" xfId="4605" xr:uid="{DBE42483-02DA-4964-BA3D-D4BC36E39506}"/>
    <cellStyle name="Entrada 3 3 2 4 4" xfId="12436" xr:uid="{F4A5BE66-1B4C-4594-8273-FF7A81B61E75}"/>
    <cellStyle name="Entrada 3 3 2 4 5" xfId="14943" xr:uid="{6102BD73-2180-44C6-AA25-F68CDAB5DBEE}"/>
    <cellStyle name="Entrada 3 3 2 4 6" xfId="16636" xr:uid="{DDEC1BA8-EF25-4037-A6DD-0D38677964BC}"/>
    <cellStyle name="Entrada 3 3 2 5" xfId="8034" xr:uid="{A312955E-133B-4120-9B6B-CE766B7FBA2C}"/>
    <cellStyle name="Entrada 3 3 2 5 2" xfId="6476" xr:uid="{57B12DC3-4C26-492E-A96B-42E1B2201251}"/>
    <cellStyle name="Entrada 3 3 2 5 3" xfId="10686" xr:uid="{36336928-027C-4E02-BB1F-5E63439E9CDF}"/>
    <cellStyle name="Entrada 3 3 2 5 4" xfId="7282" xr:uid="{9998B9E5-96B6-4A4E-83A5-50753924B5BC}"/>
    <cellStyle name="Entrada 3 3 2 5 5" xfId="4811" xr:uid="{FC76D49B-825B-4011-B643-CC78F220C570}"/>
    <cellStyle name="Entrada 3 3 2 5 6" xfId="16218" xr:uid="{AE6700B0-8B3D-4DD4-865C-DA87F7526F34}"/>
    <cellStyle name="Entrada 3 3 2 6" xfId="8140" xr:uid="{B1296D96-BE81-4E3A-A559-826746C90C0F}"/>
    <cellStyle name="Entrada 3 3 2 6 2" xfId="6554" xr:uid="{8EB216AB-574C-45A7-9226-A6460C29E960}"/>
    <cellStyle name="Entrada 3 3 2 6 3" xfId="11346" xr:uid="{699985BC-D1BE-470C-8334-1ADADD8B87E9}"/>
    <cellStyle name="Entrada 3 3 2 6 4" xfId="5753" xr:uid="{41D4DADF-F6D1-4B8C-9FD0-7B28B3DD2611}"/>
    <cellStyle name="Entrada 3 3 2 6 5" xfId="16151" xr:uid="{D0FF9187-543F-4A93-A44D-30EED0A2E0C3}"/>
    <cellStyle name="Entrada 3 3 2 6 6" xfId="16931" xr:uid="{2496E9B3-99C4-42AC-A216-8A090CDDEB3C}"/>
    <cellStyle name="Entrada 3 3 2 7" xfId="7596" xr:uid="{413167E0-E54A-48E5-A9D6-42748ACCFD48}"/>
    <cellStyle name="Entrada 3 3 2 8" xfId="11415" xr:uid="{CA451BC0-6E13-4ED0-BD26-A680FD7CF896}"/>
    <cellStyle name="Entrada 3 3 2 9" xfId="7249" xr:uid="{225BF6DF-E7EF-4219-BC8B-8F3F4141701B}"/>
    <cellStyle name="Entrada 3 3 3" xfId="4163" xr:uid="{DF6D9B4A-F15A-43B5-962F-B8D774D48EC0}"/>
    <cellStyle name="Entrada 3 3 3 2" xfId="8826" xr:uid="{B6750A14-CFC5-44F3-A0D5-E1CB8A6E01BD}"/>
    <cellStyle name="Entrada 3 3 3 2 2" xfId="7086" xr:uid="{D32AA596-3E6A-4654-BB3E-C1311487BB7E}"/>
    <cellStyle name="Entrada 3 3 3 2 3" xfId="4534" xr:uid="{73CB3DA0-F6ED-4E3A-8972-C457EA2BB85E}"/>
    <cellStyle name="Entrada 3 3 3 2 4" xfId="13379" xr:uid="{76BE51CD-38B7-448F-BCBD-65944CF40FAD}"/>
    <cellStyle name="Entrada 3 3 3 2 5" xfId="16370" xr:uid="{DF16EF3D-DD38-49F3-B7CD-03DE75ED9F33}"/>
    <cellStyle name="Entrada 3 3 3 2 6" xfId="17051" xr:uid="{05155668-FCA6-4BA3-B192-ACBC21769DBB}"/>
    <cellStyle name="Entrada 3 3 3 3" xfId="7516" xr:uid="{E1DE51B7-CA63-43A3-8BAA-27F79068A844}"/>
    <cellStyle name="Entrada 3 3 3 4" xfId="6089" xr:uid="{F28981A4-1E8D-4FCC-AA2A-91A71FC57A10}"/>
    <cellStyle name="Entrada 3 3 3 5" xfId="10801" xr:uid="{F2E396B3-0C0D-4264-A094-DE7921405002}"/>
    <cellStyle name="Entrada 3 3 3 6" xfId="10027" xr:uid="{F077CABD-9DF1-4945-ADF4-9FB6890F454A}"/>
    <cellStyle name="Entrada 3 3 3 7" xfId="11307" xr:uid="{717CE8D3-6BF0-496D-B03E-D611D2B4BFC2}"/>
    <cellStyle name="Entrada 3 3 3 8" xfId="4882" xr:uid="{9CD6857E-AF44-4B09-BAE7-F82DBB047999}"/>
    <cellStyle name="Entrada 3 3 3 9" xfId="5167" xr:uid="{AC580868-4D4C-4755-86F9-D038F475DC4B}"/>
    <cellStyle name="Entrada 3 3 4" xfId="4264" xr:uid="{EA275C8A-FC3A-40D8-A9E3-BDBC40B49A46}"/>
    <cellStyle name="Entrada 3 3 4 2" xfId="8907" xr:uid="{33441801-6628-464D-A7D6-590C27D3DF4F}"/>
    <cellStyle name="Entrada 3 3 4 2 2" xfId="7139" xr:uid="{65E35DFE-7D4F-4A1A-A14C-D1C67B67BC84}"/>
    <cellStyle name="Entrada 3 3 4 2 3" xfId="4478" xr:uid="{107EA6FF-E994-4B05-A64B-6D43D1CB8E83}"/>
    <cellStyle name="Entrada 3 3 4 2 4" xfId="13460" xr:uid="{C7D26AEA-8F70-4D2E-8200-826573931AB4}"/>
    <cellStyle name="Entrada 3 3 4 2 5" xfId="14706" xr:uid="{A6F19C84-1A2D-4FCF-BB6F-33C5B8D8DB9A}"/>
    <cellStyle name="Entrada 3 3 4 2 6" xfId="17125" xr:uid="{5CF54837-DF6B-41AC-B948-8131A1CDEF20}"/>
    <cellStyle name="Entrada 3 3 4 3" xfId="6160" xr:uid="{02022E03-10CE-48C2-A04B-B941B852613D}"/>
    <cellStyle name="Entrada 3 3 4 4" xfId="11981" xr:uid="{028300AC-12AA-45ED-BFB9-1B93FA2F021B}"/>
    <cellStyle name="Entrada 3 3 4 5" xfId="4821" xr:uid="{6598C305-6038-4647-BF57-E7A862B13892}"/>
    <cellStyle name="Entrada 3 3 4 6" xfId="5386" xr:uid="{D3B7A07A-7F2D-4945-8FE0-340638D059A5}"/>
    <cellStyle name="Entrada 3 3 4 7" xfId="10909" xr:uid="{B670FFEF-0660-420E-A44A-51257C15AB54}"/>
    <cellStyle name="Entrada 3 3 4 8" xfId="14471" xr:uid="{43DEE362-35AC-4806-917E-B3B1B2578325}"/>
    <cellStyle name="Entrada 3 3 5" xfId="8066" xr:uid="{FB7D173B-7EC8-41BD-8BC4-CAD5BFEE603D}"/>
    <cellStyle name="Entrada 3 3 5 2" xfId="10135" xr:uid="{B70FD432-9951-4FB5-A5D1-841D4B2787A8}"/>
    <cellStyle name="Entrada 3 3 5 3" xfId="12282" xr:uid="{C7E3FC1E-5509-4202-B04D-58563A3F1408}"/>
    <cellStyle name="Entrada 3 3 5 4" xfId="7351" xr:uid="{F5D08B64-9D77-40BD-BAE1-7DDFB771E878}"/>
    <cellStyle name="Entrada 3 3 5 5" xfId="16442" xr:uid="{EF37809C-ADE3-4917-8ED7-D14FB1EEE295}"/>
    <cellStyle name="Entrada 3 3 5 6" xfId="7734" xr:uid="{461482B0-A4CC-40D5-AC3A-0D841585E5C4}"/>
    <cellStyle name="Entrada 3 3 6" xfId="8122" xr:uid="{C9BAA4B3-961F-43A8-895B-5EC5FB8FDF56}"/>
    <cellStyle name="Entrada 3 3 6 2" xfId="6541" xr:uid="{0CF34BA7-456C-45DC-99AA-F9A9D460BF91}"/>
    <cellStyle name="Entrada 3 3 6 3" xfId="10144" xr:uid="{69B6EC9D-0B63-4E5E-9B9C-C9563C84714D}"/>
    <cellStyle name="Entrada 3 3 6 4" xfId="5751" xr:uid="{F05B4D53-EF58-43A9-9143-FDB9DF0B987E}"/>
    <cellStyle name="Entrada 3 3 6 5" xfId="15982" xr:uid="{8C52408D-6CB0-49D6-AE51-F7553D552ACC}"/>
    <cellStyle name="Entrada 3 3 6 6" xfId="10895" xr:uid="{D0E41E5E-5779-41D7-AFC1-D108917848EF}"/>
    <cellStyle name="Entrada 3 3 7" xfId="8618" xr:uid="{F7F034C3-CB31-493D-9806-0D16BDF2F2C9}"/>
    <cellStyle name="Entrada 3 3 7 2" xfId="6915" xr:uid="{B14887B6-3463-44FC-9F9D-1BE0601C1911}"/>
    <cellStyle name="Entrada 3 3 7 3" xfId="10699" xr:uid="{1CA6E58C-D2A8-4A2C-9A59-A25006F2DC56}"/>
    <cellStyle name="Entrada 3 3 7 4" xfId="6378" xr:uid="{696E4841-E334-41EE-8EE6-52C9519B17CC}"/>
    <cellStyle name="Entrada 3 3 7 5" xfId="10835" xr:uid="{7243D925-8E51-4BE0-978A-664BBAD3EA88}"/>
    <cellStyle name="Entrada 3 3 7 6" xfId="14605" xr:uid="{0E388930-D07C-4288-A5F0-8F47F743DC99}"/>
    <cellStyle name="Entrada 3 3 8" xfId="8720" xr:uid="{8F4C79C6-7D75-4D79-8D8D-8E7AC4EBC6A1}"/>
    <cellStyle name="Entrada 3 3 8 2" xfId="6999" xr:uid="{11144A32-3642-4ED4-901F-D2FAB281A29C}"/>
    <cellStyle name="Entrada 3 3 8 3" xfId="4582" xr:uid="{61B6C58F-A7A3-477E-92F4-8B1D6C6F4EEB}"/>
    <cellStyle name="Entrada 3 3 8 4" xfId="5972" xr:uid="{698F1C65-04DF-4251-86BE-673CF661889A}"/>
    <cellStyle name="Entrada 3 3 8 5" xfId="14649" xr:uid="{8E770C03-038C-4F4D-96E3-43403EA18028}"/>
    <cellStyle name="Entrada 3 3 8 6" xfId="12009" xr:uid="{5C1B2655-8ADC-481E-A2A5-01311CED026D}"/>
    <cellStyle name="Entrada 3 3 8 7" xfId="10888" xr:uid="{A73FA8F9-CF45-428D-9093-E2A3455818FB}"/>
    <cellStyle name="Entrada 3 3 9" xfId="9591" xr:uid="{A3917268-F230-44D5-AB52-2C7F259546CC}"/>
    <cellStyle name="Entrada 3 3 9 2" xfId="11571" xr:uid="{29C05450-2255-4A9D-B14C-31794C200534}"/>
    <cellStyle name="Entrada 3 3 9 3" xfId="12962" xr:uid="{49A7F0AA-E7F2-4FC0-8E32-DEEFC6648D92}"/>
    <cellStyle name="Entrada 3 3 9 4" xfId="13990" xr:uid="{2F8F1C48-342B-4901-9FDD-31D246F0AC04}"/>
    <cellStyle name="Entrada 3 3 9 5" xfId="7374" xr:uid="{FCB2823B-0B30-4602-8A39-D91BB7389DE4}"/>
    <cellStyle name="Entrada 3 3 9 6" xfId="16211" xr:uid="{EFBDC9AE-F29C-4CB4-AEFA-20E4FD662608}"/>
    <cellStyle name="Entrada 3 3 9 7" xfId="6509" xr:uid="{652E158C-3D2A-41B3-ACAD-AC5924BACA81}"/>
    <cellStyle name="Entrada 3 4" xfId="3374" xr:uid="{69EF780B-A378-4891-8376-22981253D274}"/>
    <cellStyle name="Entrada 3 4 10" xfId="9551" xr:uid="{0BCC73B1-E005-4308-A5B0-5D3E5B8D32E0}"/>
    <cellStyle name="Entrada 3 4 10 2" xfId="11531" xr:uid="{C4596B7F-A1BD-4BA9-8456-5DEB3814DEFA}"/>
    <cellStyle name="Entrada 3 4 10 3" xfId="12922" xr:uid="{35DE1B40-861F-4478-8A79-39B245975577}"/>
    <cellStyle name="Entrada 3 4 10 4" xfId="13950" xr:uid="{F710C2E4-38AE-42C6-8B4E-B854838B2960}"/>
    <cellStyle name="Entrada 3 4 10 5" xfId="15295" xr:uid="{C20B7366-1E54-46D2-8F10-01A7DBED0E06}"/>
    <cellStyle name="Entrada 3 4 10 6" xfId="14377" xr:uid="{69504DD8-BF28-42DE-9E01-F5AF3AEF7D2B}"/>
    <cellStyle name="Entrada 3 4 10 7" xfId="16709" xr:uid="{1D9F4506-212D-4CF4-B488-052FF4EB2648}"/>
    <cellStyle name="Entrada 3 4 11" xfId="9166" xr:uid="{47108093-6FA1-4CBF-BEEF-3CBD6757DEF2}"/>
    <cellStyle name="Entrada 3 4 11 2" xfId="11219" xr:uid="{12B38F52-12AB-4A8C-A577-F6F431BA6BCA}"/>
    <cellStyle name="Entrada 3 4 11 3" xfId="12638" xr:uid="{F81BC730-4CD5-426C-9B21-FF20BD2388B4}"/>
    <cellStyle name="Entrada 3 4 11 4" xfId="13690" xr:uid="{C96DDD98-CF8E-4A5D-977C-B692A41B81C8}"/>
    <cellStyle name="Entrada 3 4 11 5" xfId="15159" xr:uid="{73EAFEA4-9C21-4C57-8A18-BA1742E351B5}"/>
    <cellStyle name="Entrada 3 4 11 6" xfId="11300" xr:uid="{A55E01E0-9F53-4F6A-B6AF-DF567F16B4E4}"/>
    <cellStyle name="Entrada 3 4 11 7" xfId="16643" xr:uid="{D5325029-01EC-4A54-920E-00A7AB14D632}"/>
    <cellStyle name="Entrada 3 4 12" xfId="9570" xr:uid="{6EC2D22F-62A3-4E3F-A17A-5D2B394D2995}"/>
    <cellStyle name="Entrada 3 4 12 2" xfId="11550" xr:uid="{D2D15AE5-6CFC-432F-AE5C-E8EC85D7C27D}"/>
    <cellStyle name="Entrada 3 4 12 3" xfId="12941" xr:uid="{E36D4E68-3A48-4125-83C2-440C24338602}"/>
    <cellStyle name="Entrada 3 4 12 4" xfId="13969" xr:uid="{4507E0C2-0358-43CE-8E3A-ED7B45718641}"/>
    <cellStyle name="Entrada 3 4 12 5" xfId="14557" xr:uid="{F683D515-239D-440C-9377-1D57D3EBCD62}"/>
    <cellStyle name="Entrada 3 4 12 6" xfId="15041" xr:uid="{5D813582-DDB7-47BF-8D36-FA8D3CB876D1}"/>
    <cellStyle name="Entrada 3 4 12 7" xfId="10959" xr:uid="{AE742860-6EEE-49EA-A3A6-5B728B260C43}"/>
    <cellStyle name="Entrada 3 4 13" xfId="9146" xr:uid="{F3320067-999E-4F5A-AF87-D8788A48E149}"/>
    <cellStyle name="Entrada 3 4 13 2" xfId="11199" xr:uid="{325CD07D-DEFB-492D-BC88-26C33AE6FD60}"/>
    <cellStyle name="Entrada 3 4 13 3" xfId="12618" xr:uid="{F7F30165-2F8B-4E79-A58E-2DFE176728F8}"/>
    <cellStyle name="Entrada 3 4 13 4" xfId="13670" xr:uid="{258703A1-AADC-4608-842E-ADBFC3573B01}"/>
    <cellStyle name="Entrada 3 4 13 5" xfId="14968" xr:uid="{5000E3BA-61BA-46F7-B5FE-F9B960DB10FC}"/>
    <cellStyle name="Entrada 3 4 13 6" xfId="5217" xr:uid="{59EC5B38-F890-4778-9E41-7AF6E03B5D3A}"/>
    <cellStyle name="Entrada 3 4 13 7" xfId="15416" xr:uid="{C0A3AA49-2848-4850-A46E-04CAC2A77FDF}"/>
    <cellStyle name="Entrada 3 4 14" xfId="9933" xr:uid="{223041DD-D8C6-42D8-8205-E0573744E683}"/>
    <cellStyle name="Entrada 3 4 14 2" xfId="11891" xr:uid="{B28631C8-686F-4AB1-ACA5-E9E68B73C833}"/>
    <cellStyle name="Entrada 3 4 14 3" xfId="13279" xr:uid="{DA257112-582C-4FA3-8734-2579AF6474C8}"/>
    <cellStyle name="Entrada 3 4 14 4" xfId="14296" xr:uid="{8E39C7CC-4788-48C4-9A7D-859E3434943F}"/>
    <cellStyle name="Entrada 3 4 14 5" xfId="15857" xr:uid="{81C1BA88-31C9-4109-88C7-64194497782D}"/>
    <cellStyle name="Entrada 3 4 14 6" xfId="10034" xr:uid="{C9AD2D4C-352B-4E56-A41A-C6BE247C2498}"/>
    <cellStyle name="Entrada 3 4 14 7" xfId="16810" xr:uid="{17C4BE62-AAE7-40E0-9A08-9BF6FA88470F}"/>
    <cellStyle name="Entrada 3 4 2" xfId="4246" xr:uid="{F6C0F46D-78EE-4F24-9C98-892F4D1472D4}"/>
    <cellStyle name="Entrada 3 4 2 10" xfId="11385" xr:uid="{F341242F-B7DC-4ADB-BBC9-228292AC1492}"/>
    <cellStyle name="Entrada 3 4 2 11" xfId="4998" xr:uid="{B96F51FD-E1AB-433F-83DE-727F7AC61526}"/>
    <cellStyle name="Entrada 3 4 2 12" xfId="10068" xr:uid="{548B93BC-C18F-4B3A-B808-992AAC4D6E6C}"/>
    <cellStyle name="Entrada 3 4 2 13" xfId="5325" xr:uid="{8B8C867D-E5C8-4C13-801A-AA36EA7B7089}"/>
    <cellStyle name="Entrada 3 4 2 2" xfId="8380" xr:uid="{6150CCFB-2D71-4761-9917-E6F47C520150}"/>
    <cellStyle name="Entrada 3 4 2 2 2" xfId="6716" xr:uid="{9C564E28-AF23-4883-8E5F-F31824471C84}"/>
    <cellStyle name="Entrada 3 4 2 2 3" xfId="5851" xr:uid="{A31CE5AA-7B53-4120-9F1D-E1B92F9F4686}"/>
    <cellStyle name="Entrada 3 4 2 2 4" xfId="14424" xr:uid="{269060E6-8523-4A64-892B-55FD3D89DF03}"/>
    <cellStyle name="Entrada 3 4 2 2 5" xfId="5095" xr:uid="{99AF3D58-8FCE-4031-9F93-0ED57715F40C}"/>
    <cellStyle name="Entrada 3 4 2 2 6" xfId="16446" xr:uid="{E447EDC0-4379-46DF-BC8E-CE46727E10F8}"/>
    <cellStyle name="Entrada 3 4 2 2 7" xfId="13868" xr:uid="{A896837A-12F2-4C16-A0F9-D4976AC38B47}"/>
    <cellStyle name="Entrada 3 4 2 3" xfId="8575" xr:uid="{3B155157-0CB8-4E27-AD82-2192AB2AA67D}"/>
    <cellStyle name="Entrada 3 4 2 3 2" xfId="10177" xr:uid="{4552A117-C61D-403B-B353-1D39C1DC89D2}"/>
    <cellStyle name="Entrada 3 4 2 3 3" xfId="12004" xr:uid="{C37D125F-64A2-4649-A096-2AE393F48943}"/>
    <cellStyle name="Entrada 3 4 2 3 4" xfId="10227" xr:uid="{38E93843-6F78-47A0-AAF6-8AC75F27F8B2}"/>
    <cellStyle name="Entrada 3 4 2 3 5" xfId="14837" xr:uid="{4F58EACB-FD66-4D8E-ADAF-5956393A1085}"/>
    <cellStyle name="Entrada 3 4 2 3 6" xfId="16911" xr:uid="{38C8DA41-64C9-4CB5-9F17-8608A69F8F6D}"/>
    <cellStyle name="Entrada 3 4 2 4" xfId="8495" xr:uid="{C54CC00D-6B03-486C-A1EB-39F490487D48}"/>
    <cellStyle name="Entrada 3 4 2 4 2" xfId="6825" xr:uid="{49488CD5-DFC5-4DEB-90EA-3D18A318311C}"/>
    <cellStyle name="Entrada 3 4 2 4 3" xfId="10173" xr:uid="{6A5B4692-0D74-4F2B-918C-C4074ECED4E6}"/>
    <cellStyle name="Entrada 3 4 2 4 4" xfId="12248" xr:uid="{59FFDEA9-29D4-4694-AAED-6EB464421C0A}"/>
    <cellStyle name="Entrada 3 4 2 4 5" xfId="5085" xr:uid="{9FA20B82-C3AE-47B8-81F9-07A799F33C59}"/>
    <cellStyle name="Entrada 3 4 2 4 6" xfId="14970" xr:uid="{022271AF-559A-4873-B875-E73EDDFA9250}"/>
    <cellStyle name="Entrada 3 4 2 5" xfId="8033" xr:uid="{35CCA1CB-A538-438E-A2A5-DE3194B1236A}"/>
    <cellStyle name="Entrada 3 4 2 5 2" xfId="6475" xr:uid="{F66DF0B1-9E5B-440C-8B54-92C3DF403931}"/>
    <cellStyle name="Entrada 3 4 2 5 3" xfId="10324" xr:uid="{05EB7C40-E742-43DF-9A0B-6B459D9AD35C}"/>
    <cellStyle name="Entrada 3 4 2 5 4" xfId="12153" xr:uid="{BA4308E2-7D28-401A-AD5F-20030D7DA2AE}"/>
    <cellStyle name="Entrada 3 4 2 5 5" xfId="15301" xr:uid="{0057E8DA-C52D-497C-B7BA-524276097B18}"/>
    <cellStyle name="Entrada 3 4 2 5 6" xfId="7383" xr:uid="{3D58E306-8499-4B14-BB93-3C973D66A3F4}"/>
    <cellStyle name="Entrada 3 4 2 6" xfId="8118" xr:uid="{45E03CA9-1E39-4585-AC8B-8D6243E40785}"/>
    <cellStyle name="Entrada 3 4 2 6 2" xfId="6537" xr:uid="{AF25A0C9-D268-4846-A045-3267503DC657}"/>
    <cellStyle name="Entrada 3 4 2 6 3" xfId="10168" xr:uid="{F24759E9-AE77-467C-9AB0-8C63E4EEA8AA}"/>
    <cellStyle name="Entrada 3 4 2 6 4" xfId="11995" xr:uid="{0FA00177-61A1-4684-87F9-D295B8341D77}"/>
    <cellStyle name="Entrada 3 4 2 6 5" xfId="6348" xr:uid="{54227DDB-A96A-42F5-8DE1-D5E00B49F089}"/>
    <cellStyle name="Entrada 3 4 2 6 6" xfId="5332" xr:uid="{92D4A4A4-FE38-4C3B-84E9-9275A51EB92F}"/>
    <cellStyle name="Entrada 3 4 2 7" xfId="7597" xr:uid="{7EEEDFBD-9644-43B9-BF47-F12F2E6C73B7}"/>
    <cellStyle name="Entrada 3 4 2 8" xfId="10855" xr:uid="{B010B967-73DE-4A28-8A46-E688C09B890C}"/>
    <cellStyle name="Entrada 3 4 2 9" xfId="7250" xr:uid="{0CC37CB8-95E6-4906-924E-2CCED3620358}"/>
    <cellStyle name="Entrada 3 4 3" xfId="4162" xr:uid="{7B194EE2-5871-433C-A6C9-CA084EB84A04}"/>
    <cellStyle name="Entrada 3 4 3 2" xfId="8825" xr:uid="{F12F7469-86CE-418C-A1FB-294EA6159885}"/>
    <cellStyle name="Entrada 3 4 3 2 2" xfId="7085" xr:uid="{8D687FD8-448E-4A68-BC18-C95664E82FC8}"/>
    <cellStyle name="Entrada 3 4 3 2 3" xfId="4535" xr:uid="{FB1C2DDD-4F49-4964-BBAD-D8290EA18792}"/>
    <cellStyle name="Entrada 3 4 3 2 4" xfId="13378" xr:uid="{9CA0D0C7-1AF6-46A9-B68B-63C1612B7C05}"/>
    <cellStyle name="Entrada 3 4 3 2 5" xfId="15909" xr:uid="{96CA6619-83D0-4429-9AD0-A93762C55D91}"/>
    <cellStyle name="Entrada 3 4 3 2 6" xfId="17050" xr:uid="{59CE3AEE-D8FF-428F-89FF-5FAF2A41ED20}"/>
    <cellStyle name="Entrada 3 4 3 3" xfId="7515" xr:uid="{856D0F62-0E3A-406B-8412-EA145A65D444}"/>
    <cellStyle name="Entrada 3 4 3 4" xfId="6088" xr:uid="{1875E8E2-FA5E-4274-933A-66F691482DFE}"/>
    <cellStyle name="Entrada 3 4 3 5" xfId="6651" xr:uid="{698DBFDF-A911-41D5-B16D-37EB028FD9FF}"/>
    <cellStyle name="Entrada 3 4 3 6" xfId="10314" xr:uid="{98FFEC02-D7D0-4FA5-8567-CBFC37834889}"/>
    <cellStyle name="Entrada 3 4 3 7" xfId="7380" xr:uid="{839349CB-EF75-4F83-801F-6D188537FEAB}"/>
    <cellStyle name="Entrada 3 4 3 8" xfId="10427" xr:uid="{322468F0-0A2C-4319-BB0C-E82FFE065E96}"/>
    <cellStyle name="Entrada 3 4 3 9" xfId="16525" xr:uid="{BB07C2B6-9605-4AD4-A6AE-EBA3DD779E35}"/>
    <cellStyle name="Entrada 3 4 4" xfId="4265" xr:uid="{32D3219C-4ED5-4F3A-AC71-83992CBD7D39}"/>
    <cellStyle name="Entrada 3 4 4 2" xfId="8908" xr:uid="{B43E8FFD-2424-4EB4-884C-396D69F6CEC2}"/>
    <cellStyle name="Entrada 3 4 4 2 2" xfId="7748" xr:uid="{8C64D560-794D-423B-BA54-8B1DBF92BA9D}"/>
    <cellStyle name="Entrada 3 4 4 2 3" xfId="4477" xr:uid="{D41502C2-173D-4763-90E5-57F973E1FC2E}"/>
    <cellStyle name="Entrada 3 4 4 2 4" xfId="13461" xr:uid="{78867927-181F-4C41-B014-5A09A1C73218}"/>
    <cellStyle name="Entrada 3 4 4 2 5" xfId="5111" xr:uid="{C7C6350F-1228-41C6-852E-0311DE2204FA}"/>
    <cellStyle name="Entrada 3 4 4 2 6" xfId="17126" xr:uid="{989B7BFD-7D8A-4038-9D53-ADBB8AD2B033}"/>
    <cellStyle name="Entrada 3 4 4 3" xfId="6161" xr:uid="{C838809C-C700-4E8A-AB6E-382DC10D491C}"/>
    <cellStyle name="Entrada 3 4 4 4" xfId="5663" xr:uid="{31F64752-5A1A-4CA0-922C-B495CA5FEE16}"/>
    <cellStyle name="Entrada 3 4 4 5" xfId="11017" xr:uid="{F3CD8A47-39C0-4AF2-AEC7-69A00DB0E2D0}"/>
    <cellStyle name="Entrada 3 4 4 6" xfId="5528" xr:uid="{533434D4-B6A3-4B21-858C-217496B85C1D}"/>
    <cellStyle name="Entrada 3 4 4 7" xfId="10295" xr:uid="{227B4C71-B42D-4029-8E7B-E9818ADD71B0}"/>
    <cellStyle name="Entrada 3 4 4 8" xfId="16326" xr:uid="{7E4A04A1-3145-49F2-9923-CE697C84469D}"/>
    <cellStyle name="Entrada 3 4 5" xfId="8065" xr:uid="{E9E45F7E-8636-4171-A180-9B8D41B764BE}"/>
    <cellStyle name="Entrada 3 4 5 2" xfId="10843" xr:uid="{892CB0AD-82DA-472C-8038-B6BFD317E65B}"/>
    <cellStyle name="Entrada 3 4 5 3" xfId="5744" xr:uid="{8CB28F68-A234-4FF1-ACE2-AAC5E537D6E2}"/>
    <cellStyle name="Entrada 3 4 5 4" xfId="15108" xr:uid="{25DA26DB-5596-4318-BCA3-C4CA352E2C59}"/>
    <cellStyle name="Entrada 3 4 5 5" xfId="14402" xr:uid="{48EA55F0-FA60-41C5-942A-0B9C7678AA6A}"/>
    <cellStyle name="Entrada 3 4 5 6" xfId="7623" xr:uid="{1F66F8A4-239F-4FBF-99D0-DA05E229F223}"/>
    <cellStyle name="Entrada 3 4 6" xfId="8120" xr:uid="{DC3DFCA1-A886-4A56-A335-8F7977C7F414}"/>
    <cellStyle name="Entrada 3 4 6 2" xfId="6539" xr:uid="{20D85EB8-6610-42EE-B6D9-A077E9A84CD2}"/>
    <cellStyle name="Entrada 3 4 6 3" xfId="10897" xr:uid="{69F813B7-5CD4-42DD-9736-42AECEC86480}"/>
    <cellStyle name="Entrada 3 4 6 4" xfId="10321" xr:uid="{8F5831BF-C6E5-4226-8BB3-3428F7EA7506}"/>
    <cellStyle name="Entrada 3 4 6 5" xfId="5379" xr:uid="{38E6E355-BD3C-4E56-A9D2-801DD9416BB3}"/>
    <cellStyle name="Entrada 3 4 6 6" xfId="16486" xr:uid="{EA128575-28D0-4ADE-A180-5BE49A3278B7}"/>
    <cellStyle name="Entrada 3 4 7" xfId="8616" xr:uid="{424415CA-0D6F-411F-A20C-E7A4D936A73D}"/>
    <cellStyle name="Entrada 3 4 7 2" xfId="6913" xr:uid="{B7794035-B89D-4123-986B-7E439EAE895C}"/>
    <cellStyle name="Entrada 3 4 7 3" xfId="6416" xr:uid="{A9FC1866-22DA-4FFB-BC15-6888F4864C7E}"/>
    <cellStyle name="Entrada 3 4 7 4" xfId="6377" xr:uid="{93D2B2EB-DECA-4447-9E3E-80CB71FC52E9}"/>
    <cellStyle name="Entrada 3 4 7 5" xfId="5727" xr:uid="{C4CEFB9D-81EA-4EF6-B238-2DFC3016882A}"/>
    <cellStyle name="Entrada 3 4 7 6" xfId="4763" xr:uid="{C7D6A837-B965-436F-A84B-A4C28B794EE5}"/>
    <cellStyle name="Entrada 3 4 8" xfId="8721" xr:uid="{BF96CCCF-D303-402C-867B-CC82A269D0CB}"/>
    <cellStyle name="Entrada 3 4 8 2" xfId="7000" xr:uid="{1992F2E1-3711-4636-AF40-A593DE2099E4}"/>
    <cellStyle name="Entrada 3 4 8 3" xfId="10276" xr:uid="{0179B0EA-8320-4854-A07D-FF8B9143264D}"/>
    <cellStyle name="Entrada 3 4 8 4" xfId="6682" xr:uid="{DF2865A4-E911-4D2D-8844-A95AC10373D8}"/>
    <cellStyle name="Entrada 3 4 8 5" xfId="14650" xr:uid="{350DCAFE-344D-4AC1-AB58-A9319D02F7B3}"/>
    <cellStyle name="Entrada 3 4 8 6" xfId="15732" xr:uid="{DBFC485C-575B-4F7D-9719-184C92D1F03E}"/>
    <cellStyle name="Entrada 3 4 8 7" xfId="11097" xr:uid="{3F8B3ECD-19A8-4630-AA3F-0BBA8D9FE8ED}"/>
    <cellStyle name="Entrada 3 4 9" xfId="9592" xr:uid="{AF029FF8-3E8A-4DC3-89CA-3A13EE3C45ED}"/>
    <cellStyle name="Entrada 3 4 9 2" xfId="11572" xr:uid="{8ED09917-93B5-48E7-8B36-EECAA16DAE69}"/>
    <cellStyle name="Entrada 3 4 9 3" xfId="12963" xr:uid="{3898D83D-1DC7-490F-B471-0A29240BB755}"/>
    <cellStyle name="Entrada 3 4 9 4" xfId="13991" xr:uid="{5842C976-D46D-46F5-BEA9-7E6376F9C720}"/>
    <cellStyle name="Entrada 3 4 9 5" xfId="10796" xr:uid="{6C147227-B405-4337-932C-059571423FDC}"/>
    <cellStyle name="Entrada 3 4 9 6" xfId="5456" xr:uid="{F5D0E3DB-7894-42FB-AE67-02F11092CF6C}"/>
    <cellStyle name="Entrada 3 4 9 7" xfId="16618" xr:uid="{DF38ABED-FF36-45BE-AE5E-42427DB57B51}"/>
    <cellStyle name="Entrada 3 5" xfId="3375" xr:uid="{B5370B08-4230-4834-B293-415C84AF9DAD}"/>
    <cellStyle name="Entrada 3 5 10" xfId="9552" xr:uid="{E14A70E7-AE42-4884-968D-DC0A4764700E}"/>
    <cellStyle name="Entrada 3 5 10 2" xfId="11532" xr:uid="{B5FA4DA6-EAFD-4DFB-9603-F3B59CE5754E}"/>
    <cellStyle name="Entrada 3 5 10 3" xfId="12923" xr:uid="{918034EF-EC04-44CF-ADC6-A0FCC01996D1}"/>
    <cellStyle name="Entrada 3 5 10 4" xfId="13951" xr:uid="{950AAA8A-0FE8-4E97-84CB-5037B50A1259}"/>
    <cellStyle name="Entrada 3 5 10 5" xfId="4847" xr:uid="{D93BAFB5-B27B-4364-9E33-079E491580B6}"/>
    <cellStyle name="Entrada 3 5 10 6" xfId="12146" xr:uid="{CD62C1E1-B7A8-47B0-9C96-A097E2DA5825}"/>
    <cellStyle name="Entrada 3 5 10 7" xfId="12749" xr:uid="{4174B60E-C51F-40FD-AE8D-8700FC73A061}"/>
    <cellStyle name="Entrada 3 5 11" xfId="9165" xr:uid="{BD594E66-01D4-46BE-9F4D-FAD97E46AFA0}"/>
    <cellStyle name="Entrada 3 5 11 2" xfId="11218" xr:uid="{9835A89E-360D-4D7B-85EC-391A6B3935D6}"/>
    <cellStyle name="Entrada 3 5 11 3" xfId="12637" xr:uid="{3DE5F3EC-5A1A-45A5-A071-34545F247026}"/>
    <cellStyle name="Entrada 3 5 11 4" xfId="13689" xr:uid="{88891B8F-A8EB-477C-AC2F-444A0426929E}"/>
    <cellStyle name="Entrada 3 5 11 5" xfId="13769" xr:uid="{640AE17B-6250-43B5-92FE-BC8D4114E052}"/>
    <cellStyle name="Entrada 3 5 11 6" xfId="5498" xr:uid="{14665BC8-30DF-4A86-9724-3CC2C134428F}"/>
    <cellStyle name="Entrada 3 5 11 7" xfId="5523" xr:uid="{08B83B6E-7E4F-4E40-A423-D23A7470C134}"/>
    <cellStyle name="Entrada 3 5 12" xfId="9572" xr:uid="{BDF5CCCA-D072-4AB7-9163-CD668347BDB3}"/>
    <cellStyle name="Entrada 3 5 12 2" xfId="11552" xr:uid="{6C384942-DE48-47D6-8E87-0615E1F3A694}"/>
    <cellStyle name="Entrada 3 5 12 3" xfId="12943" xr:uid="{7941A11F-DF27-4C93-8656-F7FA4C050AB1}"/>
    <cellStyle name="Entrada 3 5 12 4" xfId="13971" xr:uid="{C63B7D51-87D4-4284-A5D8-45110B61E7B0}"/>
    <cellStyle name="Entrada 3 5 12 5" xfId="14858" xr:uid="{A794934A-866C-4146-88EE-3FC7CABE6A00}"/>
    <cellStyle name="Entrada 3 5 12 6" xfId="4988" xr:uid="{AEAA455C-6FCF-4237-AA49-51D27A9CAD87}"/>
    <cellStyle name="Entrada 3 5 12 7" xfId="6413" xr:uid="{4E2C6814-6F4F-4BCE-9496-2A77902848E2}"/>
    <cellStyle name="Entrada 3 5 13" xfId="9145" xr:uid="{69719115-4C6B-4D03-8B72-249972FB3A53}"/>
    <cellStyle name="Entrada 3 5 13 2" xfId="11198" xr:uid="{4A6F51D7-DE47-4708-B8CC-B245DEDC227C}"/>
    <cellStyle name="Entrada 3 5 13 3" xfId="12617" xr:uid="{DB1EE752-D888-4221-91F6-53959F0E3DE1}"/>
    <cellStyle name="Entrada 3 5 13 4" xfId="13669" xr:uid="{1004292C-01F4-44C5-9C87-A9E6DE9A6E67}"/>
    <cellStyle name="Entrada 3 5 13 5" xfId="15130" xr:uid="{655188B9-82EF-4AAD-9A8E-1988D90C5B1D}"/>
    <cellStyle name="Entrada 3 5 13 6" xfId="10122" xr:uid="{4FA2388B-F3C4-411A-B09E-ED02374F32BE}"/>
    <cellStyle name="Entrada 3 5 13 7" xfId="15727" xr:uid="{89050FF0-16FF-442C-81E6-0CC497EF7410}"/>
    <cellStyle name="Entrada 3 5 14" xfId="9934" xr:uid="{D2C28180-0D23-4EB2-908B-0E52A7BF2D27}"/>
    <cellStyle name="Entrada 3 5 14 2" xfId="11892" xr:uid="{97F257C1-B2BD-4E87-B44D-8A3EDB6207FB}"/>
    <cellStyle name="Entrada 3 5 14 3" xfId="13280" xr:uid="{D536294E-F883-450C-8FBF-714A5B6EA7EE}"/>
    <cellStyle name="Entrada 3 5 14 4" xfId="14297" xr:uid="{31B1223A-9C8A-41AF-83AD-A3EF6D8EA28A}"/>
    <cellStyle name="Entrada 3 5 14 5" xfId="15858" xr:uid="{41BE6BDC-36F3-4E59-8426-E17512EA4CED}"/>
    <cellStyle name="Entrada 3 5 14 6" xfId="10087" xr:uid="{668E7A1E-BDD7-497B-A602-9566F20B4897}"/>
    <cellStyle name="Entrada 3 5 14 7" xfId="16546" xr:uid="{FCB16E21-1273-40C7-8C35-C0A623304E72}"/>
    <cellStyle name="Entrada 3 5 2" xfId="4247" xr:uid="{642FDF01-C169-4C9B-8EBE-FE3711259ABB}"/>
    <cellStyle name="Entrada 3 5 2 10" xfId="10890" xr:uid="{F1C6A353-FE19-4F98-8B8C-E723D59599FB}"/>
    <cellStyle name="Entrada 3 5 2 11" xfId="15258" xr:uid="{72983239-BB6C-4DD3-8FCB-4C1062EBBA41}"/>
    <cellStyle name="Entrada 3 5 2 12" xfId="5285" xr:uid="{640A4687-FBC4-4347-805F-ED2E38CA810A}"/>
    <cellStyle name="Entrada 3 5 2 13" xfId="16929" xr:uid="{D7860945-14E6-44B8-B295-52DD316333D9}"/>
    <cellStyle name="Entrada 3 5 2 2" xfId="8381" xr:uid="{ADCC9816-5BDB-49DC-9866-BDEBF6A55808}"/>
    <cellStyle name="Entrada 3 5 2 2 2" xfId="6717" xr:uid="{A749B561-91BF-4761-BAC3-4F7527D22F7F}"/>
    <cellStyle name="Entrada 3 5 2 2 3" xfId="5852" xr:uid="{35775E52-1DC6-4D0F-A605-491594B34341}"/>
    <cellStyle name="Entrada 3 5 2 2 4" xfId="14425" xr:uid="{A1D19943-11B5-497C-A8C7-E4C6E690FAB8}"/>
    <cellStyle name="Entrada 3 5 2 2 5" xfId="6295" xr:uid="{C0DD2172-90B7-48D1-ACE6-FF3FEE86648B}"/>
    <cellStyle name="Entrada 3 5 2 2 6" xfId="5016" xr:uid="{25F4B87C-382D-41E6-9AAA-3F0D2EFF65BA}"/>
    <cellStyle name="Entrada 3 5 2 2 7" xfId="16953" xr:uid="{76AF8E7F-A4D7-47F1-A2D7-DF99BB3FB309}"/>
    <cellStyle name="Entrada 3 5 2 3" xfId="8576" xr:uid="{30C511A8-3F63-4727-A628-AFB3B94818F5}"/>
    <cellStyle name="Entrada 3 5 2 3 2" xfId="10683" xr:uid="{D0F93DB6-668C-4D55-B4EF-37CD0319A6F5}"/>
    <cellStyle name="Entrada 3 5 2 3 3" xfId="5907" xr:uid="{FD99E588-FCD2-4FA5-A981-D7A371228FD9}"/>
    <cellStyle name="Entrada 3 5 2 3 4" xfId="4950" xr:uid="{2CFE99A2-F6F7-463C-8CCA-816AF6813FE0}"/>
    <cellStyle name="Entrada 3 5 2 3 5" xfId="15560" xr:uid="{DC4E9AA5-2F5C-4420-BE73-9B853924F6A6}"/>
    <cellStyle name="Entrada 3 5 2 3 6" xfId="15435" xr:uid="{38997DBB-D5F8-4650-AEF9-125A909743C2}"/>
    <cellStyle name="Entrada 3 5 2 4" xfId="8496" xr:uid="{58974880-D3AF-4917-9794-AFD78A380EE6}"/>
    <cellStyle name="Entrada 3 5 2 4 2" xfId="6826" xr:uid="{205F1D3F-7BA0-465E-BEAA-44DEE233D571}"/>
    <cellStyle name="Entrada 3 5 2 4 3" xfId="10679" xr:uid="{96666629-BD0E-4990-B896-4F374011D6E4}"/>
    <cellStyle name="Entrada 3 5 2 4 4" xfId="10844" xr:uid="{78445974-8BEB-4FD6-BB1D-4F31F3032573}"/>
    <cellStyle name="Entrada 3 5 2 4 5" xfId="15234" xr:uid="{92493EC3-4B01-434E-9439-B6D4BEF26827}"/>
    <cellStyle name="Entrada 3 5 2 4 6" xfId="15615" xr:uid="{3FE78F48-BF4C-4E96-8C6D-ACA1E9292969}"/>
    <cellStyle name="Entrada 3 5 2 5" xfId="8312" xr:uid="{AE1D70D2-0E1D-4791-843E-6E2151AE5EF0}"/>
    <cellStyle name="Entrada 3 5 2 5 2" xfId="6672" xr:uid="{07E6DF84-91BF-4AF5-9E9E-DEBEBEDB9D21}"/>
    <cellStyle name="Entrada 3 5 2 5 3" xfId="4705" xr:uid="{2B9F5DA9-2C5E-44B2-BDCE-56D95FB4C852}"/>
    <cellStyle name="Entrada 3 5 2 5 4" xfId="5809" xr:uid="{60A37877-EA69-46FC-AFF3-CE96DACE354E}"/>
    <cellStyle name="Entrada 3 5 2 5 5" xfId="4861" xr:uid="{A57E4300-6FC4-443F-8973-7A73501735E8}"/>
    <cellStyle name="Entrada 3 5 2 5 6" xfId="5207" xr:uid="{0A038827-A9D2-44D6-B670-A05DB6C7D74C}"/>
    <cellStyle name="Entrada 3 5 2 6" xfId="8117" xr:uid="{631B60BC-D1BA-4AFF-A9BD-68D0AE6B5850}"/>
    <cellStyle name="Entrada 3 5 2 6 2" xfId="6536" xr:uid="{597A7352-2253-46C4-B344-41FC312B7CAD}"/>
    <cellStyle name="Entrada 3 5 2 6 3" xfId="6436" xr:uid="{4653F4BA-2A23-4B80-8114-4508931D0536}"/>
    <cellStyle name="Entrada 3 5 2 6 4" xfId="11994" xr:uid="{D9703375-98A8-4056-9BC9-27DAB9B56CBD}"/>
    <cellStyle name="Entrada 3 5 2 6 5" xfId="5298" xr:uid="{FB2A83F8-E2E6-4972-9004-F5783B37510A}"/>
    <cellStyle name="Entrada 3 5 2 6 6" xfId="15974" xr:uid="{CFD371CA-812B-48CA-8F05-04A675AF7FD2}"/>
    <cellStyle name="Entrada 3 5 2 7" xfId="7598" xr:uid="{2D3805CC-733C-420D-83E5-6209ABAB249C}"/>
    <cellStyle name="Entrada 3 5 2 8" xfId="10716" xr:uid="{C7D18FC3-DBAA-4146-B020-B86E6F86FE48}"/>
    <cellStyle name="Entrada 3 5 2 9" xfId="7252" xr:uid="{1429A7C8-6059-4876-848D-19464A342B0A}"/>
    <cellStyle name="Entrada 3 5 3" xfId="4161" xr:uid="{6AA4FA32-9C08-43C6-B347-4F8DCE63953C}"/>
    <cellStyle name="Entrada 3 5 3 2" xfId="8824" xr:uid="{F98CD4E5-C5F8-4258-B2DF-2660A5A79F40}"/>
    <cellStyle name="Entrada 3 5 3 2 2" xfId="7084" xr:uid="{F9A27C14-69A6-409B-B7D4-F5BBA0E45125}"/>
    <cellStyle name="Entrada 3 5 3 2 3" xfId="4536" xr:uid="{720BB0F0-7A80-4C3F-A5D0-7E46292986DC}"/>
    <cellStyle name="Entrada 3 5 3 2 4" xfId="13377" xr:uid="{E92AD70E-3570-4F29-94D3-1DC454FD6EF7}"/>
    <cellStyle name="Entrada 3 5 3 2 5" xfId="12377" xr:uid="{60A8325D-2460-42E7-8007-A9830189EC15}"/>
    <cellStyle name="Entrada 3 5 3 2 6" xfId="17049" xr:uid="{9BC90044-2396-4F2C-B3FF-65315A48257E}"/>
    <cellStyle name="Entrada 3 5 3 3" xfId="7514" xr:uid="{245CFE72-58AB-48AD-A6E6-532FC0C10B13}"/>
    <cellStyle name="Entrada 3 5 3 4" xfId="6087" xr:uid="{1F60B018-58D7-40A4-AF42-F7A683B1F91E}"/>
    <cellStyle name="Entrada 3 5 3 5" xfId="5629" xr:uid="{69F8A57A-3BC0-4A95-96A8-9FB3E95E88FE}"/>
    <cellStyle name="Entrada 3 5 3 6" xfId="6618" xr:uid="{5F4F104D-E22E-49EC-92C4-B5441EE2E134}"/>
    <cellStyle name="Entrada 3 5 3 7" xfId="4866" xr:uid="{833303C3-7B6B-4E45-8473-50216BA2B8CF}"/>
    <cellStyle name="Entrada 3 5 3 8" xfId="11042" xr:uid="{6EBF8B46-69B6-4F06-92D7-20C7324B6281}"/>
    <cellStyle name="Entrada 3 5 3 9" xfId="5181" xr:uid="{3FC4D94D-5D44-4069-9F4D-21995E4D3A01}"/>
    <cellStyle name="Entrada 3 5 4" xfId="4266" xr:uid="{426C7DEB-2CD8-4D65-ACB6-F583C00EA70E}"/>
    <cellStyle name="Entrada 3 5 4 2" xfId="8909" xr:uid="{65AF437A-A609-4B6C-9C5F-31D9BCB5F006}"/>
    <cellStyle name="Entrada 3 5 4 2 2" xfId="7140" xr:uid="{6FCA036E-09C0-4D83-95A0-52EB28FA6F2A}"/>
    <cellStyle name="Entrada 3 5 4 2 3" xfId="4476" xr:uid="{0D029588-AFDE-4A76-B409-A060141A0012}"/>
    <cellStyle name="Entrada 3 5 4 2 4" xfId="13462" xr:uid="{ED26630E-950E-448C-9089-3B5814B0EAAA}"/>
    <cellStyle name="Entrada 3 5 4 2 5" xfId="16480" xr:uid="{F59C0E7D-7318-47ED-AF3D-34BBF1D5D7F2}"/>
    <cellStyle name="Entrada 3 5 4 2 6" xfId="17127" xr:uid="{44B747CD-E1D2-4943-9018-1FFC0FA70FB1}"/>
    <cellStyle name="Entrada 3 5 4 3" xfId="6162" xr:uid="{2A963026-6BDD-41CB-A7F6-6A35CD15892E}"/>
    <cellStyle name="Entrada 3 5 4 4" xfId="7326" xr:uid="{5105C6C7-5970-46E6-9C4D-75D910F194BA}"/>
    <cellStyle name="Entrada 3 5 4 5" xfId="10044" xr:uid="{3F643315-2214-4E06-9E4D-413BDC7E777D}"/>
    <cellStyle name="Entrada 3 5 4 6" xfId="12179" xr:uid="{E3EFCDBE-7A84-4201-AB5D-6D8423C38A75}"/>
    <cellStyle name="Entrada 3 5 4 7" xfId="15812" xr:uid="{81F9009B-9D27-453C-B834-F6E3B91A85BD}"/>
    <cellStyle name="Entrada 3 5 4 8" xfId="6299" xr:uid="{33440D0D-A0E1-4BDF-A3AD-8AD8998B0145}"/>
    <cellStyle name="Entrada 3 5 5" xfId="8064" xr:uid="{5D4AC2C3-1E4F-4608-ADC4-0B7D6B272C1B}"/>
    <cellStyle name="Entrada 3 5 5 2" xfId="10830" xr:uid="{C9F17ACB-66FA-4F79-A670-0DD0851F92C9}"/>
    <cellStyle name="Entrada 3 5 5 3" xfId="12220" xr:uid="{081DECD3-BA65-4B84-BFFE-06BDA854A569}"/>
    <cellStyle name="Entrada 3 5 5 4" xfId="15104" xr:uid="{456CD6E0-35E9-4389-9D25-EF160A1A09DF}"/>
    <cellStyle name="Entrada 3 5 5 5" xfId="16838" xr:uid="{0247B8B1-550E-4C4F-AB43-090F9895DF91}"/>
    <cellStyle name="Entrada 3 5 5 6" xfId="16906" xr:uid="{E33EB78A-9208-40B6-8574-475B52F730A1}"/>
    <cellStyle name="Entrada 3 5 6" xfId="8119" xr:uid="{EEBD00BD-AF15-43D0-89EE-44A82A1E8036}"/>
    <cellStyle name="Entrada 3 5 6 2" xfId="6538" xr:uid="{0315B3F3-000D-4FE3-8AC0-E8E6100C7C89}"/>
    <cellStyle name="Entrada 3 5 6 3" xfId="11054" xr:uid="{26731B1C-9AD1-4466-9627-2AA613CD142C}"/>
    <cellStyle name="Entrada 3 5 6 4" xfId="11996" xr:uid="{1868CACF-51AE-4569-BF29-FEEE5C05E47D}"/>
    <cellStyle name="Entrada 3 5 6 5" xfId="13869" xr:uid="{E8FA081C-6FA0-4A15-964E-246B982C2C98}"/>
    <cellStyle name="Entrada 3 5 6 6" xfId="16314" xr:uid="{30307D1D-E50B-4E7B-A3BD-85C7F4573D25}"/>
    <cellStyle name="Entrada 3 5 7" xfId="8190" xr:uid="{4F306E94-BBF2-4D7C-89BB-F5123BFE5BE6}"/>
    <cellStyle name="Entrada 3 5 7 2" xfId="6600" xr:uid="{D5511373-78C0-4D56-8097-9402D49E629F}"/>
    <cellStyle name="Entrada 3 5 7 3" xfId="12341" xr:uid="{7E72E714-3BFA-4EA8-9462-DA23F496D2C3}"/>
    <cellStyle name="Entrada 3 5 7 4" xfId="12424" xr:uid="{6088890B-5F7C-40EC-B793-A618A981CEF0}"/>
    <cellStyle name="Entrada 3 5 7 5" xfId="11106" xr:uid="{38F67151-21D1-4608-ACC8-5424E8A519F3}"/>
    <cellStyle name="Entrada 3 5 7 6" xfId="7336" xr:uid="{2468DA8F-684A-4FB4-9232-6CF60C6590F8}"/>
    <cellStyle name="Entrada 3 5 8" xfId="8722" xr:uid="{46F53304-9AA4-4720-B19C-19FEF82DDE84}"/>
    <cellStyle name="Entrada 3 5 8 2" xfId="7001" xr:uid="{2F3333A8-20A0-44F5-A799-09CB28328ABC}"/>
    <cellStyle name="Entrada 3 5 8 3" xfId="12305" xr:uid="{D86E4FE6-1A59-4123-9FD8-560884557328}"/>
    <cellStyle name="Entrada 3 5 8 4" xfId="5973" xr:uid="{C572A955-45AE-48EF-BD19-14F43E1DDE55}"/>
    <cellStyle name="Entrada 3 5 8 5" xfId="14651" xr:uid="{5CD74CCE-AF88-4BAA-8D2F-33EF52E593C9}"/>
    <cellStyle name="Entrada 3 5 8 6" xfId="11047" xr:uid="{22B186C9-2929-44D6-A784-4EE181C6A438}"/>
    <cellStyle name="Entrada 3 5 8 7" xfId="16104" xr:uid="{833BFB9F-5C3F-429C-9550-A9A4F35B621F}"/>
    <cellStyle name="Entrada 3 5 9" xfId="9593" xr:uid="{643CFDC9-25F4-45DE-97A8-E00FC3597AEE}"/>
    <cellStyle name="Entrada 3 5 9 2" xfId="11573" xr:uid="{7AAD142E-8617-4889-A79D-E7B9D6558A17}"/>
    <cellStyle name="Entrada 3 5 9 3" xfId="12964" xr:uid="{956018DC-7452-476E-83A1-715EAC5C9E3F}"/>
    <cellStyle name="Entrada 3 5 9 4" xfId="13992" xr:uid="{B7287165-C8EF-4542-BD00-C5B083D4D737}"/>
    <cellStyle name="Entrada 3 5 9 5" xfId="10151" xr:uid="{69E9E970-AAC9-40AD-8C3B-1376C76D7853}"/>
    <cellStyle name="Entrada 3 5 9 6" xfId="5281" xr:uid="{004AFC02-4A13-44BB-89C2-CD2D185F7FB2}"/>
    <cellStyle name="Entrada 3 5 9 7" xfId="15029" xr:uid="{E4A5A302-E750-4E1F-B06B-A87497DD9444}"/>
    <cellStyle name="Entrada 3 6" xfId="4243" xr:uid="{FEA5F9C0-8D09-45BB-B370-29D4D0DBEA95}"/>
    <cellStyle name="Entrada 3 6 10" xfId="11431" xr:uid="{4864202C-9CAE-4F2A-AFBF-6D260CB27707}"/>
    <cellStyle name="Entrada 3 6 11" xfId="15693" xr:uid="{FC97F2D1-3A86-44C4-8D3F-227E4450CCD3}"/>
    <cellStyle name="Entrada 3 6 12" xfId="15387" xr:uid="{CB5F8123-5EAD-435D-8111-BE67D41A4321}"/>
    <cellStyle name="Entrada 3 6 13" xfId="16688" xr:uid="{12A0C475-8584-485C-95BC-6A4756811882}"/>
    <cellStyle name="Entrada 3 6 2" xfId="8377" xr:uid="{F278492E-22C4-4FE0-9858-1976212A9FCD}"/>
    <cellStyle name="Entrada 3 6 2 2" xfId="6713" xr:uid="{CEB1E5ED-93CE-4D46-95BE-54F5EDB2048A}"/>
    <cellStyle name="Entrada 3 6 2 3" xfId="5848" xr:uid="{317BEA5E-C322-4DAC-BC86-51D76394ACF8}"/>
    <cellStyle name="Entrada 3 6 2 4" xfId="14421" xr:uid="{126F5A4A-73F7-4B41-B8AB-9B0A6C0EFEE6}"/>
    <cellStyle name="Entrada 3 6 2 5" xfId="15710" xr:uid="{1138A4E9-1794-45D6-9E53-96593F7ACF88}"/>
    <cellStyle name="Entrada 3 6 2 6" xfId="15256" xr:uid="{44CDFFD0-57DB-4224-B9E0-F5DD30475E8A}"/>
    <cellStyle name="Entrada 3 6 2 7" xfId="4989" xr:uid="{39B743A7-1198-4464-B10C-A6E3B4E9E9DC}"/>
    <cellStyle name="Entrada 3 6 3" xfId="8572" xr:uid="{EB2B1EC5-AE5A-42C7-BC71-35237FEB01BA}"/>
    <cellStyle name="Entrada 3 6 3 2" xfId="6418" xr:uid="{BE986E44-3191-4FB2-BF3F-7B4F0AD7EE79}"/>
    <cellStyle name="Entrada 3 6 3 3" xfId="10432" xr:uid="{7A326D3E-91BF-41E4-B650-2616FE43858E}"/>
    <cellStyle name="Entrada 3 6 3 4" xfId="14469" xr:uid="{BCE19393-9025-42AC-BBF2-8DAD5E38C74E}"/>
    <cellStyle name="Entrada 3 6 3 5" xfId="15007" xr:uid="{A3F14382-6F5E-4D7F-A9AB-9506D573A999}"/>
    <cellStyle name="Entrada 3 6 3 6" xfId="11089" xr:uid="{CED7DF05-06B8-4B8C-8D37-1F69BD612410}"/>
    <cellStyle name="Entrada 3 6 4" xfId="8492" xr:uid="{C60D5F5D-5FBE-4D89-BF9D-6D56C9004E6C}"/>
    <cellStyle name="Entrada 3 6 4 2" xfId="6823" xr:uid="{3CC05182-991A-449A-AD3B-A81A2143F41B}"/>
    <cellStyle name="Entrada 3 6 4 3" xfId="10440" xr:uid="{B78D671A-D440-472C-B84F-CB03EF124D64}"/>
    <cellStyle name="Entrada 3 6 4 4" xfId="12270" xr:uid="{DC0EF310-4C2D-448B-9D50-95C0BB4B79FC}"/>
    <cellStyle name="Entrada 3 6 4 5" xfId="16612" xr:uid="{EA2166C2-FEA3-4922-B92B-9609BEE6C811}"/>
    <cellStyle name="Entrada 3 6 4 6" xfId="16482" xr:uid="{F3A2C7AA-09BF-48F6-980B-EBDEA5287142}"/>
    <cellStyle name="Entrada 3 6 5" xfId="8036" xr:uid="{EA647A94-3844-45E0-8800-8F5F25B93CDB}"/>
    <cellStyle name="Entrada 3 6 5 2" xfId="6478" xr:uid="{A9D41572-DC33-4463-9F0E-418F52E6ED96}"/>
    <cellStyle name="Entrada 3 6 5 3" xfId="10138" xr:uid="{FB1DDEBB-11DC-40DE-8459-9036ABF593F2}"/>
    <cellStyle name="Entrada 3 6 5 4" xfId="5741" xr:uid="{3928DF88-0964-4495-BE13-B5F4F7A13785}"/>
    <cellStyle name="Entrada 3 6 5 5" xfId="15622" xr:uid="{E0D80CCB-10BA-4DC8-AA17-64B3B9908B46}"/>
    <cellStyle name="Entrada 3 6 5 6" xfId="5346" xr:uid="{2C8CCB52-99CC-48BA-BC4E-821AE6C7B305}"/>
    <cellStyle name="Entrada 3 6 6" xfId="8141" xr:uid="{B78CC543-EE88-46A9-8B0E-256F942ABCD0}"/>
    <cellStyle name="Entrada 3 6 6 2" xfId="6555" xr:uid="{B61928FD-2A96-445C-8B98-C93A24B75979}"/>
    <cellStyle name="Entrada 3 6 6 3" xfId="10570" xr:uid="{B6DD138B-BA25-4BF0-85B8-06CD049BBB82}"/>
    <cellStyle name="Entrada 3 6 6 4" xfId="10384" xr:uid="{A758EEA7-B55B-4D43-8739-BCEA3C6C469F}"/>
    <cellStyle name="Entrada 3 6 6 5" xfId="5137" xr:uid="{659870D2-450F-406E-B756-0FA55E4DF5B2}"/>
    <cellStyle name="Entrada 3 6 6 6" xfId="4867" xr:uid="{549306A7-BA3F-4046-9ED4-6ABBF56672C1}"/>
    <cellStyle name="Entrada 3 6 7" xfId="7594" xr:uid="{6E3544DA-594D-4BEC-9CA0-E1A233F77D99}"/>
    <cellStyle name="Entrada 3 6 8" xfId="11414" xr:uid="{BAEBF06F-B424-4849-8B84-BC41C1B67402}"/>
    <cellStyle name="Entrada 3 6 9" xfId="6357" xr:uid="{859CE050-75EE-41F3-AFE0-93F3688EFADF}"/>
    <cellStyle name="Entrada 3 7" xfId="4165" xr:uid="{F832724B-78BA-445A-A1F5-A67B65575612}"/>
    <cellStyle name="Entrada 3 7 2" xfId="8828" xr:uid="{E8FE695A-9064-4529-B7FB-FBDCBD20AE16}"/>
    <cellStyle name="Entrada 3 7 2 2" xfId="7088" xr:uid="{B6AE75CD-F780-405B-8809-99C5D9AA45C9}"/>
    <cellStyle name="Entrada 3 7 2 3" xfId="4532" xr:uid="{B4084907-78A7-4D8D-ADA6-8AC10425A800}"/>
    <cellStyle name="Entrada 3 7 2 4" xfId="13381" xr:uid="{D118CE5E-6532-4CC7-B42F-E9576E051CB4}"/>
    <cellStyle name="Entrada 3 7 2 5" xfId="16806" xr:uid="{AB995D87-7FC4-4729-9E75-C2ED1DEF91EA}"/>
    <cellStyle name="Entrada 3 7 2 6" xfId="17053" xr:uid="{73178A80-1506-4A01-8F5C-8AD76FC97707}"/>
    <cellStyle name="Entrada 3 7 3" xfId="7518" xr:uid="{6575F900-DD76-4F67-B34B-3201BCA5B54D}"/>
    <cellStyle name="Entrada 3 7 4" xfId="6091" xr:uid="{974F205E-E1A4-4C84-BCEA-FA5BA70DB49D}"/>
    <cellStyle name="Entrada 3 7 5" xfId="13241" xr:uid="{6E3AB418-FCBA-40F0-A344-4CBC94C9DC1F}"/>
    <cellStyle name="Entrada 3 7 6" xfId="6564" xr:uid="{5C12D2B6-445E-4E2C-9299-22C6808839B9}"/>
    <cellStyle name="Entrada 3 7 7" xfId="10118" xr:uid="{70E064A3-4D5F-459E-9EA9-CA232E12384B}"/>
    <cellStyle name="Entrada 3 7 8" xfId="16549" xr:uid="{463F330C-A19F-489F-86A2-CEB36F555364}"/>
    <cellStyle name="Entrada 3 7 9" xfId="12712" xr:uid="{071DC1EA-748F-4F8F-BC15-0D8204E624A0}"/>
    <cellStyle name="Entrada 3 8" xfId="4261" xr:uid="{0D3C211D-5AB3-407A-8024-754C8CC42B7E}"/>
    <cellStyle name="Entrada 3 8 2" xfId="8904" xr:uid="{CBF1A781-42C6-44BF-90D9-4CB58C9CE226}"/>
    <cellStyle name="Entrada 3 8 2 2" xfId="7137" xr:uid="{B01ECDF2-A728-4157-8020-423C602F75FB}"/>
    <cellStyle name="Entrada 3 8 2 3" xfId="4481" xr:uid="{C81BFA28-63C2-4796-A606-F4E163C28E36}"/>
    <cellStyle name="Entrada 3 8 2 4" xfId="13457" xr:uid="{C022537C-7217-442E-8BC7-B737584F8DC7}"/>
    <cellStyle name="Entrada 3 8 2 5" xfId="15103" xr:uid="{E387A78B-C764-484E-8E5D-14F1EA77EE4F}"/>
    <cellStyle name="Entrada 3 8 2 6" xfId="17123" xr:uid="{EB62984C-5BD3-4AFB-AE69-76A362DD8C8C}"/>
    <cellStyle name="Entrada 3 8 3" xfId="6157" xr:uid="{7BA4CE99-856A-4FFC-85E1-62DEAEE09370}"/>
    <cellStyle name="Entrada 3 8 4" xfId="5661" xr:uid="{7F36563F-0132-49C3-817D-228E5E90600F}"/>
    <cellStyle name="Entrada 3 8 5" xfId="10127" xr:uid="{EBA418CE-D0A5-412A-98DD-ACA9DED5DFAB}"/>
    <cellStyle name="Entrada 3 8 6" xfId="7261" xr:uid="{7F761CC6-48D6-4F6C-93CE-A43BDD162D15}"/>
    <cellStyle name="Entrada 3 8 7" xfId="5106" xr:uid="{39E4FE7E-90DD-413E-BED0-5E41BD9DC976}"/>
    <cellStyle name="Entrada 3 8 8" xfId="14722" xr:uid="{06024E7D-051C-4020-A419-71A521A64F0B}"/>
    <cellStyle name="Entrada 3 9" xfId="8068" xr:uid="{9FE32189-F2C6-46E5-A6D3-7A916DFF1227}"/>
    <cellStyle name="Entrada 3 9 2" xfId="10800" xr:uid="{5AA71718-53DC-4F89-B005-A3001BCD281B}"/>
    <cellStyle name="Entrada 3 9 3" xfId="12186" xr:uid="{6CB6EF27-DDBE-41F7-BA43-3E9A81D0E7E0}"/>
    <cellStyle name="Entrada 3 9 4" xfId="12977" xr:uid="{A7F54FEC-DFE6-451F-97CB-271956544CED}"/>
    <cellStyle name="Entrada 3 9 5" xfId="16290" xr:uid="{3B44725A-E0B8-4C6B-BA62-5C8C14C073F4}"/>
    <cellStyle name="Entrada 3 9 6" xfId="5541" xr:uid="{A57DB6C9-9334-4B68-A928-1A5ECB779F35}"/>
    <cellStyle name="Entrada 3_Dividas Modelo" xfId="3376" xr:uid="{3D420F17-E145-40B4-AA95-878DAE10CE0B}"/>
    <cellStyle name="Entrada 4" xfId="3377" xr:uid="{BAE259E7-3F16-420C-907C-580C4A43E761}"/>
    <cellStyle name="Entrada 4 10" xfId="9144" xr:uid="{092079DE-F884-47C4-BA5E-ED58E90C3616}"/>
    <cellStyle name="Entrada 4 10 2" xfId="11197" xr:uid="{3E1B5C18-D652-4636-945A-A35A8546DDDD}"/>
    <cellStyle name="Entrada 4 10 3" xfId="12616" xr:uid="{6D0D9E67-1FD0-48B0-BE2C-2C6CE05DD2A5}"/>
    <cellStyle name="Entrada 4 10 4" xfId="13668" xr:uid="{F59992E6-709F-4B9A-9542-8EAFF42163FC}"/>
    <cellStyle name="Entrada 4 10 5" xfId="14168" xr:uid="{12D64208-B2AA-4904-A1F6-D77E7539766A}"/>
    <cellStyle name="Entrada 4 10 6" xfId="16120" xr:uid="{3905412B-1FFD-4D60-9AAC-9239CB0A8DA5}"/>
    <cellStyle name="Entrada 4 10 7" xfId="5451" xr:uid="{DC0AE28A-9726-4E04-AFA3-E3406B348B56}"/>
    <cellStyle name="Entrada 4 11" xfId="9935" xr:uid="{CF1E1827-930B-4302-9D0D-FF683D738205}"/>
    <cellStyle name="Entrada 4 11 2" xfId="11893" xr:uid="{9C553E38-A649-43ED-A9EF-B5EFCBB5B700}"/>
    <cellStyle name="Entrada 4 11 3" xfId="13281" xr:uid="{071EBA1B-5CB8-494F-85AD-898B2502E92F}"/>
    <cellStyle name="Entrada 4 11 4" xfId="14298" xr:uid="{329CE31F-44E1-49C0-9964-D3B7ACC49487}"/>
    <cellStyle name="Entrada 4 11 5" xfId="15859" xr:uid="{736C8156-8787-4F30-AA98-B30B0FDE9460}"/>
    <cellStyle name="Entrada 4 11 6" xfId="16002" xr:uid="{3C62B446-D0B5-4149-8049-A079E3BECAFB}"/>
    <cellStyle name="Entrada 4 11 7" xfId="5700" xr:uid="{F57315B5-8C61-443B-82D7-515DA51395C2}"/>
    <cellStyle name="Entrada 4 2" xfId="4248" xr:uid="{C2300997-A8B7-4F80-A2A1-EDC84367F330}"/>
    <cellStyle name="Entrada 4 2 2" xfId="8891" xr:uid="{5C0B9906-108B-48AB-B76C-C5D6E68D9BC0}"/>
    <cellStyle name="Entrada 4 2 2 2" xfId="7125" xr:uid="{63459AD9-47B6-4013-8642-C48C3FA492E2}"/>
    <cellStyle name="Entrada 4 2 2 3" xfId="4490" xr:uid="{D5CFC875-9A97-46F9-96D1-9BA2BA24EE61}"/>
    <cellStyle name="Entrada 4 2 2 4" xfId="13444" xr:uid="{DAC5E9C1-A2FC-431E-B7E4-35CF8E90727B}"/>
    <cellStyle name="Entrada 4 2 2 5" xfId="15111" xr:uid="{13E0E079-847E-4F4B-9D24-A90D98EB4A3E}"/>
    <cellStyle name="Entrada 4 2 2 6" xfId="17110" xr:uid="{1E94F5E7-D22B-4C7A-B144-8D40B3C5E7C4}"/>
    <cellStyle name="Entrada 4 2 3" xfId="7599" xr:uid="{401750EE-0606-49D6-B071-D23C7C3953C9}"/>
    <cellStyle name="Entrada 4 2 4" xfId="10766" xr:uid="{7BB41991-D041-4539-A566-774355782EB5}"/>
    <cellStyle name="Entrada 4 2 5" xfId="10711" xr:uid="{8CAEFC1E-4A53-41C2-9C1F-8049BF543411}"/>
    <cellStyle name="Entrada 4 2 6" xfId="12176" xr:uid="{E0E4BCDE-AB4C-4CCE-B5FF-1A34D7D12AD1}"/>
    <cellStyle name="Entrada 4 2 7" xfId="13813" xr:uid="{06072EDC-23EC-4E10-949C-0D39A5D65F0A}"/>
    <cellStyle name="Entrada 4 2 8" xfId="5264" xr:uid="{CA1573A0-64E4-466C-A795-D1E271FE1E5F}"/>
    <cellStyle name="Entrada 4 2 9" xfId="10580" xr:uid="{1067A823-6CCF-4BDD-A694-AAACFA9DAE19}"/>
    <cellStyle name="Entrada 4 3" xfId="4160" xr:uid="{D8A33A60-10E9-4170-A1C9-ED24B930C116}"/>
    <cellStyle name="Entrada 4 3 2" xfId="8823" xr:uid="{15124EBE-5D35-43C9-8DF9-C90FA0C12796}"/>
    <cellStyle name="Entrada 4 3 2 2" xfId="7083" xr:uid="{DFEE969D-1A2D-44C1-9B31-A66B6F942114}"/>
    <cellStyle name="Entrada 4 3 2 3" xfId="4537" xr:uid="{C1830F88-27AB-46A7-9139-3D8BA8AF3B2D}"/>
    <cellStyle name="Entrada 4 3 2 4" xfId="13376" xr:uid="{69E98531-DEF3-445C-8EE1-98F3F4F0F417}"/>
    <cellStyle name="Entrada 4 3 2 5" xfId="15194" xr:uid="{0EF336F5-367E-4ED6-9DAE-24999B338376}"/>
    <cellStyle name="Entrada 4 3 2 6" xfId="17048" xr:uid="{B5352874-A965-44E6-B212-A1FCE851F6D3}"/>
    <cellStyle name="Entrada 4 3 3" xfId="7513" xr:uid="{86DFBEB2-4FF9-464B-80A8-E9A3281169E0}"/>
    <cellStyle name="Entrada 4 3 4" xfId="6086" xr:uid="{04A4BBB2-E845-48A3-8C56-55FD29272276}"/>
    <cellStyle name="Entrada 4 3 5" xfId="5628" xr:uid="{29DFC9F5-E2F7-4914-AF9A-488A4D4E300D}"/>
    <cellStyle name="Entrada 4 3 6" xfId="12800" xr:uid="{B1464D4F-95C4-4EA9-91C3-CF5776E7234C}"/>
    <cellStyle name="Entrada 4 3 7" xfId="10873" xr:uid="{6226881F-424D-48C6-97A3-944703409756}"/>
    <cellStyle name="Entrada 4 3 8" xfId="5774" xr:uid="{146E8B0E-FDF7-48E6-98C7-DB306D925860}"/>
    <cellStyle name="Entrada 4 3 9" xfId="14376" xr:uid="{B8DD92B6-B52F-46A7-82F0-940D00D367D3}"/>
    <cellStyle name="Entrada 4 4" xfId="4267" xr:uid="{7720E77E-B630-4811-A16D-B8426462568B}"/>
    <cellStyle name="Entrada 4 4 2" xfId="8910" xr:uid="{CCD1DEFB-9A23-41E2-A7E6-DD4876DA88C0}"/>
    <cellStyle name="Entrada 4 4 2 2" xfId="7141" xr:uid="{66FCD19D-9904-4EA4-B991-1E3CEA33CE9C}"/>
    <cellStyle name="Entrada 4 4 2 3" xfId="4475" xr:uid="{0857B367-3560-443D-94C2-F096BE6C37C1}"/>
    <cellStyle name="Entrada 4 4 2 4" xfId="13463" xr:uid="{78F8F591-CE60-430A-860F-5C8802F94C19}"/>
    <cellStyle name="Entrada 4 4 2 5" xfId="15790" xr:uid="{5F801AC2-4D29-41EE-8443-D293AEF7269D}"/>
    <cellStyle name="Entrada 4 4 2 6" xfId="17128" xr:uid="{A6771F5F-D159-41C0-9A60-3FFF48A1CBB9}"/>
    <cellStyle name="Entrada 4 4 3" xfId="10434" xr:uid="{0AF7EA9E-102F-4E56-A1D8-28502ED165F4}"/>
    <cellStyle name="Entrada 4 4 4" xfId="7738" xr:uid="{2C633621-2C59-4E33-BF82-B0DCCB6181FE}"/>
    <cellStyle name="Entrada 4 4 5" xfId="6453" xr:uid="{09EA5E51-4B1C-49CB-AD8D-B6671BAB6151}"/>
    <cellStyle name="Entrada 4 4 6" xfId="5781" xr:uid="{53F85D31-78EB-40D5-A7EB-18D8F85A8758}"/>
    <cellStyle name="Entrada 4 4 7" xfId="5156" xr:uid="{8CA31BD3-7F01-421C-B0DD-2613EFF2799B}"/>
    <cellStyle name="Entrada 4 4 8" xfId="10328" xr:uid="{B202172D-19F1-4B27-B99C-4B44C03C57B4}"/>
    <cellStyle name="Entrada 4 5" xfId="8723" xr:uid="{E35F873F-7E48-4F3E-AF67-5384A8FD27DF}"/>
    <cellStyle name="Entrada 4 5 2" xfId="7002" xr:uid="{07BED50F-D260-4B78-945A-8661E7DE28A6}"/>
    <cellStyle name="Entrada 4 5 3" xfId="10345" xr:uid="{3AD91382-3B28-407E-B117-F79E4E6F661C}"/>
    <cellStyle name="Entrada 4 5 4" xfId="6683" xr:uid="{4714DB21-BE0C-4E91-8C81-342915F97CAF}"/>
    <cellStyle name="Entrada 4 5 5" xfId="14652" xr:uid="{4046CD9C-2ABA-41D6-B9DA-842C6725269E}"/>
    <cellStyle name="Entrada 4 5 6" xfId="15819" xr:uid="{5CD580E6-1D26-402F-BF41-C4C19BF0EC75}"/>
    <cellStyle name="Entrada 4 5 7" xfId="16402" xr:uid="{EF7048B7-2DE6-4A69-B638-FC98813925D3}"/>
    <cellStyle name="Entrada 4 6" xfId="9594" xr:uid="{795CDB1F-00D3-4E1A-A200-28DDFB564B32}"/>
    <cellStyle name="Entrada 4 6 2" xfId="11574" xr:uid="{F1BD0BE5-7E53-4307-ADF5-6B82DE6610DA}"/>
    <cellStyle name="Entrada 4 6 3" xfId="12965" xr:uid="{D707C141-7460-4C98-BAAE-14C151E853E1}"/>
    <cellStyle name="Entrada 4 6 4" xfId="13993" xr:uid="{E6BF72CE-D2BE-468E-91C7-C174C0DCF83B}"/>
    <cellStyle name="Entrada 4 6 5" xfId="15702" xr:uid="{4972FF01-04B3-4E1F-A619-38D03032ADF6}"/>
    <cellStyle name="Entrada 4 6 6" xfId="16390" xr:uid="{6FADA891-2F88-4F09-BAF4-E45BBE648C38}"/>
    <cellStyle name="Entrada 4 6 7" xfId="13593" xr:uid="{7E9E1EFF-9E86-4D03-9F4E-946C46F103DF}"/>
    <cellStyle name="Entrada 4 7" xfId="9553" xr:uid="{D1676D75-9FBB-4E7A-892D-390C4D8091CB}"/>
    <cellStyle name="Entrada 4 7 2" xfId="11533" xr:uid="{7EC7588C-B281-4CE0-97E2-6B821BECBEDD}"/>
    <cellStyle name="Entrada 4 7 3" xfId="12924" xr:uid="{DC64BDC3-0C48-411B-8F51-9E4BD09922B9}"/>
    <cellStyle name="Entrada 4 7 4" xfId="13952" xr:uid="{3E17D8AF-5FF2-4A0F-B4BC-67A8B3781A92}"/>
    <cellStyle name="Entrada 4 7 5" xfId="7265" xr:uid="{C332B832-54CC-4E5D-AB12-A25D9047DD4E}"/>
    <cellStyle name="Entrada 4 7 6" xfId="4996" xr:uid="{65EC3137-98E9-4222-8F13-3A6E15A0B92F}"/>
    <cellStyle name="Entrada 4 7 7" xfId="16316" xr:uid="{D8DA1970-EE22-47C8-9313-42C58DDB2248}"/>
    <cellStyle name="Entrada 4 8" xfId="9164" xr:uid="{D6637838-C9B7-4429-8A52-00B988935D5C}"/>
    <cellStyle name="Entrada 4 8 2" xfId="11217" xr:uid="{4BC10CB0-6286-4846-8258-70DF8A8C84E4}"/>
    <cellStyle name="Entrada 4 8 3" xfId="12636" xr:uid="{7B3EC17A-B17F-42C0-95E7-C8EA6D2FB40F}"/>
    <cellStyle name="Entrada 4 8 4" xfId="13688" xr:uid="{E82B0303-4249-480F-B724-F5634DCFA1A4}"/>
    <cellStyle name="Entrada 4 8 5" xfId="11362" xr:uid="{3C948E80-189C-4F62-B6EC-E3CF4CB23988}"/>
    <cellStyle name="Entrada 4 8 6" xfId="4700" xr:uid="{CA11BDCF-87CA-4A88-8637-D8D96D248069}"/>
    <cellStyle name="Entrada 4 8 7" xfId="16759" xr:uid="{D24167F5-1C9F-42B9-8D80-7F27888A239E}"/>
    <cellStyle name="Entrada 4 9" xfId="9573" xr:uid="{67308890-759F-4523-8516-439F11423A22}"/>
    <cellStyle name="Entrada 4 9 2" xfId="11553" xr:uid="{BAC8489A-24C3-45E2-8FB5-78E4C451C433}"/>
    <cellStyle name="Entrada 4 9 3" xfId="12944" xr:uid="{58CFD103-10A6-4B1D-957A-C63C62A5EF92}"/>
    <cellStyle name="Entrada 4 9 4" xfId="13972" xr:uid="{E2F486A8-D198-4836-AD2A-8A31F75C07E9}"/>
    <cellStyle name="Entrada 4 9 5" xfId="15611" xr:uid="{A41C4C79-0CBA-449E-9376-1264ABB55F05}"/>
    <cellStyle name="Entrada 4 9 6" xfId="16363" xr:uid="{10881EAB-AA14-4162-9E41-1452AA467170}"/>
    <cellStyle name="Entrada 4 9 7" xfId="15378" xr:uid="{A0FEB78A-2998-4021-B4F9-40BF945D1D3B}"/>
    <cellStyle name="Entrada 5" xfId="3378" xr:uid="{E8FAE2DF-E160-4570-843E-8E7031D577AA}"/>
    <cellStyle name="Entrada 5 10" xfId="9143" xr:uid="{41BBBAD9-E8CE-45F5-A1A9-C957E52BE66C}"/>
    <cellStyle name="Entrada 5 10 2" xfId="11196" xr:uid="{4CAD80A4-1F9D-42AB-981F-5DF418319A62}"/>
    <cellStyle name="Entrada 5 10 3" xfId="12615" xr:uid="{E81FEF99-1DA7-4685-A79A-8FDFCB607773}"/>
    <cellStyle name="Entrada 5 10 4" xfId="13667" xr:uid="{97600D9B-2BCB-450D-81CA-6C15C7EF25C5}"/>
    <cellStyle name="Entrada 5 10 5" xfId="10154" xr:uid="{25A02008-3C96-48A8-9EDC-7001CD9E442E}"/>
    <cellStyle name="Entrada 5 10 6" xfId="15467" xr:uid="{C882C226-7057-4EBC-BCFE-3E6AC23FAC1D}"/>
    <cellStyle name="Entrada 5 10 7" xfId="4549" xr:uid="{BCC92B23-A0F8-4201-8F28-4109B3ECE499}"/>
    <cellStyle name="Entrada 5 11" xfId="9936" xr:uid="{13B61BB4-19E2-4153-9318-78F7B0B89BE6}"/>
    <cellStyle name="Entrada 5 11 2" xfId="11894" xr:uid="{C3F57A58-B5C6-4C78-BE82-190F08648368}"/>
    <cellStyle name="Entrada 5 11 3" xfId="13282" xr:uid="{85888979-7997-473B-A433-A86291CD839B}"/>
    <cellStyle name="Entrada 5 11 4" xfId="14299" xr:uid="{D75C3BB5-457B-4A30-BCE5-70F1C7075DA9}"/>
    <cellStyle name="Entrada 5 11 5" xfId="15860" xr:uid="{F4E48C58-9343-441E-ADBA-6EEB62372E7C}"/>
    <cellStyle name="Entrada 5 11 6" xfId="16202" xr:uid="{7EC64D30-5881-4F3A-9C5E-F6DE7BD99B0B}"/>
    <cellStyle name="Entrada 5 11 7" xfId="5504" xr:uid="{B6061F0A-419A-43AA-97B3-A0EF312BD786}"/>
    <cellStyle name="Entrada 5 2" xfId="4249" xr:uid="{D3E4ED36-164E-4FD3-B979-8FF2F0311A7E}"/>
    <cellStyle name="Entrada 5 2 2" xfId="8892" xr:uid="{5A045955-94D2-4D63-9016-48E5A38870CD}"/>
    <cellStyle name="Entrada 5 2 2 2" xfId="7126" xr:uid="{CFBC663B-B030-47EA-9BA1-E611C7A9CAC7}"/>
    <cellStyle name="Entrada 5 2 2 3" xfId="4489" xr:uid="{DB824987-6C45-4FDC-8DD4-0730866E6EFA}"/>
    <cellStyle name="Entrada 5 2 2 4" xfId="13445" xr:uid="{0E0E8249-8C63-43BC-9C88-51002A638544}"/>
    <cellStyle name="Entrada 5 2 2 5" xfId="15398" xr:uid="{429FC99C-AE59-4AF9-A34A-D242F44F9481}"/>
    <cellStyle name="Entrada 5 2 2 6" xfId="17111" xr:uid="{18F29825-822D-4BBD-8B55-62EEB6BE7558}"/>
    <cellStyle name="Entrada 5 2 3" xfId="7600" xr:uid="{21760333-BED3-4162-8A65-666E78B403DE}"/>
    <cellStyle name="Entrada 5 2 4" xfId="10840" xr:uid="{B1B4421D-2450-446E-AB27-E81F730FDAFB}"/>
    <cellStyle name="Entrada 5 2 5" xfId="7255" xr:uid="{2D47E9A1-6C1C-40C9-B2D6-8A661345D508}"/>
    <cellStyle name="Entrada 5 2 6" xfId="10768" xr:uid="{C1AFF263-9DB6-4921-9AF2-09FB2E118159}"/>
    <cellStyle name="Entrada 5 2 7" xfId="5417" xr:uid="{3C318957-0839-4CC6-B6FE-13DD11961448}"/>
    <cellStyle name="Entrada 5 2 8" xfId="10085" xr:uid="{B6833228-FEB2-4A48-8EE0-A028F992FE33}"/>
    <cellStyle name="Entrada 5 2 9" xfId="15719" xr:uid="{41C86E3D-EACA-4584-B0A1-A82D5531E751}"/>
    <cellStyle name="Entrada 5 3" xfId="4159" xr:uid="{194C66A5-C3AE-4563-9D77-6A827128D061}"/>
    <cellStyle name="Entrada 5 3 2" xfId="8822" xr:uid="{C70793B3-096A-405F-9642-F50822C0723D}"/>
    <cellStyle name="Entrada 5 3 2 2" xfId="7082" xr:uid="{23494ADA-9D7F-4700-B00A-43C5C28E2C58}"/>
    <cellStyle name="Entrada 5 3 2 3" xfId="4538" xr:uid="{F81FF184-F3B4-459A-8363-F232A82A4DE7}"/>
    <cellStyle name="Entrada 5 3 2 4" xfId="13375" xr:uid="{DDAC51A4-5797-41F6-AA57-E7EE91ED3ADD}"/>
    <cellStyle name="Entrada 5 3 2 5" xfId="13785" xr:uid="{3B8223F8-DC28-4766-BAD8-C7D7D691D2AA}"/>
    <cellStyle name="Entrada 5 3 2 6" xfId="17047" xr:uid="{BAD3A67C-34C3-43D6-9A4E-0AB77F2F8BC0}"/>
    <cellStyle name="Entrada 5 3 3" xfId="7512" xr:uid="{6FC6158F-6862-46B1-84D1-2B80EF2F1E09}"/>
    <cellStyle name="Entrada 5 3 4" xfId="6085" xr:uid="{5121D133-0715-473D-BB1E-EECD2A7C3CB4}"/>
    <cellStyle name="Entrada 5 3 5" xfId="4450" xr:uid="{9DAB88E1-6B76-4C38-A7C5-D16BC4C32CB3}"/>
    <cellStyle name="Entrada 5 3 6" xfId="11560" xr:uid="{8D08AFD8-2380-4B3C-A967-35D8792F6F6E}"/>
    <cellStyle name="Entrada 5 3 7" xfId="4865" xr:uid="{E1D3DEA6-6873-4487-A2F3-E541FB9CCB91}"/>
    <cellStyle name="Entrada 5 3 8" xfId="12353" xr:uid="{1E7F7EA8-2A72-4271-9107-982176DADA7D}"/>
    <cellStyle name="Entrada 5 3 9" xfId="16891" xr:uid="{BB7D71F7-06AB-4D8F-A482-6AD29526F2B2}"/>
    <cellStyle name="Entrada 5 4" xfId="4268" xr:uid="{3C35F27F-7AC2-454B-B5C1-31419E598264}"/>
    <cellStyle name="Entrada 5 4 2" xfId="8911" xr:uid="{CB4EDEB1-DA59-403D-AE45-27ABDAC54888}"/>
    <cellStyle name="Entrada 5 4 2 2" xfId="7142" xr:uid="{20EA5CC9-5BEA-4D0A-AB04-DEDDC73FB99B}"/>
    <cellStyle name="Entrada 5 4 2 3" xfId="10629" xr:uid="{7CD5B74F-9638-4631-AB1D-3573963722F3}"/>
    <cellStyle name="Entrada 5 4 2 4" xfId="13464" xr:uid="{D4CBC7AB-8930-4A1A-AD6A-B7BF65147F63}"/>
    <cellStyle name="Entrada 5 4 2 5" xfId="16045" xr:uid="{190D99A6-0935-4AF9-A571-FAC8E1D2B299}"/>
    <cellStyle name="Entrada 5 4 2 6" xfId="17129" xr:uid="{430FDC7E-B1B6-4DD9-88CF-ED88294928F8}"/>
    <cellStyle name="Entrada 5 4 3" xfId="6163" xr:uid="{76622F0D-1525-4611-893F-EF032175E527}"/>
    <cellStyle name="Entrada 5 4 4" xfId="7349" xr:uid="{426E0F36-3BEE-44A3-8F2C-1C7D097C3791}"/>
    <cellStyle name="Entrada 5 4 5" xfId="11444" xr:uid="{A28D6ED1-86BE-4B59-8139-B2ED0FA4E268}"/>
    <cellStyle name="Entrada 5 4 6" xfId="11440" xr:uid="{D46E2F0F-0EAA-4F4F-A2F6-0E7F4B90F973}"/>
    <cellStyle name="Entrada 5 4 7" xfId="4652" xr:uid="{CC006420-8EAC-46BE-BBB7-4A72E3526ED7}"/>
    <cellStyle name="Entrada 5 4 8" xfId="7235" xr:uid="{CA2D4287-8E3B-4080-BDD1-F7756BF24C31}"/>
    <cellStyle name="Entrada 5 5" xfId="8724" xr:uid="{3860F6F3-395F-4AFF-AE34-114047707981}"/>
    <cellStyle name="Entrada 5 5 2" xfId="7003" xr:uid="{00127B2A-545C-4FC5-942E-C2F83E3FA1CF}"/>
    <cellStyle name="Entrada 5 5 3" xfId="7325" xr:uid="{A7127C24-B19F-44D2-8D77-537E73D6C5BF}"/>
    <cellStyle name="Entrada 5 5 4" xfId="5974" xr:uid="{EFFDA8BE-4CE8-47A5-986B-46B0F1D6ADF3}"/>
    <cellStyle name="Entrada 5 5 5" xfId="14653" xr:uid="{EBF0C590-B976-402D-B409-3917F2DD59A0}"/>
    <cellStyle name="Entrada 5 5 6" xfId="14474" xr:uid="{620E8891-77A8-4AD3-B6FF-634E0999D983}"/>
    <cellStyle name="Entrada 5 5 7" xfId="16740" xr:uid="{96845B43-E627-4BD8-A572-1C8CBE5712D6}"/>
    <cellStyle name="Entrada 5 6" xfId="9595" xr:uid="{5EC78349-8F27-483B-9C9D-403A5F34F2FA}"/>
    <cellStyle name="Entrada 5 6 2" xfId="11575" xr:uid="{48AFA5F2-91A0-42F3-B2E0-198F05E18C37}"/>
    <cellStyle name="Entrada 5 6 3" xfId="12966" xr:uid="{3851C3AE-3C0D-4F10-9B44-F344EE5A18F2}"/>
    <cellStyle name="Entrada 5 6 4" xfId="13994" xr:uid="{293A39D1-B292-46B6-897F-44A6B1F1E8BC}"/>
    <cellStyle name="Entrada 5 6 5" xfId="10647" xr:uid="{E6947CE4-5977-4CB2-ADC9-E23115194B3F}"/>
    <cellStyle name="Entrada 5 6 6" xfId="5290" xr:uid="{D0120781-419F-4266-8F1E-60C55FC4621B}"/>
    <cellStyle name="Entrada 5 6 7" xfId="5239" xr:uid="{6B963BCF-111D-4899-AA41-5AEC956DA301}"/>
    <cellStyle name="Entrada 5 7" xfId="9554" xr:uid="{CC32E48A-987B-488B-8BAF-393EFE5CFC6B}"/>
    <cellStyle name="Entrada 5 7 2" xfId="11534" xr:uid="{DEE5DD9E-37A3-4D1D-AC17-262C29768878}"/>
    <cellStyle name="Entrada 5 7 3" xfId="12925" xr:uid="{48DCF21E-A7DE-47C9-A381-199D6FF37CD7}"/>
    <cellStyle name="Entrada 5 7 4" xfId="13953" xr:uid="{1C641FAD-0DDD-4C4C-AD34-8E9821B44DD6}"/>
    <cellStyle name="Entrada 5 7 5" xfId="15121" xr:uid="{69296465-5744-4AF9-83C1-FFB698929A28}"/>
    <cellStyle name="Entrada 5 7 6" xfId="5251" xr:uid="{8DEC3DAF-317A-4D88-9BBD-66604EDE63C4}"/>
    <cellStyle name="Entrada 5 7 7" xfId="5244" xr:uid="{6FFAF8E3-1248-4EB5-91E5-AC4C07294ECA}"/>
    <cellStyle name="Entrada 5 8" xfId="9163" xr:uid="{C6FEE365-544B-48F9-ADC3-F52EFAABB8BC}"/>
    <cellStyle name="Entrada 5 8 2" xfId="11216" xr:uid="{0FEDDBE0-D4D0-451E-927D-934C8831F171}"/>
    <cellStyle name="Entrada 5 8 3" xfId="12635" xr:uid="{37D61281-8298-44EB-BD5B-DA0BC13DF255}"/>
    <cellStyle name="Entrada 5 8 4" xfId="13687" xr:uid="{3F085632-C8FB-4339-ACBB-1577830E37A6}"/>
    <cellStyle name="Entrada 5 8 5" xfId="4835" xr:uid="{C63B1E32-B64A-4557-B3F8-701232A3AA3B}"/>
    <cellStyle name="Entrada 5 8 6" xfId="13859" xr:uid="{31849BFC-2625-48D4-AB91-FA677DA4BEF1}"/>
    <cellStyle name="Entrada 5 8 7" xfId="14971" xr:uid="{A5A1BB42-72FD-49C9-9692-32396009E837}"/>
    <cellStyle name="Entrada 5 9" xfId="9574" xr:uid="{1B7FD8EF-DD04-4EFE-B1DD-EC46F0C3DCF1}"/>
    <cellStyle name="Entrada 5 9 2" xfId="11554" xr:uid="{F55C1656-9DBD-40F8-8C50-C5ECAB1E321B}"/>
    <cellStyle name="Entrada 5 9 3" xfId="12945" xr:uid="{FA214212-B0B8-4587-A1BB-46D042C834C4}"/>
    <cellStyle name="Entrada 5 9 4" xfId="13973" xr:uid="{B342391F-ADDD-420D-B640-C9DC336720F3}"/>
    <cellStyle name="Entrada 5 9 5" xfId="14399" xr:uid="{0E6AD27F-656C-483A-B0B3-F0C621A10DB6}"/>
    <cellStyle name="Entrada 5 9 6" xfId="14914" xr:uid="{BD75B7CA-FDD6-41A2-9CA0-51C5D1DCE93B}"/>
    <cellStyle name="Entrada 5 9 7" xfId="16941" xr:uid="{43AD0360-48D5-4BCE-940E-138A6669AFB0}"/>
    <cellStyle name="Entrada 6" xfId="3379" xr:uid="{51604310-079E-402F-BDD2-F82D29ECA16A}"/>
    <cellStyle name="Entrada 6 10" xfId="9142" xr:uid="{E642036C-A414-4E03-8185-5528C086CA5C}"/>
    <cellStyle name="Entrada 6 10 2" xfId="11195" xr:uid="{8AA490E8-D296-4281-A00E-FB9F16CBA2FD}"/>
    <cellStyle name="Entrada 6 10 3" xfId="12614" xr:uid="{EB1D2E18-6FE3-40C8-8899-21872187A9AB}"/>
    <cellStyle name="Entrada 6 10 4" xfId="13666" xr:uid="{1D05FED5-608A-4CB0-AD84-03E2902C96F5}"/>
    <cellStyle name="Entrada 6 10 5" xfId="15753" xr:uid="{A898FF01-F771-4DE5-A411-C2591F320D3C}"/>
    <cellStyle name="Entrada 6 10 6" xfId="12369" xr:uid="{7414FDFA-9E19-4D64-B5AE-471CA59DE73F}"/>
    <cellStyle name="Entrada 6 10 7" xfId="15153" xr:uid="{383940FD-6FA6-4ACE-8F6C-4A2E02639BDE}"/>
    <cellStyle name="Entrada 6 11" xfId="9937" xr:uid="{DF28ACA6-A0EC-41D7-934B-FC5A671B208E}"/>
    <cellStyle name="Entrada 6 11 2" xfId="11895" xr:uid="{7AE6683C-9768-40E9-8EC4-DD6D318524A3}"/>
    <cellStyle name="Entrada 6 11 3" xfId="13283" xr:uid="{95045DA5-63E6-4A9E-81E3-99B764915D42}"/>
    <cellStyle name="Entrada 6 11 4" xfId="14300" xr:uid="{3E88BFDD-392A-49EF-AA61-57275287A178}"/>
    <cellStyle name="Entrada 6 11 5" xfId="15861" xr:uid="{AF66A29E-AAD7-47EE-A122-CC77CEDD65DB}"/>
    <cellStyle name="Entrada 6 11 6" xfId="15798" xr:uid="{4D3F634B-36DA-4CF2-A300-FAB02F789CB4}"/>
    <cellStyle name="Entrada 6 11 7" xfId="12043" xr:uid="{AC9CA4AA-142C-4783-8E40-1C21BF07CE12}"/>
    <cellStyle name="Entrada 6 2" xfId="4250" xr:uid="{1E7B413D-0A42-42E9-8F83-6B7D85F49884}"/>
    <cellStyle name="Entrada 6 2 2" xfId="8893" xr:uid="{FE6877F9-450D-4BB1-A4E0-1FF06F441CBC}"/>
    <cellStyle name="Entrada 6 2 2 2" xfId="7127" xr:uid="{870A923B-B9CD-481B-8B12-22A620730FED}"/>
    <cellStyle name="Entrada 6 2 2 3" xfId="10626" xr:uid="{5CA9F0B3-C453-4560-AD27-24CC7A1F6CCA}"/>
    <cellStyle name="Entrada 6 2 2 4" xfId="13446" xr:uid="{D1A2378E-6D58-4B0A-BE8B-E9DD1159A92F}"/>
    <cellStyle name="Entrada 6 2 2 5" xfId="10235" xr:uid="{AE0845AE-C15C-4C85-B721-B49C120940B4}"/>
    <cellStyle name="Entrada 6 2 2 6" xfId="17112" xr:uid="{58B45E58-4F13-4C79-A583-9D9333754E44}"/>
    <cellStyle name="Entrada 6 2 3" xfId="7601" xr:uid="{E8F00BAB-8D18-42CE-9087-FCB0580DCB6E}"/>
    <cellStyle name="Entrada 6 2 4" xfId="10841" xr:uid="{D26038C0-FFCB-4A3F-8EBF-9B0A770D8BA3}"/>
    <cellStyle name="Entrada 6 2 5" xfId="7258" xr:uid="{1A5F10F2-9608-447F-BF14-270EBE23D33E}"/>
    <cellStyle name="Entrada 6 2 6" xfId="4659" xr:uid="{DE7CB974-E0CA-497C-B0EE-13181AFE8372}"/>
    <cellStyle name="Entrada 6 2 7" xfId="14790" xr:uid="{7F552391-1644-488C-BE63-5CA02AA0E9C3}"/>
    <cellStyle name="Entrada 6 2 8" xfId="12726" xr:uid="{B603E278-92DB-45B1-948F-305A7D360975}"/>
    <cellStyle name="Entrada 6 2 9" xfId="14661" xr:uid="{8BC52649-DDD1-41F6-BFF5-6398A25AE8BC}"/>
    <cellStyle name="Entrada 6 3" xfId="4158" xr:uid="{7210931A-27DA-42FF-AB52-1D9668ADEA04}"/>
    <cellStyle name="Entrada 6 3 2" xfId="8821" xr:uid="{7E2E07BE-9CBD-4980-8417-B106DEF35860}"/>
    <cellStyle name="Entrada 6 3 2 2" xfId="7081" xr:uid="{992AB60B-50A2-4C2B-8EA7-60DEC963FB3F}"/>
    <cellStyle name="Entrada 6 3 2 3" xfId="4539" xr:uid="{46492E59-D149-430C-B446-446833097B2A}"/>
    <cellStyle name="Entrada 6 3 2 4" xfId="13374" xr:uid="{5CC8EEB8-EB8A-46C4-BEC1-CD9EB8C7C3BD}"/>
    <cellStyle name="Entrada 6 3 2 5" xfId="16409" xr:uid="{50D380F1-2B19-412A-A84B-82FDF05059BE}"/>
    <cellStyle name="Entrada 6 3 2 6" xfId="17046" xr:uid="{D5D77E4C-C90A-44B6-850D-8BC80D0CDBBB}"/>
    <cellStyle name="Entrada 6 3 3" xfId="7511" xr:uid="{968E8C7E-8DEB-4FF9-8DCA-690554CEB758}"/>
    <cellStyle name="Entrada 6 3 4" xfId="6084" xr:uid="{44ECABB8-5E5C-4910-B0D5-3830060348B5}"/>
    <cellStyle name="Entrada 6 3 5" xfId="5627" xr:uid="{3B7A001D-4DE7-4F3E-8BDE-C38AE7B75BE9}"/>
    <cellStyle name="Entrada 6 3 6" xfId="10364" xr:uid="{FE38BD32-E6E8-4C3A-8A26-E9F4F1778F6D}"/>
    <cellStyle name="Entrada 6 3 7" xfId="4864" xr:uid="{AFA83509-EABA-4045-BDA5-77CF5E53EE88}"/>
    <cellStyle name="Entrada 6 3 8" xfId="4829" xr:uid="{FCFC3FCE-C998-4DE5-BB51-0F1CAFB08327}"/>
    <cellStyle name="Entrada 6 3 9" xfId="7377" xr:uid="{EC8326D0-DFD3-41F0-886D-EDD4C19AB6C8}"/>
    <cellStyle name="Entrada 6 4" xfId="4270" xr:uid="{893ECBE1-CC39-4072-8DC5-281990A59F87}"/>
    <cellStyle name="Entrada 6 4 2" xfId="8913" xr:uid="{863458E3-4DAE-475A-8F77-AF87865FF15D}"/>
    <cellStyle name="Entrada 6 4 2 2" xfId="7745" xr:uid="{45B9814C-2CB8-4D59-BE73-6FC2FE64F9DB}"/>
    <cellStyle name="Entrada 6 4 2 3" xfId="10630" xr:uid="{41B64FE3-D5BC-4284-9E3E-FC9AFF6B8D5C}"/>
    <cellStyle name="Entrada 6 4 2 4" xfId="13466" xr:uid="{60702A02-431B-4A7F-BD8E-89C6D1567943}"/>
    <cellStyle name="Entrada 6 4 2 5" xfId="16400" xr:uid="{E26DFF0A-D1B3-4097-9015-8E538B1C3377}"/>
    <cellStyle name="Entrada 6 4 2 6" xfId="17130" xr:uid="{4C317FCC-E31E-41BA-A249-6EB97312D698}"/>
    <cellStyle name="Entrada 6 4 3" xfId="6165" xr:uid="{E51862DA-F4BE-4154-8CC2-BC603AE5E2A1}"/>
    <cellStyle name="Entrada 6 4 4" xfId="10462" xr:uid="{BC72BF83-E455-41E4-BAD9-1A8A0CD82BE6}"/>
    <cellStyle name="Entrada 6 4 5" xfId="10115" xr:uid="{C6CBB0A5-FFD7-4D9E-8F97-A8BB0CE13F42}"/>
    <cellStyle name="Entrada 6 4 6" xfId="11425" xr:uid="{C29D3164-34C3-4052-A38B-B98A7F86C2E2}"/>
    <cellStyle name="Entrada 6 4 7" xfId="5698" xr:uid="{8434C414-211B-4329-AE7F-BDBCB5F9B401}"/>
    <cellStyle name="Entrada 6 4 8" xfId="14890" xr:uid="{A5941FB9-47F4-499E-8E05-5B2591352F4A}"/>
    <cellStyle name="Entrada 6 5" xfId="8725" xr:uid="{AE8AEF1A-34EF-4842-8E31-CC14F99583B5}"/>
    <cellStyle name="Entrada 6 5 2" xfId="7004" xr:uid="{8FC7FED6-3CDE-4E27-A2B0-BB3E2404BDF7}"/>
    <cellStyle name="Entrada 6 5 3" xfId="7348" xr:uid="{3B6C14C3-50E7-41F1-867A-0EF4B549A326}"/>
    <cellStyle name="Entrada 6 5 4" xfId="6684" xr:uid="{6F93F5A1-7777-4309-9239-7E40FB81C4FD}"/>
    <cellStyle name="Entrada 6 5 5" xfId="14654" xr:uid="{D02F510B-F259-4DFD-AE02-4B48348416EC}"/>
    <cellStyle name="Entrada 6 5 6" xfId="16070" xr:uid="{AD69B5BF-1676-410C-9BB9-4EF5A1EFACB3}"/>
    <cellStyle name="Entrada 6 5 7" xfId="16764" xr:uid="{C0280974-D440-4671-BC26-5FD9E454D0A3}"/>
    <cellStyle name="Entrada 6 6" xfId="9596" xr:uid="{2360F85C-3C21-4D05-A1F1-4B3C7D6A02B1}"/>
    <cellStyle name="Entrada 6 6 2" xfId="11576" xr:uid="{F4B6601D-8141-4AC0-8C83-923CD4016C35}"/>
    <cellStyle name="Entrada 6 6 3" xfId="12967" xr:uid="{52ABE76B-4211-43E3-AE01-1CC6B5639AB5}"/>
    <cellStyle name="Entrada 6 6 4" xfId="13995" xr:uid="{7B63D887-EE46-4C32-845C-E824FBCF899B}"/>
    <cellStyle name="Entrada 6 6 5" xfId="14692" xr:uid="{CD91BDE2-B0ED-4C16-B8A6-52737D3F32B4}"/>
    <cellStyle name="Entrada 6 6 6" xfId="5400" xr:uid="{69A21D28-D327-4362-821D-1240342BA3D3}"/>
    <cellStyle name="Entrada 6 6 7" xfId="5590" xr:uid="{BAAFE145-67CB-45DB-A668-C15EF97B0788}"/>
    <cellStyle name="Entrada 6 7" xfId="9555" xr:uid="{5B429025-A760-481C-B692-114413B107EB}"/>
    <cellStyle name="Entrada 6 7 2" xfId="11535" xr:uid="{FA95ABEE-8C09-4546-A52E-1400890791F7}"/>
    <cellStyle name="Entrada 6 7 3" xfId="12926" xr:uid="{527FCDEC-3B60-4E64-B44C-DEDA718FC01A}"/>
    <cellStyle name="Entrada 6 7 4" xfId="13954" xr:uid="{0E84D4CA-DCBC-4194-90FA-0E25219C3DA4}"/>
    <cellStyle name="Entrada 6 7 5" xfId="14807" xr:uid="{7DD31791-5299-478C-8BBB-7F22DBD062CB}"/>
    <cellStyle name="Entrada 6 7 6" xfId="16145" xr:uid="{D13389FE-23DC-4DE1-8BDF-878BF502C483}"/>
    <cellStyle name="Entrada 6 7 7" xfId="16663" xr:uid="{FFE25DBE-4A69-4CB0-A0D7-2CEA11E307E9}"/>
    <cellStyle name="Entrada 6 8" xfId="9162" xr:uid="{2A0AB49B-80B4-4E2E-843C-77D376C404AB}"/>
    <cellStyle name="Entrada 6 8 2" xfId="11215" xr:uid="{F97898E7-AA85-42A3-B344-2DCE577B0209}"/>
    <cellStyle name="Entrada 6 8 3" xfId="12634" xr:uid="{818F414E-A24E-4AC6-8C50-A779597CF96D}"/>
    <cellStyle name="Entrada 6 8 4" xfId="13686" xr:uid="{DF95A414-3DD8-4821-8C9B-12A9A3D45EA9}"/>
    <cellStyle name="Entrada 6 8 5" xfId="7441" xr:uid="{DBA0530D-DECD-4559-B8AD-2E4136E0FF0E}"/>
    <cellStyle name="Entrada 6 8 6" xfId="15793" xr:uid="{F4E23A0A-3583-4F3B-9462-02E786C3A398}"/>
    <cellStyle name="Entrada 6 8 7" xfId="16465" xr:uid="{44572385-58C0-410A-95E6-56049945BE06}"/>
    <cellStyle name="Entrada 6 9" xfId="9575" xr:uid="{3D30E5BA-9D7F-464F-A3D3-EF4222DB07B8}"/>
    <cellStyle name="Entrada 6 9 2" xfId="11555" xr:uid="{F1FE9E78-F94D-43F9-9EBA-9DC2B0FC1BCA}"/>
    <cellStyle name="Entrada 6 9 3" xfId="12946" xr:uid="{6C0B57A1-04BF-4B54-862B-031D752A9B06}"/>
    <cellStyle name="Entrada 6 9 4" xfId="13974" xr:uid="{651FF1C9-709B-4AA8-8676-F558E45DCCED}"/>
    <cellStyle name="Entrada 6 9 5" xfId="4930" xr:uid="{02A26FAD-4533-4368-BA61-8AB665D424B0}"/>
    <cellStyle name="Entrada 6 9 6" xfId="5322" xr:uid="{A42A42DB-A8DC-4B8E-8BB4-98446478D295}"/>
    <cellStyle name="Entrada 6 9 7" xfId="16677" xr:uid="{E518C479-C20D-4600-BC26-3A1C3D1D6F8E}"/>
    <cellStyle name="Entrada 7" xfId="3380" xr:uid="{0151222A-A2CD-4B90-A3B7-7C771223A1B2}"/>
    <cellStyle name="Entrada 7 10" xfId="9141" xr:uid="{322EFEE4-D85D-4DB4-9444-63410F711687}"/>
    <cellStyle name="Entrada 7 10 2" xfId="11194" xr:uid="{2C0B5329-63AC-4FE0-84FE-55A950BDDC14}"/>
    <cellStyle name="Entrada 7 10 3" xfId="12613" xr:uid="{5DF14669-FCF8-4BE9-813E-A1E91BCB2606}"/>
    <cellStyle name="Entrada 7 10 4" xfId="13665" xr:uid="{DC921FC4-F173-413C-B964-6424966FA01F}"/>
    <cellStyle name="Entrada 7 10 5" xfId="4800" xr:uid="{66DF12FE-64CC-4C6D-9168-1A5C92E3E207}"/>
    <cellStyle name="Entrada 7 10 6" xfId="10962" xr:uid="{098225DF-235D-4742-AFE3-5C7760FCD746}"/>
    <cellStyle name="Entrada 7 10 7" xfId="7363" xr:uid="{E6F831E7-DB5D-416E-88B5-A4889EEE503C}"/>
    <cellStyle name="Entrada 7 11" xfId="9938" xr:uid="{2D3F35C1-8E53-4F0D-9091-63E0A3742FA1}"/>
    <cellStyle name="Entrada 7 11 2" xfId="11896" xr:uid="{844FAFB6-CF80-47A4-BD83-3E1D4DB34B15}"/>
    <cellStyle name="Entrada 7 11 3" xfId="13284" xr:uid="{E0A480E9-29FE-48D8-ACC4-00F9D3B2F9B6}"/>
    <cellStyle name="Entrada 7 11 4" xfId="14301" xr:uid="{41D73950-459D-4305-B3ED-8583DF46E2C6}"/>
    <cellStyle name="Entrada 7 11 5" xfId="15862" xr:uid="{269F213D-9D15-4ED9-A8DF-B8538E9B3C6F}"/>
    <cellStyle name="Entrada 7 11 6" xfId="6309" xr:uid="{08F7C131-5319-4F89-8315-7967BC145070}"/>
    <cellStyle name="Entrada 7 11 7" xfId="14895" xr:uid="{047B1610-DA25-4A57-9F36-E2D8AAFA4A79}"/>
    <cellStyle name="Entrada 7 2" xfId="4251" xr:uid="{79D67862-DBA8-499F-A371-C21976EF7E3B}"/>
    <cellStyle name="Entrada 7 2 2" xfId="8894" xr:uid="{EE2C6503-5A55-4F52-845E-7814AF130656}"/>
    <cellStyle name="Entrada 7 2 2 2" xfId="7128" xr:uid="{0D6EF269-20F1-4186-9AFA-CCCC622958E5}"/>
    <cellStyle name="Entrada 7 2 2 3" xfId="4488" xr:uid="{A24EC54E-7741-47F0-B210-B9163476D4F8}"/>
    <cellStyle name="Entrada 7 2 2 4" xfId="13447" xr:uid="{F742C59D-265C-4435-A8AA-A31813287475}"/>
    <cellStyle name="Entrada 7 2 2 5" xfId="15545" xr:uid="{6123F653-D2A6-4904-B09D-34996A80F888}"/>
    <cellStyle name="Entrada 7 2 2 6" xfId="17113" xr:uid="{D1242C66-8C02-4744-94BA-F38BB7BF2C23}"/>
    <cellStyle name="Entrada 7 2 3" xfId="7602" xr:uid="{E417BA72-0750-4111-98B6-2749E7D8393B}"/>
    <cellStyle name="Entrada 7 2 4" xfId="10460" xr:uid="{3F0A9DED-52EC-46D7-85FA-04EACFC512EA}"/>
    <cellStyle name="Entrada 7 2 5" xfId="12332" xr:uid="{76A5A661-A6DE-4292-9495-F1533390D3BF}"/>
    <cellStyle name="Entrada 7 2 6" xfId="4817" xr:uid="{F786CD98-24AC-4C77-A158-EA36F9BD6722}"/>
    <cellStyle name="Entrada 7 2 7" xfId="14391" xr:uid="{1C195715-00D7-4545-B09D-628962071940}"/>
    <cellStyle name="Entrada 7 2 8" xfId="16265" xr:uid="{E6EE8AC0-B9A3-4F23-9EB5-CA9EE93E418D}"/>
    <cellStyle name="Entrada 7 2 9" xfId="16926" xr:uid="{F61C2996-0709-4EB3-BC30-6812D186CDCC}"/>
    <cellStyle name="Entrada 7 3" xfId="4157" xr:uid="{E6000500-990C-4DD5-9418-C9FF7FEF3D01}"/>
    <cellStyle name="Entrada 7 3 2" xfId="8820" xr:uid="{E16DFA7E-3238-4D02-8B21-2EE0844434D0}"/>
    <cellStyle name="Entrada 7 3 2 2" xfId="7080" xr:uid="{ED473EA1-FACD-4304-B566-BDFCBDFA0C9A}"/>
    <cellStyle name="Entrada 7 3 2 3" xfId="10611" xr:uid="{89629A26-7D0B-46ED-9ECC-B413DB03934A}"/>
    <cellStyle name="Entrada 7 3 2 4" xfId="13373" xr:uid="{42D50672-C2F1-4489-8FAA-A17EB23789E2}"/>
    <cellStyle name="Entrada 7 3 2 5" xfId="16344" xr:uid="{98C7AA4D-D187-4B94-8B46-75B1D28BF03B}"/>
    <cellStyle name="Entrada 7 3 2 6" xfId="17045" xr:uid="{33A70FD6-E08B-4F78-9A20-651B64FAEA47}"/>
    <cellStyle name="Entrada 7 3 3" xfId="7510" xr:uid="{3A1C5454-EE5D-4C81-B535-FFE5AD001B1C}"/>
    <cellStyle name="Entrada 7 3 4" xfId="6083" xr:uid="{4E84865D-2A59-4556-A4A3-2EB52B6DBDC2}"/>
    <cellStyle name="Entrada 7 3 5" xfId="7425" xr:uid="{492278A6-B969-474C-9029-938D6998F96C}"/>
    <cellStyle name="Entrada 7 3 6" xfId="6525" xr:uid="{C9346FF3-C3BF-4F4B-9A35-63FB51EEF3AC}"/>
    <cellStyle name="Entrada 7 3 7" xfId="11308" xr:uid="{430DFB8E-F302-4A91-BCD6-BF1026F42FD3}"/>
    <cellStyle name="Entrada 7 3 8" xfId="12091" xr:uid="{372A8501-C00A-44C5-AC72-F1E885452C62}"/>
    <cellStyle name="Entrada 7 3 9" xfId="15035" xr:uid="{B9F458D1-F477-4164-9601-4120AC00E791}"/>
    <cellStyle name="Entrada 7 4" xfId="4271" xr:uid="{DCD51658-0BA9-44DF-BF61-3F34CBF04BDD}"/>
    <cellStyle name="Entrada 7 4 2" xfId="8914" xr:uid="{C3AC21AA-501E-4D5D-9D6F-CEBCCEDBC46C}"/>
    <cellStyle name="Entrada 7 4 2 2" xfId="7750" xr:uid="{CB3ECA7F-2B4B-4B5B-8B7F-3DF5AAA8D3CD}"/>
    <cellStyle name="Entrada 7 4 2 3" xfId="4473" xr:uid="{839EE2DF-5652-46A2-954F-D5A5F7E82803}"/>
    <cellStyle name="Entrada 7 4 2 4" xfId="13467" xr:uid="{E1551E12-E1DA-4110-B3E7-68765ED7324C}"/>
    <cellStyle name="Entrada 7 4 2 5" xfId="16274" xr:uid="{D1D813BA-2B25-4F85-BA3F-7811F741427D}"/>
    <cellStyle name="Entrada 7 4 2 6" xfId="17131" xr:uid="{A7628485-5190-42A0-AF3F-B35BD1AD38E9}"/>
    <cellStyle name="Entrada 7 4 3" xfId="6166" xr:uid="{5B14E526-A0B2-4032-9F78-D04C93CF5FF9}"/>
    <cellStyle name="Entrada 7 4 4" xfId="5664" xr:uid="{2560AF49-2C36-4751-B457-16E6D360D216}"/>
    <cellStyle name="Entrada 7 4 5" xfId="12401" xr:uid="{CA56DF77-B7C3-4BE2-9197-9C1756DB2009}"/>
    <cellStyle name="Entrada 7 4 6" xfId="13573" xr:uid="{020B410C-930B-49CA-93F5-68C43D99EEB5}"/>
    <cellStyle name="Entrada 7 4 7" xfId="11371" xr:uid="{7A1E8480-45AE-43E5-9C97-2FE2DA1CE829}"/>
    <cellStyle name="Entrada 7 4 8" xfId="10565" xr:uid="{CCD47510-E449-4AD5-80F6-B0D9BEC96E32}"/>
    <cellStyle name="Entrada 7 5" xfId="8726" xr:uid="{93A8F3C7-F0A3-4129-82C1-C10CD6951F2E}"/>
    <cellStyle name="Entrada 7 5 2" xfId="7005" xr:uid="{AEE30748-213D-4186-91E9-166BB3242FA2}"/>
    <cellStyle name="Entrada 7 5 3" xfId="10300" xr:uid="{7F60B3E3-C748-446D-BF6D-476625DCCAC0}"/>
    <cellStyle name="Entrada 7 5 4" xfId="5975" xr:uid="{2AC145AC-4F69-4EAB-A688-809277E98A86}"/>
    <cellStyle name="Entrada 7 5 5" xfId="14655" xr:uid="{BC1EC82D-D7C2-4E3C-B6DE-04F31ED58A2A}"/>
    <cellStyle name="Entrada 7 5 6" xfId="16047" xr:uid="{286F540B-28B1-4519-961B-B737D7EDB5BB}"/>
    <cellStyle name="Entrada 7 5 7" xfId="16770" xr:uid="{19FB6F9F-39CE-44C7-B6F4-9352C8AB72C2}"/>
    <cellStyle name="Entrada 7 6" xfId="9597" xr:uid="{872396E3-2280-4004-9ED2-E5B2CAB3B0AC}"/>
    <cellStyle name="Entrada 7 6 2" xfId="11577" xr:uid="{BD53AD2E-595A-4C8A-AD8E-49461639B0A4}"/>
    <cellStyle name="Entrada 7 6 3" xfId="12968" xr:uid="{ACB810BA-D750-4769-A5E1-C610DD35C54A}"/>
    <cellStyle name="Entrada 7 6 4" xfId="13996" xr:uid="{239730AB-F560-4E32-8383-42BA801964BC}"/>
    <cellStyle name="Entrada 7 6 5" xfId="15168" xr:uid="{0B3FE2A1-19D4-43E3-A91A-A40D9110D9EC}"/>
    <cellStyle name="Entrada 7 6 6" xfId="5154" xr:uid="{F90299F7-13CA-4B3E-945E-56599606D86C}"/>
    <cellStyle name="Entrada 7 6 7" xfId="16942" xr:uid="{132B0ABA-8BB4-4094-8609-D4D5A2B64A79}"/>
    <cellStyle name="Entrada 7 7" xfId="9556" xr:uid="{A08CE68B-8F7D-453E-A46E-19BA0686390E}"/>
    <cellStyle name="Entrada 7 7 2" xfId="11536" xr:uid="{2E68F81E-0940-4204-8837-B4781D0CACA1}"/>
    <cellStyle name="Entrada 7 7 3" xfId="12927" xr:uid="{CCB3A2E9-AF47-4E80-B047-51F2FE5BA1A0}"/>
    <cellStyle name="Entrada 7 7 4" xfId="13955" xr:uid="{7227504F-7C5D-4B31-9D9C-7EDB37E1638F}"/>
    <cellStyle name="Entrada 7 7 5" xfId="14898" xr:uid="{20D02983-8EB1-4B97-838C-12544B6541BE}"/>
    <cellStyle name="Entrada 7 7 6" xfId="15534" xr:uid="{4EC31DDD-C16E-46B9-932F-F8E9FAB96FD8}"/>
    <cellStyle name="Entrada 7 7 7" xfId="16473" xr:uid="{424ED2BE-34AD-4F7A-BD24-7305FEC05CC9}"/>
    <cellStyle name="Entrada 7 8" xfId="9161" xr:uid="{C57738DB-F89E-4301-B073-9D0F91EB7BB2}"/>
    <cellStyle name="Entrada 7 8 2" xfId="11214" xr:uid="{C7133DC3-3802-44FC-9CD6-1EFAD869B1EE}"/>
    <cellStyle name="Entrada 7 8 3" xfId="12633" xr:uid="{3F2C50EE-A21B-4105-AA6F-DC090CF1B026}"/>
    <cellStyle name="Entrada 7 8 4" xfId="13685" xr:uid="{9A5D05D0-E980-4376-9A94-0973F5C5607A}"/>
    <cellStyle name="Entrada 7 8 5" xfId="14751" xr:uid="{B86AE282-F409-4FBA-BBBE-98D917C6FA0C}"/>
    <cellStyle name="Entrada 7 8 6" xfId="16142" xr:uid="{EA003E2C-29E0-4DA2-9C42-294C4F333630}"/>
    <cellStyle name="Entrada 7 8 7" xfId="11424" xr:uid="{41F310BC-8161-4EE9-A50F-479B1DDF65FF}"/>
    <cellStyle name="Entrada 7 9" xfId="9576" xr:uid="{FF770351-035D-4827-AA3C-B367F463B926}"/>
    <cellStyle name="Entrada 7 9 2" xfId="11556" xr:uid="{4FE0A66F-EECB-438C-92E6-BF3B5764248E}"/>
    <cellStyle name="Entrada 7 9 3" xfId="12947" xr:uid="{01EF378F-0AB0-4AC3-8087-AC474E7AE788}"/>
    <cellStyle name="Entrada 7 9 4" xfId="13975" xr:uid="{6958A9F2-3DD5-47D9-9229-C12E43400D4C}"/>
    <cellStyle name="Entrada 7 9 5" xfId="15609" xr:uid="{70EC0CE7-B5A2-42BD-A5F9-4E108D58AD9E}"/>
    <cellStyle name="Entrada 7 9 6" xfId="15577" xr:uid="{21DDA3F3-4895-40E0-B9BD-755D70296034}"/>
    <cellStyle name="Entrada 7 9 7" xfId="16528" xr:uid="{0FCDB79E-68C3-4059-A945-60494CA6C656}"/>
    <cellStyle name="Entrada 8" xfId="3381" xr:uid="{54FAAC89-9AAB-439F-96F3-B4E8BA84950D}"/>
    <cellStyle name="Entrada 8 10" xfId="9140" xr:uid="{D2657443-9D56-48E6-9CAD-828378E901AE}"/>
    <cellStyle name="Entrada 8 10 2" xfId="11193" xr:uid="{C651F3A5-C108-43D3-90BC-71821C9CF773}"/>
    <cellStyle name="Entrada 8 10 3" xfId="12612" xr:uid="{6F63CC49-F8D5-4FFF-A0D5-A9227423CB11}"/>
    <cellStyle name="Entrada 8 10 4" xfId="13664" xr:uid="{F66AC420-291B-4A52-B165-D00D4A1D6718}"/>
    <cellStyle name="Entrada 8 10 5" xfId="4897" xr:uid="{1E77A7A9-2591-4004-88CC-DCB94D937CCE}"/>
    <cellStyle name="Entrada 8 10 6" xfId="10334" xr:uid="{D4EC02FB-D362-47F1-BCF1-1C9F765A2484}"/>
    <cellStyle name="Entrada 8 10 7" xfId="15591" xr:uid="{8C264884-92A5-4EE7-80ED-51FEFA25A4B7}"/>
    <cellStyle name="Entrada 8 11" xfId="9939" xr:uid="{69CE2EFA-6E17-4010-80D9-C07194FA696E}"/>
    <cellStyle name="Entrada 8 11 2" xfId="11897" xr:uid="{855D5186-2F86-4367-B692-F63601406864}"/>
    <cellStyle name="Entrada 8 11 3" xfId="13285" xr:uid="{DB45FD21-4A06-4D50-BF32-E97260912EB0}"/>
    <cellStyle name="Entrada 8 11 4" xfId="14302" xr:uid="{6D8AB9F2-9E3A-45E1-A9E7-3562BECCD41C}"/>
    <cellStyle name="Entrada 8 11 5" xfId="15863" xr:uid="{62D552C9-C8BA-4017-8BFE-E21FD16CEDFD}"/>
    <cellStyle name="Entrada 8 11 6" xfId="5195" xr:uid="{D82A890E-D7AE-4743-BEFA-A9AA2B84D28A}"/>
    <cellStyle name="Entrada 8 11 7" xfId="4894" xr:uid="{0D1DC5B9-F8B5-453B-AF75-A46BBAA783E7}"/>
    <cellStyle name="Entrada 8 2" xfId="4252" xr:uid="{0F760486-0DCE-4481-A4D1-F40360F99CFF}"/>
    <cellStyle name="Entrada 8 2 2" xfId="8895" xr:uid="{94735BF4-DE2A-4AF6-8CA0-DEC2883F5E0D}"/>
    <cellStyle name="Entrada 8 2 2 2" xfId="7129" xr:uid="{95AA9586-AD53-4F83-BA14-06B83B5B0F11}"/>
    <cellStyle name="Entrada 8 2 2 3" xfId="10627" xr:uid="{AF65C62F-D917-4E07-9F2D-6FB1710FA1A8}"/>
    <cellStyle name="Entrada 8 2 2 4" xfId="13448" xr:uid="{539DA329-FF70-4CAA-9A5F-90545575797E}"/>
    <cellStyle name="Entrada 8 2 2 5" xfId="10045" xr:uid="{EDD41580-D943-47E3-8547-97F0C7E722C8}"/>
    <cellStyle name="Entrada 8 2 2 6" xfId="17114" xr:uid="{0E7DFD77-8D6C-4A23-A788-8FF984542A5A}"/>
    <cellStyle name="Entrada 8 2 3" xfId="7603" xr:uid="{838C8F76-AA29-40E9-91BC-15943CFA7B7B}"/>
    <cellStyle name="Entrada 8 2 4" xfId="6147" xr:uid="{7D4361B6-8A49-41D2-A884-CC37079198E7}"/>
    <cellStyle name="Entrada 8 2 5" xfId="12328" xr:uid="{C1A56404-573E-4ED9-9775-92E1F7AAC824}"/>
    <cellStyle name="Entrada 8 2 6" xfId="10032" xr:uid="{B403CAF9-F4CF-440C-87BC-BB0240275F5F}"/>
    <cellStyle name="Entrada 8 2 7" xfId="14675" xr:uid="{9F41B96F-4CAC-4AB2-9D89-EDA537CBE4EA}"/>
    <cellStyle name="Entrada 8 2 8" xfId="15024" xr:uid="{AEF94E76-4C96-4069-82EA-309578E0CA02}"/>
    <cellStyle name="Entrada 8 2 9" xfId="16878" xr:uid="{E83A097E-C15E-4319-AB39-95CF06533FA9}"/>
    <cellStyle name="Entrada 8 3" xfId="4156" xr:uid="{A3D8C551-BF63-4F81-91DC-AD8B24B20FC3}"/>
    <cellStyle name="Entrada 8 3 2" xfId="8819" xr:uid="{9C0FABCD-6E16-4B24-B7C5-7C49F103CDA6}"/>
    <cellStyle name="Entrada 8 3 2 2" xfId="7079" xr:uid="{F2012AA5-381D-4474-8670-6FECD3A718CA}"/>
    <cellStyle name="Entrada 8 3 2 3" xfId="4540" xr:uid="{CEA578A0-8DD4-4BA1-A4AC-3B8EBCB95193}"/>
    <cellStyle name="Entrada 8 3 2 4" xfId="13372" xr:uid="{0438268D-9D0F-4EAB-B991-F7CF0E6F3D80}"/>
    <cellStyle name="Entrada 8 3 2 5" xfId="16826" xr:uid="{8298DFC8-305E-4162-A795-46521D9FB4BA}"/>
    <cellStyle name="Entrada 8 3 2 6" xfId="17044" xr:uid="{6D738B6E-3B23-4694-9DC3-3F173922807E}"/>
    <cellStyle name="Entrada 8 3 3" xfId="7509" xr:uid="{7EE119CC-A194-4500-9740-1F314066F2E4}"/>
    <cellStyle name="Entrada 8 3 4" xfId="6082" xr:uid="{81FB9E14-3079-4344-815D-C00C7A1894D3}"/>
    <cellStyle name="Entrada 8 3 5" xfId="6298" xr:uid="{7CA765A0-749D-4566-8036-BF80D684D826}"/>
    <cellStyle name="Entrada 8 3 6" xfId="11232" xr:uid="{EB588479-D49D-4457-B298-1C57B4380C01}"/>
    <cellStyle name="Entrada 8 3 7" xfId="5522" xr:uid="{F2D3A0C8-D23A-4F30-A8C2-6A661BCF9194}"/>
    <cellStyle name="Entrada 8 3 8" xfId="4888" xr:uid="{6C0BC92B-6E87-44DB-9C1A-0740889A8834}"/>
    <cellStyle name="Entrada 8 3 9" xfId="11388" xr:uid="{34CEF024-6695-45E4-B4FC-EF57947DB80A}"/>
    <cellStyle name="Entrada 8 4" xfId="4272" xr:uid="{569C1C97-2AED-4609-BEBE-7728D02943A0}"/>
    <cellStyle name="Entrada 8 4 2" xfId="8915" xr:uid="{0D6C3FC8-BDF6-40C2-B92B-A200B9CA6193}"/>
    <cellStyle name="Entrada 8 4 2 2" xfId="7754" xr:uid="{E952C23F-EF36-4D75-81D0-7B84949C6708}"/>
    <cellStyle name="Entrada 8 4 2 3" xfId="4472" xr:uid="{9062A02D-F45E-4143-B1EB-298266289889}"/>
    <cellStyle name="Entrada 8 4 2 4" xfId="13468" xr:uid="{B654CB33-D473-47D8-9FB0-C5EF19777011}"/>
    <cellStyle name="Entrada 8 4 2 5" xfId="16751" xr:uid="{7501152B-5CDB-4DDA-8AD2-C2700A863D78}"/>
    <cellStyle name="Entrada 8 4 2 6" xfId="17132" xr:uid="{1D0980F1-E55D-468F-AC06-0116A2463BE1}"/>
    <cellStyle name="Entrada 8 4 3" xfId="6167" xr:uid="{62542667-B1D8-4A19-B5E8-7D2DEEFA6806}"/>
    <cellStyle name="Entrada 8 4 4" xfId="5665" xr:uid="{B6B18D27-43D6-4404-A6F0-9FCB49DDE9DA}"/>
    <cellStyle name="Entrada 8 4 5" xfId="10708" xr:uid="{0C1FD64E-72FD-4EF0-90DD-2EAF20920E9B}"/>
    <cellStyle name="Entrada 8 4 6" xfId="15175" xr:uid="{03880198-E7F3-44D0-A043-9757ABC11286}"/>
    <cellStyle name="Entrada 8 4 7" xfId="15119" xr:uid="{046C58D6-E5DA-433A-BE8E-1507EC04508A}"/>
    <cellStyle name="Entrada 8 4 8" xfId="10559" xr:uid="{BBDA35EB-EF14-470A-A192-F08D1D1DB01C}"/>
    <cellStyle name="Entrada 8 5" xfId="8727" xr:uid="{0B4E947D-B009-44C8-B47A-F976F3ADDC6B}"/>
    <cellStyle name="Entrada 8 5 2" xfId="7006" xr:uid="{10717623-A003-4EFB-9417-A261A432C479}"/>
    <cellStyle name="Entrada 8 5 3" xfId="6405" xr:uid="{77F6B4AB-2E2F-4318-A319-3028BDBD4E70}"/>
    <cellStyle name="Entrada 8 5 4" xfId="5976" xr:uid="{0F8DDE38-66F7-4088-B67C-59E30F522672}"/>
    <cellStyle name="Entrada 8 5 5" xfId="14656" xr:uid="{20F56803-C486-4211-9314-C12257A2C7B8}"/>
    <cellStyle name="Entrada 8 5 6" xfId="4966" xr:uid="{01BCD3A8-7943-479A-8DAF-AB88F4CC4D51}"/>
    <cellStyle name="Entrada 8 5 7" xfId="16509" xr:uid="{68483971-7DA9-4FDF-B9E5-256FED4E428E}"/>
    <cellStyle name="Entrada 8 6" xfId="9598" xr:uid="{62BB2D1B-3C62-4356-8C6F-555BEC1C0FA3}"/>
    <cellStyle name="Entrada 8 6 2" xfId="11578" xr:uid="{1CC3BE5D-062A-4249-ABA1-175496AD4654}"/>
    <cellStyle name="Entrada 8 6 3" xfId="12969" xr:uid="{A41C5A91-F256-4012-8CF3-DEBA714E2861}"/>
    <cellStyle name="Entrada 8 6 4" xfId="13997" xr:uid="{B83BED3A-6996-435A-9CAA-5965C0588A54}"/>
    <cellStyle name="Entrada 8 6 5" xfId="4690" xr:uid="{47F707E4-A7AC-4CF7-A835-4C3426F29C90}"/>
    <cellStyle name="Entrada 8 6 6" xfId="13836" xr:uid="{82CC3EE1-CDBD-4371-983D-76BC665020FD}"/>
    <cellStyle name="Entrada 8 6 7" xfId="16662" xr:uid="{EEC5C3B2-4AEF-4374-938D-5EED671902AB}"/>
    <cellStyle name="Entrada 8 7" xfId="9557" xr:uid="{8D0862D9-1851-4579-9267-2F1396E426B1}"/>
    <cellStyle name="Entrada 8 7 2" xfId="11537" xr:uid="{A026BB75-7534-4E24-BFA0-B2233189626A}"/>
    <cellStyle name="Entrada 8 7 3" xfId="12928" xr:uid="{414F51B7-DAC7-4F76-9B19-36478E3AA848}"/>
    <cellStyle name="Entrada 8 7 4" xfId="13956" xr:uid="{35FF6B10-A6FF-4223-9087-E8684B601C42}"/>
    <cellStyle name="Entrada 8 7 5" xfId="14696" xr:uid="{2B849C3F-6D8B-4F2B-A05E-334BC0DD8209}"/>
    <cellStyle name="Entrada 8 7 6" xfId="11332" xr:uid="{46E937F0-83B4-4275-A7A5-53606973BE10}"/>
    <cellStyle name="Entrada 8 7 7" xfId="16703" xr:uid="{58992331-1886-4722-844E-15BD9299C4EE}"/>
    <cellStyle name="Entrada 8 8" xfId="9160" xr:uid="{C9AB4DE6-E304-4511-9266-0F36306BCA3D}"/>
    <cellStyle name="Entrada 8 8 2" xfId="11213" xr:uid="{50280D1A-AB12-4AE1-8236-72745710B990}"/>
    <cellStyle name="Entrada 8 8 3" xfId="12632" xr:uid="{DCAAF3F0-CB38-4165-AD38-EE19669D6B0B}"/>
    <cellStyle name="Entrada 8 8 4" xfId="13684" xr:uid="{503DA04D-4FC5-4C16-87A3-BD7213332A22}"/>
    <cellStyle name="Entrada 8 8 5" xfId="14732" xr:uid="{ED051B16-23FF-4511-B2C5-3E5477BA4F99}"/>
    <cellStyle name="Entrada 8 8 6" xfId="15460" xr:uid="{B537D732-38DC-4DF2-B70D-C59F1F983BF9}"/>
    <cellStyle name="Entrada 8 8 7" xfId="15967" xr:uid="{CA0B31C9-119F-4588-8706-9969D07A679B}"/>
    <cellStyle name="Entrada 8 9" xfId="9577" xr:uid="{E500768F-C680-44FE-868D-AC2AD934EAC8}"/>
    <cellStyle name="Entrada 8 9 2" xfId="11557" xr:uid="{9F333798-FB53-447D-A4F4-C55D82C9805F}"/>
    <cellStyle name="Entrada 8 9 3" xfId="12948" xr:uid="{D76B45FB-DF1C-44BB-BEC7-2E09725CDFEB}"/>
    <cellStyle name="Entrada 8 9 4" xfId="13976" xr:uid="{BFC4B85E-801A-48E4-8F9B-301D8EDEF6F4}"/>
    <cellStyle name="Entrada 8 9 5" xfId="11367" xr:uid="{FAF69977-7193-4E92-A648-9AAF5ED888AF}"/>
    <cellStyle name="Entrada 8 9 6" xfId="4682" xr:uid="{5CD205C8-B64F-4AD7-B117-F5548C37BE52}"/>
    <cellStyle name="Entrada 8 9 7" xfId="16706" xr:uid="{991368BA-AC3D-4E90-B7BC-5DA3CADD3C96}"/>
    <cellStyle name="Entrada 9" xfId="3382" xr:uid="{71FD8878-A9C8-4CD6-B3A0-CF227C138D32}"/>
    <cellStyle name="Entrada 9 10" xfId="9139" xr:uid="{5EDBFF32-621D-4E14-8849-0C7ADBDF73DE}"/>
    <cellStyle name="Entrada 9 10 2" xfId="11192" xr:uid="{B43ED174-3A2E-4AA0-9C0F-6CF26A3BEF47}"/>
    <cellStyle name="Entrada 9 10 3" xfId="12611" xr:uid="{9A0E8378-F9DE-44BF-A101-038A26023FA6}"/>
    <cellStyle name="Entrada 9 10 4" xfId="13663" xr:uid="{030673D4-2991-4E5C-B346-8D862564D4DB}"/>
    <cellStyle name="Entrada 9 10 5" xfId="15158" xr:uid="{53503FD9-93F0-4A17-888C-C3076EDC6B7E}"/>
    <cellStyle name="Entrada 9 10 6" xfId="13825" xr:uid="{C32126DB-C1BE-4134-8BE9-330370D12957}"/>
    <cellStyle name="Entrada 9 10 7" xfId="5012" xr:uid="{6BD5D634-9664-4074-A76A-729DEFE76A00}"/>
    <cellStyle name="Entrada 9 11" xfId="9940" xr:uid="{B45DC3D6-7BB7-43CE-BD9E-051BAAE8DD4B}"/>
    <cellStyle name="Entrada 9 11 2" xfId="11898" xr:uid="{539D268F-9913-47C9-8E8B-A550DC105CEE}"/>
    <cellStyle name="Entrada 9 11 3" xfId="13286" xr:uid="{200FA05C-9244-4130-B8EF-8BA70426F73F}"/>
    <cellStyle name="Entrada 9 11 4" xfId="14303" xr:uid="{478857BA-8722-4BB9-B5E8-346F47B1A09F}"/>
    <cellStyle name="Entrada 9 11 5" xfId="15864" xr:uid="{3DE777B9-B85E-4B0B-B28F-131E78CE5C73}"/>
    <cellStyle name="Entrada 9 11 6" xfId="15771" xr:uid="{BB33F484-2E1A-4A18-8B91-BAB69F39A9F4}"/>
    <cellStyle name="Entrada 9 11 7" xfId="15643" xr:uid="{72F129E8-27CC-4BC4-B157-A7833CAFB221}"/>
    <cellStyle name="Entrada 9 2" xfId="4253" xr:uid="{1968D5E6-287D-4A4D-BE3D-3D9DE38EFBEC}"/>
    <cellStyle name="Entrada 9 2 2" xfId="8896" xr:uid="{FB35F973-00B9-41CD-A222-BA12A7B14823}"/>
    <cellStyle name="Entrada 9 2 2 2" xfId="7692" xr:uid="{0D5E6213-F203-4ABA-9D9B-3B206E213719}"/>
    <cellStyle name="Entrada 9 2 2 3" xfId="4487" xr:uid="{05DF5CD6-203B-49B2-AF7B-ADD068476FBA}"/>
    <cellStyle name="Entrada 9 2 2 4" xfId="13449" xr:uid="{D67752EB-50C0-4367-AD1A-CE29E8281776}"/>
    <cellStyle name="Entrada 9 2 2 5" xfId="16814" xr:uid="{E335398D-7D4D-4928-8CE0-54F4531AC0F5}"/>
    <cellStyle name="Entrada 9 2 2 6" xfId="17115" xr:uid="{A5D20804-CC8A-4F8F-9B26-6F6EF3ED2624}"/>
    <cellStyle name="Entrada 9 2 3" xfId="7604" xr:uid="{324FD43E-08F1-4A85-94EB-DB015889A047}"/>
    <cellStyle name="Entrada 9 2 4" xfId="6149" xr:uid="{BFBADE38-C988-49E7-8D7F-FCA4506F8779}"/>
    <cellStyle name="Entrada 9 2 5" xfId="12304" xr:uid="{04C01BE8-99D4-4985-BF62-2E34766AEF55}"/>
    <cellStyle name="Entrada 9 2 6" xfId="11422" xr:uid="{03849221-8962-400C-8FC9-9BC3AAB9ACB2}"/>
    <cellStyle name="Entrada 9 2 7" xfId="15404" xr:uid="{B889C342-D39E-4BAF-9BBF-D7E2DF3105A8}"/>
    <cellStyle name="Entrada 9 2 8" xfId="6326" xr:uid="{1A1E719F-9B62-4B8B-AEB6-8E02EE096DE5}"/>
    <cellStyle name="Entrada 9 2 9" xfId="16875" xr:uid="{FA1E464B-6368-4E34-9562-10B7E14555DA}"/>
    <cellStyle name="Entrada 9 3" xfId="4155" xr:uid="{C0DC21A0-1538-4264-ADD6-764DB4D773FF}"/>
    <cellStyle name="Entrada 9 3 2" xfId="8818" xr:uid="{4C90DCCC-CC7B-4D41-9CA2-9748B885C7A3}"/>
    <cellStyle name="Entrada 9 3 2 2" xfId="10237" xr:uid="{F1ED6CD9-A64E-412F-A216-ECE2B75F05F9}"/>
    <cellStyle name="Entrada 9 3 2 3" xfId="4541" xr:uid="{F59A00BF-5110-4553-9287-5E6704A8B9FC}"/>
    <cellStyle name="Entrada 9 3 2 4" xfId="13371" xr:uid="{3A059434-D070-48E8-AB00-15D9C670A9B0}"/>
    <cellStyle name="Entrada 9 3 2 5" xfId="16902" xr:uid="{196097B4-C58B-4604-9575-4616032CF33C}"/>
    <cellStyle name="Entrada 9 3 2 6" xfId="17043" xr:uid="{9FD284C6-45D1-4224-9448-10EB360DF9EE}"/>
    <cellStyle name="Entrada 9 3 3" xfId="7508" xr:uid="{D0778380-1FB9-437A-B317-0BCFBB2DC53B}"/>
    <cellStyle name="Entrada 9 3 4" xfId="6081" xr:uid="{FAE19E0F-4076-4247-84DE-34B57FDC350E}"/>
    <cellStyle name="Entrada 9 3 5" xfId="12326" xr:uid="{78074034-685D-4216-9E49-61A8F4842821}"/>
    <cellStyle name="Entrada 9 3 6" xfId="11585" xr:uid="{B74D5996-74FD-4952-95B8-595C8CA2AD9C}"/>
    <cellStyle name="Entrada 9 3 7" xfId="4855" xr:uid="{9A6F7BC4-508B-4D20-8189-4E537EF68811}"/>
    <cellStyle name="Entrada 9 3 8" xfId="14576" xr:uid="{A577BF0C-3278-47C5-B655-59DD800813E1}"/>
    <cellStyle name="Entrada 9 3 9" xfId="10734" xr:uid="{9E7443D9-E368-460C-A9FC-D88061E73A03}"/>
    <cellStyle name="Entrada 9 4" xfId="4273" xr:uid="{2CE91E5F-2BE8-479B-AEC0-FD04DA5AA4E8}"/>
    <cellStyle name="Entrada 9 4 2" xfId="8916" xr:uid="{82D86D2A-FF7F-455E-B611-D7FB0C117DB4}"/>
    <cellStyle name="Entrada 9 4 2 2" xfId="7753" xr:uid="{6C14A2A3-F5ED-4F7B-BDD7-63916A07D1F9}"/>
    <cellStyle name="Entrada 9 4 2 3" xfId="4471" xr:uid="{EC8CE5C4-AFE2-4B92-9DD5-3FE2F9AB04B4}"/>
    <cellStyle name="Entrada 9 4 2 4" xfId="13469" xr:uid="{A52E1A36-E5C0-472D-8C56-F8F2BFB241C9}"/>
    <cellStyle name="Entrada 9 4 2 5" xfId="12773" xr:uid="{643357A1-CD65-4453-A4AC-AF7965B37477}"/>
    <cellStyle name="Entrada 9 4 2 6" xfId="17133" xr:uid="{0C2835F9-81F6-4149-9068-C6C3096564D9}"/>
    <cellStyle name="Entrada 9 4 3" xfId="6168" xr:uid="{9EFAD094-9064-4E53-BC61-ACE5CF5D6C61}"/>
    <cellStyle name="Entrada 9 4 4" xfId="6631" xr:uid="{09AA8648-2085-4B9D-8057-7DEEE6315C96}"/>
    <cellStyle name="Entrada 9 4 5" xfId="11261" xr:uid="{5BC4BE2A-D2DF-4794-986E-D2CE6D05CA78}"/>
    <cellStyle name="Entrada 9 4 6" xfId="6938" xr:uid="{FD1407DC-62B2-4093-B744-A6948B15AE06}"/>
    <cellStyle name="Entrada 9 4 7" xfId="15125" xr:uid="{C47F4253-43B7-4699-8368-90EA72C8ECD0}"/>
    <cellStyle name="Entrada 9 4 8" xfId="5210" xr:uid="{6FC62FD7-E27F-4C10-A228-DF9B87873BE2}"/>
    <cellStyle name="Entrada 9 5" xfId="8728" xr:uid="{9D3BB59B-F908-4D14-903D-82649AA2225F}"/>
    <cellStyle name="Entrada 9 5 2" xfId="7007" xr:uid="{05700B5F-1969-404A-97BA-7F4FFF61395B}"/>
    <cellStyle name="Entrada 9 5 3" xfId="10642" xr:uid="{B23D87F3-7166-4676-8055-804BFDF4BEE7}"/>
    <cellStyle name="Entrada 9 5 4" xfId="6685" xr:uid="{D570EEDF-017B-47C7-8A6C-7A43CCB1FC36}"/>
    <cellStyle name="Entrada 9 5 5" xfId="14657" xr:uid="{7C5ECB18-88AB-4745-B222-59098E82B80A}"/>
    <cellStyle name="Entrada 9 5 6" xfId="6614" xr:uid="{9B72B12A-3DBC-4086-82EF-ED774460FE1D}"/>
    <cellStyle name="Entrada 9 5 7" xfId="11948" xr:uid="{98FE514A-A5CF-4CAC-AEDB-DF3E5496B85F}"/>
    <cellStyle name="Entrada 9 6" xfId="9599" xr:uid="{089C0DF6-A8B1-4D9E-989C-C9D3C94AD59E}"/>
    <cellStyle name="Entrada 9 6 2" xfId="11579" xr:uid="{587C2D9F-9A07-4950-80F5-7E240A429CB6}"/>
    <cellStyle name="Entrada 9 6 3" xfId="12970" xr:uid="{19739ECB-C044-48EA-883F-749AA218AB6A}"/>
    <cellStyle name="Entrada 9 6 4" xfId="13998" xr:uid="{100928B2-9C76-4C0A-B39A-B263C6095D80}"/>
    <cellStyle name="Entrada 9 6 5" xfId="12533" xr:uid="{05FA0078-8665-4ECB-AAEF-C32E7C577E30}"/>
    <cellStyle name="Entrada 9 6 6" xfId="13788" xr:uid="{4EBF4BD2-46D2-4FAC-A7D6-4C62363342EE}"/>
    <cellStyle name="Entrada 9 6 7" xfId="5340" xr:uid="{800B9604-1502-4BB4-AF1E-A15213603FCD}"/>
    <cellStyle name="Entrada 9 7" xfId="9558" xr:uid="{B0F55D27-8B3D-4668-94F2-48B5820382A9}"/>
    <cellStyle name="Entrada 9 7 2" xfId="11538" xr:uid="{DE8B1105-FA81-4518-A1E6-602450B91A47}"/>
    <cellStyle name="Entrada 9 7 3" xfId="12929" xr:uid="{7C2027EC-70CD-4756-BDFA-B02F33A5321A}"/>
    <cellStyle name="Entrada 9 7 4" xfId="13957" xr:uid="{C0723AC6-4153-41D3-A2F1-5633BA2D71DF}"/>
    <cellStyle name="Entrada 9 7 5" xfId="10957" xr:uid="{033579A4-E1D1-4D13-B0C2-87535CD39FD3}"/>
    <cellStyle name="Entrada 9 7 6" xfId="10299" xr:uid="{7D7BC438-1AB8-45C1-842D-30A7746A267B}"/>
    <cellStyle name="Entrada 9 7 7" xfId="16607" xr:uid="{2D9BB9F9-439A-4B13-B3F0-E0C3A1E6CA98}"/>
    <cellStyle name="Entrada 9 8" xfId="9159" xr:uid="{17C23E91-3A00-4587-A235-841D6DCA25A9}"/>
    <cellStyle name="Entrada 9 8 2" xfId="11212" xr:uid="{06618803-2A1A-4E09-9140-C07B9C6BC9CC}"/>
    <cellStyle name="Entrada 9 8 3" xfId="12631" xr:uid="{D05AFEC8-A9D4-446B-8B57-29EEE97A5C30}"/>
    <cellStyle name="Entrada 9 8 4" xfId="13683" xr:uid="{C5CB723D-2BDE-448B-BA00-1BE2ED1F8E73}"/>
    <cellStyle name="Entrada 9 8 5" xfId="4841" xr:uid="{790D5E89-1D2D-48D4-A5AB-CCFD08E553E7}"/>
    <cellStyle name="Entrada 9 8 6" xfId="5224" xr:uid="{90C5A99E-B1A6-4247-BAFC-9B484B0C28F8}"/>
    <cellStyle name="Entrada 9 8 7" xfId="16769" xr:uid="{4515E477-1754-4454-BC53-EFDB2FE7288D}"/>
    <cellStyle name="Entrada 9 9" xfId="9578" xr:uid="{7945D5DA-7FE7-4327-ADD6-0D4BB9FE8D44}"/>
    <cellStyle name="Entrada 9 9 2" xfId="11558" xr:uid="{1AAE5326-FC19-432D-8170-2110DD73A5AE}"/>
    <cellStyle name="Entrada 9 9 3" xfId="12949" xr:uid="{D8FD51CD-A366-450D-833D-4D956D6F9E85}"/>
    <cellStyle name="Entrada 9 9 4" xfId="13977" xr:uid="{AA991D90-044A-4E97-867A-483D148C41A6}"/>
    <cellStyle name="Entrada 9 9 5" xfId="10310" xr:uid="{572F82AF-03AC-44A3-A5AF-C166643F9616}"/>
    <cellStyle name="Entrada 9 9 6" xfId="5437" xr:uid="{9332650D-3D90-4339-B65A-93301B6F9424}"/>
    <cellStyle name="Entrada 9 9 7" xfId="16828" xr:uid="{98BAC12A-6A30-4717-8CB1-A991408E3C14}"/>
    <cellStyle name="Estilo 1" xfId="3383" xr:uid="{CD91A54B-9C11-497D-9EB7-73E251D401B6}"/>
    <cellStyle name="Estilo 1 2" xfId="9279" xr:uid="{0917A6DE-BB0F-47E5-8698-F1B33832AEB4}"/>
    <cellStyle name="Estilo 2" xfId="3384" xr:uid="{47F9F80C-B568-4EFD-BC9B-E39DF1746B4C}"/>
    <cellStyle name="Euro" xfId="3385" xr:uid="{270960B9-2129-409F-8551-9BD08F719BDC}"/>
    <cellStyle name="Euro 2" xfId="3386" xr:uid="{08CC6CEA-65AB-44AB-BBA7-2B43425E9D62}"/>
    <cellStyle name="Euro_A.1 - Resumo Mensal 100%" xfId="3387" xr:uid="{D3AD90F6-6E9F-46E0-986D-0299028A6F55}"/>
    <cellStyle name="Explanatory Text 2" xfId="3388" xr:uid="{E79FCF53-6C5C-4714-824A-AD5E48F8CA40}"/>
    <cellStyle name="Explanatory Text 3" xfId="7860" xr:uid="{93BC52DC-4BD0-48B4-9818-C6D3A40B0335}"/>
    <cellStyle name="EY%colcalc" xfId="3389" xr:uid="{CBE015C3-53FA-4E82-8999-551E2FCAE00D}"/>
    <cellStyle name="EY%input" xfId="3390" xr:uid="{774847CF-5781-4E36-9896-88D5AFCD18E3}"/>
    <cellStyle name="EY%rowcalc" xfId="3391" xr:uid="{A496131B-3C67-402A-9B45-DFFE0F891051}"/>
    <cellStyle name="EY0dp" xfId="3392" xr:uid="{1639B6C2-9412-4390-8118-E6B2787BCFA9}"/>
    <cellStyle name="EY1dp" xfId="3393" xr:uid="{45564950-F5E4-4A05-A97C-C386CD5B29A1}"/>
    <cellStyle name="EY2dp" xfId="3394" xr:uid="{C4A4641E-63B2-43BC-83D0-CFEDD217A9D4}"/>
    <cellStyle name="EY3dp" xfId="3395" xr:uid="{1C91FD73-55E2-4BF7-8BAE-3AB2A242AC62}"/>
    <cellStyle name="EYColumnHeading" xfId="3396" xr:uid="{84B64166-D16C-4232-96A6-C6E42B46FB75}"/>
    <cellStyle name="EYHeading1" xfId="3397" xr:uid="{1D322458-6701-40AC-B9ED-FE414ACF080F}"/>
    <cellStyle name="EYheading2" xfId="3398" xr:uid="{7172EDF3-7D69-454D-9D24-B3088C8A4F35}"/>
    <cellStyle name="EYheading3" xfId="3399" xr:uid="{02285722-BAF1-49F3-BFE7-41DDBA1F1F5D}"/>
    <cellStyle name="EYnumber" xfId="3400" xr:uid="{91B11667-58FF-4854-8257-92544E6BE38D}"/>
    <cellStyle name="EYnumber 2" xfId="7819" xr:uid="{A38419C0-B645-4225-96A5-AF98215B4C17}"/>
    <cellStyle name="EYnumber 3" xfId="8218" xr:uid="{6A62CFEF-E56F-4AEB-B6F9-AE0E86AF63BD}"/>
    <cellStyle name="EYnumber 4" xfId="9602" xr:uid="{3B719B5B-3298-450A-9D58-00AFFFBF7F73}"/>
    <cellStyle name="EYnumber 5" xfId="9941" xr:uid="{00F3EBCB-9F92-42E4-B2C1-770F3439E569}"/>
    <cellStyle name="EYnumber 6" xfId="6880" xr:uid="{2A8691C0-E583-463E-B3AC-C8AE7BD65551}"/>
    <cellStyle name="EYSheetHeader1" xfId="3401" xr:uid="{DAF3F3C0-F6B9-4D2C-B876-6690D4B709BC}"/>
    <cellStyle name="EYtext" xfId="3402" xr:uid="{455918E4-C2EC-4CE5-A426-1BFB6D93C329}"/>
    <cellStyle name="F2" xfId="3403" xr:uid="{DDB248DC-F278-4BB4-835B-9CCB9AF710BE}"/>
    <cellStyle name="F3" xfId="3404" xr:uid="{5CF09E27-D20D-4F9A-9927-AFE3475B1208}"/>
    <cellStyle name="F4" xfId="3405" xr:uid="{466C684F-6556-461A-8411-257E658F8F6A}"/>
    <cellStyle name="F5" xfId="3406" xr:uid="{BD40F7B7-0C4E-47CF-BCF7-F4121C98C116}"/>
    <cellStyle name="F6" xfId="3407" xr:uid="{BBC0BFAA-5E96-4982-82C5-2F85645AC2B2}"/>
    <cellStyle name="F7" xfId="3408" xr:uid="{D59EA618-A859-490B-9758-1708FD90D19E}"/>
    <cellStyle name="F8" xfId="3409" xr:uid="{04F96965-9B3E-4222-A6FE-EA438C511A7D}"/>
    <cellStyle name="Fijo" xfId="3410" xr:uid="{F04613E9-862D-41EF-ADB0-895C430C5BA2}"/>
    <cellStyle name="Financiero" xfId="3411" xr:uid="{B54C8EA8-DEA5-43CC-9EAA-EB46C36C7E86}"/>
    <cellStyle name="Fixed" xfId="3412" xr:uid="{105F719D-CE64-4BBE-9B56-D7F83BCE52B4}"/>
    <cellStyle name="Fixed [0]" xfId="3413" xr:uid="{2065DFE8-3F91-424A-BF07-A60FD042FC62}"/>
    <cellStyle name="Fixed 10" xfId="9448" xr:uid="{9040FFF0-5A22-40F6-9E74-FBEEFE277816}"/>
    <cellStyle name="Fixed 11" xfId="9425" xr:uid="{F66A882F-03DB-4863-94EC-7DAD701EAF72}"/>
    <cellStyle name="Fixed 2" xfId="3414" xr:uid="{286A496D-0FBF-4F70-847F-2019521DC000}"/>
    <cellStyle name="Fixed 3" xfId="9282" xr:uid="{600B7A4F-DC48-4053-A4E7-BFAEA6091649}"/>
    <cellStyle name="Fixed 4" xfId="9424" xr:uid="{4B78ED20-2701-4164-9FEF-2C6827982EB3}"/>
    <cellStyle name="Fixed 5" xfId="9438" xr:uid="{BB430DB1-824A-4A03-B200-8DFC16F4DA58}"/>
    <cellStyle name="Fixed 6" xfId="9432" xr:uid="{AA9085EF-B76C-4761-BCA0-DDCB41EFF1F8}"/>
    <cellStyle name="Fixed 7" xfId="9451" xr:uid="{39897C01-9C05-4253-9A69-46017ADC6356}"/>
    <cellStyle name="Fixed 8" xfId="9263" xr:uid="{B7296488-04F5-4854-9AF0-6BAADC46A573}"/>
    <cellStyle name="Fixed 9" xfId="9440" xr:uid="{01316808-6273-4B3B-86BF-82C55A3C81F5}"/>
    <cellStyle name="Fixo" xfId="9283" xr:uid="{C39B5BE4-02CD-4F48-A876-126D3F8EF514}"/>
    <cellStyle name="Followed Hyperlink" xfId="3415" xr:uid="{98FA65F3-82C9-4254-94B8-1641EA459CA8}"/>
    <cellStyle name="Footnote" xfId="3416" xr:uid="{37C141FA-154D-4A98-9119-003ECBA1FF59}"/>
    <cellStyle name="forma" xfId="3417" xr:uid="{CB90C679-806B-40CF-A8EE-FEE092E2C61E}"/>
    <cellStyle name="forma 2" xfId="4263" xr:uid="{6B586F08-544D-4336-ADC5-1BE8D419FAB0}"/>
    <cellStyle name="forma 2 10" xfId="6630" xr:uid="{31A56359-A619-4BC8-9F53-95D3D7D695E6}"/>
    <cellStyle name="forma 2 11" xfId="10815" xr:uid="{5301D4EA-BFAC-463C-A690-E3E24D5A9F47}"/>
    <cellStyle name="forma 2 12" xfId="11303" xr:uid="{3EBBA6F6-A6F4-429A-B2FF-32C3430605E3}"/>
    <cellStyle name="forma 2 13" xfId="15176" xr:uid="{04DBD9A9-F6A9-4D92-A1D7-94FA157B3DFA}"/>
    <cellStyle name="forma 2 14" xfId="15723" xr:uid="{B336091F-E0AD-4068-9651-588F051E620B}"/>
    <cellStyle name="forma 2 2" xfId="8382" xr:uid="{4B0683E4-5403-42EF-A02B-E30C09819B47}"/>
    <cellStyle name="forma 2 2 2" xfId="7586" xr:uid="{9E318D85-B2D6-4483-A9B6-9665E1A473A2}"/>
    <cellStyle name="forma 2 2 3" xfId="7328" xr:uid="{80E97120-B208-4D9C-99E6-2730FBED738B}"/>
    <cellStyle name="forma 2 2 4" xfId="10322" xr:uid="{6396D92E-D1FD-45CA-9E2B-5929CA156A56}"/>
    <cellStyle name="forma 2 2 5" xfId="14426" xr:uid="{95B6868F-BAA0-4C1B-AA48-375766DD918A}"/>
    <cellStyle name="forma 2 2 6" xfId="6870" xr:uid="{4315C466-3814-4F39-91CD-D0D0AF676C3D}"/>
    <cellStyle name="forma 2 2 7" xfId="5187" xr:uid="{E7D7B52F-AE28-4F53-AEB3-28E4710ED83B}"/>
    <cellStyle name="forma 2 2 8" xfId="5814" xr:uid="{F8474E98-E835-49F3-87B8-86E7E996FE08}"/>
    <cellStyle name="forma 2 3" xfId="8577" xr:uid="{3383A3D0-FA91-4EDE-B71D-83085EE9CC2D}"/>
    <cellStyle name="forma 2 3 2" xfId="6881" xr:uid="{37051716-3DAF-4C8F-988B-55049ABCF497}"/>
    <cellStyle name="forma 2 3 3" xfId="11069" xr:uid="{C5C70B4D-FB2C-479E-B726-14BDACE82D37}"/>
    <cellStyle name="forma 2 4" xfId="8497" xr:uid="{C1391B6C-63C7-45C0-8391-E02175171E06}"/>
    <cellStyle name="forma 2 4 2" xfId="6827" xr:uid="{C6FF17DA-1880-4E67-9ABE-F72073463C94}"/>
    <cellStyle name="forma 2 4 3" xfId="16361" xr:uid="{4DA6BEB0-CDA9-46F4-B0C0-95D29DFD50C6}"/>
    <cellStyle name="forma 2 5" xfId="8031" xr:uid="{643958C5-1691-4C36-B178-0512B5F05200}"/>
    <cellStyle name="forma 2 5 2" xfId="6474" xr:uid="{F026E9EB-E0AF-4D03-B401-921037FDEDC7}"/>
    <cellStyle name="forma 2 5 3" xfId="4898" xr:uid="{31B85CF7-E94E-46FE-9F1E-03E6C4CFFD90}"/>
    <cellStyle name="forma 2 6" xfId="8257" xr:uid="{E4F6E545-01AC-4B57-9BE5-7C05BBDECAFB}"/>
    <cellStyle name="forma 2 6 2" xfId="7577" xr:uid="{2214F0CE-58A2-47A2-871A-4E745E7B7FFA}"/>
    <cellStyle name="forma 2 6 3" xfId="12076" xr:uid="{FF802F93-4933-44D4-8FF7-1EB345B61A2D}"/>
    <cellStyle name="forma 2 7" xfId="8906" xr:uid="{692F93AE-405E-4451-9EE7-0657572CCE40}"/>
    <cellStyle name="forma 2 7 2" xfId="10999" xr:uid="{63F118BD-5A9D-4B83-8C05-74A5C3CD48B3}"/>
    <cellStyle name="forma 2 7 3" xfId="4479" xr:uid="{98EC6A6F-AEB9-4ED0-AE07-32D818AEE245}"/>
    <cellStyle name="forma 2 7 4" xfId="13459" xr:uid="{1C528129-60D8-4B0D-BFCE-22FAFCE8A5CC}"/>
    <cellStyle name="forma 2 7 5" xfId="14771" xr:uid="{2A0AFBAB-8ABF-4D99-AF04-7372FFA37171}"/>
    <cellStyle name="forma 2 7 6" xfId="10541" xr:uid="{8659A357-6E89-45E7-876E-D6D90EF38821}"/>
    <cellStyle name="forma 2 7 7" xfId="12373" xr:uid="{4FE60AE8-57EC-4569-8020-DAE469B4549E}"/>
    <cellStyle name="forma 2 7 8" xfId="16900" xr:uid="{CA51A3C8-E5E1-4723-94CE-92238E33D988}"/>
    <cellStyle name="forma 2 8" xfId="7614" xr:uid="{00CAB857-B3A0-43A4-96F4-7E9485C0AA11}"/>
    <cellStyle name="forma 2 9" xfId="6159" xr:uid="{09C02D4C-2BDA-4835-AC6B-18FACC956595}"/>
    <cellStyle name="forma 3" xfId="4154" xr:uid="{8FB4A5E3-A26E-47F1-A1DE-81E3A3FF6BA9}"/>
    <cellStyle name="forma 3 2" xfId="8817" xr:uid="{6FC97B81-BE54-438E-B9BC-BD7266732AC9}"/>
    <cellStyle name="forma 3 2 2" xfId="10949" xr:uid="{9D514A75-08DF-4FE9-AB7A-1BAE87905C9C}"/>
    <cellStyle name="forma 3 2 3" xfId="10610" xr:uid="{4966A79A-A4F4-455E-A41D-601B88AFFE66}"/>
    <cellStyle name="forma 3 2 4" xfId="7618" xr:uid="{2FA09F34-7025-4001-A4DD-4A5CC8D04452}"/>
    <cellStyle name="forma 3 2 5" xfId="14711" xr:uid="{F8199C76-5D75-4254-A4E9-EF99996CBF95}"/>
    <cellStyle name="forma 3 2 6" xfId="10096" xr:uid="{C5ACD2FF-CABD-422B-B18C-0D1607833E12}"/>
    <cellStyle name="forma 3 2 7" xfId="10723" xr:uid="{09866320-ABBE-44D2-9C25-CC2024BB55FF}"/>
    <cellStyle name="forma 3 2 8" xfId="15473" xr:uid="{7B8BE470-D769-446A-9216-6A31F352A40F}"/>
    <cellStyle name="forma 3 3" xfId="7507" xr:uid="{9FDBC1C7-9A14-431C-9232-CC7A3A5DDDA7}"/>
    <cellStyle name="forma 3 4" xfId="6080" xr:uid="{0BB00E0A-1F86-4843-8E3A-331FE5D57A03}"/>
    <cellStyle name="forma 3 5" xfId="6297" xr:uid="{A749B038-D0FC-43B9-A72A-9AA57086FD4B}"/>
    <cellStyle name="forma 3 6" xfId="4684" xr:uid="{83E36E1F-495D-4F15-A827-DEDDC0B66997}"/>
    <cellStyle name="forma 3 7" xfId="10075" xr:uid="{472B0830-10EC-4D8C-9D99-383EA598619F}"/>
    <cellStyle name="forma 3 8" xfId="15255" xr:uid="{FA83BE13-09D0-42D0-9A09-CC81B107BB01}"/>
    <cellStyle name="forma 3 9" xfId="12426" xr:uid="{55CD4972-C8D1-4DBF-81ED-2FFBE3D0AECF}"/>
    <cellStyle name="forma 4" xfId="4276" xr:uid="{213E9DF7-8B53-443C-8F28-83AFD4808FBC}"/>
    <cellStyle name="forma 4 2" xfId="8918" xr:uid="{D7A0A216-154B-4F12-BEE4-13E043F4E59F}"/>
    <cellStyle name="forma 4 2 2" xfId="11006" xr:uid="{FAF04EC3-7E57-4158-B03E-F0DC587E4941}"/>
    <cellStyle name="forma 4 2 3" xfId="4469" xr:uid="{F90F46DA-560C-4D4E-BA9B-8E7DD55546F7}"/>
    <cellStyle name="forma 4 2 4" xfId="13471" xr:uid="{2255BFFF-EB87-45DC-AE9E-D727F43833A4}"/>
    <cellStyle name="forma 4 2 5" xfId="14780" xr:uid="{24187C90-24EC-4B12-BA09-BDE3C6327C0D}"/>
    <cellStyle name="forma 4 2 6" xfId="15304" xr:uid="{9B244155-0F65-4402-A012-ED8E3D322930}"/>
    <cellStyle name="forma 4 2 7" xfId="11978" xr:uid="{FA84577F-5AA2-4D1B-9BE9-C420546C84D8}"/>
    <cellStyle name="forma 4 2 8" xfId="16458" xr:uid="{34BAE199-1EF3-4F03-AB28-BF3C3115F887}"/>
    <cellStyle name="forma 4 3" xfId="6171" xr:uid="{673E2F63-277B-452F-9FBF-47C55831830D}"/>
    <cellStyle name="forma 4 4" xfId="11982" xr:uid="{AD132220-F98E-47B3-B093-B9A4DD30FA22}"/>
    <cellStyle name="forma 4 5" xfId="10037" xr:uid="{05E89FA1-EEFE-4025-A594-BCA7A3C896E9}"/>
    <cellStyle name="forma 4 6" xfId="14984" xr:uid="{50C7FCA9-95C2-4D64-A50B-BF8EC640FEBE}"/>
    <cellStyle name="forma 4 7" xfId="12839" xr:uid="{C1020A13-58CD-4377-A0D5-7A92FDF24F14}"/>
    <cellStyle name="forma 4 8" xfId="4969" xr:uid="{56A89044-6AA9-494B-9A25-989C272C8D43}"/>
    <cellStyle name="forma 5" xfId="9565" xr:uid="{CE12795A-4E7D-42B2-9E4A-79634EBE4506}"/>
    <cellStyle name="forma 5 2" xfId="11545" xr:uid="{5384C2E8-9657-4C7F-8A38-0711B5AED2D4}"/>
    <cellStyle name="forma 5 3" xfId="12936" xr:uid="{6679B58D-43EB-4084-9DCB-40AD99D33C0D}"/>
    <cellStyle name="forma 5 4" xfId="13964" xr:uid="{FB72D576-5E65-4C72-8081-BBCCA6E89ACC}"/>
    <cellStyle name="forma 5 5" xfId="15701" xr:uid="{EA3B5301-FC00-4BDF-B073-721D6C1FC3F1}"/>
    <cellStyle name="forma 5 6" xfId="15722" xr:uid="{4E9921E4-E8B1-4D42-8639-A6AC6D491D5D}"/>
    <cellStyle name="forma 5 7" xfId="15272" xr:uid="{84E76C8F-6147-4B20-AF4A-E9AD93D17BBC}"/>
    <cellStyle name="forma 6" xfId="9157" xr:uid="{F1869069-C9AB-4C36-AF3C-B73467986AA9}"/>
    <cellStyle name="forma 6 2" xfId="11210" xr:uid="{2BCC2CBB-FAFF-4821-A0C7-7F1A68BF1AEA}"/>
    <cellStyle name="forma 6 3" xfId="12629" xr:uid="{DD3AC98B-5653-43B8-A21B-76197DA878A9}"/>
    <cellStyle name="forma 6 4" xfId="13681" xr:uid="{B54B7848-EBFE-4C12-B457-0240CA073843}"/>
    <cellStyle name="forma 6 5" xfId="13761" xr:uid="{A6D186CC-ADEC-479C-AC08-3D50E4DECE53}"/>
    <cellStyle name="forma 6 6" xfId="15178" xr:uid="{A75EE0EF-9444-4F6F-AE00-C2DACBDE7F3E}"/>
    <cellStyle name="forma 6 7" xfId="12753" xr:uid="{8EA37ABE-3E1D-44B1-A608-B6F340A7DC3D}"/>
    <cellStyle name="forma 7" xfId="9600" xr:uid="{91DFC12B-7862-4236-9554-84B04ADFE2A1}"/>
    <cellStyle name="forma 7 2" xfId="11580" xr:uid="{DAAA400A-B1E5-45BC-8DBD-0E385FB54C78}"/>
    <cellStyle name="forma 7 3" xfId="12971" xr:uid="{E1C7D12F-6620-406C-B26C-1FC642F88AF7}"/>
    <cellStyle name="forma 7 4" xfId="13999" xr:uid="{A0B2AA73-1967-4020-B3B7-162FEACA354A}"/>
    <cellStyle name="forma 7 5" xfId="4853" xr:uid="{DDDDCE36-1501-484E-9486-C4F27E3053FF}"/>
    <cellStyle name="forma 7 6" xfId="12374" xr:uid="{691AC6EC-092C-4F0E-B9D4-90CFC18ED801}"/>
    <cellStyle name="forma 7 7" xfId="16693" xr:uid="{8F76062E-F6C4-4EF4-AF78-D9BB474FF203}"/>
    <cellStyle name="forma 8" xfId="9136" xr:uid="{581DBAF7-4B3C-41E7-A1AD-E4A534ED2502}"/>
    <cellStyle name="forma 8 2" xfId="11189" xr:uid="{5E980A5F-75D9-493D-9CE4-75F0795EA3B1}"/>
    <cellStyle name="forma 8 3" xfId="12608" xr:uid="{83F12924-2861-4F0D-A1F9-B255A2F0AD62}"/>
    <cellStyle name="forma 8 4" xfId="13661" xr:uid="{E4A2EAE9-0368-41BF-9014-960F4E3ACDCF}"/>
    <cellStyle name="forma 8 5" xfId="4940" xr:uid="{346B4363-6A8B-4960-9927-BD7300BAE556}"/>
    <cellStyle name="forma 8 6" xfId="16016" xr:uid="{86DCDD44-205D-4B95-AE4D-2F42047CEC89}"/>
    <cellStyle name="forma 8 7" xfId="14380" xr:uid="{D1F3D531-F8DA-4FF3-9162-3B350282FBCD}"/>
    <cellStyle name="FORMULAS" xfId="9284" xr:uid="{5850814E-85BE-4329-A5BB-921B328CD39A}"/>
    <cellStyle name="Geral" xfId="9285" xr:uid="{517D8D28-C2B2-49DF-8583-582FFFBF259E}"/>
    <cellStyle name="Good 2" xfId="3418" xr:uid="{25CD9E49-010F-42A5-9151-69D97F844AEE}"/>
    <cellStyle name="Green" xfId="3419" xr:uid="{87183427-D2F6-490A-B6DD-43B2B63CC42D}"/>
    <cellStyle name="Grey" xfId="3420" xr:uid="{9013C7C1-EF77-496F-9799-41B708908540}"/>
    <cellStyle name="Grey 2" xfId="9286" xr:uid="{31B3CA7C-89D9-48C1-ACC0-A27A6223AC1B}"/>
    <cellStyle name="Hard Percent" xfId="3421" xr:uid="{E4834CB5-F5E7-40E4-87DF-FD4C9A0077A8}"/>
    <cellStyle name="Hard Percent 2" xfId="9287" xr:uid="{C9C3344E-5A41-4640-AA0B-49FF51F22FB8}"/>
    <cellStyle name="Header" xfId="3422" xr:uid="{B137928D-4EDA-40AE-8D2A-B0750AAD8044}"/>
    <cellStyle name="Header1" xfId="3423" xr:uid="{5B35F905-95EE-41F3-99BB-BC49821B997F}"/>
    <cellStyle name="Header2" xfId="3424" xr:uid="{66626BE3-5E79-4B9C-84AC-EAC04E9BEE4E}"/>
    <cellStyle name="Header2 2" xfId="4269" xr:uid="{4039D909-77EE-407D-9EDF-B24EB8551DA1}"/>
    <cellStyle name="Header2 2 10" xfId="12027" xr:uid="{B4B4C1EB-53EA-479E-B5EF-CAC80B30C8B4}"/>
    <cellStyle name="Header2 2 11" xfId="10031" xr:uid="{A0E530DD-3286-4FE7-B517-B2C658A4C7F4}"/>
    <cellStyle name="Header2 2 12" xfId="11436" xr:uid="{AFA71407-E1C2-4B37-8840-273ADA6608AA}"/>
    <cellStyle name="Header2 2 13" xfId="15635" xr:uid="{59C06AC4-BB2D-4359-88FE-2B8FCE1CF493}"/>
    <cellStyle name="Header2 2 14" xfId="10055" xr:uid="{F215993B-20AD-40A0-898D-9A96E6C38A57}"/>
    <cellStyle name="Header2 2 2" xfId="8383" xr:uid="{0B35F1B5-B9C8-4B2B-A7FB-2C5876F80F82}"/>
    <cellStyle name="Header2 2 2 2" xfId="7585" xr:uid="{1D9DAB2B-9D4D-40ED-988C-42BCCE38D540}"/>
    <cellStyle name="Header2 2 2 3" xfId="6324" xr:uid="{75F7A0AB-B563-4519-BCF6-ED36711F2DD3}"/>
    <cellStyle name="Header2 2 2 4" xfId="5853" xr:uid="{7F72E5C9-94FD-4610-9ECF-490F80389C3C}"/>
    <cellStyle name="Header2 2 2 5" xfId="14427" xr:uid="{8C65984A-4203-4CEE-A0B7-274329B8B8C6}"/>
    <cellStyle name="Header2 2 2 6" xfId="5782" xr:uid="{75A90D31-80BC-4234-8174-7CE72BC652AA}"/>
    <cellStyle name="Header2 2 2 7" xfId="5352" xr:uid="{E05DB307-65C3-45BF-8B28-89A3F51156EC}"/>
    <cellStyle name="Header2 2 2 8" xfId="16839" xr:uid="{A27D7613-2ED6-4B9A-BE4C-ED6D560E773B}"/>
    <cellStyle name="Header2 2 3" xfId="8578" xr:uid="{F261E9FF-255D-42F3-9558-4DCFC2667377}"/>
    <cellStyle name="Header2 2 3 2" xfId="6882" xr:uid="{2A8AD18F-3393-425B-A273-E3D589E4CFFA}"/>
    <cellStyle name="Header2 2 3 3" xfId="5193" xr:uid="{113E3DA5-E32D-4D05-9AD6-FF123D0EC1E1}"/>
    <cellStyle name="Header2 2 4" xfId="8498" xr:uid="{F7B50BB0-36E0-4149-A743-BA70B37B1E1D}"/>
    <cellStyle name="Header2 2 4 2" xfId="6828" xr:uid="{2FE48EFA-C064-4C0C-8B3B-09FCDE948B54}"/>
    <cellStyle name="Header2 2 4 3" xfId="12150" xr:uid="{365AE9B4-EB0F-4174-87AD-6F95E50392FA}"/>
    <cellStyle name="Header2 2 5" xfId="8625" xr:uid="{9B54B4EA-A2B2-49D9-9F1A-19B9A92847EE}"/>
    <cellStyle name="Header2 2 5 2" xfId="11842" xr:uid="{7546D2E9-79EE-4832-9922-EAE25F18F8E0}"/>
    <cellStyle name="Header2 2 5 3" xfId="15725" xr:uid="{56469340-8578-4CD5-A3C8-53C742943C5C}"/>
    <cellStyle name="Header2 2 6" xfId="8298" xr:uid="{BA4D8680-13FA-4AF8-AA4C-239783ED59F8}"/>
    <cellStyle name="Header2 2 6 2" xfId="11846" xr:uid="{06D8ACA4-ACA5-4F75-AD7B-5BF69277DBFC}"/>
    <cellStyle name="Header2 2 6 3" xfId="15601" xr:uid="{653CFF00-D38B-4E66-BB46-8B348C92C796}"/>
    <cellStyle name="Header2 2 7" xfId="8912" xr:uid="{A65A0F91-B249-4028-AB92-988D767D41A6}"/>
    <cellStyle name="Header2 2 7 2" xfId="11003" xr:uid="{63702262-E140-420D-803D-DC8E2806EBDD}"/>
    <cellStyle name="Header2 2 7 3" xfId="4474" xr:uid="{E3BCCE9E-0EEA-4A97-948B-1EA7C029438B}"/>
    <cellStyle name="Header2 2 7 4" xfId="13465" xr:uid="{2127DDE2-BB97-4F61-9295-8573E283D1E0}"/>
    <cellStyle name="Header2 2 7 5" xfId="14774" xr:uid="{6E35E993-1195-471D-909D-2FBB775C9228}"/>
    <cellStyle name="Header2 2 7 6" xfId="5419" xr:uid="{0667AFB2-3A0A-4C9B-80C2-D95FA2F93712}"/>
    <cellStyle name="Header2 2 7 7" xfId="13864" xr:uid="{3D8014B2-F1D9-4199-9F86-F9BEDC328602}"/>
    <cellStyle name="Header2 2 7 8" xfId="16579" xr:uid="{29DF4103-76F8-4F9E-86B2-A372F7BB4986}"/>
    <cellStyle name="Header2 2 8" xfId="7619" xr:uid="{9E9DB239-E715-4769-BFB9-544C974A04A1}"/>
    <cellStyle name="Header2 2 9" xfId="6164" xr:uid="{6E3F82A5-F10C-4F22-990B-A44491A3D5A4}"/>
    <cellStyle name="Header2 3" xfId="4153" xr:uid="{3FEC34FD-682D-47D0-94D9-C90C196B3687}"/>
    <cellStyle name="Header2 3 2" xfId="8816" xr:uid="{03685449-D72C-4683-A7FE-FEFBCCA0C540}"/>
    <cellStyle name="Header2 3 2 2" xfId="10948" xr:uid="{E8ED5D18-2B43-4C56-BB6F-C37272C2DB27}"/>
    <cellStyle name="Header2 3 2 3" xfId="4542" xr:uid="{CC2F8EBB-1914-4597-B4C2-393FC4A56352}"/>
    <cellStyle name="Header2 3 2 4" xfId="11455" xr:uid="{330860BA-7B8A-4A04-AB1F-59CD7A71B26D}"/>
    <cellStyle name="Header2 3 2 5" xfId="14710" xr:uid="{69D5FF9F-DA99-4E87-BBEC-079051573FEE}"/>
    <cellStyle name="Header2 3 2 6" xfId="5213" xr:uid="{6AEAA69E-FA0A-47C9-A04B-18FD55114EC9}"/>
    <cellStyle name="Header2 3 2 7" xfId="11341" xr:uid="{CA148991-6064-4CA8-9E37-2472618B2BCC}"/>
    <cellStyle name="Header2 3 2 8" xfId="16767" xr:uid="{796C8698-B884-4985-9A83-BB83770E0E00}"/>
    <cellStyle name="Header2 3 3" xfId="7506" xr:uid="{7D9F6D53-8145-4E5D-B786-0EF6351495C7}"/>
    <cellStyle name="Header2 3 4" xfId="6079" xr:uid="{9DE1C00E-9412-4FC1-82DD-09E2CD6AFDC8}"/>
    <cellStyle name="Header2 3 5" xfId="11101" xr:uid="{2EB805C1-F677-4AA6-B363-E85DEB0CD49C}"/>
    <cellStyle name="Header2 3 6" xfId="10287" xr:uid="{73C070EA-562D-40FF-96AA-65D2553AD457}"/>
    <cellStyle name="Header2 3 7" xfId="4827" xr:uid="{A6743DDC-2E42-453D-A844-0649C412E618}"/>
    <cellStyle name="Header2 3 8" xfId="16379" xr:uid="{58F14542-83DF-4949-8830-534D6D86B6C3}"/>
    <cellStyle name="Header2 3 9" xfId="16877" xr:uid="{1B87C6C3-231E-421B-9DB1-750AB7D84815}"/>
    <cellStyle name="Header2 4" xfId="4277" xr:uid="{061E0F16-3B3D-400E-8FD5-F7160FEFC104}"/>
    <cellStyle name="Header2 4 2" xfId="8919" xr:uid="{8479F2ED-33D7-448B-BB4D-F30106575294}"/>
    <cellStyle name="Header2 4 2 2" xfId="11007" xr:uid="{1F8FDAB1-6098-4DC7-B0C1-3C768144FBA3}"/>
    <cellStyle name="Header2 4 2 3" xfId="4468" xr:uid="{23D24465-F81F-4BF9-9B2C-C9523FB19CBC}"/>
    <cellStyle name="Header2 4 2 4" xfId="13472" xr:uid="{98E90C62-61F4-468B-BF97-18C1B0882833}"/>
    <cellStyle name="Header2 4 2 5" xfId="14781" xr:uid="{5278A215-3953-44C8-9A19-683DAC3FE9B8}"/>
    <cellStyle name="Header2 4 2 6" xfId="15157" xr:uid="{4FAFCFE6-4C83-4221-9225-BDAA17081D02}"/>
    <cellStyle name="Header2 4 2 7" xfId="15730" xr:uid="{B3CEBC11-5F9C-46A7-BFFB-8FD8049AC143}"/>
    <cellStyle name="Header2 4 2 8" xfId="4999" xr:uid="{017CF6BA-124D-44B1-9AB6-501911A652DD}"/>
    <cellStyle name="Header2 4 3" xfId="6172" xr:uid="{C8FC6066-667D-4286-B578-8F52EE95AB14}"/>
    <cellStyle name="Header2 4 4" xfId="5667" xr:uid="{CBE05E4B-5657-4D86-9530-21075B5C6B36}"/>
    <cellStyle name="Header2 4 5" xfId="7624" xr:uid="{4778C50B-3101-453C-9512-E0DDDEAC6B9B}"/>
    <cellStyle name="Header2 4 6" xfId="11437" xr:uid="{75836603-5854-47D4-8DFB-25EDE3483912}"/>
    <cellStyle name="Header2 4 7" xfId="16554" xr:uid="{DC40EEB0-F513-46FF-A41D-14A5F741664E}"/>
    <cellStyle name="Header2 4 8" xfId="5082" xr:uid="{D7D47402-B90E-4D7C-9F42-3CF0AA0D3CF9}"/>
    <cellStyle name="Header2 5" xfId="9571" xr:uid="{B9BF11CD-9F5F-42CA-97D4-20830738F75D}"/>
    <cellStyle name="Header2 5 2" xfId="11551" xr:uid="{1FF8CAE1-8FD1-492A-8D20-249FB2DC88BF}"/>
    <cellStyle name="Header2 5 3" xfId="12942" xr:uid="{39FBE3A6-E274-485B-8538-A25904EF864A}"/>
    <cellStyle name="Header2 5 4" xfId="13970" xr:uid="{42CAD9B4-6022-405D-A0B0-C442B34AF4C0}"/>
    <cellStyle name="Header2 5 5" xfId="4689" xr:uid="{C538E13F-1C84-465C-B51B-55DCC3E2034B}"/>
    <cellStyle name="Header2 5 6" xfId="5164" xr:uid="{39545B6E-AE9E-4589-B272-A5ECDAD97853}"/>
    <cellStyle name="Header2 5 7" xfId="5076" xr:uid="{35B89728-613D-4B54-A55E-88384A4434A3}"/>
    <cellStyle name="Header2 6" xfId="9150" xr:uid="{B2E582EA-5662-4DA3-BC33-F36DB7DADEA0}"/>
    <cellStyle name="Header2 6 2" xfId="11203" xr:uid="{A330CA44-BD4F-45ED-98CC-3C2FDD9D44EA}"/>
    <cellStyle name="Header2 6 3" xfId="12622" xr:uid="{197B672F-5294-4E15-9339-B6F21C9D6895}"/>
    <cellStyle name="Header2 6 4" xfId="13674" xr:uid="{A6F6E667-5087-40E1-9FCE-44B1AFE266BF}"/>
    <cellStyle name="Header2 6 5" xfId="14957" xr:uid="{3C4296CE-BA76-4CFB-8DF7-37E51B5A0941}"/>
    <cellStyle name="Header2 6 6" xfId="15405" xr:uid="{9CB1B55F-ECA0-4413-AD5C-158770246D08}"/>
    <cellStyle name="Header2 6 7" xfId="16655" xr:uid="{C0BAD57D-BB2E-4CAF-A767-7EA969C53B39}"/>
    <cellStyle name="Header2 7" xfId="9601" xr:uid="{B19C985B-6551-4DF4-B3F2-9515AE009825}"/>
    <cellStyle name="Header2 7 2" xfId="11581" xr:uid="{C9BA2D75-48F8-4B21-839C-4B2142F40218}"/>
    <cellStyle name="Header2 7 3" xfId="12972" xr:uid="{ADE0C946-B925-49FC-8243-285751D0F983}"/>
    <cellStyle name="Header2 7 4" xfId="14000" xr:uid="{8CC96D18-3341-4CB5-9973-DEC71FC9C7E5}"/>
    <cellStyle name="Header2 7 5" xfId="14814" xr:uid="{3D376C2B-3A34-49BB-A2CD-52F5A95785E6}"/>
    <cellStyle name="Header2 7 6" xfId="15564" xr:uid="{A8BC3CB0-1F53-4F7C-9492-5ADAA59E2086}"/>
    <cellStyle name="Header2 7 7" xfId="14676" xr:uid="{AEEAAF67-F140-4044-BCC1-2E7BDAC7528A}"/>
    <cellStyle name="Header2 8" xfId="9135" xr:uid="{86F9345D-F801-48E6-8B63-3456D0679FCA}"/>
    <cellStyle name="Header2 8 2" xfId="11188" xr:uid="{80802A45-909A-4725-AFEA-1AEE5D697C9F}"/>
    <cellStyle name="Header2 8 3" xfId="12607" xr:uid="{57BFBA70-1B71-4305-9F98-A7E1E252844C}"/>
    <cellStyle name="Header2 8 4" xfId="13660" xr:uid="{24F9C118-604E-43C2-8F52-095F1FDC8CEA}"/>
    <cellStyle name="Header2 8 5" xfId="4941" xr:uid="{C6806DF8-1EFC-4C6A-ACF8-6D0DB5CF16F0}"/>
    <cellStyle name="Header2 8 6" xfId="7293" xr:uid="{F3A892B3-46F3-49A1-BDF4-9543EC8103E4}"/>
    <cellStyle name="Header2 8 7" xfId="4780" xr:uid="{3A4FD372-EA5F-4374-8EC6-2B40ABCC694C}"/>
    <cellStyle name="Heading 1 2" xfId="3425" xr:uid="{90DC4787-F1B8-49C3-B8ED-E5C2D7505F66}"/>
    <cellStyle name="Heading 1 3" xfId="7853" xr:uid="{8DDDEA2A-E585-47CC-AFB6-A233E65FA123}"/>
    <cellStyle name="Heading 1 4" xfId="9288" xr:uid="{85173F4B-9617-4D9D-A2BF-64F44C3209C3}"/>
    <cellStyle name="Heading 2 2" xfId="3426" xr:uid="{AF7B8040-F0C0-4254-B67C-DCD733CD8054}"/>
    <cellStyle name="Heading 2 2 2" xfId="9351" xr:uid="{46D1E8FC-EB43-4AE6-A5CB-9A6784522033}"/>
    <cellStyle name="Heading 2 3" xfId="7854" xr:uid="{F6588DC3-7CD5-4D11-8F85-D43C603A1C56}"/>
    <cellStyle name="Heading 3 2" xfId="3427" xr:uid="{D0CB9C7C-A1FB-42EF-BCDC-DD1737C3EE2E}"/>
    <cellStyle name="Heading 3 3" xfId="7855" xr:uid="{9AF6F998-D2AF-4D2D-B079-4E0A5B8BD4B7}"/>
    <cellStyle name="Heading 4 2" xfId="3428" xr:uid="{C504CA2E-2C0E-4C1F-89D1-2881453533CD}"/>
    <cellStyle name="Heading 4 3" xfId="7856" xr:uid="{D5F48D32-D95A-48D4-B38D-97B9D80EA3AB}"/>
    <cellStyle name="Helv" xfId="3429" xr:uid="{E1E1512C-68E3-4263-8823-B591495E220E}"/>
    <cellStyle name="Hiperlink 2" xfId="8351" xr:uid="{39C97769-4327-4082-B447-71C0E6C6E8A6}"/>
    <cellStyle name="Hyperlink" xfId="17219" builtinId="8"/>
    <cellStyle name="Hyperliᯮk segui᫤o" xfId="3430" xr:uid="{83BD6B10-4495-49A4-AAC3-4678FC5FAE00}"/>
    <cellStyle name="Hyp᧥rlink_A᫬exandre" xfId="3431" xr:uid="{F95E3DFD-5A2E-4981-8EE0-413F00E82FBA}"/>
    <cellStyle name="Incorreto 10" xfId="3432" xr:uid="{67828A90-82C3-4D06-B4B6-5BA99F236A32}"/>
    <cellStyle name="Incorreto 11" xfId="3433" xr:uid="{2CB82B00-1B29-4C53-84DE-5B4B75CB0796}"/>
    <cellStyle name="Incorreto 2" xfId="3434" xr:uid="{16358237-9B1D-4768-9157-05465BE5120D}"/>
    <cellStyle name="Incorreto 2 2" xfId="3435" xr:uid="{EF078F31-855D-4780-8301-8DCB9482706A}"/>
    <cellStyle name="Incorreto 2 3" xfId="3436" xr:uid="{D32960C3-4B81-46A4-8997-DAB9A3033283}"/>
    <cellStyle name="Incorreto 2 4" xfId="3437" xr:uid="{A6D97A6A-E0E9-48B1-A4DF-219B3F89931C}"/>
    <cellStyle name="Incorreto 2 5" xfId="3438" xr:uid="{0FA02355-1B9C-41A8-A557-9B944EDE1157}"/>
    <cellStyle name="Incorreto 2_desc" xfId="3439" xr:uid="{115EF004-2FB3-49BE-AE55-387928C50F6A}"/>
    <cellStyle name="Incorreto 3" xfId="3440" xr:uid="{F7ED1FA7-C43B-4A0A-AFA8-5169AA250BB5}"/>
    <cellStyle name="Incorreto 3 2" xfId="3441" xr:uid="{B8AE3EF5-AD65-4319-94B1-DC2587EA7C1D}"/>
    <cellStyle name="Incorreto 3 3" xfId="3442" xr:uid="{B1BEC5DE-B2C1-41AF-B455-5F9145341689}"/>
    <cellStyle name="Incorreto 3 4" xfId="3443" xr:uid="{0E5CB903-60AD-4038-A03B-AF550C20E387}"/>
    <cellStyle name="Incorreto 3 5" xfId="3444" xr:uid="{BD268473-9E20-440E-B847-5C8D3B64ADE6}"/>
    <cellStyle name="Incorreto 3_Modelo Orçamento" xfId="3445" xr:uid="{5DD42FF8-945D-4274-952D-7DCD84EFC62C}"/>
    <cellStyle name="Incorreto 4" xfId="3446" xr:uid="{A4094539-4F45-4907-930B-107030B33035}"/>
    <cellStyle name="Incorreto 5" xfId="3447" xr:uid="{C72A6EAB-8A27-4C8C-8479-E1C15200C9AC}"/>
    <cellStyle name="Incorreto 6" xfId="3448" xr:uid="{BA63207E-252E-4EB0-90B0-922FB71B46C0}"/>
    <cellStyle name="Incorreto 7" xfId="3449" xr:uid="{42522C36-22CE-4C6D-B9AE-D2F11542A114}"/>
    <cellStyle name="Incorreto 8" xfId="3450" xr:uid="{8034B459-1FD0-4983-9FAC-E4F12F75A297}"/>
    <cellStyle name="Incorreto 9" xfId="3451" xr:uid="{55EA2167-969D-4EA8-A784-15D8C16C0989}"/>
    <cellStyle name="Indefinido" xfId="3452" xr:uid="{A924887D-27C3-4B44-BBEB-056D65AFC8AC}"/>
    <cellStyle name="Input (%)" xfId="3454" xr:uid="{83014892-E10F-4013-B247-7B0254B044BF}"/>
    <cellStyle name="Input (%) 2" xfId="8223" xr:uid="{163A8EE1-EFB5-42B8-A2AF-AD6C8CFBDBBD}"/>
    <cellStyle name="Input (%) 3" xfId="9290" xr:uid="{55583EDF-9103-49DF-B401-ECF2FC49BB67}"/>
    <cellStyle name="Input (£m)" xfId="3455" xr:uid="{BBAE9EBA-0C1B-4CEE-9C5B-0A13C5402571}"/>
    <cellStyle name="Input (£m) 2" xfId="8224" xr:uid="{F96411E2-4209-4035-B269-A6856CC0D210}"/>
    <cellStyle name="Input (£m) 3" xfId="9291" xr:uid="{A627DBDE-FA9B-4B42-830B-B72F3D091B2E}"/>
    <cellStyle name="Input (No)" xfId="3456" xr:uid="{7AAAF64A-61ED-42F3-AA99-2BF83E5E3545}"/>
    <cellStyle name="Input (No) 2" xfId="8225" xr:uid="{89A98251-B720-457B-ABDF-A0F9B28BA345}"/>
    <cellStyle name="Input (No) 3" xfId="9292" xr:uid="{D2769861-13C2-40AA-A0B8-36DE2B1D5AE6}"/>
    <cellStyle name="Input (x)" xfId="3457" xr:uid="{F30C149E-459D-4CDF-8647-60C09AE0764B}"/>
    <cellStyle name="Input (x) 2" xfId="8226" xr:uid="{6454659E-8EC5-41AD-ACD4-F88EAFC229B7}"/>
    <cellStyle name="Input [yellow]" xfId="3458" xr:uid="{5001099B-E2E7-4AE9-8909-C9F104BE3B72}"/>
    <cellStyle name="Input [yellow] 2" xfId="4275" xr:uid="{BA75B42D-F2CF-4824-826F-DF267EC4E14E}"/>
    <cellStyle name="Input [yellow] 2 10" xfId="5666" xr:uid="{8FC39FCC-7C65-4A5C-81C0-80EF1067C7C7}"/>
    <cellStyle name="Input [yellow] 2 11" xfId="10258" xr:uid="{9932F4EF-05CB-4F56-BF20-EF4AB385BDFF}"/>
    <cellStyle name="Input [yellow] 2 12" xfId="11419" xr:uid="{3D6D8031-E661-4122-AFDD-2AB515BE6FB3}"/>
    <cellStyle name="Input [yellow] 2 13" xfId="16431" xr:uid="{20B09E85-A5D8-4C25-9410-895503ABE5B7}"/>
    <cellStyle name="Input [yellow] 2 14" xfId="16645" xr:uid="{57F01880-7E74-4168-BEF9-0A3939A90BCF}"/>
    <cellStyle name="Input [yellow] 2 2" xfId="8384" xr:uid="{755A1C28-1DF7-4FB5-9030-F5EEB4198C1B}"/>
    <cellStyle name="Input [yellow] 2 2 2" xfId="10661" xr:uid="{4A88BF03-8E7B-4792-96FE-2D6E8A0040F3}"/>
    <cellStyle name="Input [yellow] 2 2 3" xfId="4670" xr:uid="{7766DB24-386F-4FDE-B9E6-BBD3E01E8268}"/>
    <cellStyle name="Input [yellow] 2 2 4" xfId="10749" xr:uid="{4BF9135D-6891-418D-A891-ACF777F04D26}"/>
    <cellStyle name="Input [yellow] 2 2 5" xfId="14428" xr:uid="{7177A8FA-9B7B-4C7B-A24F-1A2D88483AB9}"/>
    <cellStyle name="Input [yellow] 2 2 6" xfId="4954" xr:uid="{606E2E08-3351-462F-B645-F5E4FDD4F48A}"/>
    <cellStyle name="Input [yellow] 2 2 7" xfId="16073" xr:uid="{C60BA78B-B9FA-4B64-9676-9086FBBC7F88}"/>
    <cellStyle name="Input [yellow] 2 2 8" xfId="5243" xr:uid="{47A01510-9AEC-432C-A10B-196267D9CDD7}"/>
    <cellStyle name="Input [yellow] 2 2 9" xfId="16107" xr:uid="{9E64C06E-D18A-473B-91EB-23ABF51DC154}"/>
    <cellStyle name="Input [yellow] 2 3" xfId="8579" xr:uid="{3F2C7D63-8872-4A9B-951C-01113B2B9CA4}"/>
    <cellStyle name="Input [yellow] 2 3 2" xfId="6883" xr:uid="{30AD84EC-4B79-4CCC-8D7E-0EA4F8B1BFBB}"/>
    <cellStyle name="Input [yellow] 2 3 3" xfId="15246" xr:uid="{607DE537-86D4-4A6F-B782-69EBFF35C280}"/>
    <cellStyle name="Input [yellow] 2 3 4" xfId="16042" xr:uid="{916C7D22-452E-49BB-BB9B-52C740C65550}"/>
    <cellStyle name="Input [yellow] 2 4" xfId="8499" xr:uid="{2236D32F-F56A-4FEA-B571-C3568C63E381}"/>
    <cellStyle name="Input [yellow] 2 4 2" xfId="6829" xr:uid="{7205A680-A5B8-4704-BD27-3824FE83FD85}"/>
    <cellStyle name="Input [yellow] 2 4 3" xfId="12724" xr:uid="{DB49A70C-671E-4440-91EB-47E1CE5346F7}"/>
    <cellStyle name="Input [yellow] 2 5" xfId="8030" xr:uid="{AC485BC4-07A3-403F-ACE2-A4F104A677EE}"/>
    <cellStyle name="Input [yellow] 2 5 2" xfId="6473" xr:uid="{11EF2609-E2FD-4966-9E3F-873108523003}"/>
    <cellStyle name="Input [yellow] 2 5 3" xfId="7316" xr:uid="{EB465B2E-A7FF-40C5-8A0E-A2506BC63306}"/>
    <cellStyle name="Input [yellow] 2 6" xfId="8445" xr:uid="{9C11F6E4-4571-4EB8-8531-4FD81F996BB3}"/>
    <cellStyle name="Input [yellow] 2 6 2" xfId="6780" xr:uid="{8CBA1DAB-3F59-4734-81A6-17FC5C8286B0}"/>
    <cellStyle name="Input [yellow] 2 6 3" xfId="15055" xr:uid="{AEEDEB8F-58EB-49E8-8E68-4D4310137CB4}"/>
    <cellStyle name="Input [yellow] 2 7" xfId="8917" xr:uid="{0F45B59C-E68A-4F01-9662-62DEC807DC12}"/>
    <cellStyle name="Input [yellow] 2 7 2" xfId="11005" xr:uid="{5D3FD65D-D56E-4F59-AC79-8CDB1AD0F985}"/>
    <cellStyle name="Input [yellow] 2 7 3" xfId="4470" xr:uid="{9B870A55-CA18-401D-9EA2-EF6E2FE131C5}"/>
    <cellStyle name="Input [yellow] 2 7 4" xfId="13470" xr:uid="{04AA170D-5585-4E50-9ACA-68B47F11E96F}"/>
    <cellStyle name="Input [yellow] 2 7 5" xfId="14779" xr:uid="{13B06323-BA13-44EB-A29D-226484BB9F59}"/>
    <cellStyle name="Input [yellow] 2 7 6" xfId="12821" xr:uid="{11BBECBA-058D-4CEA-9508-D106772D483C}"/>
    <cellStyle name="Input [yellow] 2 7 7" xfId="15506" xr:uid="{15B9DAC2-6388-4C55-AC42-3E95149425A2}"/>
    <cellStyle name="Input [yellow] 2 7 8" xfId="14259" xr:uid="{7B3F7B68-0DF5-4A2C-9640-7AE481FBE9CD}"/>
    <cellStyle name="Input [yellow] 2 7 9" xfId="16250" xr:uid="{8EAD0F1F-BE9F-4893-B824-BCD60A19FEB1}"/>
    <cellStyle name="Input [yellow] 2 8" xfId="7625" xr:uid="{8F02E807-7114-4A00-AF62-79332EACF5CF}"/>
    <cellStyle name="Input [yellow] 2 9" xfId="6170" xr:uid="{E2C62123-B365-405D-A79C-8D2B9B03BD3B}"/>
    <cellStyle name="Input [yellow] 3" xfId="4151" xr:uid="{AAF555B2-F64E-4C33-AB59-5C1A96F05FE1}"/>
    <cellStyle name="Input [yellow] 3 2" xfId="8815" xr:uid="{BE69B7D5-4F00-40CF-937C-B4A9F7CCEE2D}"/>
    <cellStyle name="Input [yellow] 3 2 2" xfId="10947" xr:uid="{FBE2DBFA-FF43-4FA7-9D49-78ED72753422}"/>
    <cellStyle name="Input [yellow] 3 2 3" xfId="10609" xr:uid="{85B61497-3EC8-4864-B695-8FC318FF3EAB}"/>
    <cellStyle name="Input [yellow] 3 2 4" xfId="6032" xr:uid="{B15B192E-762B-4A2F-A69F-3A896FAC0D6C}"/>
    <cellStyle name="Input [yellow] 3 2 5" xfId="14709" xr:uid="{3E6069FC-21D5-4356-B4CC-B4B62F72902E}"/>
    <cellStyle name="Input [yellow] 3 2 6" xfId="15756" xr:uid="{49056EDC-206E-4B6C-A9DA-0F35D212BBD6}"/>
    <cellStyle name="Input [yellow] 3 2 7" xfId="15692" xr:uid="{87A9B39C-3010-4435-9ACE-5B35B2089668}"/>
    <cellStyle name="Input [yellow] 3 2 8" xfId="15708" xr:uid="{B7037885-8522-4959-8D43-485462A7000B}"/>
    <cellStyle name="Input [yellow] 3 2 9" xfId="14673" xr:uid="{009E703A-9952-49B0-B80C-DC0B491D5A0A}"/>
    <cellStyle name="Input [yellow] 3 3" xfId="7504" xr:uid="{F2F5BB00-6112-4451-ABBA-D4229700E4F0}"/>
    <cellStyle name="Input [yellow] 3 4" xfId="10453" xr:uid="{CA425ED4-90CA-47A3-832B-D4F876ED07C6}"/>
    <cellStyle name="Input [yellow] 3 5" xfId="13242" xr:uid="{DD216CE3-B5F9-4E78-89F9-8E38462B6E7D}"/>
    <cellStyle name="Input [yellow] 3 6" xfId="10514" xr:uid="{FA03CC84-29AC-431E-9167-8DBED2E07726}"/>
    <cellStyle name="Input [yellow] 3 7" xfId="11309" xr:uid="{ADC081B7-E115-4841-ACAB-FEA60C05246E}"/>
    <cellStyle name="Input [yellow] 3 8" xfId="12504" xr:uid="{900646EB-A8E4-4832-A73C-DC5D5AAA52A9}"/>
    <cellStyle name="Input [yellow] 3 9" xfId="5568" xr:uid="{32607684-020A-484B-A7EC-6BC53BBA871F}"/>
    <cellStyle name="Input [yellow] 4" xfId="4279" xr:uid="{620669B8-0C8A-44B1-9858-D7B2A51806B3}"/>
    <cellStyle name="Input [yellow] 4 2" xfId="8920" xr:uid="{24652958-C279-4B63-A821-6CB2850266B9}"/>
    <cellStyle name="Input [yellow] 4 2 2" xfId="11008" xr:uid="{AD6B2D29-5A59-458A-96E8-577E5194B97E}"/>
    <cellStyle name="Input [yellow] 4 2 3" xfId="4467" xr:uid="{A31B7C92-3095-44AD-B3B3-916E697EFC0E}"/>
    <cellStyle name="Input [yellow] 4 2 4" xfId="13473" xr:uid="{058F791B-A854-486B-B7EA-BAFBA784353F}"/>
    <cellStyle name="Input [yellow] 4 2 5" xfId="14782" xr:uid="{16C2B2CF-EC3B-4DD5-86A3-3804CFD8233A}"/>
    <cellStyle name="Input [yellow] 4 2 6" xfId="15045" xr:uid="{5250B35B-EA1C-475B-A983-F9E10353E026}"/>
    <cellStyle name="Input [yellow] 4 2 7" xfId="14304" xr:uid="{16DE46EB-3324-49F4-81ED-AEBC657F6FA1}"/>
    <cellStyle name="Input [yellow] 4 2 8" xfId="14883" xr:uid="{C0B78D67-2301-4230-B43F-D0A84B72001B}"/>
    <cellStyle name="Input [yellow] 4 2 9" xfId="5273" xr:uid="{B0445D48-B69A-4E47-AFB6-616DC4AD8085}"/>
    <cellStyle name="Input [yellow] 4 3" xfId="6173" xr:uid="{E4EEA2DB-16D2-4653-A835-5F50D347B711}"/>
    <cellStyle name="Input [yellow] 4 4" xfId="7575" xr:uid="{AD5D4A83-6031-4192-B872-E39A9D95137D}"/>
    <cellStyle name="Input [yellow] 4 5" xfId="10239" xr:uid="{F7C68EAD-C33C-439B-AB6C-A5E970809050}"/>
    <cellStyle name="Input [yellow] 4 6" xfId="12847" xr:uid="{F6A5C4CC-CF52-466E-81A9-FA30441D5761}"/>
    <cellStyle name="Input [yellow] 4 7" xfId="5200" xr:uid="{9F43755B-5B3B-4804-880E-999AD40184D7}"/>
    <cellStyle name="Input [yellow] 4 8" xfId="14693" xr:uid="{3EFEFE51-AB10-4D90-85E0-3969B3D48339}"/>
    <cellStyle name="Input [yellow] 5" xfId="9581" xr:uid="{5544BFB4-4E59-4D89-A1F9-F0CD489A7777}"/>
    <cellStyle name="Input [yellow] 5 2" xfId="11561" xr:uid="{BD6D2617-A66B-4F51-928E-3216C2FA23CE}"/>
    <cellStyle name="Input [yellow] 5 3" xfId="12952" xr:uid="{33101ED2-1F60-4F82-AF19-5E9DB75BB2E9}"/>
    <cellStyle name="Input [yellow] 5 4" xfId="13980" xr:uid="{EC9A2C68-8185-4982-A0FC-730264765249}"/>
    <cellStyle name="Input [yellow] 5 5" xfId="15191" xr:uid="{2C7CB0B6-5FAC-44C9-9345-455280C1815A}"/>
    <cellStyle name="Input [yellow] 5 6" xfId="5521" xr:uid="{5C5F8B50-9E7D-41B8-9704-2E752185C368}"/>
    <cellStyle name="Input [yellow] 5 7" xfId="16343" xr:uid="{9A189A78-1183-40FB-9617-CB9B7941BCE7}"/>
    <cellStyle name="Input [yellow] 6" xfId="9137" xr:uid="{1CF5D81B-C8F9-4C26-84F4-FC6A1547B436}"/>
    <cellStyle name="Input [yellow] 6 2" xfId="11190" xr:uid="{B103AEF6-C406-4A5F-9351-B9258C134F5D}"/>
    <cellStyle name="Input [yellow] 6 3" xfId="12609" xr:uid="{623A47BA-ACBC-4B02-8A62-8B8F8F038196}"/>
    <cellStyle name="Input [yellow] 6 4" xfId="13662" xr:uid="{DB1E0066-1FB2-4BF4-8132-56FB30373C07}"/>
    <cellStyle name="Input [yellow] 6 5" xfId="10213" xr:uid="{0A5E8A6A-3942-45F4-8DD3-2B102E388B6E}"/>
    <cellStyle name="Input [yellow] 6 6" xfId="11091" xr:uid="{D66365DB-9150-4B49-9E33-04386490A15E}"/>
    <cellStyle name="Input [yellow] 6 7" xfId="4445" xr:uid="{D56F06E6-984F-4A95-A29D-67225FE9F243}"/>
    <cellStyle name="Input [yellow] 7" xfId="9604" xr:uid="{24E40B6E-62FA-42B2-8323-B81D47948139}"/>
    <cellStyle name="Input [yellow] 7 2" xfId="11584" xr:uid="{114BD219-3E63-496C-8485-8C3772F7F48F}"/>
    <cellStyle name="Input [yellow] 7 3" xfId="12974" xr:uid="{D94D9821-7E56-4B56-B07B-B12CD1C97E90}"/>
    <cellStyle name="Input [yellow] 7 4" xfId="14003" xr:uid="{907BD661-7B45-4405-AB2A-48D4D66E5D66}"/>
    <cellStyle name="Input [yellow] 7 5" xfId="7400" xr:uid="{596C924E-9200-4A5B-A747-5199878D6A79}"/>
    <cellStyle name="Input [yellow] 7 6" xfId="15182" xr:uid="{89D20A09-2659-41CE-A668-6225AC0749EB}"/>
    <cellStyle name="Input [yellow] 7 7" xfId="14842" xr:uid="{E7DFC75E-2C26-4775-944D-89F669E800F7}"/>
    <cellStyle name="Input [yellow] 8" xfId="9132" xr:uid="{1C202DC6-7AFB-48E0-9B1F-22667C7CA8B6}"/>
    <cellStyle name="Input [yellow] 8 2" xfId="11185" xr:uid="{6FCADFD9-A5D6-445F-9670-EC45141D7635}"/>
    <cellStyle name="Input [yellow] 8 3" xfId="12604" xr:uid="{F5ECC2A2-AD04-4938-8FCE-E90EEC23679E}"/>
    <cellStyle name="Input [yellow] 8 4" xfId="13659" xr:uid="{B205A226-E2B8-4B7F-BA80-7BA38C8FD8CD}"/>
    <cellStyle name="Input [yellow] 8 5" xfId="12776" xr:uid="{07CFB6A4-FDAF-4C89-83EF-E5FF92D4FB6C}"/>
    <cellStyle name="Input [yellow] 8 6" xfId="5799" xr:uid="{68AD209B-EAC5-4CC0-9BE8-62961D69BFE0}"/>
    <cellStyle name="Input [yellow] 8 7" xfId="14466" xr:uid="{01AA37E9-6A80-4558-8537-7F4BF8CBB497}"/>
    <cellStyle name="Input [yellow] 9" xfId="9293" xr:uid="{24E73ED7-36D8-410E-AE4C-B529E5C1025F}"/>
    <cellStyle name="Input [yellow] 9 2" xfId="11322" xr:uid="{E5750974-0398-4008-81A8-E27BD01650A3}"/>
    <cellStyle name="Input [yellow] 9 3" xfId="12740" xr:uid="{382A828A-3041-43E4-ABAC-82A0E8CD8BCD}"/>
    <cellStyle name="Input [yellow] 9 4" xfId="13782" xr:uid="{0C55D768-99A7-4AAB-AD58-74102B52D1B1}"/>
    <cellStyle name="Input [yellow] 9 5" xfId="12427" xr:uid="{667270BB-406C-441F-B1F8-C2BEC8A075A8}"/>
    <cellStyle name="Input [yellow] 9 6" xfId="15533" xr:uid="{A6C1FB18-7F68-4950-AC82-E53B2BD3951A}"/>
    <cellStyle name="Input [yellow] 9 7" xfId="12728" xr:uid="{32E8A11B-72AB-4992-89EC-4A7F03A663A0}"/>
    <cellStyle name="Input 10" xfId="8210" xr:uid="{77DCE394-395D-4F2E-BCD6-E36C6D421912}"/>
    <cellStyle name="Input 11" xfId="8097" xr:uid="{70F7D275-1CBE-4468-B9DB-2C1C436C3944}"/>
    <cellStyle name="Input 12" xfId="8217" xr:uid="{53B4F44D-4AAD-464A-9CD5-1A9B848EA951}"/>
    <cellStyle name="Input 13" xfId="8163" xr:uid="{9988D647-9D51-427B-A6AA-E6BA821A7F70}"/>
    <cellStyle name="Input 14" xfId="8212" xr:uid="{9AB05D39-181C-4B2E-BDD0-05B2C430F73E}"/>
    <cellStyle name="Input 15" xfId="8172" xr:uid="{93A6B47B-6DE5-4004-B930-E40C58D071E4}"/>
    <cellStyle name="Input 16" xfId="8213" xr:uid="{F68F32BD-595B-432E-8E45-399A7867A3E7}"/>
    <cellStyle name="Input 17" xfId="8466" xr:uid="{27C0D03D-ECEF-4E06-99B4-9ADF6195E2AB}"/>
    <cellStyle name="Input 18" xfId="8211" xr:uid="{79DD369C-003D-47FC-8409-ED9F2C63EDA8}"/>
    <cellStyle name="Input 19" xfId="8189" xr:uid="{6FDD1C6B-3CD0-4F9A-87D5-5774CB378A57}"/>
    <cellStyle name="Input 2" xfId="3453" xr:uid="{EF3104C6-0CAF-4E8F-9558-79ED4201CB6C}"/>
    <cellStyle name="Input 20" xfId="9605" xr:uid="{F8F86F64-0D6D-461B-9821-E5DE42CA4651}"/>
    <cellStyle name="Input 21" xfId="9180" xr:uid="{2B08E77E-BF9E-4BF5-96B8-239944FCE0FB}"/>
    <cellStyle name="Input 22" xfId="9580" xr:uid="{0C19C61F-5C8D-4539-9356-39AAFA01C405}"/>
    <cellStyle name="Input 23" xfId="9138" xr:uid="{A357892F-6ABB-4FAD-A338-68FFAEF58F78}"/>
    <cellStyle name="Input 24" xfId="9603" xr:uid="{D0803165-50EC-411E-BDB9-BD08BFED30F0}"/>
    <cellStyle name="Input 25" xfId="9134" xr:uid="{9690B3B9-6750-4CA4-AB62-40B0C9649167}"/>
    <cellStyle name="Input 26" xfId="9579" xr:uid="{FED3B7C5-04B8-4259-BF68-C95D25CDF782}"/>
    <cellStyle name="Input 27" xfId="9133" xr:uid="{198FC7D1-462B-48AA-9FB3-732E63718984}"/>
    <cellStyle name="Input 28" xfId="9289" xr:uid="{1D630146-4304-4EF7-B324-015195F64B41}"/>
    <cellStyle name="Input 29" xfId="9427" xr:uid="{E70F4095-4B52-4F49-A4D1-FFBE3BB9B123}"/>
    <cellStyle name="Input 3" xfId="4274" xr:uid="{55167B90-C748-47DB-9474-13B34C8FBCFD}"/>
    <cellStyle name="Input 30" xfId="9435" xr:uid="{6515B74C-CD56-4B17-9F68-4D3C81B0D6AD}"/>
    <cellStyle name="Input 31" xfId="9434" xr:uid="{85BFF175-A5C8-4A15-99DC-5CBEB3DC4AB7}"/>
    <cellStyle name="Input 32" xfId="9449" xr:uid="{B65901FA-9FD7-452E-A267-A6D953EECF39}"/>
    <cellStyle name="Input 33" xfId="9423" xr:uid="{43177716-2047-45AA-BBA9-81176D72195E}"/>
    <cellStyle name="Input 34" xfId="9439" xr:uid="{A82C6286-A7C0-4C4C-AD11-9E3B3B7A60BC}"/>
    <cellStyle name="Input 35" xfId="9430" xr:uid="{E1C47620-332E-4D91-9516-E99C901163E5}"/>
    <cellStyle name="Input 36" xfId="9453" xr:uid="{992918BA-ED9E-4A04-8ABD-772AD23DA859}"/>
    <cellStyle name="Input 37" xfId="9942" xr:uid="{0A668655-0E26-4746-831C-AB8460E140F4}"/>
    <cellStyle name="Input 38" xfId="9876" xr:uid="{5E9B4BC5-591B-42B5-A43D-4AC3BDBFF5FC}"/>
    <cellStyle name="Input 4" xfId="4152" xr:uid="{373D4707-2F1C-443B-8245-A55228E94E39}"/>
    <cellStyle name="Input 5" xfId="4278" xr:uid="{1E020ACB-4FB5-443C-8C40-5EC136B4D37F}"/>
    <cellStyle name="Input 6" xfId="7820" xr:uid="{D75AF8A0-F90A-4661-AB8A-F7F5D076B9D8}"/>
    <cellStyle name="Input 7" xfId="7793" xr:uid="{FBBB2D4F-B25B-4C4A-AAC1-D161389D105A}"/>
    <cellStyle name="Input 8" xfId="8222" xr:uid="{B5695BF0-C28A-4BBB-9C4D-C45B5958968B}"/>
    <cellStyle name="Input 9" xfId="8032" xr:uid="{ABACF4A6-045D-47F6-9592-6D903F81781B}"/>
    <cellStyle name="Input Currency" xfId="3459" xr:uid="{E9A1D624-85EE-4E37-A57B-558CDF15A241}"/>
    <cellStyle name="Input Currency 2" xfId="3460" xr:uid="{38DB1192-7AF6-44AE-8E21-02AA0C4CE3A9}"/>
    <cellStyle name="Input Currency_Estação BH 31-05-11" xfId="3461" xr:uid="{04FAEB44-8264-42A1-8A0E-47B38DC5D475}"/>
    <cellStyle name="Input Date" xfId="3462" xr:uid="{36F6DF44-E2A2-42EB-950F-224A3D18B078}"/>
    <cellStyle name="Input Date 2" xfId="3463" xr:uid="{3EAA9DF5-AE43-4E40-9944-DA1A928725A2}"/>
    <cellStyle name="Input Fixed [0]" xfId="3464" xr:uid="{7FDA4922-8A1F-4A50-85FD-40239DAE7B61}"/>
    <cellStyle name="Input Fixed [0] 2" xfId="3465" xr:uid="{232C5966-25E9-41EE-A186-97A6A5222005}"/>
    <cellStyle name="Input Normal" xfId="3466" xr:uid="{EF34E024-55BA-41A8-974C-955D18CF65FF}"/>
    <cellStyle name="Input Normal 2" xfId="3467" xr:uid="{4335B4C8-C985-4E57-AF94-793B7E254668}"/>
    <cellStyle name="Input Normal_Estação BH 31-05-11" xfId="3468" xr:uid="{F0073B48-B21C-4CD7-8A9B-30122B8DCCBD}"/>
    <cellStyle name="Input Percent" xfId="3469" xr:uid="{684FB130-5F46-4AD1-9BB4-60A3914547E8}"/>
    <cellStyle name="Input Percent [2]" xfId="3470" xr:uid="{8D376B89-24BF-454F-940E-D1963B5E818D}"/>
    <cellStyle name="Input Percent [2] 2" xfId="3471" xr:uid="{2105E0CE-17A7-4CF3-A056-380C754C813A}"/>
    <cellStyle name="Input Percent [2]_Estação BH 31-05-11" xfId="3472" xr:uid="{40AEB992-9987-4421-87FB-CF659D40FE3A}"/>
    <cellStyle name="Input Percent 2" xfId="3473" xr:uid="{A4F46608-386E-4B34-840C-0C257D7F7C2D}"/>
    <cellStyle name="Input Percent_~2144771" xfId="3474" xr:uid="{8A2636C5-B537-4B94-9E06-69895BE79FB5}"/>
    <cellStyle name="Input Titles" xfId="3475" xr:uid="{821389C8-8583-49C4-8C20-6A3FE5465076}"/>
    <cellStyle name="InputNormal" xfId="3476" xr:uid="{947DC96F-553D-4A7E-9D3E-6092D8EE6DEA}"/>
    <cellStyle name="KPMG Heading 1" xfId="9294" xr:uid="{22F25F34-23A1-42D7-A4CE-DB179832CC7B}"/>
    <cellStyle name="KPMG Heading 2" xfId="9295" xr:uid="{CA229CE9-4AE9-422A-9789-F6CFE6CC1A57}"/>
    <cellStyle name="KPMG Heading 3" xfId="9296" xr:uid="{A836A2E8-AF52-43F6-B4C8-84956F09E722}"/>
    <cellStyle name="KPMG Heading 4" xfId="9297" xr:uid="{65B09A0A-D4A5-483C-8149-63963DFA0758}"/>
    <cellStyle name="KPMG Normal" xfId="9298" xr:uid="{4D078291-F17C-4583-9775-E6AEF123BB1E}"/>
    <cellStyle name="KPMG Normal Text" xfId="9299" xr:uid="{13AD92DA-CC1A-4E04-A652-7CF6349FFFA3}"/>
    <cellStyle name="Linked Cell 2" xfId="3477" xr:uid="{E96B1F99-D0A7-484A-8BE4-AAE4EB2C6672}"/>
    <cellStyle name="M S SANS SERIF" xfId="3478" xr:uid="{DB461A89-2ED9-4963-97D4-A7119279A53C}"/>
    <cellStyle name="MacroCode" xfId="3479" xr:uid="{FC5AD80C-9065-4922-9FA5-8D2AA2FBB2EB}"/>
    <cellStyle name="MacroCode 2" xfId="9300" xr:uid="{46C6066D-170E-4709-A32E-766A4C8B6DC8}"/>
    <cellStyle name="material" xfId="3480" xr:uid="{4634728F-64CE-450B-A6C2-8E93E1390354}"/>
    <cellStyle name="material 2" xfId="3481" xr:uid="{33D69C52-2F80-478D-B5B6-72E87A1E1E3C}"/>
    <cellStyle name="material_Estação BH 31-05-11" xfId="3482" xr:uid="{EABA6F76-ED19-4406-A7E7-F9C3808724DE}"/>
    <cellStyle name="mês" xfId="9301" xr:uid="{610D5FCA-63D6-4DD8-9D4A-CB744E72879C}"/>
    <cellStyle name="Migliaia (0)_Copia di (TOTOUTST 1)" xfId="9302" xr:uid="{34F275EC-3033-477B-AC65-A625B86EB672}"/>
    <cellStyle name="Migliaia_Capital Expenditures" xfId="9303" xr:uid="{C70AFF00-5E41-48D7-B032-B720D9729176}"/>
    <cellStyle name="Mike" xfId="3483" xr:uid="{EEED7658-3A87-4E94-9989-58CAC7747864}"/>
    <cellStyle name="Mike 2" xfId="9304" xr:uid="{A779145E-1799-4243-B01F-C9FCF715273C}"/>
    <cellStyle name="Millares [0]_10 AVERIAS MASIVAS + ANT" xfId="3484" xr:uid="{8781BA4A-28E9-42ED-B814-6ECC9BEA00F8}"/>
    <cellStyle name="Millares_10 AVERIAS MASIVAS + ANT" xfId="3485" xr:uid="{CFE70886-7947-4F0B-94FB-6BF827A4C75A}"/>
    <cellStyle name="Milliers [0]_Feuil1" xfId="9305" xr:uid="{A6FC10B2-83A7-4027-A5E0-B46BDD42163C}"/>
    <cellStyle name="Milliers_Feuil1" xfId="9306" xr:uid="{96ED45E2-853D-47BF-BF31-6858C84C550D}"/>
    <cellStyle name="Model" xfId="3486" xr:uid="{75679271-B6FF-4A04-AF6A-FFB771F6F90C}"/>
    <cellStyle name="Moeda 2" xfId="3487" xr:uid="{D2FC2EED-FC6F-4B6C-8234-A03E11FB7AC6}"/>
    <cellStyle name="Moeda 2 2" xfId="7821" xr:uid="{ED0E6187-6C15-4AE3-B8FE-3E26B19AE5E1}"/>
    <cellStyle name="Moeda 2 3" xfId="7847" xr:uid="{47450B4E-0BE2-4718-8BC5-64F140A7B7DA}"/>
    <cellStyle name="Moeda 2 4" xfId="9608" xr:uid="{FFD28584-70A2-4750-9ABF-2723BAB5C89C}"/>
    <cellStyle name="Moeda 2 5" xfId="9943" xr:uid="{2C1DA6F2-2C60-4882-85D4-3CDE308EA1B7}"/>
    <cellStyle name="Moeda 2 6" xfId="6962" xr:uid="{9CB4BB8F-58FD-4F18-B4B9-12D87FC34A14}"/>
    <cellStyle name="Moeda 3" xfId="8228" xr:uid="{35B15FA6-7012-4C4B-8675-A2B8779D423A}"/>
    <cellStyle name="Moeda 3 2" xfId="8355" xr:uid="{0D380E44-FD07-46EB-813E-52483B36A5F6}"/>
    <cellStyle name="Moeda 3 2 2" xfId="9359" xr:uid="{8E6E46F9-946C-4310-9DA1-606FA8B35AFD}"/>
    <cellStyle name="Moeda 3 3" xfId="9357" xr:uid="{D4D7E852-5940-482D-BEA3-333CDBE15895}"/>
    <cellStyle name="Moeda 4" xfId="8229" xr:uid="{6CE59C9B-F658-4DAD-A269-D71399E277D2}"/>
    <cellStyle name="Moeda 4 2" xfId="9360" xr:uid="{AEF6E6C4-6B6E-4EA7-B14E-0440A156BE99}"/>
    <cellStyle name="Moeda 5" xfId="9361" xr:uid="{4B3381BA-3CED-4C77-8745-31186D40C82F}"/>
    <cellStyle name="Moeda 6" xfId="8230" xr:uid="{06EAE17D-68BB-4008-8D83-E8C1A9FE9F84}"/>
    <cellStyle name="Moeda 6 2" xfId="8356" xr:uid="{9A48BEF6-146E-47B9-9A43-CD18329AE677}"/>
    <cellStyle name="Moeda 6 3" xfId="9362" xr:uid="{B23AA7D0-B1E3-468E-8F26-90E6E32E1D7C}"/>
    <cellStyle name="Moeda 7" xfId="9363" xr:uid="{B07D3199-D015-4B16-8ECB-F370E34A6010}"/>
    <cellStyle name="Moeda Z0]_Módulo1" xfId="3488" xr:uid="{F38719BB-6545-46DE-9D6F-15396C8F553E}"/>
    <cellStyle name="Moeda0" xfId="9307" xr:uid="{84508BAB-2CAD-4C7C-A7A1-B81B6431391C}"/>
    <cellStyle name="Moedaᦠ[0]" xfId="3489" xr:uid="{8BAEF919-A6B9-4280-B6A9-09887C0BD4F4}"/>
    <cellStyle name="Moedaᦠ[0] 2" xfId="8231" xr:uid="{8FF102C5-E16A-4D22-B4FC-4E79731C7D97}"/>
    <cellStyle name="Moedaᦠ[0] 3" xfId="6964" xr:uid="{589BD740-93BB-4FDE-910E-D661B5ED4A98}"/>
    <cellStyle name="Moneda [0]_0499EJEG" xfId="9308" xr:uid="{83A3A320-758B-4136-9143-D8B126E85AC8}"/>
    <cellStyle name="Moneda_0499EJEG" xfId="9309" xr:uid="{67AAD1C6-8A37-4855-AD85-27C1F33A782C}"/>
    <cellStyle name="Monétaire [0]_Feuil1" xfId="9310" xr:uid="{D34F05F5-1FCD-40B1-9F20-D1A18C482336}"/>
    <cellStyle name="Monétaire_Feuil1" xfId="9311" xr:uid="{108AB86A-A901-4ECF-A139-603D83640D4C}"/>
    <cellStyle name="Monetario" xfId="3490" xr:uid="{3E78FD06-FC88-4C20-9ED8-F5556CA4989D}"/>
    <cellStyle name="Morgan" xfId="3491" xr:uid="{CF644448-074E-4BE8-9DAB-94FB73CDBBC0}"/>
    <cellStyle name="Morgan 2" xfId="3492" xr:uid="{834710F1-669F-44DF-9531-CCB72142F4EC}"/>
    <cellStyle name="Morgan_Estação BH 31-05-11" xfId="3493" xr:uid="{0E855239-AA87-49A9-9426-B2626BCDB369}"/>
    <cellStyle name="Multiple" xfId="3494" xr:uid="{11E5DCB9-3663-4416-9695-3F4B42C391D0}"/>
    <cellStyle name="Multiple [0]" xfId="3495" xr:uid="{BADE3C0F-2202-4060-B047-17A73C9C3E27}"/>
    <cellStyle name="Multiple [1]" xfId="3496" xr:uid="{BC7D9354-E580-4785-BA3D-A5A52D834B0E}"/>
    <cellStyle name="Multiple [2]" xfId="3497" xr:uid="{3089969A-8454-426E-B0A0-7D0E899467E1}"/>
    <cellStyle name="Multiple 10" xfId="9445" xr:uid="{61F8F0A5-FB07-4BB0-9418-1C078A76BBAB}"/>
    <cellStyle name="Multiple 2" xfId="9312" xr:uid="{7F9B1A4D-82C6-4998-955C-590098C5C3D4}"/>
    <cellStyle name="Multiple 3" xfId="9431" xr:uid="{26EE1C7F-313D-43BC-A146-9EA537C06C5D}"/>
    <cellStyle name="Multiple 4" xfId="9452" xr:uid="{E1DD22CE-6B9A-4109-BEF2-43AA8B5FA638}"/>
    <cellStyle name="Multiple 5" xfId="9264" xr:uid="{FE494009-BD12-442F-ADD3-3D6BBA7E7446}"/>
    <cellStyle name="Multiple 6" xfId="9455" xr:uid="{7EC11CF0-FDCE-4733-A33B-E3D0FB713B9D}"/>
    <cellStyle name="Multiple 7" xfId="9364" xr:uid="{7FAF65BA-80D0-48A0-B1F5-642626BAA8E0}"/>
    <cellStyle name="Multiple 8" xfId="9442" xr:uid="{AF7D781F-3A1A-4A2D-8ECB-0F7F4E50C61F}"/>
    <cellStyle name="Multiple 9" xfId="9447" xr:uid="{2E3B1232-F224-4B2A-A929-755BA06A1199}"/>
    <cellStyle name="NA is zero" xfId="3498" xr:uid="{72A95429-8B18-4440-A523-855663F1474E}"/>
    <cellStyle name="NA is zero 2" xfId="3499" xr:uid="{6699F1BC-23BB-4E45-BDF7-B1BAD37C394D}"/>
    <cellStyle name="Neutra 10" xfId="3500" xr:uid="{4CE6E8A4-8BAA-44BC-B307-AED1B233BDB4}"/>
    <cellStyle name="Neutra 11" xfId="3501" xr:uid="{CE75FE8B-D79D-4170-BA77-5F3E175AF3B8}"/>
    <cellStyle name="Neutra 2" xfId="3502" xr:uid="{F18425FC-71F5-4F4A-B810-F722AD16CA38}"/>
    <cellStyle name="Neutra 2 2" xfId="3503" xr:uid="{3CF27DAB-C10E-4E1A-884B-9D383C12D5D6}"/>
    <cellStyle name="Neutra 2 3" xfId="3504" xr:uid="{4F1D6CDB-5755-49FC-A9BA-1265C4FF7DB7}"/>
    <cellStyle name="Neutra 2 4" xfId="3505" xr:uid="{221C4A03-25D7-4F39-8136-333D1B4B8D2A}"/>
    <cellStyle name="Neutra 2 5" xfId="3506" xr:uid="{1C99B655-BF85-4817-915C-BB115CB50FD3}"/>
    <cellStyle name="Neutra 2_desc" xfId="3507" xr:uid="{3113C4E6-6FA1-4149-9C0E-E693385C3299}"/>
    <cellStyle name="Neutra 3" xfId="3508" xr:uid="{4D0A9935-E18F-47A8-99DB-45F9CA8F6B48}"/>
    <cellStyle name="Neutra 3 2" xfId="3509" xr:uid="{3E138733-D22D-44F1-B568-122E7533D061}"/>
    <cellStyle name="Neutra 3 3" xfId="3510" xr:uid="{270B88F2-61ED-423F-9000-100F37D0F87D}"/>
    <cellStyle name="Neutra 3 4" xfId="3511" xr:uid="{BBA192EE-FCAD-4E8B-BC0C-B4B4150905C6}"/>
    <cellStyle name="Neutra 3 5" xfId="3512" xr:uid="{CFFA0171-36E5-47B8-AB78-BD742BDCBBAD}"/>
    <cellStyle name="Neutra 3_Modelo Orçamento" xfId="3513" xr:uid="{BEC1E5BB-4436-47DF-860B-4E4ED93C0031}"/>
    <cellStyle name="Neutra 4" xfId="3514" xr:uid="{F5249388-669F-4369-9ED9-5CEC4CF94296}"/>
    <cellStyle name="Neutra 5" xfId="3515" xr:uid="{026BB35F-D8F0-437F-A209-8A0AA833A8F0}"/>
    <cellStyle name="Neutra 6" xfId="3516" xr:uid="{11ECD82D-BA20-4652-B5EC-2059975594A7}"/>
    <cellStyle name="Neutra 7" xfId="3517" xr:uid="{6DE321A2-F375-4F37-849F-F44612B2DA2B}"/>
    <cellStyle name="Neutra 8" xfId="3518" xr:uid="{A8908E23-A38C-44AE-A6E5-4DA1AF86B158}"/>
    <cellStyle name="Neutra 9" xfId="3519" xr:uid="{046B24BF-867F-40FA-9DA0-406D0330A545}"/>
    <cellStyle name="Neutral 2" xfId="3520" xr:uid="{98E77268-CBF8-485D-A791-F5988B34958F}"/>
    <cellStyle name="no dec" xfId="3521" xr:uid="{AB07ECF4-1334-4781-9699-67093329D814}"/>
    <cellStyle name="No Decimal" xfId="3522" xr:uid="{ED3EBD78-CA04-48CA-8624-7D98CE6E3E58}"/>
    <cellStyle name="No Decimal 2" xfId="8235" xr:uid="{02311DA1-E3B5-4FED-9276-ED62486DF95E}"/>
    <cellStyle name="No Decimal 3" xfId="6993" xr:uid="{E7B38604-C111-41B1-A25F-B8D6D19D6523}"/>
    <cellStyle name="Normal" xfId="0" builtinId="0"/>
    <cellStyle name="Normal - Estilo1" xfId="3523" xr:uid="{1CDB2F97-8698-4E60-B525-08030BDA3EC1}"/>
    <cellStyle name="Normal - Estilo1 2" xfId="3524" xr:uid="{FCECB762-7F3E-4AE2-B8D8-A1B393847AEE}"/>
    <cellStyle name="Normal - Estilo1_Estação BH 31-05-11" xfId="3525" xr:uid="{72368C80-8A5A-4702-8DA1-359A0BAC69C1}"/>
    <cellStyle name="Normal - Estilo2" xfId="3526" xr:uid="{4E02C453-8B0F-49D9-A734-B8F21FE5374D}"/>
    <cellStyle name="Normal - Estilo2 2" xfId="3527" xr:uid="{E0770FA3-EC3D-41D5-82E9-AF4C0621F201}"/>
    <cellStyle name="Normal - Estilo2_Estação BH 31-05-11" xfId="3528" xr:uid="{984EB47A-CF80-426F-AB68-7272DA952746}"/>
    <cellStyle name="Normal - Estilo3" xfId="3529" xr:uid="{5E428376-77E3-4436-BB2A-B4B44D7C0143}"/>
    <cellStyle name="Normal - Estilo3 2" xfId="3530" xr:uid="{488DB208-35E2-4F37-84F2-C0651A1228FA}"/>
    <cellStyle name="Normal - Estilo3_Estação BH 31-05-11" xfId="3531" xr:uid="{519AAE52-CD5C-4F46-B91A-AA2D0EA0912B}"/>
    <cellStyle name="Normal - Estilo4" xfId="3532" xr:uid="{3ABA71AA-D80A-4F56-A309-DC302BF66183}"/>
    <cellStyle name="Normal - Estilo4 2" xfId="3533" xr:uid="{38813235-3A37-4623-A33F-09A7358EED69}"/>
    <cellStyle name="Normal - Estilo4_Estação BH 31-05-11" xfId="3534" xr:uid="{939F4CAE-25CF-47E9-B207-2FBEA516C0E3}"/>
    <cellStyle name="Normal - Estilo5" xfId="3535" xr:uid="{5340F322-769B-4342-B613-CC6F2E7ED6F9}"/>
    <cellStyle name="Normal - Estilo5 2" xfId="3536" xr:uid="{101509EF-C807-4347-A359-3D8CDA2FEE8E}"/>
    <cellStyle name="Normal - Estilo5_Estação BH 31-05-11" xfId="3537" xr:uid="{E22D2E0C-1412-4FD5-9634-A98F6DCE8044}"/>
    <cellStyle name="Normal - Estilo6" xfId="3538" xr:uid="{22761944-C232-4340-8DFE-7E076639F92C}"/>
    <cellStyle name="Normal - Estilo6 2" xfId="3539" xr:uid="{1722CDC5-5FDF-4919-B574-2734F17F56C2}"/>
    <cellStyle name="Normal - Estilo6_Estação BH 31-05-11" xfId="3540" xr:uid="{DD746741-760B-4F64-BFCE-5B3DEED24676}"/>
    <cellStyle name="Normal - Estilo7" xfId="3541" xr:uid="{FB452802-8D62-40AF-9BA4-2FEC61D56CB2}"/>
    <cellStyle name="Normal - Estilo7 2" xfId="3542" xr:uid="{83F78DEC-7CF7-47E6-9C53-83A748A5A8E7}"/>
    <cellStyle name="Normal - Estilo7_Estação BH 31-05-11" xfId="3543" xr:uid="{BB797705-2379-40FD-9C0A-6C05DC934D14}"/>
    <cellStyle name="Normal - Estilo8" xfId="3544" xr:uid="{D8542143-5564-4C58-ACC0-80EC0E996BB0}"/>
    <cellStyle name="Normal - Estilo8 2" xfId="3545" xr:uid="{EAAA64C1-F70B-4293-95EA-C9DACD21A085}"/>
    <cellStyle name="Normal - Estilo8_Estação BH 31-05-11" xfId="3546" xr:uid="{610A5019-A2B4-4C0F-9CC3-DF98F0E5534F}"/>
    <cellStyle name="Normal - Style1" xfId="3547" xr:uid="{62A161E8-E8A6-4231-BB22-D99E480AACBE}"/>
    <cellStyle name="Normal - Style1 2" xfId="8238" xr:uid="{DA10C829-F0A0-423D-A0EC-02EBA3985F4A}"/>
    <cellStyle name="Normal (%)" xfId="3548" xr:uid="{D66786F6-343B-437B-AD2F-C895693A41A4}"/>
    <cellStyle name="Normal (%) 2" xfId="8239" xr:uid="{04BE18F7-8CF3-4DE6-B8A2-2A856DF38285}"/>
    <cellStyle name="Normal (%) 3" xfId="9313" xr:uid="{62F7F845-4E6C-48F2-B6AC-E648D1E47E29}"/>
    <cellStyle name="Normal (£m)" xfId="3549" xr:uid="{0324A16A-4728-4D56-8608-44E496A73531}"/>
    <cellStyle name="Normal (£m) 2" xfId="8240" xr:uid="{A704C3D5-2ACA-4BFD-B0BD-1F39611F7E21}"/>
    <cellStyle name="Normal (£m) 3" xfId="9314" xr:uid="{1EC50C59-0E4A-4EC5-85D2-DB1656DF548A}"/>
    <cellStyle name="Normal (No)" xfId="3550" xr:uid="{C5385B19-D11E-4541-BE00-2AC0E7D00E1C}"/>
    <cellStyle name="Normal (No) 2" xfId="8241" xr:uid="{DBE4D443-1291-4160-A444-EF2FE6BBFDE6}"/>
    <cellStyle name="Normal (No) 3" xfId="9315" xr:uid="{CFC24087-1376-45DB-8DB4-03F13656C19F}"/>
    <cellStyle name="Normal (x)" xfId="3551" xr:uid="{A37011D4-4871-4605-B5C6-D019A5D84FED}"/>
    <cellStyle name="Normal (x) 2" xfId="8242" xr:uid="{EEE172A8-828B-4DC4-B334-FFD39992370A}"/>
    <cellStyle name="Normal (x) 3" xfId="9316" xr:uid="{CF480AED-81BC-4304-8329-E8276AACA45F}"/>
    <cellStyle name="Normal [0]" xfId="3552" xr:uid="{EF9868D9-CA2D-4279-8C5C-DA2D264887D9}"/>
    <cellStyle name="Normal [0] 10" xfId="9944" xr:uid="{EE3E7A75-7FBA-4794-9452-57A9E16AB1BA}"/>
    <cellStyle name="Normal [0] 10 2" xfId="11901" xr:uid="{F82E72B2-A9C2-4CEE-80B1-B3561892C37C}"/>
    <cellStyle name="Normal [0] 10 3" xfId="13289" xr:uid="{CB5ACCB7-9421-4DF7-80C7-EAEEC390143D}"/>
    <cellStyle name="Normal [0] 10 4" xfId="14306" xr:uid="{44BD29FB-C354-47A2-8A69-3195EC6F0575}"/>
    <cellStyle name="Normal [0] 10 5" xfId="15866" xr:uid="{B12D323B-E9C9-451F-B240-948FCB0511D6}"/>
    <cellStyle name="Normal [0] 10 6" xfId="14766" xr:uid="{46A062EB-04DE-4155-AFA5-B707D5BEFC26}"/>
    <cellStyle name="Normal [0] 10 7" xfId="16812" xr:uid="{A9CAB7FD-D166-4CE5-B372-2ADBE455944F}"/>
    <cellStyle name="Normal [0] 2" xfId="3553" xr:uid="{D72EB4A8-270C-4015-8DF5-DF8F6349F91C}"/>
    <cellStyle name="Normal [0] 2 10" xfId="9607" xr:uid="{BB77B6B9-3BB0-4B5A-909D-95B56F6606E3}"/>
    <cellStyle name="Normal [0] 2 10 2" xfId="11587" xr:uid="{C23EE884-7D4F-4AF8-9AD5-D9A265C90185}"/>
    <cellStyle name="Normal [0] 2 10 3" xfId="12976" xr:uid="{BC1A8D87-31E6-4B8E-A77D-9313671E23D9}"/>
    <cellStyle name="Normal [0] 2 10 4" xfId="14005" xr:uid="{F14613DA-DCEC-4C43-958E-3A728FB516D6}"/>
    <cellStyle name="Normal [0] 2 10 5" xfId="13349" xr:uid="{20FCC080-1FF4-4AE9-8BEA-40545A8BC42E}"/>
    <cellStyle name="Normal [0] 2 10 6" xfId="16061" xr:uid="{3F00CF5C-C846-4372-BCA0-E42D4287B30E}"/>
    <cellStyle name="Normal [0] 2 10 7" xfId="16461" xr:uid="{C81ECB58-A7E7-411C-9B5F-F2FC812F5E5C}"/>
    <cellStyle name="Normal [0] 2 11" xfId="9130" xr:uid="{0F9CEC2F-3621-442D-B9DF-F56A8FFF47A0}"/>
    <cellStyle name="Normal [0] 2 11 2" xfId="11183" xr:uid="{D4FC7409-5FCE-4BEE-AAD6-0C5F302D33E6}"/>
    <cellStyle name="Normal [0] 2 11 3" xfId="12602" xr:uid="{C7AB96D8-BADE-4E04-9A87-356011F63B92}"/>
    <cellStyle name="Normal [0] 2 11 4" xfId="13657" xr:uid="{2A74C6FB-B967-4FA2-AFB6-CB2E085B9A9E}"/>
    <cellStyle name="Normal [0] 2 11 5" xfId="14617" xr:uid="{FEA574D3-8A2D-47C2-AD51-79197C7E68FE}"/>
    <cellStyle name="Normal [0] 2 11 6" xfId="5467" xr:uid="{3621A7B8-EDE5-43E3-9FE2-62F696131F88}"/>
    <cellStyle name="Normal [0] 2 11 7" xfId="15599" xr:uid="{9AA9E4C3-74F3-490D-8318-6C0E71D88D0A}"/>
    <cellStyle name="Normal [0] 2 12" xfId="9611" xr:uid="{69DFE807-B05B-410A-95C3-E70649C9492E}"/>
    <cellStyle name="Normal [0] 2 12 2" xfId="11591" xr:uid="{BE330EE6-8C41-40F1-81CC-B26BB6D2CB2D}"/>
    <cellStyle name="Normal [0] 2 12 3" xfId="12980" xr:uid="{63EACB24-91EE-497C-8E53-8AFEDCCBAE31}"/>
    <cellStyle name="Normal [0] 2 12 4" xfId="14008" xr:uid="{0D226E91-C947-4C06-AAB5-D05A56F74265}"/>
    <cellStyle name="Normal [0] 2 12 5" xfId="14813" xr:uid="{D7E5C1E7-D1DB-4033-8784-FE1BE551AC48}"/>
    <cellStyle name="Normal [0] 2 12 6" xfId="5042" xr:uid="{B256EF00-968B-4A95-9A6A-8E4272A2DA34}"/>
    <cellStyle name="Normal [0] 2 12 7" xfId="16006" xr:uid="{796706BF-848F-4858-90E0-853856480590}"/>
    <cellStyle name="Normal [0] 2 13" xfId="9125" xr:uid="{199B9DBB-4E3C-4F00-AEBB-60C9630A1700}"/>
    <cellStyle name="Normal [0] 2 13 2" xfId="11179" xr:uid="{FF09C3A0-6882-47AA-BF14-4EF2C3EC24DE}"/>
    <cellStyle name="Normal [0] 2 13 3" xfId="12597" xr:uid="{7B103406-19AF-4648-890D-F639C823514C}"/>
    <cellStyle name="Normal [0] 2 13 4" xfId="13653" xr:uid="{564F7AA0-3FD3-41C7-B369-5D75F0A864C6}"/>
    <cellStyle name="Normal [0] 2 13 5" xfId="14733" xr:uid="{FDD03D39-0D40-4BF4-A868-D8C80061D5CB}"/>
    <cellStyle name="Normal [0] 2 13 6" xfId="15997" xr:uid="{547F325B-81F0-4FD9-A3E3-6FAB001298A5}"/>
    <cellStyle name="Normal [0] 2 13 7" xfId="16758" xr:uid="{0F1F5063-D4BF-4237-ACD3-F9C4DF28C430}"/>
    <cellStyle name="Normal [0] 2 14" xfId="9945" xr:uid="{FFB5056F-FE34-4AFF-BFA2-836AA3486AD3}"/>
    <cellStyle name="Normal [0] 2 14 2" xfId="11902" xr:uid="{5BC8D1D2-8F33-4A7B-984C-EAD07288AEC4}"/>
    <cellStyle name="Normal [0] 2 14 3" xfId="13290" xr:uid="{A3A08017-ECA8-41D9-BFEC-46776692136D}"/>
    <cellStyle name="Normal [0] 2 14 4" xfId="14307" xr:uid="{A47D4A60-8BBA-498C-BF7A-0E85ADFFACE4}"/>
    <cellStyle name="Normal [0] 2 14 5" xfId="15867" xr:uid="{215F0431-12BD-44CB-9718-CB4625F7954F}"/>
    <cellStyle name="Normal [0] 2 14 6" xfId="15123" xr:uid="{356684EA-5894-4ADB-A041-1168CCFE5512}"/>
    <cellStyle name="Normal [0] 2 14 7" xfId="10071" xr:uid="{A25183C7-1407-492B-8299-BCE37D080AB0}"/>
    <cellStyle name="Normal [0] 2 2" xfId="4281" xr:uid="{1D66E960-DFD0-439F-8151-6EB1FC696FE5}"/>
    <cellStyle name="Normal [0] 2 2 2" xfId="8922" xr:uid="{9FE88BFB-2EB4-4068-982C-93C5FD8B5021}"/>
    <cellStyle name="Normal [0] 2 2 2 2" xfId="11010" xr:uid="{515C4564-FB8D-4B99-BBE9-605BA40DD980}"/>
    <cellStyle name="Normal [0] 2 2 2 3" xfId="4465" xr:uid="{24F604CC-42D4-4FA4-A846-A092AEE30A55}"/>
    <cellStyle name="Normal [0] 2 2 2 4" xfId="13475" xr:uid="{E9DCBDFA-7FBF-49A2-B449-DA941B4B2126}"/>
    <cellStyle name="Normal [0] 2 2 2 5" xfId="14784" xr:uid="{1EDEF98A-B2A5-468E-8467-78FFD36B0934}"/>
    <cellStyle name="Normal [0] 2 2 2 6" xfId="10302" xr:uid="{F81567A9-C3D2-4E44-9805-120F019E3131}"/>
    <cellStyle name="Normal [0] 2 2 2 7" xfId="10111" xr:uid="{D4C50398-56DB-42A2-A881-DBD2BA6D6491}"/>
    <cellStyle name="Normal [0] 2 2 2 8" xfId="16524" xr:uid="{CC357065-D46E-4D69-BCC5-970814C3BBB9}"/>
    <cellStyle name="Normal [0] 2 2 2 9" xfId="15776" xr:uid="{55AC510B-F28D-4B3F-B5BD-0377A599CFFA}"/>
    <cellStyle name="Normal [0] 2 2 3" xfId="7631" xr:uid="{765276A7-4E55-4416-9B9D-C33D9522074F}"/>
    <cellStyle name="Normal [0] 2 2 4" xfId="6175" xr:uid="{7EE01F1E-D1E2-4924-82F9-191E618DB8C0}"/>
    <cellStyle name="Normal [0] 2 2 5" xfId="5670" xr:uid="{F430F548-85C4-4F33-B583-474730F21088}"/>
    <cellStyle name="Normal [0] 2 2 6" xfId="10148" xr:uid="{4AE32884-C1BF-4ACB-9066-E83FB4592B04}"/>
    <cellStyle name="Normal [0] 2 2 7" xfId="11359" xr:uid="{ACC2DDAE-968F-43CF-ABC3-C132AEB87A57}"/>
    <cellStyle name="Normal [0] 2 2 8" xfId="10469" xr:uid="{F6B82CA0-9953-4C18-8E2F-9BDF906C3ADC}"/>
    <cellStyle name="Normal [0] 2 2 9" xfId="5294" xr:uid="{A7E35348-B4A2-4C45-BF0B-515881013ECE}"/>
    <cellStyle name="Normal [0] 2 3" xfId="4149" xr:uid="{62C3762E-5CD8-47FF-8B42-818B0EAAEBF8}"/>
    <cellStyle name="Normal [0] 2 3 2" xfId="8813" xr:uid="{C34C5F66-AC49-434A-B7B3-05A5E0071760}"/>
    <cellStyle name="Normal [0] 2 3 2 2" xfId="10945" xr:uid="{15287A68-0C0D-4C7E-BC3C-49E4DA2AE2DA}"/>
    <cellStyle name="Normal [0] 2 3 2 3" xfId="4544" xr:uid="{6CDDBC3A-5079-4AC1-9C12-C41BC55D24B7}"/>
    <cellStyle name="Normal [0] 2 3 2 4" xfId="6030" xr:uid="{36B226DE-9D6C-4F7E-A479-8F1BCDE789B0}"/>
    <cellStyle name="Normal [0] 2 3 2 5" xfId="14707" xr:uid="{805945A1-5631-41B5-9FA0-1A91F4429E6C}"/>
    <cellStyle name="Normal [0] 2 3 2 6" xfId="5424" xr:uid="{BDAE4C5C-0CA3-46DD-90C9-CE3DEB51B49E}"/>
    <cellStyle name="Normal [0] 2 3 2 7" xfId="15940" xr:uid="{4F845E55-1E4E-4ED4-BFC4-C8B3B274D441}"/>
    <cellStyle name="Normal [0] 2 3 2 8" xfId="13245" xr:uid="{7236F9C1-AB19-49B6-AF45-262022AAE9F6}"/>
    <cellStyle name="Normal [0] 2 3 2 9" xfId="5716" xr:uid="{3FBED3B5-F5CA-433A-86CA-A7384E3CBDD3}"/>
    <cellStyle name="Normal [0] 2 3 3" xfId="7502" xr:uid="{9B037635-5F34-432D-BAE3-256CFB30C0CB}"/>
    <cellStyle name="Normal [0] 2 3 4" xfId="6077" xr:uid="{E470237B-0985-4F36-8FF8-F7368E190121}"/>
    <cellStyle name="Normal [0] 2 3 5" xfId="6293" xr:uid="{2B48EE6E-3EBF-40C5-A2C6-DD642385CFF4}"/>
    <cellStyle name="Normal [0] 2 3 6" xfId="10670" xr:uid="{2F3F8A19-8025-4D7E-87E8-61DFBD1BFBD6}"/>
    <cellStyle name="Normal [0] 2 3 7" xfId="5054" xr:uid="{831F9141-634B-42D7-925A-7433BE88967B}"/>
    <cellStyle name="Normal [0] 2 3 8" xfId="5029" xr:uid="{28CA04E7-22A9-450E-BFAB-F4C159F0B9EC}"/>
    <cellStyle name="Normal [0] 2 3 9" xfId="16685" xr:uid="{202AB8A1-7BB1-4D9C-B9BD-6B458C0DDDA0}"/>
    <cellStyle name="Normal [0] 2 4" xfId="4283" xr:uid="{26B9ADC9-ABCC-4E05-8AC9-3B3A1615D45B}"/>
    <cellStyle name="Normal [0] 2 4 2" xfId="8924" xr:uid="{ADEAEA5D-66C3-4E6E-A7D7-CA8BE5224658}"/>
    <cellStyle name="Normal [0] 2 4 2 2" xfId="11012" xr:uid="{C8B1E5D7-F1B5-4178-91E9-58C466E2E657}"/>
    <cellStyle name="Normal [0] 2 4 2 3" xfId="4464" xr:uid="{6BF9FA45-2587-4AD3-9270-DC4AB4104DA1}"/>
    <cellStyle name="Normal [0] 2 4 2 4" xfId="13477" xr:uid="{24759D9C-9D80-4CB9-BF11-34387CE9216C}"/>
    <cellStyle name="Normal [0] 2 4 2 5" xfId="14786" xr:uid="{D4D5610D-6655-4567-BCEC-26BABA7976BD}"/>
    <cellStyle name="Normal [0] 2 4 2 6" xfId="13287" xr:uid="{54A7839B-4007-4200-80FB-FD1E8499B3E2}"/>
    <cellStyle name="Normal [0] 2 4 2 7" xfId="15707" xr:uid="{4F11C158-6987-4B67-9CBC-CA1CF015C7B8}"/>
    <cellStyle name="Normal [0] 2 4 2 8" xfId="12701" xr:uid="{7166B3C0-317F-458F-852E-553318F3CDC0}"/>
    <cellStyle name="Normal [0] 2 4 2 9" xfId="15028" xr:uid="{3212D26B-17A4-4C4C-A60C-C8EBDF7798DB}"/>
    <cellStyle name="Normal [0] 2 4 3" xfId="6176" xr:uid="{963E19EC-B93E-4C27-91E6-85EB35546B53}"/>
    <cellStyle name="Normal [0] 2 4 4" xfId="7576" xr:uid="{B73F38F4-D305-4C34-839E-48A737AE0F53}"/>
    <cellStyle name="Normal [0] 2 4 5" xfId="10691" xr:uid="{BF1FC515-5E7D-43A8-9CD7-F3807B68159A}"/>
    <cellStyle name="Normal [0] 2 4 6" xfId="10371" xr:uid="{F0ADC43F-2CE2-4695-B124-F01FDC39CBD9}"/>
    <cellStyle name="Normal [0] 2 4 7" xfId="7334" xr:uid="{2D01272F-7964-4D07-97D0-30DB6C662040}"/>
    <cellStyle name="Normal [0] 2 4 8" xfId="16526" xr:uid="{089CE831-69D0-4707-A590-072BBA7F69F8}"/>
    <cellStyle name="Normal [0] 2 5" xfId="8385" xr:uid="{453CC01F-1C3A-4ADD-AEED-00AB6F965674}"/>
    <cellStyle name="Normal [0] 2 5 2" xfId="10662" xr:uid="{B5C2FFD5-50E4-47CD-A4F3-0148637FB8E8}"/>
    <cellStyle name="Normal [0] 2 5 3" xfId="4669" xr:uid="{8E027511-F82E-4908-ACEB-A68777FB370C}"/>
    <cellStyle name="Normal [0] 2 5 4" xfId="5854" xr:uid="{9F63D166-2F89-4E5C-B018-DE3E30C2ACF0}"/>
    <cellStyle name="Normal [0] 2 5 5" xfId="14429" xr:uid="{69CC2BFE-822F-4D7E-B57B-53CB745EC5D4}"/>
    <cellStyle name="Normal [0] 2 5 6" xfId="11231" xr:uid="{0760B0A1-783F-4648-86D8-9D277F429054}"/>
    <cellStyle name="Normal [0] 2 5 7" xfId="5506" xr:uid="{8591CF1A-3EFC-443E-845E-66CAC1E863EB}"/>
    <cellStyle name="Normal [0] 2 5 8" xfId="5166" xr:uid="{BBD50C37-45CE-4627-9671-C2A6525CBB63}"/>
    <cellStyle name="Normal [0] 2 5 9" xfId="12846" xr:uid="{6406722C-AD82-4B96-BBF3-F7DDA83F526E}"/>
    <cellStyle name="Normal [0] 2 6" xfId="8580" xr:uid="{A2402CDE-69DC-4B72-A108-12F567365CF6}"/>
    <cellStyle name="Normal [0] 2 6 2" xfId="6884" xr:uid="{3BB1809E-D489-4CD4-A6FB-BE48576573C6}"/>
    <cellStyle name="Normal [0] 2 6 3" xfId="14876" xr:uid="{3E27C79E-E7F3-477A-81EF-1408FCE4D179}"/>
    <cellStyle name="Normal [0] 2 6 4" xfId="11442" xr:uid="{A7C07B3A-CFA2-47C7-B810-86CD00D1A3DE}"/>
    <cellStyle name="Normal [0] 2 7" xfId="8500" xr:uid="{2A88B9A1-A8A1-49A3-8A5F-56E7DED44C7C}"/>
    <cellStyle name="Normal [0] 2 7 2" xfId="6830" xr:uid="{2313AF0B-578B-49C8-8D98-153E523305E3}"/>
    <cellStyle name="Normal [0] 2 7 3" xfId="14892" xr:uid="{8FD873A4-4200-4034-91DA-619749D4A128}"/>
    <cellStyle name="Normal [0] 2 8" xfId="8029" xr:uid="{FE9BC527-1DC8-4DCB-9C30-F1A672FC5454}"/>
    <cellStyle name="Normal [0] 2 8 2" xfId="6472" xr:uid="{943DAF18-7C22-4FA6-9890-05EC2551CC8C}"/>
    <cellStyle name="Normal [0] 2 8 3" xfId="13787" xr:uid="{4F9BAC0A-B00B-412A-9CC5-EBA92FC0424D}"/>
    <cellStyle name="Normal [0] 2 9" xfId="8116" xr:uid="{FA0DFC8B-2D8C-46A0-9207-AEE438FFBD5A}"/>
    <cellStyle name="Normal [0] 2 9 2" xfId="6535" xr:uid="{29D9DFB3-34D7-4370-B115-8F1B3330DDC9}"/>
    <cellStyle name="Normal [0] 2 9 3" xfId="10420" xr:uid="{E579F74D-BAA0-4C78-81BD-4E170B5C2C35}"/>
    <cellStyle name="Normal [0] 3" xfId="4280" xr:uid="{E01871E6-9FCD-4B23-8787-C10D818407FF}"/>
    <cellStyle name="Normal [0] 3 2" xfId="8921" xr:uid="{9A8ACC24-1F42-494F-92A4-88C5080D7101}"/>
    <cellStyle name="Normal [0] 3 2 2" xfId="11009" xr:uid="{166B6994-9640-4692-954B-8F5F4C41CCB5}"/>
    <cellStyle name="Normal [0] 3 2 3" xfId="4466" xr:uid="{0FFAFE7C-987A-48BD-B577-48A555A08804}"/>
    <cellStyle name="Normal [0] 3 2 4" xfId="13474" xr:uid="{F3FD1E53-D77B-430A-9B8F-9C833E32E754}"/>
    <cellStyle name="Normal [0] 3 2 5" xfId="14783" xr:uid="{97B271BE-0359-4515-BD98-BB124CCF5ED7}"/>
    <cellStyle name="Normal [0] 3 2 6" xfId="11320" xr:uid="{33475A85-5857-44BF-883B-E92B7AD04C53}"/>
    <cellStyle name="Normal [0] 3 2 7" xfId="16086" xr:uid="{5114850D-2DAB-42F0-9400-17D4A380A94E}"/>
    <cellStyle name="Normal [0] 3 2 8" xfId="5773" xr:uid="{45997D3F-FEB6-4252-AF8A-29036EC339D6}"/>
    <cellStyle name="Normal [0] 3 2 9" xfId="14537" xr:uid="{69C0DDDE-D6EB-44A2-BA39-6C2FCD4B6537}"/>
    <cellStyle name="Normal [0] 3 3" xfId="7630" xr:uid="{689CAB4D-943F-48CC-BDB2-EA95ABB87C92}"/>
    <cellStyle name="Normal [0] 3 4" xfId="6174" xr:uid="{89A8C10E-6401-4FE8-AE36-0768CA491490}"/>
    <cellStyle name="Normal [0] 3 5" xfId="5669" xr:uid="{396CF743-0C43-4A3A-BDFD-E9482D448810}"/>
    <cellStyle name="Normal [0] 3 6" xfId="10540" xr:uid="{E08257FC-B663-489C-9352-07388FB1D562}"/>
    <cellStyle name="Normal [0] 3 7" xfId="12713" xr:uid="{7A391B87-271F-4933-B9FB-02D3F454751C}"/>
    <cellStyle name="Normal [0] 3 8" xfId="13348" xr:uid="{42910153-3A8A-4F17-925D-3F28DA05222B}"/>
    <cellStyle name="Normal [0] 3 9" xfId="11117" xr:uid="{2492F6BD-AA27-42B2-8EB1-91DA26DEC8DD}"/>
    <cellStyle name="Normal [0] 4" xfId="4150" xr:uid="{6896B6B9-3DBA-4BF7-BC9F-775BD18F6727}"/>
    <cellStyle name="Normal [0] 4 2" xfId="8814" xr:uid="{6C8849E5-9A12-43D5-B9A5-77E153C4244E}"/>
    <cellStyle name="Normal [0] 4 2 2" xfId="10946" xr:uid="{BEC06D91-BB7F-4293-9CD9-FE3671FF8E8A}"/>
    <cellStyle name="Normal [0] 4 2 3" xfId="4543" xr:uid="{A9888F60-4915-46F5-8508-96B496CB2247}"/>
    <cellStyle name="Normal [0] 4 2 4" xfId="6031" xr:uid="{9887818A-D829-44BA-A0B6-759959289808}"/>
    <cellStyle name="Normal [0] 4 2 5" xfId="14708" xr:uid="{BA66ED91-6CA6-4DC5-9FF7-CA32979AE262}"/>
    <cellStyle name="Normal [0] 4 2 6" xfId="5393" xr:uid="{07441B2B-A921-4886-A11E-1F89784D78E6}"/>
    <cellStyle name="Normal [0] 4 2 7" xfId="15625" xr:uid="{3179FB19-4DB4-40A1-89F8-0B9FEE485DFB}"/>
    <cellStyle name="Normal [0] 4 2 8" xfId="12149" xr:uid="{21C1A27F-6BC3-4BB7-B19C-CF68FF674964}"/>
    <cellStyle name="Normal [0] 4 2 9" xfId="15517" xr:uid="{590402BC-C49E-4146-8C78-F154812AF6A2}"/>
    <cellStyle name="Normal [0] 4 3" xfId="7503" xr:uid="{2C6C1D61-7D9C-422C-A243-64B76D5E95D9}"/>
    <cellStyle name="Normal [0] 4 4" xfId="6078" xr:uid="{C0B0D840-BF44-444E-90EF-39BADA8501BB}"/>
    <cellStyle name="Normal [0] 4 5" xfId="6359" xr:uid="{B6D5B09D-358F-4671-B704-0C9972C75DB8}"/>
    <cellStyle name="Normal [0] 4 6" xfId="12760" xr:uid="{A588849E-C0B2-41A4-8728-2AE3F5AA49C1}"/>
    <cellStyle name="Normal [0] 4 7" xfId="6504" xr:uid="{D42CB162-5B6E-4ACF-AA69-288A1D132FF3}"/>
    <cellStyle name="Normal [0] 4 8" xfId="12497" xr:uid="{8CD81EAB-5F6F-4AA6-B22A-728564E1A081}"/>
    <cellStyle name="Normal [0] 4 9" xfId="16313" xr:uid="{06105BF9-B1A8-4C50-9BD8-3146A27C77E9}"/>
    <cellStyle name="Normal [0] 5" xfId="4282" xr:uid="{7EBA9D05-6F12-4AD8-B8AA-E3C5086380F7}"/>
    <cellStyle name="Normal [0] 5 2" xfId="8923" xr:uid="{9AF3334A-F950-46D4-B515-984211BF1297}"/>
    <cellStyle name="Normal [0] 5 2 2" xfId="11011" xr:uid="{5389E6F4-27E9-48D7-87B7-85A05CB0F1F9}"/>
    <cellStyle name="Normal [0] 5 2 3" xfId="10631" xr:uid="{02955542-F121-4E45-BBC0-509861F67D59}"/>
    <cellStyle name="Normal [0] 5 2 4" xfId="13476" xr:uid="{9C335700-F72B-405D-9AF1-D963E2D1B7CD}"/>
    <cellStyle name="Normal [0] 5 2 5" xfId="14785" xr:uid="{CA3A485E-27AE-4A92-ABD3-5CCD6EC4E142}"/>
    <cellStyle name="Normal [0] 5 2 6" xfId="14480" xr:uid="{CEDAA9DB-9546-49A5-A168-237A8F514235}"/>
    <cellStyle name="Normal [0] 5 2 7" xfId="16053" xr:uid="{ED2ABF14-0E65-4732-A59B-9BCEFAA03CA6}"/>
    <cellStyle name="Normal [0] 5 2 8" xfId="16331" xr:uid="{11D24730-82C0-41D0-AA22-40059D1FEF48}"/>
    <cellStyle name="Normal [0] 5 2 9" xfId="11288" xr:uid="{7B6770CB-2543-4DC5-BB3F-2C90659D40FA}"/>
    <cellStyle name="Normal [0] 5 3" xfId="10430" xr:uid="{CB809821-5967-4AD1-A272-E73387BE59EF}"/>
    <cellStyle name="Normal [0] 5 4" xfId="5671" xr:uid="{C0FB8FED-5503-4059-BFAE-6748E2A16A7C}"/>
    <cellStyle name="Normal [0] 5 5" xfId="10437" xr:uid="{2D8CDF9C-DD33-4FD3-81A8-5595DF74AB98}"/>
    <cellStyle name="Normal [0] 5 6" xfId="11302" xr:uid="{E24023FF-8B9D-47E3-BAC7-8651688E619D}"/>
    <cellStyle name="Normal [0] 5 7" xfId="11330" xr:uid="{098200EA-03C7-4EB1-9B34-C61F38967604}"/>
    <cellStyle name="Normal [0] 5 8" xfId="4878" xr:uid="{B1DB2430-866A-4838-BF5D-00535EA951A4}"/>
    <cellStyle name="Normal [0] 6" xfId="9606" xr:uid="{DB2FDBE6-02E2-4FFC-9CE5-47FC4F363B69}"/>
    <cellStyle name="Normal [0] 6 2" xfId="11586" xr:uid="{2DEABF3F-494E-4DDB-9126-265CD5F4B140}"/>
    <cellStyle name="Normal [0] 6 3" xfId="12975" xr:uid="{53B1C783-64AF-4576-BDBE-F43C0F19686B}"/>
    <cellStyle name="Normal [0] 6 4" xfId="14004" xr:uid="{EF4D60EC-B355-48E4-8CC7-4ADA17F6DC39}"/>
    <cellStyle name="Normal [0] 6 5" xfId="13847" xr:uid="{C847BC56-1301-46F6-B22B-285506BD22EE}"/>
    <cellStyle name="Normal [0] 6 6" xfId="14260" xr:uid="{5FF368DF-D137-4DDB-B7ED-27807661FF3B}"/>
    <cellStyle name="Normal [0] 6 7" xfId="16484" xr:uid="{686D5D09-9DA8-4814-8345-C93C9AD50E5D}"/>
    <cellStyle name="Normal [0] 7" xfId="9131" xr:uid="{6C567F84-F267-4E6B-9F11-BCBA61017ADB}"/>
    <cellStyle name="Normal [0] 7 2" xfId="11184" xr:uid="{140823D5-1115-4636-89FA-3D5E551178CC}"/>
    <cellStyle name="Normal [0] 7 3" xfId="12603" xr:uid="{938B275D-7DE5-4B00-8AF6-27382CBCE800}"/>
    <cellStyle name="Normal [0] 7 4" xfId="13658" xr:uid="{70299DDA-1282-4B61-BBB7-63D6A7F21D88}"/>
    <cellStyle name="Normal [0] 7 5" xfId="6433" xr:uid="{66D67231-8686-4891-A1E0-97D7CA24C378}"/>
    <cellStyle name="Normal [0] 7 6" xfId="15539" xr:uid="{F50D1B50-CE31-46CB-8D05-3D28C2887F48}"/>
    <cellStyle name="Normal [0] 7 7" xfId="5321" xr:uid="{83A5CD1B-3679-4B6A-A6C2-7874B76AE5D3}"/>
    <cellStyle name="Normal [0] 8" xfId="9610" xr:uid="{D92F6800-6132-4044-8989-A83B1E181CC0}"/>
    <cellStyle name="Normal [0] 8 2" xfId="11590" xr:uid="{D7D2E3BC-69E4-4EDB-A548-D206B302D93E}"/>
    <cellStyle name="Normal [0] 8 3" xfId="12979" xr:uid="{8FEB65A7-6D66-43EF-8C2B-6BD36A47E07A}"/>
    <cellStyle name="Normal [0] 8 4" xfId="14007" xr:uid="{55F5641E-694B-4304-AEDC-FD2722E9CB1F}"/>
    <cellStyle name="Normal [0] 8 5" xfId="15172" xr:uid="{B13B07FE-2116-4337-A829-FEFB512D0E52}"/>
    <cellStyle name="Normal [0] 8 6" xfId="15101" xr:uid="{991E7F94-EF66-4CEC-983B-AEB1F55D6D0F}"/>
    <cellStyle name="Normal [0] 8 7" xfId="16460" xr:uid="{5A40DEF6-0851-44F6-9307-819B6C05F0EF}"/>
    <cellStyle name="Normal [0] 9" xfId="9126" xr:uid="{C28F1595-B1EA-4117-8232-039D0FC12D15}"/>
    <cellStyle name="Normal [0] 9 2" xfId="11180" xr:uid="{B8D89804-A72B-4DB5-912E-13ED39496D1F}"/>
    <cellStyle name="Normal [0] 9 3" xfId="12598" xr:uid="{3CF28B0D-8B28-4063-82E4-C8514C47FBFF}"/>
    <cellStyle name="Normal [0] 9 4" xfId="13654" xr:uid="{A2986338-FB8B-4C0F-80C5-B0CF91F844D2}"/>
    <cellStyle name="Normal [0] 9 5" xfId="14750" xr:uid="{292C80A2-DA3C-4C71-BD24-98351CB0988B}"/>
    <cellStyle name="Normal [0] 9 6" xfId="15715" xr:uid="{93DE29C8-3B30-4481-814B-61CFE90BFBC3}"/>
    <cellStyle name="Normal [0] 9 7" xfId="5212" xr:uid="{61145C4B-58E7-4258-9AE7-0311899780D4}"/>
    <cellStyle name="Normal [1]" xfId="3554" xr:uid="{758C1401-141B-4A0A-A48D-509FE525A70C}"/>
    <cellStyle name="Normal [2]" xfId="3555" xr:uid="{1587A7FD-997D-482F-A586-8F67E1798ED6}"/>
    <cellStyle name="Normal [2] 2" xfId="3556" xr:uid="{95A6AF53-C132-4BD9-BE94-6E4F5D819257}"/>
    <cellStyle name="Normal [3]" xfId="3557" xr:uid="{6990AF64-6F1E-4ED5-A08C-E9CE2C6E5B44}"/>
    <cellStyle name="Normal [3] 2" xfId="3558" xr:uid="{1C42BD54-B778-49AE-86F7-3C9FDE4C833F}"/>
    <cellStyle name="Normal 10" xfId="3559" xr:uid="{D3554C63-F9B7-494C-B7E8-AAB079BAC96B}"/>
    <cellStyle name="Normal 10 2" xfId="3560" xr:uid="{8DF16E79-B738-477F-8F4A-783F1028FF5E}"/>
    <cellStyle name="Normal 10 2 2" xfId="7768" xr:uid="{98D68C9D-2749-47FA-B75A-E263A9A04F5B}"/>
    <cellStyle name="Normal 10 3" xfId="8243" xr:uid="{A1AF0DDF-C69C-4A7E-8DDC-4203D01D9322}"/>
    <cellStyle name="Normal 10_Modelo Orçamento" xfId="3561" xr:uid="{A52A080D-56BF-4F08-BFD0-BA042EE58C7E}"/>
    <cellStyle name="Normal 11" xfId="3562" xr:uid="{7C9B8BBE-785B-4087-BB0F-0DD58697B4D5}"/>
    <cellStyle name="Normal 11 2" xfId="3563" xr:uid="{6D6DF7F0-D752-40ED-9B4F-F4625A34817D}"/>
    <cellStyle name="Normal 11 3" xfId="7893" xr:uid="{1352B29C-E7E9-4C81-814A-EE72A4DD754F}"/>
    <cellStyle name="Normal 11_São Bernardo 31-05-11" xfId="3564" xr:uid="{75556366-8E83-4579-8DDD-46F6F8CA096C}"/>
    <cellStyle name="Normal 12" xfId="3565" xr:uid="{E90CC9F9-BE5E-41E3-AE76-8412DC30B587}"/>
    <cellStyle name="Normal 12 2" xfId="3566" xr:uid="{E10C9B46-4133-450F-853F-E50D17AEB703}"/>
    <cellStyle name="Normal 12 3" xfId="7909" xr:uid="{62074E9B-3689-4354-AF57-86396FB118DC}"/>
    <cellStyle name="Normal 12_São Bernardo 31-05-11" xfId="3567" xr:uid="{85BAA4B6-C3DB-48DF-8B1A-2C7F21313DEF}"/>
    <cellStyle name="Normal 13" xfId="3568" xr:uid="{08F32D03-D4A4-48AC-8041-759309C1371B}"/>
    <cellStyle name="Normal 13 2" xfId="3569" xr:uid="{A6039766-BB89-4F91-B509-7E74EF5FE2A9}"/>
    <cellStyle name="Normal 13 3" xfId="7894" xr:uid="{FF229409-6A47-49F7-AE2A-FB91F3E017B0}"/>
    <cellStyle name="Normal 13_São Bernardo 31-05-11" xfId="3570" xr:uid="{DAB09A21-4A70-400F-B358-5FF81575B3F5}"/>
    <cellStyle name="Normal 14" xfId="3571" xr:uid="{9B26BFBC-9940-4D5A-AE02-1F775EBBE112}"/>
    <cellStyle name="Normal 14 2" xfId="3572" xr:uid="{085CBCD9-5DF4-4C8B-BAED-F09042C23C42}"/>
    <cellStyle name="Normal 14 3" xfId="7895" xr:uid="{337346B6-01DA-4750-AD0C-9040C37DD604}"/>
    <cellStyle name="Normal 14_São Bernardo 31-05-11" xfId="3573" xr:uid="{1C180A77-D1D8-415F-BFD9-E4ED3FD36850}"/>
    <cellStyle name="Normal 15" xfId="3574" xr:uid="{4B39F197-3E8E-49A6-81DD-9FE57FD6A07F}"/>
    <cellStyle name="Normal 15 2" xfId="3575" xr:uid="{4F19F8D0-8DA3-47D8-A1B2-9B780BB9397A}"/>
    <cellStyle name="Normal 15 3" xfId="7896" xr:uid="{7A3F39DA-4F2A-4D9F-95C9-B6CB689E63E4}"/>
    <cellStyle name="Normal 15_São Bernardo 31-05-11" xfId="3576" xr:uid="{92406D2A-F6C7-44F4-8DE8-1AFE348A7816}"/>
    <cellStyle name="Normal 16" xfId="4400" xr:uid="{3D1400D5-DE01-4D7C-9953-36B3783E9CF3}"/>
    <cellStyle name="Normal 16 2" xfId="7891" xr:uid="{16F543E6-004C-447C-9857-FC6E91671A5D}"/>
    <cellStyle name="Normal 16 3" xfId="7744" xr:uid="{3267DD98-6A45-4A0E-9B4D-91EE44259B4B}"/>
    <cellStyle name="Normal 17" xfId="4404" xr:uid="{58224B0A-4BDE-40ED-AB2E-CADB9C3A1CDE}"/>
    <cellStyle name="Normal 17 2" xfId="9859" xr:uid="{B5A2B372-E593-4DA4-BB24-7C6D99DF8863}"/>
    <cellStyle name="Normal 18" xfId="4407" xr:uid="{6CA7E977-9BB8-41EA-9ED9-18E20B99430A}"/>
    <cellStyle name="Normal 18 2" xfId="9365" xr:uid="{CC3E9B9D-2E20-4F17-BC25-FC2FD3589746}"/>
    <cellStyle name="Normal 19" xfId="3577" xr:uid="{F8530507-A468-4981-AE02-9406D5DC360E}"/>
    <cellStyle name="Normal 2" xfId="3" xr:uid="{033F6A39-53A9-46A7-AFF7-84ADAA445018}"/>
    <cellStyle name="Normal 2 10" xfId="3578" xr:uid="{9779FBF2-5FED-468B-85EC-85A18BDE2B43}"/>
    <cellStyle name="Normal 2 11" xfId="3579" xr:uid="{B2ECC9C0-258A-4FFC-AD2D-04A1CFE1B2E5}"/>
    <cellStyle name="Normal 2 11 2" xfId="8284" xr:uid="{418F4338-68E5-4D1D-9724-D08847B8FFBE}"/>
    <cellStyle name="Normal 2 12" xfId="8354" xr:uid="{FB9590A3-8778-49EC-8BD3-1CAAB94D8BE3}"/>
    <cellStyle name="Normal 2 13" xfId="7888" xr:uid="{472572A6-7BFC-4C0F-999F-9A1A8F1603CE}"/>
    <cellStyle name="Normal 2 14" xfId="7848" xr:uid="{48B76F16-7C1C-41A6-8910-A1894A31242C}"/>
    <cellStyle name="Normal 2 15" xfId="9317" xr:uid="{F0556935-01AA-4530-A7CC-5237153FA407}"/>
    <cellStyle name="Normal 2 2" xfId="3580" xr:uid="{4BF2E312-CB55-4619-AF8B-3C8F56EB1547}"/>
    <cellStyle name="Normal 2 2 10" xfId="9367" xr:uid="{A609CFD0-39A5-43B8-BDB5-35C50CEAB70A}"/>
    <cellStyle name="Normal 2 2 11" xfId="9366" xr:uid="{B2C44355-9577-4B1D-8EF2-CB404F0755ED}"/>
    <cellStyle name="Normal 2 2 2" xfId="9369" xr:uid="{08AA9732-3D01-45FA-B4D7-46FF10367231}"/>
    <cellStyle name="Normal 2 2 3" xfId="9370" xr:uid="{4D48C4C5-7BCC-4D15-9CCF-F939A08916EC}"/>
    <cellStyle name="Normal 2 2 4" xfId="9371" xr:uid="{50CF402D-9F7B-4C4C-8F66-1937722422F6}"/>
    <cellStyle name="Normal 2 2 5" xfId="9372" xr:uid="{CA7BEDB2-0C6A-44E7-92BE-20837F725512}"/>
    <cellStyle name="Normal 2 2 6" xfId="9373" xr:uid="{F529FA43-34D6-4362-971F-F898BC7C9D7A}"/>
    <cellStyle name="Normal 2 2 7" xfId="9374" xr:uid="{8AB561CF-06FC-4B03-989C-888FDA2A6385}"/>
    <cellStyle name="Normal 2 2 8" xfId="9375" xr:uid="{82BBE86B-209F-428D-BB25-BC694063C2D1}"/>
    <cellStyle name="Normal 2 2 9" xfId="9376" xr:uid="{87FD622C-DCDC-4F8A-B2F7-47FCDFD2073B}"/>
    <cellStyle name="Normal 2 3" xfId="3581" xr:uid="{D66E28F4-11CF-491B-AF91-C4F26441B5B8}"/>
    <cellStyle name="Normal 2 4" xfId="3582" xr:uid="{57995BD4-27DE-44A8-A49C-3537A43504BA}"/>
    <cellStyle name="Normal 2 4 2" xfId="9377" xr:uid="{967C9935-D014-438D-B82C-F1652190C0A8}"/>
    <cellStyle name="Normal 2 5" xfId="3583" xr:uid="{02A5BD68-256B-4A4F-91F2-96027BB85B5B}"/>
    <cellStyle name="Normal 2 5 2" xfId="9378" xr:uid="{76322FAB-9FA7-4E42-B693-1392A82D0216}"/>
    <cellStyle name="Normal 2 6" xfId="3584" xr:uid="{47D64EFA-2487-4536-AE8B-6A5214D7D545}"/>
    <cellStyle name="Normal 2 6 2" xfId="9379" xr:uid="{79433F29-CE64-4546-8B72-3CE932D87673}"/>
    <cellStyle name="Normal 2 7" xfId="3585" xr:uid="{B9E0770F-5707-44F2-ACD2-35BF1DFE82CE}"/>
    <cellStyle name="Normal 2 7 2" xfId="9380" xr:uid="{4084DA69-995F-481C-AFFC-22A63502D478}"/>
    <cellStyle name="Normal 2 8" xfId="3586" xr:uid="{2A269FC3-5DED-461D-B106-1E00990AEE71}"/>
    <cellStyle name="Normal 2 8 2" xfId="9381" xr:uid="{596CF9B5-5666-47F6-9D79-A22A6F0CFDC5}"/>
    <cellStyle name="Normal 2 9" xfId="3587" xr:uid="{1C02DA9A-E87E-4904-9BAE-1DB1B8A7D722}"/>
    <cellStyle name="Normal 2 9 2" xfId="9382" xr:uid="{46B0601A-1077-4D6E-85CB-112C0763ED6A}"/>
    <cellStyle name="Normal 2_Acquisitons of Assets" xfId="3588" xr:uid="{BE99A266-0E94-4B7A-838D-8D5349E15C4B}"/>
    <cellStyle name="Normal 20" xfId="3589" xr:uid="{1623C1B4-DD89-4717-B613-41C154E9C9D3}"/>
    <cellStyle name="Normal 21" xfId="3590" xr:uid="{24DA1184-C752-421B-BF1D-6ABC1C6C9953}"/>
    <cellStyle name="Normal 22" xfId="4413" xr:uid="{34F068BE-13E0-427C-B20E-0C9C6D2634CE}"/>
    <cellStyle name="Normal 23" xfId="3591" xr:uid="{A5EFCA58-491D-4552-994A-6311BD9102C9}"/>
    <cellStyle name="Normal 24" xfId="3592" xr:uid="{969C7106-67D7-486A-8A42-A2E5919B7488}"/>
    <cellStyle name="Normal 25" xfId="4415" xr:uid="{22AD4E02-4E0F-46DE-918B-E4A65362BEC3}"/>
    <cellStyle name="Normal 26" xfId="7760" xr:uid="{9DF9D431-5964-4D74-AB04-C971C8D1A7FF}"/>
    <cellStyle name="Normal 27" xfId="7770" xr:uid="{BD58005D-B90F-4995-BBEC-6408A0E1E0C2}"/>
    <cellStyle name="Normal 28" xfId="7776" xr:uid="{DE5697E5-F27E-4F99-B86E-EC68A7D066D8}"/>
    <cellStyle name="Normal 29" xfId="7778" xr:uid="{3F3F12AD-E454-485C-A8A4-11BFFEDE8425}"/>
    <cellStyle name="Normal 3" xfId="3593" xr:uid="{832799AD-E879-4361-B693-82AF268A4F7D}"/>
    <cellStyle name="Normal 3 10" xfId="8268" xr:uid="{49927425-DC3B-43D0-A205-613661BFB160}"/>
    <cellStyle name="Normal 3 11" xfId="9318" xr:uid="{2DFBC12D-7D80-46E1-A3E7-C2BA7D3E9343}"/>
    <cellStyle name="Normal 3 2" xfId="3594" xr:uid="{4A1961CB-1CEB-4B93-B0C8-DDF2813228B2}"/>
    <cellStyle name="Normal 3 2 2" xfId="8244" xr:uid="{4972637C-E452-49DB-AE81-543E85CB1F63}"/>
    <cellStyle name="Normal 3 2 3" xfId="7900" xr:uid="{6AAEBE72-BAE4-4C0A-8CD1-600D50B35828}"/>
    <cellStyle name="Normal 3 2 4" xfId="9353" xr:uid="{78809F0A-55C8-4F7B-917A-B9AA348E1883}"/>
    <cellStyle name="Normal 3 3" xfId="3595" xr:uid="{9660030B-88B5-4F18-9743-D3E84105DF40}"/>
    <cellStyle name="Normal 3 3 2" xfId="8245" xr:uid="{A1D556F5-53CB-469C-8B39-77ADA5C1A711}"/>
    <cellStyle name="Normal 3 3 3" xfId="7902" xr:uid="{583556AA-CD1B-46E7-B700-163C2316EB34}"/>
    <cellStyle name="Normal 3 4" xfId="3596" xr:uid="{5A634EB2-D9C2-45E5-96C1-5044FF4F7C67}"/>
    <cellStyle name="Normal 3 5" xfId="3597" xr:uid="{865416A6-607D-40BC-B45A-4BE849843239}"/>
    <cellStyle name="Normal 3 6" xfId="3598" xr:uid="{8C2525AA-526B-416B-A873-3D6354CA19F0}"/>
    <cellStyle name="Normal 3 7" xfId="3599" xr:uid="{358445A0-C7EC-43C2-AB17-E55DFE9626F1}"/>
    <cellStyle name="Normal 3 8" xfId="3600" xr:uid="{86377F95-FCEA-4726-9C1B-79B83639767B}"/>
    <cellStyle name="Normal 3 9" xfId="8348" xr:uid="{B4551B95-41CB-4803-A07C-2758309A8F2A}"/>
    <cellStyle name="Normal 3_Estação BH 31-05-11" xfId="3601" xr:uid="{320D2582-7D49-45EA-B398-2D4A8719D2F7}"/>
    <cellStyle name="Normal 30" xfId="7781" xr:uid="{4396B17F-99AC-4454-A0F2-F460A690CE94}"/>
    <cellStyle name="Normal 31" xfId="7782" xr:uid="{29206194-331E-4BD6-AAA4-4C35CF48FA4B}"/>
    <cellStyle name="Normal 32" xfId="7784" xr:uid="{CD3228D0-EF51-4819-9A5A-93E1FF32F161}"/>
    <cellStyle name="Normal 33" xfId="7783" xr:uid="{CAB57AC4-C498-4DAD-B939-2FE23B82236A}"/>
    <cellStyle name="Normal 34" xfId="9013" xr:uid="{27EDE4E4-0B93-4CBF-A757-B75754D4B82C}"/>
    <cellStyle name="Normal 34 2" xfId="4681" xr:uid="{924B0E81-9003-48F8-B977-57300AB0BCDA}"/>
    <cellStyle name="Normal 35" xfId="9023" xr:uid="{CB738337-593E-4723-BAB6-D7E6BACB3FEB}"/>
    <cellStyle name="Normal 35 2" xfId="7263" xr:uid="{9656A60F-C0E7-4F57-BA67-C30798EC5058}"/>
    <cellStyle name="Normal 36" xfId="9029" xr:uid="{6C2DA3F9-A634-4FE8-8BED-3437428B6D18}"/>
    <cellStyle name="Normal 36 2" xfId="16048" xr:uid="{D7078411-C34D-48E5-958B-CB6217127764}"/>
    <cellStyle name="Normal 37" xfId="9032" xr:uid="{790F089E-2B2B-499D-A975-30367A3F44A7}"/>
    <cellStyle name="Normal 37 2" xfId="6623" xr:uid="{77C250CC-1114-4419-94B9-B43FF7E8DEB2}"/>
    <cellStyle name="Normal 38" xfId="9035" xr:uid="{060699B3-C460-41B2-983E-8ABB25FC7D55}"/>
    <cellStyle name="Normal 38 2" xfId="5090" xr:uid="{63ED8781-1F4A-4F07-9BED-6C0A3F523CF6}"/>
    <cellStyle name="Normal 39" xfId="9038" xr:uid="{CA2168C7-662F-4E31-92D1-AE5B75328838}"/>
    <cellStyle name="Normal 39 2" xfId="15293" xr:uid="{A1728C4F-70A5-4E45-9A3C-84D61FFF0FB2}"/>
    <cellStyle name="Normal 4" xfId="3602" xr:uid="{1E49A49A-8565-4263-8031-B62A2878B819}"/>
    <cellStyle name="Normal 4 2" xfId="3603" xr:uid="{F93A4339-3582-47DB-BBF8-21C88D5411FB}"/>
    <cellStyle name="Normal 4 3" xfId="3604" xr:uid="{992F0A96-25AB-4A57-834A-22A1B71C4BF9}"/>
    <cellStyle name="Normal 4 4" xfId="3605" xr:uid="{6F3F73EC-4EFA-41CA-A346-22989A1ED854}"/>
    <cellStyle name="Normal 4 5" xfId="3606" xr:uid="{AC496660-B07C-4001-9515-665C0D8E2BBD}"/>
    <cellStyle name="Normal 4 6" xfId="8248" xr:uid="{74553CCD-8CBE-4C32-98F8-E6EAB02119A4}"/>
    <cellStyle name="Normal 4 7" xfId="7889" xr:uid="{82F42A9E-3A45-4413-BCFC-D44C98C6CCA6}"/>
    <cellStyle name="Normal 4_Acquisitons of Assets" xfId="3607" xr:uid="{993CBA27-1AB4-4087-8C74-14C84EEB395F}"/>
    <cellStyle name="Normal 40" xfId="9040" xr:uid="{E25E8BAD-8201-4BD3-90F2-48355357BC46}"/>
    <cellStyle name="Normal 40 2" xfId="16372" xr:uid="{89C176C3-F916-48EE-82B8-AA1DF9653BC2}"/>
    <cellStyle name="Normal 41" xfId="9043" xr:uid="{6910940B-F7AE-413D-91A1-BBABEB6FE392}"/>
    <cellStyle name="Normal 41 2" xfId="14397" xr:uid="{908E1360-A8A1-4C9A-8436-4A8CBD4A7AF0}"/>
    <cellStyle name="Normal 42" xfId="9046" xr:uid="{2FE9E091-3C3C-46D9-8F14-A268F6432219}"/>
    <cellStyle name="Normal 42 2" xfId="11950" xr:uid="{FF8C4BF1-71AD-4E5F-8026-1C8B902353CA}"/>
    <cellStyle name="Normal 43" xfId="9049" xr:uid="{989206F1-1CA3-47AA-8DAF-AC035C4D1547}"/>
    <cellStyle name="Normal 43 2" xfId="16789" xr:uid="{F3603601-58D3-4323-86A7-1F1CD54BEB2C}"/>
    <cellStyle name="Normal 44" xfId="9052" xr:uid="{40FAC5D3-BF36-4413-94F5-56190963D371}"/>
    <cellStyle name="Normal 44 2" xfId="14777" xr:uid="{14D7ED40-3EB9-408F-8E42-B01E7A0BC120}"/>
    <cellStyle name="Normal 45" xfId="9870" xr:uid="{2D0DE44B-2D3D-4E92-979F-99D56C2DEDB6}"/>
    <cellStyle name="Normal 45 2" xfId="16892" xr:uid="{BD6CD719-69D1-4F48-9DB4-46A9B31D41A5}"/>
    <cellStyle name="Normal 46" xfId="9861" xr:uid="{9E43875F-A56D-4C17-9438-D6F1F2C5114E}"/>
    <cellStyle name="Normal 46 2" xfId="16890" xr:uid="{17E781E4-9CF0-4D50-9388-F9E17A2AB407}"/>
    <cellStyle name="Normal 47" xfId="9833" xr:uid="{825480FE-F2C5-4B25-A762-53232FE1E3CE}"/>
    <cellStyle name="Normal 47 2" xfId="16883" xr:uid="{4F8B9DFF-64AB-4DB9-8269-24EBF0FED853}"/>
    <cellStyle name="Normal 48" xfId="9061" xr:uid="{C8A76714-4AB1-45CE-A584-ACF78C7B43FD}"/>
    <cellStyle name="Normal 48 2" xfId="5152" xr:uid="{91F0AF0D-ACC2-4FDF-ADD4-E2563CCD2D0D}"/>
    <cellStyle name="Normal 49" xfId="9129" xr:uid="{46D5F661-B3F2-47B5-BBE3-4C7B180EFCBC}"/>
    <cellStyle name="Normal 49 2" xfId="10079" xr:uid="{6DF79FB9-461C-444A-84ED-FDF0243EF0C4}"/>
    <cellStyle name="Normal 5" xfId="3608" xr:uid="{1B62781F-C9A3-4052-836A-0EF29D166426}"/>
    <cellStyle name="Normal 5 2" xfId="3609" xr:uid="{0939EF30-00A8-43A9-B2DD-ED686F14FDC7}"/>
    <cellStyle name="Normal 5 3" xfId="3610" xr:uid="{265A10D0-EB77-453F-9FA0-4CB3FF6DEF02}"/>
    <cellStyle name="Normal 5 3 2" xfId="8251" xr:uid="{84F977DE-1704-4838-88FE-41749F65338A}"/>
    <cellStyle name="Normal 5 3 3" xfId="7905" xr:uid="{1F870ECC-E753-49F7-8826-371C107872DD}"/>
    <cellStyle name="Normal 5 4" xfId="3611" xr:uid="{F6DF041D-0C3E-4127-98EB-0F8573CEFF1C}"/>
    <cellStyle name="Normal 5 5" xfId="3612" xr:uid="{3BFC1BC1-BE85-4DED-968B-9C2734E01E9A}"/>
    <cellStyle name="Normal 5 6" xfId="8250" xr:uid="{06504341-C30F-4504-9A3D-7BF4C82BF1E7}"/>
    <cellStyle name="Normal 5 7" xfId="9384" xr:uid="{C9420D6B-FEF6-4B81-9A5B-4C704DB0141F}"/>
    <cellStyle name="Normal 5_Dividas Modelo" xfId="3613" xr:uid="{73AFF36D-F63B-4AAC-B635-61337F505FC5}"/>
    <cellStyle name="Normal 50" xfId="9179" xr:uid="{D80DFBF0-5788-48E9-AAA5-AF934FE64571}"/>
    <cellStyle name="Normal 50 2" xfId="16105" xr:uid="{EF487E32-3682-4D0C-98CB-043C8077C9CF}"/>
    <cellStyle name="Normal 51" xfId="9210" xr:uid="{0C318D84-048F-405C-9F65-CEB7C550710D}"/>
    <cellStyle name="Normal 51 2" xfId="12973" xr:uid="{81BC23F5-3701-4D4E-9488-D049ED35849D}"/>
    <cellStyle name="Normal 52" xfId="9237" xr:uid="{055BFF88-DE7D-4452-AE05-A9A968E81151}"/>
    <cellStyle name="Normal 52 2" xfId="14683" xr:uid="{957E943D-75E2-42A2-BBBB-A023817C5EA6}"/>
    <cellStyle name="Normal 53" xfId="9458" xr:uid="{0B654A8F-0856-4C3B-9FD2-DE4081D2D2F1}"/>
    <cellStyle name="Normal 53 2" xfId="5723" xr:uid="{3F733FCE-49C7-437D-B010-A13F51B26105}"/>
    <cellStyle name="Normal 6" xfId="3614" xr:uid="{636185DF-542A-414E-B3CE-BC341A6CE0A9}"/>
    <cellStyle name="Normal 6 2" xfId="3615" xr:uid="{B4EF5368-0395-4DE5-8D87-DFE3B269B9E6}"/>
    <cellStyle name="Normal 6 3" xfId="8252" xr:uid="{F7DED121-F90E-4087-B329-85F991FB4D77}"/>
    <cellStyle name="Normal 6 4" xfId="9385" xr:uid="{03B7FF4F-EE27-443B-BD3D-CAB19A7849AD}"/>
    <cellStyle name="Normal 6_Dividas Modelo" xfId="3616" xr:uid="{77AB34F2-D033-4979-A967-6937D7DF1116}"/>
    <cellStyle name="Normal 62" xfId="9386" xr:uid="{017EC0D4-9A23-4ECF-AE87-16F063EAEDB6}"/>
    <cellStyle name="Normal 7" xfId="3617" xr:uid="{6DD818A2-9DB5-400F-86B4-E6A816467E7C}"/>
    <cellStyle name="Normal 7 2" xfId="3618" xr:uid="{84AE7B25-54A9-4032-9A42-70BC5C361A20}"/>
    <cellStyle name="Normal 7 3" xfId="8253" xr:uid="{58350CF6-9920-42F6-882F-316445C9E0AB}"/>
    <cellStyle name="Normal 7_Dividas Modelo" xfId="3619" xr:uid="{CF26CCD0-BE46-44B2-8F0A-35463B4780B0}"/>
    <cellStyle name="Normal 8" xfId="3620" xr:uid="{EF6D4056-3FE6-435A-9625-055F5D880A0B}"/>
    <cellStyle name="Normal 8 2" xfId="3621" xr:uid="{556E4A7D-A894-4CF7-BEA3-9C5F3D7C4CA1}"/>
    <cellStyle name="Normal 8 2 2" xfId="8255" xr:uid="{B42268E7-DDA9-4C15-9DB3-596119155C35}"/>
    <cellStyle name="Normal 8 2 3" xfId="7906" xr:uid="{90077884-4981-44E1-B69F-1AF01AFC0A99}"/>
    <cellStyle name="Normal 8 3" xfId="8254" xr:uid="{0FFEA00D-4D69-4440-AB15-C3358D1DD8FA}"/>
    <cellStyle name="Normal 8 4" xfId="9387" xr:uid="{7029A017-A714-4D4D-8E80-61299C7DB56E}"/>
    <cellStyle name="Normal 8_Dividas Modelo" xfId="3622" xr:uid="{6DD4D220-41DA-46BC-8CC3-FB62C46A93BC}"/>
    <cellStyle name="Normal 9" xfId="3623" xr:uid="{4DAA4964-4C70-41CB-9B42-732730403949}"/>
    <cellStyle name="Normal 9 2" xfId="3624" xr:uid="{8EA7D787-551E-4AC2-A17A-92B405D6CB55}"/>
    <cellStyle name="Normal 9 3" xfId="7892" xr:uid="{3BEF6B9D-041F-4811-BD10-02FE16B2E2D4}"/>
    <cellStyle name="Normal 9_Modelo Orçamento" xfId="3625" xr:uid="{39C06D3E-1A17-4E12-AAB9-F21AD0512E03}"/>
    <cellStyle name="Normal Bold" xfId="3626" xr:uid="{0FFB4480-4246-40B2-92C9-5CEF7088F51F}"/>
    <cellStyle name="Normal Bold 2" xfId="3627" xr:uid="{DFA6AC91-55D4-4DA3-8D33-0803F3D4320F}"/>
    <cellStyle name="Normal Bold_Estação BH 31-05-11" xfId="3628" xr:uid="{7025B3D7-B4B1-4909-BD2B-4F8A8BB00BF5}"/>
    <cellStyle name="Normal Pct" xfId="3629" xr:uid="{48B17222-B055-4086-AEEB-D578AECF1C3C}"/>
    <cellStyle name="Normal Pct 2" xfId="3630" xr:uid="{AAA3D5FA-EE61-4673-991D-D92E177079C7}"/>
    <cellStyle name="NormalBold" xfId="3631" xr:uid="{DC21AE0B-B236-47F7-A3AA-B375273FFBF7}"/>
    <cellStyle name="NormalBold 2" xfId="3632" xr:uid="{2D2750CF-07FB-4D0F-A60A-B1C3FBD743C5}"/>
    <cellStyle name="NormalBold_Estação BH 31-05-11" xfId="3633" xr:uid="{DEB39EBA-AA98-447A-AA02-423196F4523E}"/>
    <cellStyle name="Normale_ cellular Costs" xfId="9319" xr:uid="{DD59A303-BD2E-4BDA-88B4-299572D9DD5D}"/>
    <cellStyle name="NormalGB" xfId="3634" xr:uid="{208D8D4F-17CA-4346-9ED3-553536BC0DBE}"/>
    <cellStyle name="Nota 10" xfId="3635" xr:uid="{29BBD5E2-F151-4AB9-A5DA-D12BDFEBB0E1}"/>
    <cellStyle name="Nota 10 10" xfId="9081" xr:uid="{06DDF384-A013-4B26-AAA1-2CAED4825E01}"/>
    <cellStyle name="Nota 10 10 2" xfId="11137" xr:uid="{CB64FF5A-AB70-495A-B27A-384ABA3FB9BE}"/>
    <cellStyle name="Nota 10 10 3" xfId="12553" xr:uid="{966FF989-BDDB-4548-851F-5060B31D8237}"/>
    <cellStyle name="Nota 10 10 4" xfId="13613" xr:uid="{C6F4DD66-4B5F-4E95-AB04-AA3E640916F1}"/>
    <cellStyle name="Nota 10 10 5" xfId="14688" xr:uid="{DECCE187-713D-4C98-B41E-39B8706FAC55}"/>
    <cellStyle name="Nota 10 10 6" xfId="12737" xr:uid="{1AC2F8D7-D0BC-4007-B1A0-F2970255CEC5}"/>
    <cellStyle name="Nota 10 10 7" xfId="5543" xr:uid="{A5E3D866-C394-4C5A-AF33-8656512D2C17}"/>
    <cellStyle name="Nota 10 10 8" xfId="5429" xr:uid="{B3E9AE5F-478A-4267-9FBB-23A6DF1FC4FE}"/>
    <cellStyle name="Nota 10 10 9" xfId="16464" xr:uid="{D384A626-E611-4FD6-957F-C3D3ADA7E2D4}"/>
    <cellStyle name="Nota 10 11" xfId="9946" xr:uid="{D1B789AE-74EF-47F1-A740-BF18DD762243}"/>
    <cellStyle name="Nota 10 11 2" xfId="11903" xr:uid="{51548C68-B084-42BB-8747-9D7600FAC342}"/>
    <cellStyle name="Nota 10 11 3" xfId="13291" xr:uid="{9BDDD89F-E814-4524-B5B3-5D4B0854D103}"/>
    <cellStyle name="Nota 10 11 4" xfId="14308" xr:uid="{21D5D2EA-F213-40CC-B212-5C58382230B2}"/>
    <cellStyle name="Nota 10 11 5" xfId="11015" xr:uid="{C6682826-0EEA-48DA-9B6F-48B7568A1213}"/>
    <cellStyle name="Nota 10 11 6" xfId="15868" xr:uid="{E9B8BBB7-9288-41EF-97A4-0FE7F61B6F34}"/>
    <cellStyle name="Nota 10 11 7" xfId="5097" xr:uid="{0FC26036-F8EF-4437-B53B-E67F54EC4C79}"/>
    <cellStyle name="Nota 10 11 8" xfId="15118" xr:uid="{72279090-E97B-4CB1-8889-37B5B2F745C4}"/>
    <cellStyle name="Nota 10 11 9" xfId="15670" xr:uid="{5E7E4B10-84EE-4B3D-9229-E88BD24B423F}"/>
    <cellStyle name="Nota 10 2" xfId="4284" xr:uid="{B5D03AF9-D4A5-4065-BB2E-4BC3B57F1B0D}"/>
    <cellStyle name="Nota 10 2 2" xfId="8925" xr:uid="{FAB929B7-02A4-481E-9B25-20DC34C0D802}"/>
    <cellStyle name="Nota 10 2 2 2" xfId="7150" xr:uid="{0204CF82-127C-4688-9A66-61DBA5DAA3AD}"/>
    <cellStyle name="Nota 10 2 2 3" xfId="13478" xr:uid="{107D1DC1-5831-48C5-A39F-AC0DD65B0958}"/>
    <cellStyle name="Nota 10 2 2 4" xfId="16102" xr:uid="{3516406F-86F2-4066-8E76-B7515441EFCE}"/>
    <cellStyle name="Nota 10 2 2 5" xfId="16412" xr:uid="{6AE49AA5-C907-4BFD-B07D-D3DB170CA3BF}"/>
    <cellStyle name="Nota 10 2 2 6" xfId="17134" xr:uid="{7A2280E2-2FC3-4D60-B030-6BE16CD432DA}"/>
    <cellStyle name="Nota 10 2 3" xfId="7634" xr:uid="{C4D37408-E227-40D6-A5DC-6B67A847B1C1}"/>
    <cellStyle name="Nota 10 2 4" xfId="6177" xr:uid="{A48FE47A-EC31-4CDC-9B45-74B7F3A9E9C5}"/>
    <cellStyle name="Nota 10 2 5" xfId="6374" xr:uid="{DD1BDC8B-5B3B-4C28-9661-7159AEC56BD5}"/>
    <cellStyle name="Nota 10 2 6" xfId="10163" xr:uid="{5CDFF12E-0560-4801-9EA3-35B08B023162}"/>
    <cellStyle name="Nota 10 2 7" xfId="11347" xr:uid="{421BC951-39A8-4958-9C48-92D89B865982}"/>
    <cellStyle name="Nota 10 2 8" xfId="13808" xr:uid="{4EF772A7-3910-4025-9A4E-04C7564300B4}"/>
    <cellStyle name="Nota 10 2 9" xfId="4970" xr:uid="{DC35F855-5A7E-473B-8338-8D8739886BC8}"/>
    <cellStyle name="Nota 10 3" xfId="4148" xr:uid="{A970CCB4-E569-4046-809F-CD4A04814785}"/>
    <cellStyle name="Nota 10 3 2" xfId="8812" xr:uid="{B696927A-8B6B-4565-A834-1C1E9089D6F5}"/>
    <cellStyle name="Nota 10 3 2 2" xfId="7076" xr:uid="{D8739233-F294-4EEB-A997-16A35DCDF767}"/>
    <cellStyle name="Nota 10 3 2 3" xfId="6029" xr:uid="{956B9D28-8C0E-4491-A727-B379EFBD5177}"/>
    <cellStyle name="Nota 10 3 2 4" xfId="15608" xr:uid="{31F94275-888D-44F2-9EF1-F2C3BF210AEF}"/>
    <cellStyle name="Nota 10 3 2 5" xfId="10038" xr:uid="{9E091847-C6DA-4902-8A19-A83DE454D9F1}"/>
    <cellStyle name="Nota 10 3 2 6" xfId="17042" xr:uid="{C0377534-BBB4-40F7-BB9C-E61DE26E26B4}"/>
    <cellStyle name="Nota 10 3 3" xfId="7501" xr:uid="{8CACE146-7921-46C7-9483-EEB1BE269219}"/>
    <cellStyle name="Nota 10 3 4" xfId="6076" xr:uid="{7D459455-E81D-4D83-ABF9-9B80F7D29850}"/>
    <cellStyle name="Nota 10 3 5" xfId="5626" xr:uid="{1B162E8B-5C1C-434F-ABEB-DCDCD322674B}"/>
    <cellStyle name="Nota 10 3 6" xfId="10273" xr:uid="{69830D9D-2CE0-4C3F-B0E4-B828270E8647}"/>
    <cellStyle name="Nota 10 3 7" xfId="13823" xr:uid="{C8854514-0BE8-433C-A0F4-81F1B201E3FB}"/>
    <cellStyle name="Nota 10 3 8" xfId="11342" xr:uid="{E948B2F2-1538-4D47-B590-C5405215447B}"/>
    <cellStyle name="Nota 10 3 9" xfId="5108" xr:uid="{51DDAD61-833C-4651-A6EA-FC07ED69FE21}"/>
    <cellStyle name="Nota 10 4" xfId="4304" xr:uid="{2DA39906-771F-40DE-9B35-75FD519AC6F3}"/>
    <cellStyle name="Nota 10 4 2" xfId="8935" xr:uid="{1BE5C196-EE5A-4C01-9033-8E676D3C46B0}"/>
    <cellStyle name="Nota 10 4 2 2" xfId="7160" xr:uid="{9314B263-E875-4138-8324-3A60E9D99F25}"/>
    <cellStyle name="Nota 10 4 2 3" xfId="13488" xr:uid="{ACC8FA30-199C-4AE9-A41C-2EEA98FF8115}"/>
    <cellStyle name="Nota 10 4 2 4" xfId="5381" xr:uid="{710BF888-DB9C-4A86-8DF3-05A7BE0251AE}"/>
    <cellStyle name="Nota 10 4 2 5" xfId="15181" xr:uid="{76725587-9DBC-44BE-AAB9-0BD73551ED6A}"/>
    <cellStyle name="Nota 10 4 2 6" xfId="17144" xr:uid="{EF35323B-6DAE-4335-8F26-E6FDD9151671}"/>
    <cellStyle name="Nota 10 4 3" xfId="6197" xr:uid="{A4B0DD25-4EFD-46F4-A614-7093964D6411}"/>
    <cellStyle name="Nota 10 4 4" xfId="5685" xr:uid="{5444A802-CA12-4EF8-A1F4-E109B665AF97}"/>
    <cellStyle name="Nota 10 4 5" xfId="13080" xr:uid="{516D49C2-E968-495B-AB20-8E206EC3B147}"/>
    <cellStyle name="Nota 10 4 6" xfId="12052" xr:uid="{C2B59E57-B7D7-4537-B9EA-AE6735186654}"/>
    <cellStyle name="Nota 10 4 7" xfId="4848" xr:uid="{A7C618F6-65AC-413A-9B71-02CACF026EEC}"/>
    <cellStyle name="Nota 10 4 8" xfId="14382" xr:uid="{81DE041E-0109-46EE-BDF4-5DE35244026C}"/>
    <cellStyle name="Nota 10 5" xfId="8729" xr:uid="{08891046-E898-4FF0-9F34-D10B811F4271}"/>
    <cellStyle name="Nota 10 5 2" xfId="10363" xr:uid="{301665D8-ED37-423E-B92B-0B79E987E079}"/>
    <cellStyle name="Nota 10 5 3" xfId="12343" xr:uid="{ED955E27-4BFA-4EFF-A465-06BAA39A4CB3}"/>
    <cellStyle name="Nota 10 5 4" xfId="10657" xr:uid="{0A60D1DA-6BEF-4E07-83F4-123C4FBA3DFA}"/>
    <cellStyle name="Nota 10 5 5" xfId="16630" xr:uid="{33BA6C50-88D0-430E-97C7-896E6221897F}"/>
    <cellStyle name="Nota 10 5 6" xfId="16962" xr:uid="{822733E3-E9AE-4E8A-B34C-47B5DBD63B15}"/>
    <cellStyle name="Nota 10 6" xfId="9641" xr:uid="{1570C1E4-3D57-4062-9F38-93319262CB3B}"/>
    <cellStyle name="Nota 10 6 2" xfId="11621" xr:uid="{7D6FDD13-3100-4AF4-B660-6969DEA47139}"/>
    <cellStyle name="Nota 10 6 3" xfId="13010" xr:uid="{B8EAF1A6-F1B4-410B-BF76-DB826AAD82A2}"/>
    <cellStyle name="Nota 10 6 4" xfId="14038" xr:uid="{7AC00639-F94D-4C4D-BB15-F934DDEA88D6}"/>
    <cellStyle name="Nota 10 6 5" xfId="15215" xr:uid="{87F6D50D-51AB-47A1-8B73-D3772636DA52}"/>
    <cellStyle name="Nota 10 6 6" xfId="10785" xr:uid="{41054EE8-6F6F-4B08-AEC2-C6680122493C}"/>
    <cellStyle name="Nota 10 6 7" xfId="15607" xr:uid="{8D2DB549-D347-43A3-B4DD-37B1F333DCEC}"/>
    <cellStyle name="Nota 10 6 8" xfId="12011" xr:uid="{6BC52C65-F45B-4859-AD6D-D372D3ECC509}"/>
    <cellStyle name="Nota 10 6 9" xfId="16944" xr:uid="{295E4C5A-85CD-4401-AD6A-2092FD4B2B69}"/>
    <cellStyle name="Nota 10 7" xfId="9612" xr:uid="{D37120E4-A322-4464-B42B-EACECCBED214}"/>
    <cellStyle name="Nota 10 7 2" xfId="11592" xr:uid="{ED7FA8CC-4305-4A79-A78D-117A331E05EE}"/>
    <cellStyle name="Nota 10 7 3" xfId="12981" xr:uid="{3135B445-98B2-4EA8-B521-E96CCB8CD769}"/>
    <cellStyle name="Nota 10 7 4" xfId="14009" xr:uid="{47513E13-2D5F-4713-BE33-BAE682193A41}"/>
    <cellStyle name="Nota 10 7 5" xfId="15290" xr:uid="{F2541AC5-5E14-4074-85A6-FE0AAB228F0D}"/>
    <cellStyle name="Nota 10 7 6" xfId="11989" xr:uid="{3F954F2A-0A8D-4C32-87B5-2A5F0A768AD8}"/>
    <cellStyle name="Nota 10 7 7" xfId="16155" xr:uid="{97E44B93-EB55-49D5-8D57-CCFF2DB99BBC}"/>
    <cellStyle name="Nota 10 7 8" xfId="16178" xr:uid="{39F6A659-2406-4219-BDB1-0AE1B8530E2C}"/>
    <cellStyle name="Nota 10 7 9" xfId="16544" xr:uid="{D0DF7B4B-7845-45EB-AEA6-E4D7FAD13173}"/>
    <cellStyle name="Nota 10 8" xfId="9120" xr:uid="{52DEE1C9-EE2D-4E06-B36A-B8859ECC8FCD}"/>
    <cellStyle name="Nota 10 8 2" xfId="11176" xr:uid="{2698649E-6500-4776-A797-7760FA3CDF20}"/>
    <cellStyle name="Nota 10 8 3" xfId="12592" xr:uid="{0D47E44B-EB96-4FE2-9B48-9E6C50C111A7}"/>
    <cellStyle name="Nota 10 8 4" xfId="13652" xr:uid="{0DB4F929-575E-4299-9897-D31087AE2275}"/>
    <cellStyle name="Nota 10 8 5" xfId="15238" xr:uid="{00F9B93B-95A3-4396-B8D7-68F9A7E97D77}"/>
    <cellStyle name="Nota 10 8 6" xfId="15010" xr:uid="{42C7FA0E-BD59-4F96-8EEC-B674215F9F00}"/>
    <cellStyle name="Nota 10 8 7" xfId="16110" xr:uid="{3F2313DE-4A2C-428E-9B74-13FE7C069D0F}"/>
    <cellStyle name="Nota 10 8 8" xfId="5128" xr:uid="{3A1EC7C2-9D2E-4F97-B3FA-A4DD51B9061A}"/>
    <cellStyle name="Nota 10 8 9" xfId="16263" xr:uid="{517235F0-3987-46DE-B969-C1DB59CFCF71}"/>
    <cellStyle name="Nota 10 9" xfId="9671" xr:uid="{1537F5FF-49A3-44E8-8D66-CAF3D68D37B9}"/>
    <cellStyle name="Nota 10 9 2" xfId="11651" xr:uid="{04F6A9DA-57F6-4995-93D9-89E5E10AC8C2}"/>
    <cellStyle name="Nota 10 9 3" xfId="13040" xr:uid="{93AC80AB-3941-41EC-9134-D94B0D75A98F}"/>
    <cellStyle name="Nota 10 9 4" xfId="14068" xr:uid="{C0D49694-2BD8-4B37-B847-9C58D9E38092}"/>
    <cellStyle name="Nota 10 9 5" xfId="14679" xr:uid="{808A9409-A7E3-4212-9F17-E268ABAC0F19}"/>
    <cellStyle name="Nota 10 9 6" xfId="5536" xr:uid="{1A9DEE5F-C5B4-4C76-AF8E-433B691A68B7}"/>
    <cellStyle name="Nota 10 9 7" xfId="11850" xr:uid="{C609E303-CEE3-44AE-93E5-4DF53F71705D}"/>
    <cellStyle name="Nota 10 9 8" xfId="10853" xr:uid="{B81DEB2A-5D02-4B4E-81DE-F1ABD61EABBA}"/>
    <cellStyle name="Nota 10 9 9" xfId="10070" xr:uid="{0F20F9A9-66C4-44F1-8C4E-54FD652F0B84}"/>
    <cellStyle name="Nota 11" xfId="3636" xr:uid="{D3F43A53-0DD7-4B9E-A99B-8DEC59C5A94B}"/>
    <cellStyle name="Nota 11 10" xfId="9080" xr:uid="{3C671B6A-7CDF-45A9-8FE9-A688649694CE}"/>
    <cellStyle name="Nota 11 10 2" xfId="11136" xr:uid="{DD3E5250-F566-4BAA-AB35-B355A5324B39}"/>
    <cellStyle name="Nota 11 10 3" xfId="12552" xr:uid="{CBDBAD04-3164-4C18-B422-A9C4CEA128F3}"/>
    <cellStyle name="Nota 11 10 4" xfId="13612" xr:uid="{29B08F77-958D-4420-A971-D42A9A5C8F92}"/>
    <cellStyle name="Nota 11 10 5" xfId="14793" xr:uid="{449520EF-14BB-497C-A2DD-08E33A0CFDC5}"/>
    <cellStyle name="Nota 11 10 6" xfId="15143" xr:uid="{F4886AC6-20BB-4A0E-A8AF-C48F9DC834FC}"/>
    <cellStyle name="Nota 11 10 7" xfId="15654" xr:uid="{7A374CF4-DE60-41E2-9744-9050C6A1AEC9}"/>
    <cellStyle name="Nota 11 10 8" xfId="15451" xr:uid="{12AC1456-3EC1-489D-B49E-2F191B3BB26A}"/>
    <cellStyle name="Nota 11 10 9" xfId="5032" xr:uid="{2F3FAF60-4506-43A9-AD47-BC54EDF450AE}"/>
    <cellStyle name="Nota 11 11" xfId="9947" xr:uid="{6D7C57A3-BBED-482F-86AC-5D70851DC7CE}"/>
    <cellStyle name="Nota 11 11 2" xfId="11904" xr:uid="{9F1C9A08-4E85-4ED5-95FB-2106788968D3}"/>
    <cellStyle name="Nota 11 11 3" xfId="13292" xr:uid="{AD012F65-D407-4C56-B569-DDD5B7EEA9BC}"/>
    <cellStyle name="Nota 11 11 4" xfId="14309" xr:uid="{4429E515-3B24-4A7F-9EE3-D0011BE432D4}"/>
    <cellStyle name="Nota 11 11 5" xfId="12447" xr:uid="{7804F46F-71A4-445A-83F8-FB9BBE317CD1}"/>
    <cellStyle name="Nota 11 11 6" xfId="15869" xr:uid="{15F01259-BA61-4485-9AF7-1A7F2E0B716F}"/>
    <cellStyle name="Nota 11 11 7" xfId="5225" xr:uid="{0CEA3EA8-7F38-44CD-98F5-992830B30911}"/>
    <cellStyle name="Nota 11 11 8" xfId="16004" xr:uid="{CB2D86E6-89E8-4002-BDD2-5866C46E118C}"/>
    <cellStyle name="Nota 11 11 9" xfId="10975" xr:uid="{738EDD82-FCE1-4122-BD17-18EC290E3382}"/>
    <cellStyle name="Nota 11 2" xfId="4285" xr:uid="{09427118-26E8-46D3-A621-87FE9EC58F59}"/>
    <cellStyle name="Nota 11 2 2" xfId="8926" xr:uid="{B06BE266-DE35-41B4-AB2A-889B302181C6}"/>
    <cellStyle name="Nota 11 2 2 2" xfId="7151" xr:uid="{5774DB2B-045D-4064-BC18-1CDB784CFE07}"/>
    <cellStyle name="Nota 11 2 2 3" xfId="13479" xr:uid="{A6A4B0E4-1E8F-446A-BB72-9BBFDE88EF7F}"/>
    <cellStyle name="Nota 11 2 2 4" xfId="15821" xr:uid="{832B8C02-1F18-4562-8BE2-A7BC9D6E4F11}"/>
    <cellStyle name="Nota 11 2 2 5" xfId="16815" xr:uid="{7635872A-00A3-456C-9ED6-4A63061621B3}"/>
    <cellStyle name="Nota 11 2 2 6" xfId="17135" xr:uid="{BD56006F-FFD9-41FD-818E-0F574ABC8EBF}"/>
    <cellStyle name="Nota 11 2 3" xfId="7635" xr:uid="{99F4A1AD-3CD1-4A7E-8378-F5DCB2C15D0F}"/>
    <cellStyle name="Nota 11 2 4" xfId="6178" xr:uid="{DCBC049B-0762-4D4B-A4E9-504E8CEB4916}"/>
    <cellStyle name="Nota 11 2 5" xfId="6632" xr:uid="{95E097EE-9206-4493-AEF0-57C47475DF10}"/>
    <cellStyle name="Nota 11 2 6" xfId="4440" xr:uid="{A65F5615-0729-4D56-88A4-0BA324C8DA19}"/>
    <cellStyle name="Nota 11 2 7" xfId="5070" xr:uid="{8FA761AB-FBC0-4868-9CA5-9241AAF66992}"/>
    <cellStyle name="Nota 11 2 8" xfId="6395" xr:uid="{6043ACEE-48CC-4396-A630-EB0A0857B50A}"/>
    <cellStyle name="Nota 11 2 9" xfId="16332" xr:uid="{08F7E6E7-AFCD-4FDD-AB02-2A8B7405ACC6}"/>
    <cellStyle name="Nota 11 3" xfId="4147" xr:uid="{ECC007BC-0266-4CC8-94A3-111D2FBBE678}"/>
    <cellStyle name="Nota 11 3 2" xfId="8811" xr:uid="{F5457240-500F-48CD-8ADC-F889A082F461}"/>
    <cellStyle name="Nota 11 3 2 2" xfId="7075" xr:uid="{5AA9C1BA-E0D6-4B97-8A04-8DCABE066DDB}"/>
    <cellStyle name="Nota 11 3 2 3" xfId="6028" xr:uid="{F098C674-D7F0-4BC1-B6A8-1646AA8ED4F4}"/>
    <cellStyle name="Nota 11 3 2 4" xfId="15939" xr:uid="{6D4C8B68-87A6-4DDE-8E92-44CCEE9E6DE3}"/>
    <cellStyle name="Nota 11 3 2 5" xfId="15546" xr:uid="{77D7AB54-FA7A-4C05-A981-B7D3C9AFB904}"/>
    <cellStyle name="Nota 11 3 2 6" xfId="17041" xr:uid="{714C5159-99E7-4F4F-B8C5-9CE98E2F7AD5}"/>
    <cellStyle name="Nota 11 3 3" xfId="7500" xr:uid="{5FFDF922-7387-4396-8A88-5E38A7D1CBA6}"/>
    <cellStyle name="Nota 11 3 4" xfId="6075" xr:uid="{3DA3F09B-0A8E-4429-B020-F876780FB630}"/>
    <cellStyle name="Nota 11 3 5" xfId="6364" xr:uid="{0C234DA8-4114-407B-B4BB-BAF5EA4471B6}"/>
    <cellStyle name="Nota 11 3 6" xfId="7253" xr:uid="{74192C6A-ADB6-4E58-856A-E76DBBCEDB7A}"/>
    <cellStyle name="Nota 11 3 7" xfId="5053" xr:uid="{C38B47F2-47AC-4CCD-B5F0-D8FA76B6DF30}"/>
    <cellStyle name="Nota 11 3 8" xfId="14743" xr:uid="{846EEE37-C386-4E92-930C-CD41C14CF21E}"/>
    <cellStyle name="Nota 11 3 9" xfId="10746" xr:uid="{7D852575-F185-454A-804C-DAF437B951C7}"/>
    <cellStyle name="Nota 11 4" xfId="4305" xr:uid="{98DA730E-4201-4278-86D1-16E7B760D876}"/>
    <cellStyle name="Nota 11 4 2" xfId="8936" xr:uid="{7CEB14DD-6C89-40A7-A35A-7DA8E6466F35}"/>
    <cellStyle name="Nota 11 4 2 2" xfId="7161" xr:uid="{0504B54D-BA67-4866-A206-2766B5D1A162}"/>
    <cellStyle name="Nota 11 4 2 3" xfId="13489" xr:uid="{67285B5B-188F-4F3A-A508-C1F7FC339BBE}"/>
    <cellStyle name="Nota 11 4 2 4" xfId="16358" xr:uid="{F35520DA-C286-46ED-A718-494F4DD35890}"/>
    <cellStyle name="Nota 11 4 2 5" xfId="15810" xr:uid="{3E56E1C2-3774-411B-BB18-472D74976A72}"/>
    <cellStyle name="Nota 11 4 2 6" xfId="17145" xr:uid="{D7AFC494-55A5-4362-BBE9-A1C2CE48619C}"/>
    <cellStyle name="Nota 11 4 3" xfId="6198" xr:uid="{7CCEFFF0-1E73-4207-85A7-9EB7B17635C2}"/>
    <cellStyle name="Nota 11 4 4" xfId="7276" xr:uid="{664F4CFA-06F4-46D6-9D73-C108E9AB3E73}"/>
    <cellStyle name="Nota 11 4 5" xfId="12805" xr:uid="{6162121F-ACF3-4D9D-A533-EC005304E6F8}"/>
    <cellStyle name="Nota 11 4 6" xfId="10232" xr:uid="{53F1CB01-AA2E-46BE-B66E-1F6EF5F7B60E}"/>
    <cellStyle name="Nota 11 4 7" xfId="11087" xr:uid="{6EDC439C-A4A6-4F7A-9CFF-AAB91F89797D}"/>
    <cellStyle name="Nota 11 4 8" xfId="16284" xr:uid="{B34D0138-7F80-41A1-B3D8-57E9C256C86D}"/>
    <cellStyle name="Nota 11 5" xfId="8730" xr:uid="{9336DEA5-C469-481D-BC25-E85BB50A76ED}"/>
    <cellStyle name="Nota 11 5 2" xfId="7008" xr:uid="{C01AE982-7067-4951-831A-D5B01B6C532E}"/>
    <cellStyle name="Nota 11 5 3" xfId="5977" xr:uid="{ED50065D-F187-4FFE-A204-2E76C0F66D27}"/>
    <cellStyle name="Nota 11 5 4" xfId="5576" xr:uid="{C804E617-587E-432B-A774-2377B62D7E9F}"/>
    <cellStyle name="Nota 11 5 5" xfId="16766" xr:uid="{384C8B39-3E6C-4E5E-B0B5-8CA2D23957B1}"/>
    <cellStyle name="Nota 11 5 6" xfId="16963" xr:uid="{F2CE705E-E957-44CB-A735-C001979D8A0D}"/>
    <cellStyle name="Nota 11 6" xfId="9642" xr:uid="{D3600A3D-A5EB-4DC6-BB51-03C349C5BB22}"/>
    <cellStyle name="Nota 11 6 2" xfId="11622" xr:uid="{5A6D1F74-9797-4F2C-8E63-34DF9B8FD69D}"/>
    <cellStyle name="Nota 11 6 3" xfId="13011" xr:uid="{B542B1B7-B6E2-4062-BFA4-485587D93177}"/>
    <cellStyle name="Nota 11 6 4" xfId="14039" xr:uid="{7FC3A271-A6C0-4181-A470-71B5863F5399}"/>
    <cellStyle name="Nota 11 6 5" xfId="15216" xr:uid="{EAF10990-B439-4570-86BC-A7082ED8C008}"/>
    <cellStyle name="Nota 11 6 6" xfId="15346" xr:uid="{B733681A-E178-4500-85E1-A275C19583E7}"/>
    <cellStyle name="Nota 11 6 7" xfId="13799" xr:uid="{98BC5B44-3913-4CD3-BCDF-B2672FDD5BBE}"/>
    <cellStyle name="Nota 11 6 8" xfId="15198" xr:uid="{FA6BEC6F-7033-4325-A576-F5A5CA8C4155}"/>
    <cellStyle name="Nota 11 6 9" xfId="16669" xr:uid="{E930377E-C7C9-4D2D-B98C-0DB8D7AD34AB}"/>
    <cellStyle name="Nota 11 7" xfId="9613" xr:uid="{6BEEF97E-7213-4421-B368-C639389376B0}"/>
    <cellStyle name="Nota 11 7 2" xfId="11593" xr:uid="{7526829A-059C-4EC0-8F47-B99E2080DEC6}"/>
    <cellStyle name="Nota 11 7 3" xfId="12982" xr:uid="{787D0E2D-79D4-4235-B89B-D0023617864F}"/>
    <cellStyle name="Nota 11 7 4" xfId="14010" xr:uid="{AFD1ED5D-0824-464B-A3BB-2759CD74DE9E}"/>
    <cellStyle name="Nota 11 7 5" xfId="5770" xr:uid="{EDF087F8-5098-4B6F-AE13-0FE9900CEFD9}"/>
    <cellStyle name="Nota 11 7 6" xfId="4905" xr:uid="{36166F52-E388-48E6-A558-CC00A5184961}"/>
    <cellStyle name="Nota 11 7 7" xfId="16137" xr:uid="{7B4FA7E6-3D9E-4DA0-8FD5-C38875614C02}"/>
    <cellStyle name="Nota 11 7 8" xfId="15717" xr:uid="{34B8842F-E781-40D1-BB94-57BDFDEB6A97}"/>
    <cellStyle name="Nota 11 7 9" xfId="5172" xr:uid="{D329E450-1363-4673-A857-347FB2AC7740}"/>
    <cellStyle name="Nota 11 8" xfId="9119" xr:uid="{D9F01E5E-6754-4F3D-9D04-0D3F7E963C1C}"/>
    <cellStyle name="Nota 11 8 2" xfId="11175" xr:uid="{1E861172-5AF0-4275-9DD0-7C240A6ABE9F}"/>
    <cellStyle name="Nota 11 8 3" xfId="12591" xr:uid="{20D03C8C-FC68-4352-82FE-737120ECCA58}"/>
    <cellStyle name="Nota 11 8 4" xfId="13651" xr:uid="{5DCC3F05-1B1F-4AC0-A44A-07C13AC3DA92}"/>
    <cellStyle name="Nota 11 8 5" xfId="15263" xr:uid="{C6A1EE79-4544-439D-AA72-B51CB2712114}"/>
    <cellStyle name="Nota 11 8 6" xfId="14473" xr:uid="{E459F98A-E7FF-4ADF-A0BD-E0915EB1E740}"/>
    <cellStyle name="Nota 11 8 7" xfId="13779" xr:uid="{82984399-D1E9-447E-BD3D-611C789A0EEF}"/>
    <cellStyle name="Nota 11 8 8" xfId="5359" xr:uid="{C213CB7B-9718-4069-BA53-D559B881FD39}"/>
    <cellStyle name="Nota 11 8 9" xfId="16561" xr:uid="{7ADC0613-491A-4BF9-8F22-AAB5891B37AF}"/>
    <cellStyle name="Nota 11 9" xfId="9672" xr:uid="{3D100074-2503-4986-9A53-AE6E054F909A}"/>
    <cellStyle name="Nota 11 9 2" xfId="11652" xr:uid="{ED9682CA-3A94-44D9-B47C-BDBE8DB3E3E8}"/>
    <cellStyle name="Nota 11 9 3" xfId="13041" xr:uid="{676D5C55-263B-48BE-946A-2DE5081E7E19}"/>
    <cellStyle name="Nota 11 9 4" xfId="14069" xr:uid="{83252FC7-090C-451D-88F0-154635ABDF59}"/>
    <cellStyle name="Nota 11 9 5" xfId="14830" xr:uid="{791548F4-8749-4D14-8E71-22D7234015F3}"/>
    <cellStyle name="Nota 11 9 6" xfId="6869" xr:uid="{A5F82952-6B47-4749-9F4B-7295E0A3A7B8}"/>
    <cellStyle name="Nota 11 9 7" xfId="4749" xr:uid="{F047E7FC-25CD-41B6-844E-8EE7A5496311}"/>
    <cellStyle name="Nota 11 9 8" xfId="5466" xr:uid="{67FF596F-6156-4835-9FE3-8991FB13ECFB}"/>
    <cellStyle name="Nota 11 9 9" xfId="16945" xr:uid="{C1DB163F-8FCF-4D6F-9248-BD1E6C0FE45B}"/>
    <cellStyle name="Nota 2" xfId="3637" xr:uid="{73ABE7C6-C03D-4843-8F32-6FA9C7D42A55}"/>
    <cellStyle name="Nota 2 10" xfId="8306" xr:uid="{68C09D9A-6C04-410B-8247-A819B424F8D5}"/>
    <cellStyle name="Nota 2 10 2" xfId="6667" xr:uid="{ACFAE673-1C04-497B-9466-0C036391D24B}"/>
    <cellStyle name="Nota 2 10 3" xfId="10831" xr:uid="{CBDB2534-6D55-4B46-810A-A2BCE58034C9}"/>
    <cellStyle name="Nota 2 10 4" xfId="16164" xr:uid="{91C8A6F9-02FC-443C-8BB6-0582F45F0C12}"/>
    <cellStyle name="Nota 2 10 5" xfId="10149" xr:uid="{1EB87B9C-1869-4F26-9BFA-CA5062ECDD7B}"/>
    <cellStyle name="Nota 2 10 6" xfId="12041" xr:uid="{01DF20EA-57E7-4537-8D5E-1D897464E49D}"/>
    <cellStyle name="Nota 2 11" xfId="8149" xr:uid="{80DDD52B-4620-4984-B2C4-F59837A47F3D}"/>
    <cellStyle name="Nota 2 11 2" xfId="6563" xr:uid="{2468626C-B9FE-4758-A6AF-8C87498BB986}"/>
    <cellStyle name="Nota 2 11 3" xfId="7418" xr:uid="{534FE1EE-76F8-4915-9C63-F80C7ACFA670}"/>
    <cellStyle name="Nota 2 11 4" xfId="16035" xr:uid="{B811D797-9B87-4FD2-A9E0-EF0610BD92D3}"/>
    <cellStyle name="Nota 2 11 5" xfId="15076" xr:uid="{4AA1B1AE-5086-4532-8B8A-8B113D44B8E1}"/>
    <cellStyle name="Nota 2 11 6" xfId="16099" xr:uid="{F0422D00-40CD-4362-9791-B54C919BD830}"/>
    <cellStyle name="Nota 2 12" xfId="8622" xr:uid="{74F3B9EF-7F17-47C9-8FE0-E14FC8FE7C74}"/>
    <cellStyle name="Nota 2 12 2" xfId="6919" xr:uid="{EADBF6E1-67B8-4285-94D2-0B35CFED50A0}"/>
    <cellStyle name="Nota 2 12 3" xfId="5910" xr:uid="{E40A661E-7CB9-4B84-B0DB-833BB10F9F36}"/>
    <cellStyle name="Nota 2 12 4" xfId="12096" xr:uid="{3AB53870-FA53-42F8-B74D-53DFC62705E9}"/>
    <cellStyle name="Nota 2 12 5" xfId="4984" xr:uid="{41E40917-CDB2-4B19-B0E3-6339F64AA649}"/>
    <cellStyle name="Nota 2 12 6" xfId="13789" xr:uid="{73369BA8-1B94-4C59-85F5-F9D81E28660B}"/>
    <cellStyle name="Nota 2 13" xfId="9643" xr:uid="{4C386714-59EB-41D0-8405-3E8980D2B1F3}"/>
    <cellStyle name="Nota 2 13 2" xfId="11623" xr:uid="{E9688CE1-BC3F-4064-9DD8-D53C5EA04E50}"/>
    <cellStyle name="Nota 2 13 3" xfId="13012" xr:uid="{FD64000A-4590-43F8-AE55-2DB5AF1B2A0D}"/>
    <cellStyle name="Nota 2 13 4" xfId="14040" xr:uid="{2DB76283-0ACA-42BA-8BA9-89AA2515BB8D}"/>
    <cellStyle name="Nota 2 13 5" xfId="15217" xr:uid="{B7911A81-1821-4DE7-878B-6F42AEC2AFC0}"/>
    <cellStyle name="Nota 2 13 6" xfId="15650" xr:uid="{CEEE61CB-AD28-48E2-B04A-46D64EF7FD85}"/>
    <cellStyle name="Nota 2 13 7" xfId="14240" xr:uid="{1BCC5667-B961-4001-9E19-D7DFBA8DDC71}"/>
    <cellStyle name="Nota 2 13 8" xfId="4885" xr:uid="{7D283330-F941-46B0-9979-DD37F7494C3F}"/>
    <cellStyle name="Nota 2 13 9" xfId="16620" xr:uid="{9E896B32-5130-49D7-9B72-9DD1AECA75A5}"/>
    <cellStyle name="Nota 2 14" xfId="9614" xr:uid="{825C9490-D83B-47F1-BD6A-B31D43DDD3E6}"/>
    <cellStyle name="Nota 2 14 2" xfId="11594" xr:uid="{E6C3D52F-6FFA-4DD4-B0AD-2A4023B0A187}"/>
    <cellStyle name="Nota 2 14 3" xfId="12983" xr:uid="{1EBFE71B-48A6-453F-B0F5-AAD05A25B9D2}"/>
    <cellStyle name="Nota 2 14 4" xfId="14011" xr:uid="{161EB2E2-5DC1-4F03-997C-96B55BC86DD8}"/>
    <cellStyle name="Nota 2 14 5" xfId="15282" xr:uid="{5A076074-B72B-4D20-9B7F-7E929FC42265}"/>
    <cellStyle name="Nota 2 14 6" xfId="4707" xr:uid="{E6FE336C-5F83-4735-A675-1A4C67053B59}"/>
    <cellStyle name="Nota 2 14 7" xfId="16169" xr:uid="{E0EBDCDB-3AAE-4097-9C6B-9B1F88E44613}"/>
    <cellStyle name="Nota 2 14 8" xfId="15746" xr:uid="{C93EE1BA-C06F-47D5-B66C-404C6106C52C}"/>
    <cellStyle name="Nota 2 14 9" xfId="12793" xr:uid="{3B6ED7CE-7251-4D4A-9890-D3A4E20AA315}"/>
    <cellStyle name="Nota 2 15" xfId="9118" xr:uid="{81507657-B220-4DBF-8390-7E3EAAB92FB8}"/>
    <cellStyle name="Nota 2 15 2" xfId="11174" xr:uid="{5B796273-402B-4FA3-A24C-CBCDD0BBCB60}"/>
    <cellStyle name="Nota 2 15 3" xfId="12590" xr:uid="{1477ACD3-2C95-489B-9A4B-4107A37269F0}"/>
    <cellStyle name="Nota 2 15 4" xfId="13650" xr:uid="{64DC3E2E-233F-4771-854E-3B8B2BEEA7C6}"/>
    <cellStyle name="Nota 2 15 5" xfId="14666" xr:uid="{2E07B3FB-1BBE-42AC-9EB0-2FA8F16E4EDA}"/>
    <cellStyle name="Nota 2 15 6" xfId="10735" xr:uid="{B2968C87-8496-4BDF-9F9D-91A0CD366D0D}"/>
    <cellStyle name="Nota 2 15 7" xfId="16069" xr:uid="{B003A383-F46E-4E25-8B79-710C9432375A}"/>
    <cellStyle name="Nota 2 15 8" xfId="10689" xr:uid="{0F581FC7-EDE0-4EA9-ACFA-9093733E745F}"/>
    <cellStyle name="Nota 2 15 9" xfId="15063" xr:uid="{84A1CD05-D55D-406C-A2A2-2CF2091B7A8D}"/>
    <cellStyle name="Nota 2 16" xfId="9673" xr:uid="{5610FC9F-E1FB-4497-B76F-807F91CD7F21}"/>
    <cellStyle name="Nota 2 16 2" xfId="11653" xr:uid="{0F1FE887-19C2-4987-98C8-BDA7ABE5E3F3}"/>
    <cellStyle name="Nota 2 16 3" xfId="13042" xr:uid="{A9B6EC20-8D61-46E6-961A-C770F4F07325}"/>
    <cellStyle name="Nota 2 16 4" xfId="14070" xr:uid="{A38B46BE-EADF-4571-ADBB-CA8B32B23B8F}"/>
    <cellStyle name="Nota 2 16 5" xfId="14534" xr:uid="{C42B2FDC-5DAB-43A7-96E2-C3B3C4BA8413}"/>
    <cellStyle name="Nota 2 16 6" xfId="4545" xr:uid="{0291D6E1-2831-43A0-B1B9-7C8ACC19DB1D}"/>
    <cellStyle name="Nota 2 16 7" xfId="12834" xr:uid="{49BC8AED-A526-46BD-BC53-976361C7EF68}"/>
    <cellStyle name="Nota 2 16 8" xfId="16019" xr:uid="{29AFA293-17E3-4383-968A-CD7AF4DF5D67}"/>
    <cellStyle name="Nota 2 16 9" xfId="10510" xr:uid="{B5761095-CF60-4F47-AA3A-62FEAB592CF1}"/>
    <cellStyle name="Nota 2 17" xfId="9079" xr:uid="{692E649A-AA01-47DF-A455-31DBE93D9EFE}"/>
    <cellStyle name="Nota 2 17 2" xfId="11135" xr:uid="{5BA37209-9A9C-455D-B613-6150C6830C92}"/>
    <cellStyle name="Nota 2 17 3" xfId="12551" xr:uid="{0951450F-31E7-4838-AB55-34D4752A1CE6}"/>
    <cellStyle name="Nota 2 17 4" xfId="13611" xr:uid="{B0FB56A0-41E8-4C15-B3C2-51CC6AC17361}"/>
    <cellStyle name="Nota 2 17 5" xfId="15407" xr:uid="{870248A8-9CDD-4560-9A2E-10B15958FEDF}"/>
    <cellStyle name="Nota 2 17 6" xfId="4923" xr:uid="{C750FD00-4CD2-4DF7-96B5-B980E622A963}"/>
    <cellStyle name="Nota 2 17 7" xfId="15731" xr:uid="{FCE87037-BDD9-4562-85F9-9D148B80A70C}"/>
    <cellStyle name="Nota 2 17 8" xfId="14305" xr:uid="{9A82F6E3-ADE8-4C2D-85E9-2088FDEB5364}"/>
    <cellStyle name="Nota 2 17 9" xfId="14668" xr:uid="{AA2AF918-7BE4-4FAC-8C2D-EAEC88F19415}"/>
    <cellStyle name="Nota 2 18" xfId="9948" xr:uid="{6213642C-BAAB-42BD-86CD-18BE50AED849}"/>
    <cellStyle name="Nota 2 18 2" xfId="11905" xr:uid="{C61ECDC3-2DC1-42A1-BFCC-BDA3644700E0}"/>
    <cellStyle name="Nota 2 18 3" xfId="13293" xr:uid="{6E6EEC99-8468-4FAF-8E59-812471A6D8B5}"/>
    <cellStyle name="Nota 2 18 4" xfId="14310" xr:uid="{ACC44697-156F-407F-9292-A8E5B3260377}"/>
    <cellStyle name="Nota 2 18 5" xfId="11361" xr:uid="{2B4A343D-77E0-40E5-B345-B774A0E25B98}"/>
    <cellStyle name="Nota 2 18 6" xfId="15870" xr:uid="{938C69B0-666D-4C03-AA9B-1E9B6EA1D86A}"/>
    <cellStyle name="Nota 2 18 7" xfId="7232" xr:uid="{CB2B606A-2E2D-4616-AFBC-CE864B9DB0B3}"/>
    <cellStyle name="Nota 2 18 8" xfId="16204" xr:uid="{A86BA462-7DF2-42C8-9CF1-FFA4A6A09931}"/>
    <cellStyle name="Nota 2 18 9" xfId="15200" xr:uid="{59008F8C-0446-4BCA-B354-9E540A0B4127}"/>
    <cellStyle name="Nota 2 2" xfId="3638" xr:uid="{BB5358FC-265B-4F2A-BF46-892E4BD70317}"/>
    <cellStyle name="Nota 2 2 10" xfId="9615" xr:uid="{C0A35034-F6FF-4AB1-92EF-682197037410}"/>
    <cellStyle name="Nota 2 2 10 2" xfId="11595" xr:uid="{2D8A0ADB-677C-4168-A41D-DF28976A9B9F}"/>
    <cellStyle name="Nota 2 2 10 3" xfId="12984" xr:uid="{18486591-C2EE-46FF-A4BB-A0CAE2100276}"/>
    <cellStyle name="Nota 2 2 10 4" xfId="14012" xr:uid="{774B4A7D-F8B6-45C7-AFCF-1C643EADB9F9}"/>
    <cellStyle name="Nota 2 2 10 5" xfId="15315" xr:uid="{09FBBEAE-B210-4190-ADE8-520D6CA9A07C}"/>
    <cellStyle name="Nota 2 2 10 6" xfId="14482" xr:uid="{F6F13F29-E244-4D9E-9AF0-49C32573D53D}"/>
    <cellStyle name="Nota 2 2 10 7" xfId="16244" xr:uid="{E7D656F2-78A3-4C52-8CE4-1FB6E381F89E}"/>
    <cellStyle name="Nota 2 2 10 8" xfId="14352" xr:uid="{D374FCFE-4A91-476D-85C6-15C486A1D8EF}"/>
    <cellStyle name="Nota 2 2 10 9" xfId="15764" xr:uid="{3AACF42A-3F26-4609-A1FF-9FC6073C1CB2}"/>
    <cellStyle name="Nota 2 2 11" xfId="9117" xr:uid="{46A9DE10-6FC2-4306-9FD9-130F9A15E4AC}"/>
    <cellStyle name="Nota 2 2 11 2" xfId="11173" xr:uid="{9A663D90-D7B8-456D-A028-5A459EA828CA}"/>
    <cellStyle name="Nota 2 2 11 3" xfId="12589" xr:uid="{B3FAE857-9DF7-40BF-984D-102908C3BA6F}"/>
    <cellStyle name="Nota 2 2 11 4" xfId="13649" xr:uid="{C4EAE4C3-299F-49C4-B03F-F6D13C875DD3}"/>
    <cellStyle name="Nota 2 2 11 5" xfId="13772" xr:uid="{C78E0C17-E173-4CA1-AE19-A50171361D79}"/>
    <cellStyle name="Nota 2 2 11 6" xfId="11393" xr:uid="{E9886DF6-5AF0-427B-91A8-2BE665DDE538}"/>
    <cellStyle name="Nota 2 2 11 7" xfId="16092" xr:uid="{E7E4FC50-E359-4F2B-BBEF-C376FB7F4D28}"/>
    <cellStyle name="Nota 2 2 11 8" xfId="5750" xr:uid="{6119500A-74EE-486D-9BB6-722E3F868625}"/>
    <cellStyle name="Nota 2 2 11 9" xfId="16807" xr:uid="{65C9CB3D-2BAE-4EE9-BC88-C56A39F0332C}"/>
    <cellStyle name="Nota 2 2 12" xfId="9674" xr:uid="{888CA3D2-D77D-4EDF-B5ED-8342F94B8AC4}"/>
    <cellStyle name="Nota 2 2 12 2" xfId="11654" xr:uid="{E7DA7DD7-6585-4A25-9546-0D25B4C32C13}"/>
    <cellStyle name="Nota 2 2 12 3" xfId="13043" xr:uid="{60180A55-5A68-419E-BC0A-8313C501D5D6}"/>
    <cellStyle name="Nota 2 2 12 4" xfId="14071" xr:uid="{356261CA-2729-43C2-AD0F-5EA3F1890422}"/>
    <cellStyle name="Nota 2 2 12 5" xfId="14254" xr:uid="{304C1057-BDCB-4824-88E8-E535C67C74EE}"/>
    <cellStyle name="Nota 2 2 12 6" xfId="12124" xr:uid="{E7AC0C7C-0AB2-4B1C-BF44-21BE9021B6F2}"/>
    <cellStyle name="Nota 2 2 12 7" xfId="5548" xr:uid="{9BD59F42-1161-4855-8A19-1A966EF43ACE}"/>
    <cellStyle name="Nota 2 2 12 8" xfId="15287" xr:uid="{9A078E59-57CB-4A9F-AF74-507EDA8408CA}"/>
    <cellStyle name="Nota 2 2 12 9" xfId="10583" xr:uid="{DCCF6CF0-9C31-46F0-9A5F-C333EEDB69C9}"/>
    <cellStyle name="Nota 2 2 13" xfId="9078" xr:uid="{6A0C4B32-B3F8-4777-8192-F648436FBC03}"/>
    <cellStyle name="Nota 2 2 13 2" xfId="11134" xr:uid="{4525FDD7-F10B-4C82-ACDF-CDE3BF319ED9}"/>
    <cellStyle name="Nota 2 2 13 3" xfId="12550" xr:uid="{9B61AA8E-DB35-4CBB-9896-F4FD2B8F6EBB}"/>
    <cellStyle name="Nota 2 2 13 4" xfId="13610" xr:uid="{DB04D48C-FFCE-4933-A456-8758603A8CED}"/>
    <cellStyle name="Nota 2 2 13 5" xfId="15308" xr:uid="{C664E8F7-5B61-44E2-BDF3-3F29E855F0F8}"/>
    <cellStyle name="Nota 2 2 13 6" xfId="13754" xr:uid="{CDCA7AE7-7113-4CE7-8195-DAC57B114B9A}"/>
    <cellStyle name="Nota 2 2 13 7" xfId="15818" xr:uid="{C7FE885E-7206-458A-B697-7503588B453A}"/>
    <cellStyle name="Nota 2 2 13 8" xfId="10664" xr:uid="{B6E68F74-8128-4C8C-B35B-E4E19E3CD3F4}"/>
    <cellStyle name="Nota 2 2 13 9" xfId="10869" xr:uid="{65CC613F-607B-46E2-9F5F-477D94C8701E}"/>
    <cellStyle name="Nota 2 2 14" xfId="9949" xr:uid="{36A4F56B-51B0-4EBD-A2BC-6A57248A2485}"/>
    <cellStyle name="Nota 2 2 14 2" xfId="11906" xr:uid="{98D2FE61-AECC-4050-AF24-A5080023D9BC}"/>
    <cellStyle name="Nota 2 2 14 3" xfId="13294" xr:uid="{D3ADA922-C2FA-4B34-913F-1E7FD4B78710}"/>
    <cellStyle name="Nota 2 2 14 4" xfId="14311" xr:uid="{D9804CBC-D90F-452D-8882-541FD3EE267B}"/>
    <cellStyle name="Nota 2 2 14 5" xfId="11404" xr:uid="{F3FCBD71-E31F-44A9-9F90-A47D5AC5C6D2}"/>
    <cellStyle name="Nota 2 2 14 6" xfId="15871" xr:uid="{EB955955-EDB0-46A5-B017-2B5674ECE58B}"/>
    <cellStyle name="Nota 2 2 14 7" xfId="5229" xr:uid="{51B79FC4-4042-48BA-86C0-83E29563E4C2}"/>
    <cellStyle name="Nota 2 2 14 8" xfId="5342" xr:uid="{A4D4A162-229D-4C01-92A3-2AC430BCF8E2}"/>
    <cellStyle name="Nota 2 2 14 9" xfId="14556" xr:uid="{61999FC7-624F-4497-9061-2BB87C686EB6}"/>
    <cellStyle name="Nota 2 2 2" xfId="4287" xr:uid="{A0F96093-139D-4CB1-A27A-6E4186BF1462}"/>
    <cellStyle name="Nota 2 2 2 10" xfId="11038" xr:uid="{304BA22F-9155-47C9-80AD-9F35735D02E6}"/>
    <cellStyle name="Nota 2 2 2 11" xfId="12207" xr:uid="{923C0433-D2FE-4B61-AB5C-DC6D1B42AD3C}"/>
    <cellStyle name="Nota 2 2 2 12" xfId="15368" xr:uid="{33C43B72-4F58-43D1-8CBD-E54011053204}"/>
    <cellStyle name="Nota 2 2 2 13" xfId="5596" xr:uid="{F3888884-F536-410E-AA7D-C54D68DABFDE}"/>
    <cellStyle name="Nota 2 2 2 2" xfId="8387" xr:uid="{5EC7A406-77C0-4073-93D4-9BDCEA72FAAE}"/>
    <cellStyle name="Nota 2 2 2 2 2" xfId="6720" xr:uid="{31B25960-D031-4D2C-8204-C623BC5081C4}"/>
    <cellStyle name="Nota 2 2 2 2 3" xfId="5856" xr:uid="{33B7DD8C-8131-4350-A7D0-BB06CEF499C2}"/>
    <cellStyle name="Nota 2 2 2 2 4" xfId="14431" xr:uid="{E37BB1F2-2C08-43FA-A207-278D5FF709E4}"/>
    <cellStyle name="Nota 2 2 2 2 5" xfId="12711" xr:uid="{C2E71F3C-7C04-464B-A464-8FB150D9B050}"/>
    <cellStyle name="Nota 2 2 2 2 6" xfId="15711" xr:uid="{32C1823F-B134-49EE-94B9-C027DEB35FCF}"/>
    <cellStyle name="Nota 2 2 2 2 7" xfId="14484" xr:uid="{817C5963-5E49-472E-9345-4A78C5963E6A}"/>
    <cellStyle name="Nota 2 2 2 2 8" xfId="13845" xr:uid="{7C1C1400-D873-4FC0-ADFB-9E7FC67C7AC7}"/>
    <cellStyle name="Nota 2 2 2 2 9" xfId="16098" xr:uid="{706CD290-A35E-4CDD-955A-EE590B34FB36}"/>
    <cellStyle name="Nota 2 2 2 3" xfId="8582" xr:uid="{B5194E0D-193E-4E04-AC83-799FDEB9A329}"/>
    <cellStyle name="Nota 2 2 2 3 2" xfId="10370" xr:uid="{3DEAA3B3-5F4F-481C-8D28-518E7BC19B72}"/>
    <cellStyle name="Nota 2 2 2 3 3" xfId="10917" xr:uid="{EECF52B3-FE25-47E4-B29A-EFF4A0D8CA17}"/>
    <cellStyle name="Nota 2 2 2 3 4" xfId="12702" xr:uid="{6E7D5896-E698-409D-ABE1-EC8AB2979EEF}"/>
    <cellStyle name="Nota 2 2 2 3 5" xfId="14565" xr:uid="{E18FB848-1318-4A93-B50D-260C2BE91372}"/>
    <cellStyle name="Nota 2 2 2 3 6" xfId="12365" xr:uid="{C896F39A-2B6B-43F3-BF70-A009F75198C3}"/>
    <cellStyle name="Nota 2 2 2 3 7" xfId="12736" xr:uid="{DE13631E-33BA-414A-A707-D649F939D8F2}"/>
    <cellStyle name="Nota 2 2 2 3 8" xfId="4928" xr:uid="{A738B727-E3BE-45BD-896B-2F48BB12599F}"/>
    <cellStyle name="Nota 2 2 2 4" xfId="8502" xr:uid="{CC9AC5AC-3A51-4BA8-B6A8-FF3735AFC97E}"/>
    <cellStyle name="Nota 2 2 2 4 2" xfId="6832" xr:uid="{F9C8F5EE-9066-4031-AD12-7D07257CFD86}"/>
    <cellStyle name="Nota 2 2 2 4 3" xfId="12437" xr:uid="{1A3793A4-07D8-44AF-8349-DA2521F7CF5C}"/>
    <cellStyle name="Nota 2 2 2 4 4" xfId="12739" xr:uid="{99772CF5-8765-45A8-AA96-0D907705CF45}"/>
    <cellStyle name="Nota 2 2 2 4 5" xfId="7345" xr:uid="{F5B19402-D6EB-46F3-AC64-09EE7A83AE2C}"/>
    <cellStyle name="Nota 2 2 2 4 6" xfId="15382" xr:uid="{7C8E6B57-5E05-4733-B40C-05C69655257A}"/>
    <cellStyle name="Nota 2 2 2 5" xfId="8027" xr:uid="{3F75A71B-471A-4CE7-B494-934F29630870}"/>
    <cellStyle name="Nota 2 2 2 5 2" xfId="6471" xr:uid="{30FBC864-540B-41FA-BF4A-C8F5DCCE40BC}"/>
    <cellStyle name="Nota 2 2 2 5 3" xfId="12406" xr:uid="{E831D659-63D7-4D26-935F-9DB56BF79FF6}"/>
    <cellStyle name="Nota 2 2 2 5 4" xfId="14945" xr:uid="{74FB7814-DB72-4B45-A5F3-AF2AA7188CE8}"/>
    <cellStyle name="Nota 2 2 2 5 5" xfId="16637" xr:uid="{3BB2FA41-E1ED-424E-897A-0F77A6648A69}"/>
    <cellStyle name="Nota 2 2 2 5 6" xfId="10285" xr:uid="{6FC453BC-4524-4D09-8395-37615CC7E0B0}"/>
    <cellStyle name="Nota 2 2 2 6" xfId="8288" xr:uid="{246CE0ED-F770-4757-9195-3C7D831ADC5F}"/>
    <cellStyle name="Nota 2 2 2 6 2" xfId="6654" xr:uid="{3CCA63C0-949F-4D24-A14B-9434D5F24B8B}"/>
    <cellStyle name="Nota 2 2 2 6 3" xfId="5789" xr:uid="{9AC345EB-C771-4063-BF40-9EBA144CCFBA}"/>
    <cellStyle name="Nota 2 2 2 6 4" xfId="10968" xr:uid="{CFE30299-B7FA-424D-8BA5-C8C990273AC6}"/>
    <cellStyle name="Nota 2 2 2 6 5" xfId="14812" xr:uid="{F9B67D88-AA91-40AB-99C0-EFDBD0C56A51}"/>
    <cellStyle name="Nota 2 2 2 6 6" xfId="16231" xr:uid="{83DAEE1E-33BF-4C1A-839A-A5105FBF212C}"/>
    <cellStyle name="Nota 2 2 2 7" xfId="7637" xr:uid="{6CCA3B37-8DA5-4373-87DE-86D056845055}"/>
    <cellStyle name="Nota 2 2 2 8" xfId="6180" xr:uid="{58E3DA00-3046-42EB-8D44-564508B2C7E5}"/>
    <cellStyle name="Nota 2 2 2 9" xfId="5672" xr:uid="{A49CE618-24CD-4906-B2F6-876AEA3324EE}"/>
    <cellStyle name="Nota 2 2 3" xfId="4145" xr:uid="{3579E0AD-83B3-4AA9-BFB7-B8F43F520416}"/>
    <cellStyle name="Nota 2 2 3 2" xfId="8809" xr:uid="{F4EBB029-F5DF-4C8B-B785-53E014473B70}"/>
    <cellStyle name="Nota 2 2 3 2 2" xfId="7073" xr:uid="{4767FDB5-D649-4C26-8554-275812E82B37}"/>
    <cellStyle name="Nota 2 2 3 2 3" xfId="6027" xr:uid="{4BEC1224-2A04-48B2-98DB-A7F7524863F1}"/>
    <cellStyle name="Nota 2 2 3 2 4" xfId="15938" xr:uid="{4B5C7DBA-6271-4897-9688-4A8C2725A9FB}"/>
    <cellStyle name="Nota 2 2 3 2 5" xfId="13219" xr:uid="{765680AA-9901-4326-83DB-2CC3565C24EA}"/>
    <cellStyle name="Nota 2 2 3 2 6" xfId="17039" xr:uid="{50E9C9EE-8379-4110-AECD-41C7C262F245}"/>
    <cellStyle name="Nota 2 2 3 3" xfId="7498" xr:uid="{85F8B4E9-E5F5-4F88-B60A-0A06933303D2}"/>
    <cellStyle name="Nota 2 2 3 4" xfId="6073" xr:uid="{CE52116B-FCB4-47CC-8803-31A9844A5513}"/>
    <cellStyle name="Nota 2 2 3 5" xfId="10752" xr:uid="{4957EAF6-50D8-4942-AC4D-7E49C63B7EE2}"/>
    <cellStyle name="Nota 2 2 3 6" xfId="10715" xr:uid="{5E466F56-8022-4337-8916-118613B839DE}"/>
    <cellStyle name="Nota 2 2 3 7" xfId="5052" xr:uid="{120C42DB-683E-4728-8F9E-507E40078F95}"/>
    <cellStyle name="Nota 2 2 3 8" xfId="16022" xr:uid="{81DF91C7-52A6-4920-A96B-3F94BC31855C}"/>
    <cellStyle name="Nota 2 2 3 9" xfId="16133" xr:uid="{50DCAADE-114F-4032-971C-C68540199FA8}"/>
    <cellStyle name="Nota 2 2 4" xfId="4326" xr:uid="{CFD1D311-2196-44F4-B370-9D8A6AA31ECE}"/>
    <cellStyle name="Nota 2 2 4 2" xfId="8947" xr:uid="{CCF3B977-FA56-4B14-AAAE-A1A5EE805C55}"/>
    <cellStyle name="Nota 2 2 4 2 2" xfId="7169" xr:uid="{09CE2076-A831-431C-9718-94012E178350}"/>
    <cellStyle name="Nota 2 2 4 2 3" xfId="13500" xr:uid="{7DC268C6-4302-4016-B464-6EBF84DD11D2}"/>
    <cellStyle name="Nota 2 2 4 2 4" xfId="15794" xr:uid="{2B2ECF49-378C-4D28-85B3-FB0F19611D0D}"/>
    <cellStyle name="Nota 2 2 4 2 5" xfId="16476" xr:uid="{E89B3021-15CF-4317-AAE5-4941687BAAEB}"/>
    <cellStyle name="Nota 2 2 4 2 6" xfId="17155" xr:uid="{D0A354E2-BC5D-40D7-BC85-348BD083F7B1}"/>
    <cellStyle name="Nota 2 2 4 3" xfId="6219" xr:uid="{57E994A8-27CE-4BE3-86AC-BD9BE17C9E57}"/>
    <cellStyle name="Nota 2 2 4 4" xfId="12161" xr:uid="{ABC767F8-C664-4FFB-A90E-199243F59122}"/>
    <cellStyle name="Nota 2 2 4 5" xfId="10274" xr:uid="{AA7A2E10-8620-4D51-ABD4-FD85B7A72CF7}"/>
    <cellStyle name="Nota 2 2 4 6" xfId="5175" xr:uid="{49AD4B6D-F674-46DB-8E00-1DC6ED7634F6}"/>
    <cellStyle name="Nota 2 2 4 7" xfId="14794" xr:uid="{F0EACE49-F66D-4948-A8B7-1F7C657CF583}"/>
    <cellStyle name="Nota 2 2 4 8" xfId="16719" xr:uid="{3B65C51D-525C-4C6C-BDA2-4E94352931BF}"/>
    <cellStyle name="Nota 2 2 5" xfId="8423" xr:uid="{36C4A8A5-CA0B-40FD-ACF9-E90C8F35D9A6}"/>
    <cellStyle name="Nota 2 2 5 2" xfId="6759" xr:uid="{95464899-450F-4E84-8DCD-2BD00CD50759}"/>
    <cellStyle name="Nota 2 2 5 3" xfId="4643" xr:uid="{A1A1C745-9B7D-4E0A-B8FB-EBAE398D58DC}"/>
    <cellStyle name="Nota 2 2 5 4" xfId="12307" xr:uid="{54FAE9F9-F539-4108-9548-7F338325EF6A}"/>
    <cellStyle name="Nota 2 2 5 5" xfId="10493" xr:uid="{CE521ECA-7E3C-4501-8882-A39DB96DAA3C}"/>
    <cellStyle name="Nota 2 2 5 6" xfId="16058" xr:uid="{69722E28-F989-4EEB-A440-83C1E4B08BE1}"/>
    <cellStyle name="Nota 2 2 5 7" xfId="15401" xr:uid="{362A97D8-22A5-4325-9987-2EDBA0C5A25B}"/>
    <cellStyle name="Nota 2 2 5 8" xfId="11092" xr:uid="{EADADF9C-CFF9-4744-A9FD-248AC1B73095}"/>
    <cellStyle name="Nota 2 2 6" xfId="8305" xr:uid="{64A801ED-1E30-4038-BACE-4750680E7117}"/>
    <cellStyle name="Nota 2 2 6 2" xfId="6666" xr:uid="{FCBC8920-22A5-47A5-9B8E-C86145BCD0BA}"/>
    <cellStyle name="Nota 2 2 6 3" xfId="10931" xr:uid="{F2322BDD-5570-480A-9A1F-77842F9C9BAE}"/>
    <cellStyle name="Nota 2 2 6 4" xfId="16177" xr:uid="{D252F290-7622-4617-9AB1-DF56AE8ABA2A}"/>
    <cellStyle name="Nota 2 2 6 5" xfId="14905" xr:uid="{C31BCC17-3635-4CAE-8C24-8C29D953BF92}"/>
    <cellStyle name="Nota 2 2 6 6" xfId="5738" xr:uid="{5152AE84-ED09-45F1-A6A8-3E4EC76C8366}"/>
    <cellStyle name="Nota 2 2 7" xfId="8649" xr:uid="{968EB3DD-C57A-4886-B041-8CF061E2DEAC}"/>
    <cellStyle name="Nota 2 2 7 2" xfId="7628" xr:uid="{AD790DD5-A2DA-42AF-B163-8BE8AF5DFDA4}"/>
    <cellStyle name="Nota 2 2 7 3" xfId="5927" xr:uid="{AAB5BD6B-34A3-472F-81BE-14BA42AD6FDB}"/>
    <cellStyle name="Nota 2 2 7 4" xfId="16080" xr:uid="{C36301BE-9B8A-402C-838D-DE4EC8B97164}"/>
    <cellStyle name="Nota 2 2 7 5" xfId="12178" xr:uid="{5A1DBBD0-3AD3-41C8-BFCD-0536204A7D9E}"/>
    <cellStyle name="Nota 2 2 7 6" xfId="15141" xr:uid="{783CC55D-C808-4166-87BE-0D374254CA48}"/>
    <cellStyle name="Nota 2 2 8" xfId="8669" xr:uid="{7A38772C-A894-4113-8357-75DC6208B1AD}"/>
    <cellStyle name="Nota 2 2 8 2" xfId="6953" xr:uid="{EC47CEAD-DCA2-45CD-BF0B-E450738A1B5B}"/>
    <cellStyle name="Nota 2 2 8 3" xfId="5940" xr:uid="{EADA141C-39D0-4C03-9ACE-A124706F1571}"/>
    <cellStyle name="Nota 2 2 8 4" xfId="16063" xr:uid="{0B177F80-7B45-4E18-9031-1B4437D354A9}"/>
    <cellStyle name="Nota 2 2 8 5" xfId="16451" xr:uid="{54655218-B7C4-4B74-8531-61E48C9D590C}"/>
    <cellStyle name="Nota 2 2 8 6" xfId="5408" xr:uid="{4947EAC7-3D27-4401-8CD2-AD5DEDD8557A}"/>
    <cellStyle name="Nota 2 2 9" xfId="9644" xr:uid="{D75B840E-0B7A-4AB7-B519-1F9082C718F9}"/>
    <cellStyle name="Nota 2 2 9 2" xfId="11624" xr:uid="{F12F89CE-AEAE-4E6A-BD75-19D86022E5DC}"/>
    <cellStyle name="Nota 2 2 9 3" xfId="13013" xr:uid="{B9A817A5-FC08-4243-B899-23595AE3B635}"/>
    <cellStyle name="Nota 2 2 9 4" xfId="14041" xr:uid="{3A46DABC-4751-4F10-836B-28BF510C84C8}"/>
    <cellStyle name="Nota 2 2 9 5" xfId="15218" xr:uid="{43A372E7-BFA0-4E5E-822C-4727AF8ABD34}"/>
    <cellStyle name="Nota 2 2 9 6" xfId="14769" xr:uid="{020FB95F-22E7-45E9-8C8B-D89692BA98AD}"/>
    <cellStyle name="Nota 2 2 9 7" xfId="16125" xr:uid="{DE036C4A-79BD-40AA-878A-461DC34EDC5B}"/>
    <cellStyle name="Nota 2 2 9 8" xfId="4850" xr:uid="{08899340-83A1-497C-BA70-6BF81A3051ED}"/>
    <cellStyle name="Nota 2 2 9 9" xfId="16718" xr:uid="{2D6E39CD-3AA1-4409-A131-40CE1E67808E}"/>
    <cellStyle name="Nota 2 3" xfId="3639" xr:uid="{67E3D022-7495-44B9-8F0C-A54CD53DD11C}"/>
    <cellStyle name="Nota 2 3 10" xfId="9616" xr:uid="{E45C1819-5B11-40D5-91DC-A60E4C9B4C1F}"/>
    <cellStyle name="Nota 2 3 10 2" xfId="11596" xr:uid="{B1190290-BBDD-4D1D-B384-4AD2BDBBA08D}"/>
    <cellStyle name="Nota 2 3 10 3" xfId="12985" xr:uid="{CAE5E5A2-C028-46C1-86F9-0019364C69FA}"/>
    <cellStyle name="Nota 2 3 10 4" xfId="14013" xr:uid="{A8AE7C34-98E8-4390-A9AC-8C561E60892A}"/>
    <cellStyle name="Nota 2 3 10 5" xfId="15297" xr:uid="{20BBF1C5-B59B-411A-AE39-6B92E6A9811C}"/>
    <cellStyle name="Nota 2 3 10 6" xfId="15345" xr:uid="{36D1D2C0-052E-4B07-822F-D16552CBDCA9}"/>
    <cellStyle name="Nota 2 3 10 7" xfId="15096" xr:uid="{E4020273-D364-4402-BEC7-3118EE6B9A69}"/>
    <cellStyle name="Nota 2 3 10 8" xfId="14695" xr:uid="{6C846988-BD23-4E20-B6C5-30C21C5FED06}"/>
    <cellStyle name="Nota 2 3 10 9" xfId="14564" xr:uid="{FCB591A2-196D-4ABE-A0C7-576B87E97873}"/>
    <cellStyle name="Nota 2 3 11" xfId="9116" xr:uid="{2A88887A-FDFD-44AF-85EB-38300C1615E1}"/>
    <cellStyle name="Nota 2 3 11 2" xfId="11172" xr:uid="{C94C179E-FE9C-4AEF-86F0-F758EA54F1FF}"/>
    <cellStyle name="Nota 2 3 11 3" xfId="12588" xr:uid="{60EE1EA9-6D8B-46FF-83ED-1BD5820EE47B}"/>
    <cellStyle name="Nota 2 3 11 4" xfId="13648" xr:uid="{D8EAEFFC-5A99-444C-BE9A-A28928A30C8B}"/>
    <cellStyle name="Nota 2 3 11 5" xfId="14821" xr:uid="{1693727A-F498-480B-9F75-018CF98F26EC}"/>
    <cellStyle name="Nota 2 3 11 6" xfId="14671" xr:uid="{DE6BBA21-32DD-4B9D-8155-83081584C56D}"/>
    <cellStyle name="Nota 2 3 11 7" xfId="13853" xr:uid="{E8953438-225F-4CC3-BEEB-3A3E9E9357EA}"/>
    <cellStyle name="Nota 2 3 11 8" xfId="14912" xr:uid="{B25B002D-3653-4340-B26E-0D87253E0B24}"/>
    <cellStyle name="Nota 2 3 11 9" xfId="4686" xr:uid="{300BD0BB-0499-4E27-8073-E85ED76E8778}"/>
    <cellStyle name="Nota 2 3 12" xfId="9675" xr:uid="{C12EC111-7601-4D0C-A0D8-AF262BD7B7AD}"/>
    <cellStyle name="Nota 2 3 12 2" xfId="11655" xr:uid="{AEF71660-8D33-4522-BD18-B3A5543385F1}"/>
    <cellStyle name="Nota 2 3 12 3" xfId="13044" xr:uid="{508D3E77-3240-4257-BC57-0A21F2B78523}"/>
    <cellStyle name="Nota 2 3 12 4" xfId="14072" xr:uid="{6F510827-38AF-4A7B-9FFC-14E4115BB9DA}"/>
    <cellStyle name="Nota 2 3 12 5" xfId="15331" xr:uid="{EA1BC255-FF5B-4521-8FC4-3D2C7374B6DA}"/>
    <cellStyle name="Nota 2 3 12 6" xfId="15463" xr:uid="{FD42586B-8D36-44C2-AD59-EEDCBB95E6E1}"/>
    <cellStyle name="Nota 2 3 12 7" xfId="14522" xr:uid="{56615D19-0B81-4D54-A8AC-0EFBD2ED5751}"/>
    <cellStyle name="Nota 2 3 12 8" xfId="5040" xr:uid="{66628D3E-5C32-4B81-9587-E411CC855BA6}"/>
    <cellStyle name="Nota 2 3 12 9" xfId="15012" xr:uid="{4E5DBB0A-4F32-43DF-9963-6ECBA74101B5}"/>
    <cellStyle name="Nota 2 3 13" xfId="9077" xr:uid="{1D0F9FEA-8AD4-4BAB-BC3C-CB99D5F55042}"/>
    <cellStyle name="Nota 2 3 13 2" xfId="11133" xr:uid="{971F8EE3-E1C4-4F95-95FD-C9050BB6EE4C}"/>
    <cellStyle name="Nota 2 3 13 3" xfId="12549" xr:uid="{6A805BF9-3B58-4DD9-A251-996477F27EF7}"/>
    <cellStyle name="Nota 2 3 13 4" xfId="13609" xr:uid="{866BAEE5-F689-4A3F-A9B2-23FEA1189D76}"/>
    <cellStyle name="Nota 2 3 13 5" xfId="10114" xr:uid="{678F5CF3-80E9-4DB1-9B34-754B8AB45104}"/>
    <cellStyle name="Nota 2 3 13 6" xfId="4747" xr:uid="{AD7A9A4A-CA75-4B2B-823C-7AAB256D1E00}"/>
    <cellStyle name="Nota 2 3 13 7" xfId="16233" xr:uid="{AD38C46E-96B4-42C6-BE08-EB5D848AFD75}"/>
    <cellStyle name="Nota 2 3 13 8" xfId="5365" xr:uid="{46F8D90A-D2C9-4CB0-8E08-40DD38E7699B}"/>
    <cellStyle name="Nota 2 3 13 9" xfId="16711" xr:uid="{2AA210D9-11E4-4045-A0E7-722C9B49DCEF}"/>
    <cellStyle name="Nota 2 3 14" xfId="9950" xr:uid="{C6925F1B-A72B-4382-887A-5E884B7ABDC9}"/>
    <cellStyle name="Nota 2 3 14 2" xfId="11907" xr:uid="{74DE9D75-493A-4C21-9117-961E9FD8B566}"/>
    <cellStyle name="Nota 2 3 14 3" xfId="13295" xr:uid="{194A4724-963F-4869-96BE-2B033AA02B82}"/>
    <cellStyle name="Nota 2 3 14 4" xfId="14312" xr:uid="{FF8FA944-213F-4179-BF76-AE17FEF0B85E}"/>
    <cellStyle name="Nota 2 3 14 5" xfId="6526" xr:uid="{A2630A33-56B2-468B-8CA3-E71049958A4E}"/>
    <cellStyle name="Nota 2 3 14 6" xfId="15872" xr:uid="{B58088CC-24FF-4094-BA3F-5DA61C770FDA}"/>
    <cellStyle name="Nota 2 3 14 7" xfId="12277" xr:uid="{A555F27D-BBF6-4329-A83B-ACB4794A0F80}"/>
    <cellStyle name="Nota 2 3 14 8" xfId="10439" xr:uid="{2FCEB0F5-BC2B-48A7-96C0-CD138AD45AE5}"/>
    <cellStyle name="Nota 2 3 14 9" xfId="14739" xr:uid="{143879FC-8AFB-4E89-9867-84C142901527}"/>
    <cellStyle name="Nota 2 3 2" xfId="4288" xr:uid="{26FFFE67-0A98-4BBA-A77F-1DB3FE4B3720}"/>
    <cellStyle name="Nota 2 3 2 10" xfId="10407" xr:uid="{C025698C-C7D7-4909-96DC-BB9BC6A79EAE}"/>
    <cellStyle name="Nota 2 3 2 11" xfId="15783" xr:uid="{6BC00E4A-E406-4123-A59B-5D8C772E0F32}"/>
    <cellStyle name="Nota 2 3 2 12" xfId="4666" xr:uid="{833F9E50-6188-4EEB-A07E-8F6EA831A6DE}"/>
    <cellStyle name="Nota 2 3 2 13" xfId="4687" xr:uid="{4ADA75B9-0B04-473E-AF7C-07D65171FB8A}"/>
    <cellStyle name="Nota 2 3 2 2" xfId="8388" xr:uid="{4128721F-0FDB-4FDA-9F66-3E2784ED8058}"/>
    <cellStyle name="Nota 2 3 2 2 2" xfId="6721" xr:uid="{9A74C7D5-AA82-4AC5-9229-CBAB6CAC3CA0}"/>
    <cellStyle name="Nota 2 3 2 2 3" xfId="5857" xr:uid="{C4B07267-504B-47F4-9AF1-D16565735954}"/>
    <cellStyle name="Nota 2 3 2 2 4" xfId="14432" xr:uid="{816989F9-8F55-4B7C-9CDB-12E91CA03913}"/>
    <cellStyle name="Nota 2 3 2 2 5" xfId="5668" xr:uid="{60C48A30-49FB-45F9-99DD-98841195FC43}"/>
    <cellStyle name="Nota 2 3 2 2 6" xfId="15801" xr:uid="{F997ED2B-D7F4-4518-B3C1-30EEBE81EB77}"/>
    <cellStyle name="Nota 2 3 2 2 7" xfId="11408" xr:uid="{E72EA20D-556D-40AA-8917-242CB5198151}"/>
    <cellStyle name="Nota 2 3 2 2 8" xfId="5338" xr:uid="{A71486F0-F910-4539-96FC-28F191965D55}"/>
    <cellStyle name="Nota 2 3 2 2 9" xfId="16866" xr:uid="{703EF8B8-5534-461E-A7F1-1EDD3E98697A}"/>
    <cellStyle name="Nota 2 3 2 3" xfId="8583" xr:uid="{20C83F57-93A8-44F1-9D55-AD55FAFE3A76}"/>
    <cellStyle name="Nota 2 3 2 3 2" xfId="6886" xr:uid="{11432E83-46CB-443F-968B-261315606CA2}"/>
    <cellStyle name="Nota 2 3 2 3 3" xfId="10193" xr:uid="{F7664EC6-5B70-469D-9F1A-DE0F79F59C6D}"/>
    <cellStyle name="Nota 2 3 2 3 4" xfId="11496" xr:uid="{BB634BBE-808D-4F05-88E4-3099AB109296}"/>
    <cellStyle name="Nota 2 3 2 3 5" xfId="14518" xr:uid="{9A75FF08-6DBA-4C47-85A5-E28069523DB5}"/>
    <cellStyle name="Nota 2 3 2 3 6" xfId="16219" xr:uid="{AB2612D0-4DB4-4DA7-8062-75E4994844DF}"/>
    <cellStyle name="Nota 2 3 2 3 7" xfId="13791" xr:uid="{96F434E9-B44F-435A-BE0C-E9FE60C74F7B}"/>
    <cellStyle name="Nota 2 3 2 3 8" xfId="16635" xr:uid="{80756AAA-8372-4E6E-81E0-FA8BE94DDA0C}"/>
    <cellStyle name="Nota 2 3 2 4" xfId="8503" xr:uid="{12D67618-8D73-4AF9-870F-97974EE573F4}"/>
    <cellStyle name="Nota 2 3 2 4 2" xfId="6833" xr:uid="{A76B690A-5F76-4958-BF03-A908F57A838C}"/>
    <cellStyle name="Nota 2 3 2 4 3" xfId="12249" xr:uid="{B6DC43A0-23D5-4A35-8070-92061F2840E5}"/>
    <cellStyle name="Nota 2 3 2 4 4" xfId="14554" xr:uid="{E9CD0F67-7A2E-4E7A-8623-90365C29EA94}"/>
    <cellStyle name="Nota 2 3 2 4 5" xfId="14488" xr:uid="{5683E9A1-1DDF-4B0D-8655-FC138A7036BD}"/>
    <cellStyle name="Nota 2 3 2 4 6" xfId="16796" xr:uid="{08FFEF0A-2D0D-49A2-97F7-C77B1C38F655}"/>
    <cellStyle name="Nota 2 3 2 5" xfId="8026" xr:uid="{00DD4037-A22D-467A-AD3E-952A40B2C53A}"/>
    <cellStyle name="Nota 2 3 2 5 2" xfId="6470" xr:uid="{57C02F88-FF90-4E72-BC0A-2BF604F176E6}"/>
    <cellStyle name="Nota 2 3 2 5 3" xfId="12278" xr:uid="{81696C6F-1210-44E7-8DFC-B6829C36881D}"/>
    <cellStyle name="Nota 2 3 2 5 4" xfId="6550" xr:uid="{C2F1E94D-87AD-4DFC-9DA5-D294D58D4CAF}"/>
    <cellStyle name="Nota 2 3 2 5 5" xfId="5135" xr:uid="{DF58AAF5-B1F8-4C3A-A964-FC07B280FDB9}"/>
    <cellStyle name="Nota 2 3 2 5 6" xfId="5099" xr:uid="{8524C293-3FBF-43D5-AC49-2BB653C5873C}"/>
    <cellStyle name="Nota 2 3 2 6" xfId="8650" xr:uid="{9D7330D6-B262-4683-A767-BE1C22C70AC2}"/>
    <cellStyle name="Nota 2 3 2 6 2" xfId="6937" xr:uid="{A724F1A9-36E3-4788-9A2B-720B85A2C219}"/>
    <cellStyle name="Nota 2 3 2 6 3" xfId="5928" xr:uid="{F2F9F4E3-29C2-4DE5-BD0D-597D4EFA5C3D}"/>
    <cellStyle name="Nota 2 3 2 6 4" xfId="15523" xr:uid="{ACBA2DFE-B8EB-42DF-8FAE-46B894EC8DA6}"/>
    <cellStyle name="Nota 2 3 2 6 5" xfId="4794" xr:uid="{3E860F48-E935-4409-B262-1DE2B2A18E17}"/>
    <cellStyle name="Nota 2 3 2 6 6" xfId="15911" xr:uid="{917BFFA7-C10A-409B-AAA8-0DD9D49C701D}"/>
    <cellStyle name="Nota 2 3 2 7" xfId="7638" xr:uid="{DE27DA47-1D1D-4B0C-AE76-5645C27EB606}"/>
    <cellStyle name="Nota 2 3 2 8" xfId="6181" xr:uid="{094BDA6F-0151-4CC8-ADD0-703B65B3D15C}"/>
    <cellStyle name="Nota 2 3 2 9" xfId="5673" xr:uid="{B2FBC2DD-A575-4C26-8FC3-6F00D5CA3AAC}"/>
    <cellStyle name="Nota 2 3 3" xfId="4144" xr:uid="{6DA80828-FEB0-49F3-9B55-8DC6F2BE953E}"/>
    <cellStyle name="Nota 2 3 3 2" xfId="8808" xr:uid="{83978F9E-5A68-44E2-BFFC-4DE22AE57102}"/>
    <cellStyle name="Nota 2 3 3 2 2" xfId="7072" xr:uid="{6982794B-B814-4000-8F76-1ACA877EE1AD}"/>
    <cellStyle name="Nota 2 3 3 2 3" xfId="11456" xr:uid="{47322BE6-CE55-49B8-89A4-ABBEAE788379}"/>
    <cellStyle name="Nota 2 3 3 2 4" xfId="5366" xr:uid="{4C5CC1EE-674F-4DD8-8DC9-561ED99AF405}"/>
    <cellStyle name="Nota 2 3 3 2 5" xfId="14603" xr:uid="{84C0FFCA-8F5C-4E10-BE4E-597B729BC6AD}"/>
    <cellStyle name="Nota 2 3 3 2 6" xfId="17038" xr:uid="{1414D544-01E2-45AF-B094-935F67497298}"/>
    <cellStyle name="Nota 2 3 3 3" xfId="7497" xr:uid="{65E89620-7CC8-4B3F-B9C7-020EAEECEC13}"/>
    <cellStyle name="Nota 2 3 3 4" xfId="6072" xr:uid="{C81AB7D0-A762-4331-8293-FFF95A086BE1}"/>
    <cellStyle name="Nota 2 3 3 5" xfId="5624" xr:uid="{1BCB2B03-90A2-49F7-A869-2F635D51ED59}"/>
    <cellStyle name="Nota 2 3 3 6" xfId="12798" xr:uid="{1B35DDDC-5A33-42F5-9DBF-F31BE9A068E4}"/>
    <cellStyle name="Nota 2 3 3 7" xfId="5479" xr:uid="{1D16B7A4-7C95-45BA-80C6-16472C55EB61}"/>
    <cellStyle name="Nota 2 3 3 8" xfId="10100" xr:uid="{8A444934-57D3-44AD-A4A1-13AF9B9EC422}"/>
    <cellStyle name="Nota 2 3 3 9" xfId="16449" xr:uid="{4D998946-98C7-4BAA-8742-5AE9C9D0974D}"/>
    <cellStyle name="Nota 2 3 4" xfId="4327" xr:uid="{BB5E03E1-22B5-467D-9A3B-DBC3F2DD7C29}"/>
    <cellStyle name="Nota 2 3 4 2" xfId="8948" xr:uid="{75B68A77-FBAA-450E-B04E-C228C7A9757E}"/>
    <cellStyle name="Nota 2 3 4 2 2" xfId="10350" xr:uid="{325AFD10-B495-42A4-8A85-BA804988938B}"/>
    <cellStyle name="Nota 2 3 4 2 3" xfId="13501" xr:uid="{FD3B6DA2-5368-43E2-898C-68DC623C6C93}"/>
    <cellStyle name="Nota 2 3 4 2 4" xfId="5551" xr:uid="{7E56D0D1-D554-471E-9914-FCFA82DAFB00}"/>
    <cellStyle name="Nota 2 3 4 2 5" xfId="16072" xr:uid="{5E4F4B99-F48F-4445-9C5E-D4B6E8650359}"/>
    <cellStyle name="Nota 2 3 4 2 6" xfId="17156" xr:uid="{CAD17D52-9F3D-4D89-85CD-372AAD4C6A00}"/>
    <cellStyle name="Nota 2 3 4 3" xfId="6220" xr:uid="{7B22CF63-FF28-4D29-8D38-F5A04AC7E53B}"/>
    <cellStyle name="Nota 2 3 4 4" xfId="7274" xr:uid="{6860019D-2906-43EA-8C52-F291F6905CB7}"/>
    <cellStyle name="Nota 2 3 4 5" xfId="13082" xr:uid="{81EC3406-2A55-453D-A612-E29CEEF93D5A}"/>
    <cellStyle name="Nota 2 3 4 6" xfId="5459" xr:uid="{22D03521-4745-4C7D-9225-0D92E3A4350E}"/>
    <cellStyle name="Nota 2 3 4 7" xfId="10480" xr:uid="{D19CBEF3-2E40-4312-8847-1F46D08AF48A}"/>
    <cellStyle name="Nota 2 3 4 8" xfId="15823" xr:uid="{0CA0B902-B747-4C0D-8A67-0B60BA8E905E}"/>
    <cellStyle name="Nota 2 3 5" xfId="8424" xr:uid="{2155349F-FC07-4160-949E-161A173D984A}"/>
    <cellStyle name="Nota 2 3 5 2" xfId="6760" xr:uid="{FB0706F4-4C7C-4E6F-9D27-44E31512AE43}"/>
    <cellStyle name="Nota 2 3 5 3" xfId="4642" xr:uid="{82F476C9-D2C1-4065-8C60-A0FFE5700091}"/>
    <cellStyle name="Nota 2 3 5 4" xfId="12428" xr:uid="{1A0DF50A-6952-40C2-8254-2956FF739C92}"/>
    <cellStyle name="Nota 2 3 5 5" xfId="12204" xr:uid="{9E579E72-1AA7-4635-A123-E0CEAE9ED248}"/>
    <cellStyle name="Nota 2 3 5 6" xfId="7369" xr:uid="{C1EB943A-C2AF-4295-AB13-98035CDBEE8A}"/>
    <cellStyle name="Nota 2 3 5 7" xfId="5460" xr:uid="{1C8CFFD9-1007-4889-9CE1-B287F78E4163}"/>
    <cellStyle name="Nota 2 3 5 8" xfId="16609" xr:uid="{A5C2C585-FF90-47F8-A19B-6420556DB51C}"/>
    <cellStyle name="Nota 2 3 6" xfId="8304" xr:uid="{A4061209-74F5-4D23-A242-66CD0F3D1847}"/>
    <cellStyle name="Nota 2 3 6 2" xfId="6665" xr:uid="{E209A26A-18F0-4E14-A48B-5E3DA14A3C53}"/>
    <cellStyle name="Nota 2 3 6 3" xfId="5805" xr:uid="{B22EAAE5-55D1-4EE7-8756-455E8B47B2A7}"/>
    <cellStyle name="Nota 2 3 6 4" xfId="16182" xr:uid="{DB7A00BA-0A9E-45ED-80D3-5712A25D7C2D}"/>
    <cellStyle name="Nota 2 3 6 5" xfId="5557" xr:uid="{00BD09A3-62E2-4C72-A07E-17423FAAE851}"/>
    <cellStyle name="Nota 2 3 6 6" xfId="14670" xr:uid="{6BFAE5F2-85C1-4141-A2CA-DF938CFC8862}"/>
    <cellStyle name="Nota 2 3 7" xfId="8148" xr:uid="{C2760B82-972D-43E2-8F69-88C2645CEEEC}"/>
    <cellStyle name="Nota 2 3 7 2" xfId="6562" xr:uid="{9284B42B-742E-4701-BF93-6BD88D42B861}"/>
    <cellStyle name="Nota 2 3 7 3" xfId="12194" xr:uid="{AD2CB2A4-BB37-41C6-8E67-ADEAE7A388C0}"/>
    <cellStyle name="Nota 2 3 7 4" xfId="5582" xr:uid="{6A13BAD0-1A7E-4977-965D-4DC01F715F43}"/>
    <cellStyle name="Nota 2 3 7 5" xfId="4552" xr:uid="{4F761541-C171-4332-A9F3-861350E1FA9F}"/>
    <cellStyle name="Nota 2 3 7 6" xfId="6351" xr:uid="{68BEF31E-DA76-493E-BE29-BE94940D1C02}"/>
    <cellStyle name="Nota 2 3 8" xfId="8621" xr:uid="{BC7EB2FF-BD4F-4CAA-9BB4-5AA0063C19EE}"/>
    <cellStyle name="Nota 2 3 8 2" xfId="6918" xr:uid="{C07EF1B1-49F9-475A-A2BC-4DDB1998DE5C}"/>
    <cellStyle name="Nota 2 3 8 3" xfId="5909" xr:uid="{ED4EA077-2BD1-4F1C-8BFB-6751AE79D27A}"/>
    <cellStyle name="Nota 2 3 8 4" xfId="5401" xr:uid="{17FF7089-FF0F-49D2-97E4-076BB9392816}"/>
    <cellStyle name="Nota 2 3 8 5" xfId="5454" xr:uid="{708FC45F-AAC8-4C5D-A217-D0F88AE457E9}"/>
    <cellStyle name="Nota 2 3 8 6" xfId="5104" xr:uid="{9942030B-92C7-4A65-83A1-7E33B084CCC3}"/>
    <cellStyle name="Nota 2 3 9" xfId="9645" xr:uid="{8A9DBD02-133B-4B1E-A1A6-1688DD345CA7}"/>
    <cellStyle name="Nota 2 3 9 2" xfId="11625" xr:uid="{471E0D66-D070-4F4B-A5F0-D3259BA9347B}"/>
    <cellStyle name="Nota 2 3 9 3" xfId="13014" xr:uid="{2699FFB0-FF98-4F15-99EF-49ECE999C86F}"/>
    <cellStyle name="Nota 2 3 9 4" xfId="14042" xr:uid="{8CA08F86-4583-402E-BF20-13F9AABE622C}"/>
    <cellStyle name="Nota 2 3 9 5" xfId="15219" xr:uid="{2910ED43-EA5F-4FA5-B582-F35F58D361DE}"/>
    <cellStyle name="Nota 2 3 9 6" xfId="13804" xr:uid="{954D843D-64C7-41DF-86E7-5EDCA77BDC1B}"/>
    <cellStyle name="Nota 2 3 9 7" xfId="15781" xr:uid="{4FED6DF9-BE15-4E42-9EDD-46D74C85D20B}"/>
    <cellStyle name="Nota 2 3 9 8" xfId="5438" xr:uid="{0904979A-2EFB-44E7-8A16-1A0952244956}"/>
    <cellStyle name="Nota 2 3 9 9" xfId="16324" xr:uid="{47AA05F4-9BEF-4190-909E-B302FA5AC6F0}"/>
    <cellStyle name="Nota 2 4" xfId="3640" xr:uid="{82E23E5E-3E8D-4922-A3B0-B9383E6BC071}"/>
    <cellStyle name="Nota 2 4 10" xfId="9617" xr:uid="{63BC4B52-88E1-4C05-A434-DF21F0D03237}"/>
    <cellStyle name="Nota 2 4 10 2" xfId="11597" xr:uid="{E7D44CE9-9949-4DBB-82DF-1C5A28EFEA3A}"/>
    <cellStyle name="Nota 2 4 10 3" xfId="12986" xr:uid="{D0122AA2-648F-4695-97B6-645AE9002671}"/>
    <cellStyle name="Nota 2 4 10 4" xfId="14014" xr:uid="{59A87A1C-421C-4B40-9AA9-23D9C42CD0B0}"/>
    <cellStyle name="Nota 2 4 10 5" xfId="7567" xr:uid="{3ABE1DBC-904D-4283-88BC-95FE28E6D276}"/>
    <cellStyle name="Nota 2 4 10 6" xfId="12042" xr:uid="{3FBECC43-AAAD-4848-AC3E-B8E10F145DC2}"/>
    <cellStyle name="Nota 2 4 10 7" xfId="15453" xr:uid="{560D3504-0325-4EB0-A248-05EACC2D4AD5}"/>
    <cellStyle name="Nota 2 4 10 8" xfId="16272" xr:uid="{5CDB811E-2F2F-41CA-A1F6-96BEFB3F21DA}"/>
    <cellStyle name="Nota 2 4 10 9" xfId="5080" xr:uid="{4CCAEB4A-E86B-456E-8E86-90ED64655A54}"/>
    <cellStyle name="Nota 2 4 11" xfId="9115" xr:uid="{6A4584E1-F10D-4332-A07C-2AD252A083DD}"/>
    <cellStyle name="Nota 2 4 11 2" xfId="11171" xr:uid="{CB8A1FCA-8501-41EA-8FB9-4DDE1D292312}"/>
    <cellStyle name="Nota 2 4 11 3" xfId="12587" xr:uid="{5C7C99DE-79CE-4230-B46B-AE9CD97B2201}"/>
    <cellStyle name="Nota 2 4 11 4" xfId="13647" xr:uid="{B6030ADD-6D8C-417C-BE57-DB025689CB38}"/>
    <cellStyle name="Nota 2 4 11 5" xfId="14685" xr:uid="{805635D5-95C6-4F2D-B7BA-F89E8E58A756}"/>
    <cellStyle name="Nota 2 4 11 6" xfId="12279" xr:uid="{16849221-832B-4145-A436-807DECDD0498}"/>
    <cellStyle name="Nota 2 4 11 7" xfId="15438" xr:uid="{7AEBE454-A92A-4E38-B15C-75C564F0FD26}"/>
    <cellStyle name="Nota 2 4 11 8" xfId="5546" xr:uid="{0303F7F6-5FAF-4374-AB39-D4CC84503CDC}"/>
    <cellStyle name="Nota 2 4 11 9" xfId="13979" xr:uid="{1522FBDB-4219-43A1-B068-EAF1EFFB7A22}"/>
    <cellStyle name="Nota 2 4 12" xfId="9676" xr:uid="{4E9F2712-0928-4E24-B89B-15CEE2D3DB5D}"/>
    <cellStyle name="Nota 2 4 12 2" xfId="11656" xr:uid="{C8F0C756-7A74-40E1-82DB-D91A06393D58}"/>
    <cellStyle name="Nota 2 4 12 3" xfId="13045" xr:uid="{A9C23BB6-58D0-460E-9965-E47B55C850A6}"/>
    <cellStyle name="Nota 2 4 12 4" xfId="14073" xr:uid="{4DF9F0C2-4017-4B74-B2D5-49AFEFD7AA9F}"/>
    <cellStyle name="Nota 2 4 12 5" xfId="15428" xr:uid="{684B8EA1-B542-4338-8639-C39138E144FC}"/>
    <cellStyle name="Nota 2 4 12 6" xfId="4903" xr:uid="{181D9AFB-275C-4996-9EB6-DD378C60AB48}"/>
    <cellStyle name="Nota 2 4 12 7" xfId="7359" xr:uid="{EDE26C08-2B15-4BDC-88BE-979D1CD0FE84}"/>
    <cellStyle name="Nota 2 4 12 8" xfId="10653" xr:uid="{E83395B9-B1B6-4E60-BFD8-38BA0276FE16}"/>
    <cellStyle name="Nota 2 4 12 9" xfId="11066" xr:uid="{D75E3544-AD24-47ED-AB56-01C1C1B1C3A1}"/>
    <cellStyle name="Nota 2 4 13" xfId="9076" xr:uid="{6325A727-929F-4E77-BAF7-69202A457FCC}"/>
    <cellStyle name="Nota 2 4 13 2" xfId="11132" xr:uid="{7EC12438-73C0-49E9-9699-854A76953D6A}"/>
    <cellStyle name="Nota 2 4 13 3" xfId="12548" xr:uid="{8A6C735A-603D-46FE-AC08-FDD700AFA7B7}"/>
    <cellStyle name="Nota 2 4 13 4" xfId="13608" xr:uid="{4A6E0B37-EF48-42D6-8064-5CE514B782C1}"/>
    <cellStyle name="Nota 2 4 13 5" xfId="15275" xr:uid="{E822E60C-0A44-4517-851C-DC878129706D}"/>
    <cellStyle name="Nota 2 4 13 6" xfId="4883" xr:uid="{2DD29B1B-45A8-4F08-A821-5B7CC855F985}"/>
    <cellStyle name="Nota 2 4 13 7" xfId="16149" xr:uid="{55FBE69C-7CDF-40DA-84CD-6145E92193ED}"/>
    <cellStyle name="Nota 2 4 13 8" xfId="5044" xr:uid="{72F2D5AD-9E63-4DDF-BD8E-ADCE0ED92F8F}"/>
    <cellStyle name="Nota 2 4 13 9" xfId="14919" xr:uid="{A7F09F83-585A-4233-8BEC-6094373C066A}"/>
    <cellStyle name="Nota 2 4 14" xfId="9951" xr:uid="{60EB7082-6CC0-457F-95DE-8CC9B9499AF0}"/>
    <cellStyle name="Nota 2 4 14 2" xfId="11908" xr:uid="{DF8B3671-7820-4DCD-8DFE-A6B03058E40E}"/>
    <cellStyle name="Nota 2 4 14 3" xfId="13296" xr:uid="{68DE81CE-FE61-4E1A-BCA0-C92BD9F0C265}"/>
    <cellStyle name="Nota 2 4 14 4" xfId="14313" xr:uid="{59AA36B4-5C3C-4617-8242-12B55B275D16}"/>
    <cellStyle name="Nota 2 4 14 5" xfId="7327" xr:uid="{CAE7EDBD-A299-41C2-882D-0162DC53E1FB}"/>
    <cellStyle name="Nota 2 4 14 6" xfId="15873" xr:uid="{5BB1BF7B-7198-48F3-85C7-C2413F6B837D}"/>
    <cellStyle name="Nota 2 4 14 7" xfId="6637" xr:uid="{01ECC6C1-6C64-4BF7-81D1-662B074619A3}"/>
    <cellStyle name="Nota 2 4 14 8" xfId="5331" xr:uid="{E3EA27D7-B952-404A-92FC-CBB73DAC0829}"/>
    <cellStyle name="Nota 2 4 14 9" xfId="14934" xr:uid="{A97DF81F-3E5D-4813-8326-F51930992E5B}"/>
    <cellStyle name="Nota 2 4 2" xfId="4289" xr:uid="{93EC339E-7CE9-4743-8113-527DC9678880}"/>
    <cellStyle name="Nota 2 4 2 10" xfId="12766" xr:uid="{F7B453A1-1DB4-4A76-87D0-CB8365CA027A}"/>
    <cellStyle name="Nota 2 4 2 11" xfId="10780" xr:uid="{62EE7484-383B-4BD2-86D0-7F302EEFC2C0}"/>
    <cellStyle name="Nota 2 4 2 12" xfId="10486" xr:uid="{932B0919-1E3E-4EEE-A3ED-C15380422FDF}"/>
    <cellStyle name="Nota 2 4 2 13" xfId="11418" xr:uid="{92F38DA4-416C-48C5-9DC3-19042F3FD40C}"/>
    <cellStyle name="Nota 2 4 2 2" xfId="8389" xr:uid="{3980DCAC-D370-4906-BED8-62B92BB9899F}"/>
    <cellStyle name="Nota 2 4 2 2 2" xfId="6722" xr:uid="{77A90AF6-4DFF-48DA-8024-47042B6FD047}"/>
    <cellStyle name="Nota 2 4 2 2 3" xfId="5858" xr:uid="{4F5AC589-DB75-44E9-9C59-A0E93251E979}"/>
    <cellStyle name="Nota 2 4 2 2 4" xfId="14433" xr:uid="{3177BA88-239B-4995-B921-655916BF66E3}"/>
    <cellStyle name="Nota 2 4 2 2 5" xfId="15358" xr:uid="{FD15F1CD-D733-4D54-8105-16A13EF7EC87}"/>
    <cellStyle name="Nota 2 4 2 2 6" xfId="10517" xr:uid="{2916E7B1-43B3-4E47-B343-A95E5530ED14}"/>
    <cellStyle name="Nota 2 4 2 2 7" xfId="15188" xr:uid="{AE12EDA4-C39D-41C9-9BBB-7D618ADBE864}"/>
    <cellStyle name="Nota 2 4 2 2 8" xfId="11314" xr:uid="{D6BF8501-6BC2-4646-9A6B-0E7D6D377F48}"/>
    <cellStyle name="Nota 2 4 2 2 9" xfId="12072" xr:uid="{D0E7A6FB-3D64-4919-9452-BF381C01E61D}"/>
    <cellStyle name="Nota 2 4 2 3" xfId="8584" xr:uid="{8245B5A0-07B7-4680-8D0A-24B0CFE8DC8C}"/>
    <cellStyle name="Nota 2 4 2 3 2" xfId="6887" xr:uid="{1F96C268-5526-423A-99CB-1F35C1946AAE}"/>
    <cellStyle name="Nota 2 4 2 3 3" xfId="11070" xr:uid="{AD79D140-5AF5-4B41-82B1-1596B5BEF324}"/>
    <cellStyle name="Nota 2 4 2 3 4" xfId="10671" xr:uid="{90FF86EC-45BA-4448-AD84-3ED3D3DF96F9}"/>
    <cellStyle name="Nota 2 4 2 3 5" xfId="12032" xr:uid="{53FB5B4B-76CD-48AE-B8E6-D3A996813416}"/>
    <cellStyle name="Nota 2 4 2 3 6" xfId="15636" xr:uid="{C9704D2B-E614-444F-ABFB-A11E9EB83EB1}"/>
    <cellStyle name="Nota 2 4 2 3 7" xfId="4958" xr:uid="{35A83AAA-0022-40E0-AD2B-1FA54797C8AA}"/>
    <cellStyle name="Nota 2 4 2 3 8" xfId="16319" xr:uid="{F50CF5AC-06A2-43FB-9231-309AA946A0B5}"/>
    <cellStyle name="Nota 2 4 2 4" xfId="8504" xr:uid="{8FA4ABD5-A448-4E71-B837-11F7C5406782}"/>
    <cellStyle name="Nota 2 4 2 4 2" xfId="6834" xr:uid="{5AB7E65C-AC58-48BA-BC93-F267BEF630BD}"/>
    <cellStyle name="Nota 2 4 2 4 3" xfId="5895" xr:uid="{2EE39B76-9C4C-461F-B449-BD4BC4079FD7}"/>
    <cellStyle name="Nota 2 4 2 4 4" xfId="5028" xr:uid="{8CCB3EF1-D406-48A0-87CD-7A3A31BC9FD5}"/>
    <cellStyle name="Nota 2 4 2 4 5" xfId="16329" xr:uid="{4F629BB5-BA45-473E-939B-B0B9A174FDA7}"/>
    <cellStyle name="Nota 2 4 2 4 6" xfId="11241" xr:uid="{D06F92A0-0D81-4DDD-B6B0-F37D99C8B42F}"/>
    <cellStyle name="Nota 2 4 2 5" xfId="8025" xr:uid="{6F209F48-3657-4483-BE05-02F9878133A6}"/>
    <cellStyle name="Nota 2 4 2 5 2" xfId="6469" xr:uid="{ED10FCEB-DA24-4CA4-BFDD-8874084EE39F}"/>
    <cellStyle name="Nota 2 4 2 5 3" xfId="12216" xr:uid="{F68457EE-C8CF-4EF6-B3B0-63E10276E9A3}"/>
    <cellStyle name="Nota 2 4 2 5 4" xfId="10973" xr:uid="{560493EA-9B54-4241-8A20-8841D6566D31}"/>
    <cellStyle name="Nota 2 4 2 5 5" xfId="15384" xr:uid="{EF2197A3-2C88-44A2-ADDF-8ED12C509FD2}"/>
    <cellStyle name="Nota 2 4 2 5 6" xfId="14884" xr:uid="{BA62BC5F-C2AE-40DD-82AC-B481094D1768}"/>
    <cellStyle name="Nota 2 4 2 6" xfId="8456" xr:uid="{001269C6-379B-4CEE-9B1F-634E7F514E5B}"/>
    <cellStyle name="Nota 2 4 2 6 2" xfId="6790" xr:uid="{313E62CF-F25F-44A5-995C-412B0285CD99}"/>
    <cellStyle name="Nota 2 4 2 6 3" xfId="12265" xr:uid="{524E1B13-6C1A-4FF6-B6C0-D14DA9409C68}"/>
    <cellStyle name="Nota 2 4 2 6 4" xfId="14928" xr:uid="{7C7FAC06-C7AF-4C0F-8A88-740166825DE7}"/>
    <cellStyle name="Nota 2 4 2 6 5" xfId="10417" xr:uid="{AFDAF992-400A-46A5-99A9-54A75952C5F2}"/>
    <cellStyle name="Nota 2 4 2 6 6" xfId="14579" xr:uid="{1F57707D-72F5-4598-A6A2-21FF630DDB8E}"/>
    <cellStyle name="Nota 2 4 2 7" xfId="7639" xr:uid="{4C5C6EA8-11A5-4510-8A44-E5ECAAF7C367}"/>
    <cellStyle name="Nota 2 4 2 8" xfId="6182" xr:uid="{57535E87-68EC-47BF-AAB0-F8A1C3EA36AE}"/>
    <cellStyle name="Nota 2 4 2 9" xfId="5674" xr:uid="{46299258-8007-4DE6-942F-EA5B5173A39C}"/>
    <cellStyle name="Nota 2 4 3" xfId="4143" xr:uid="{6F4BAEBE-C12E-4EC3-B247-26548BCCAE78}"/>
    <cellStyle name="Nota 2 4 3 2" xfId="8807" xr:uid="{6A9BA981-649C-4D78-9EF0-2FA578B0AE8F}"/>
    <cellStyle name="Nota 2 4 3 2 2" xfId="7071" xr:uid="{29514C04-31DF-4616-A713-3A84A0E49F35}"/>
    <cellStyle name="Nota 2 4 3 2 3" xfId="6026" xr:uid="{FFFCAA79-1779-4F2E-8520-1A804ABFF1D4}"/>
    <cellStyle name="Nota 2 4 3 2 4" xfId="15647" xr:uid="{70058D95-1B4A-4C48-9557-08B36A29B7D8}"/>
    <cellStyle name="Nota 2 4 3 2 5" xfId="12340" xr:uid="{50D9DB07-7BE8-4693-B6B6-F925E1177810}"/>
    <cellStyle name="Nota 2 4 3 2 6" xfId="17037" xr:uid="{4C6F9150-ADA5-4C62-9B95-1B475AABA7B5}"/>
    <cellStyle name="Nota 2 4 3 3" xfId="7496" xr:uid="{9C277BD9-EAD4-4F97-BBA4-BB189E77610E}"/>
    <cellStyle name="Nota 2 4 3 4" xfId="6071" xr:uid="{EE7CFE78-511B-4A24-825B-4F80A2CC51F3}"/>
    <cellStyle name="Nota 2 4 3 5" xfId="5623" xr:uid="{39D88229-9C6F-4D8C-B37A-A0D2F20D308C}"/>
    <cellStyle name="Nota 2 4 3 6" xfId="4685" xr:uid="{631F5C56-490A-48B1-AB94-3C133B5733AB}"/>
    <cellStyle name="Nota 2 4 3 7" xfId="5051" xr:uid="{59A93E72-C838-46B2-B4C5-C4F3F298949E}"/>
    <cellStyle name="Nota 2 4 3 8" xfId="15455" xr:uid="{F198F381-0DF7-479A-B01C-49D4353B1417}"/>
    <cellStyle name="Nota 2 4 3 9" xfId="16530" xr:uid="{A2BEF7C8-1D8A-4BA1-B654-E523B634C705}"/>
    <cellStyle name="Nota 2 4 4" xfId="4328" xr:uid="{592D0921-EFB5-4E1E-AC7C-D894222B5644}"/>
    <cellStyle name="Nota 2 4 4 2" xfId="8949" xr:uid="{429D8267-F9AD-46AA-889E-BABFC29EB9BB}"/>
    <cellStyle name="Nota 2 4 4 2 2" xfId="7170" xr:uid="{A2AB1385-82B1-49D8-8CC5-5D8C44036C93}"/>
    <cellStyle name="Nota 2 4 4 2 3" xfId="13502" xr:uid="{6183FC83-DCE8-435E-8AB0-BD1CBA3C73CB}"/>
    <cellStyle name="Nota 2 4 4 2 4" xfId="15714" xr:uid="{65FDBAE6-2D2E-44C2-920E-D6FA011753AC}"/>
    <cellStyle name="Nota 2 4 4 2 5" xfId="16702" xr:uid="{5100DD3C-117D-45CA-845F-259BE2C64F7B}"/>
    <cellStyle name="Nota 2 4 4 2 6" xfId="17157" xr:uid="{4E22A8DC-0813-48EF-950C-01B061383B0C}"/>
    <cellStyle name="Nota 2 4 4 3" xfId="6221" xr:uid="{BC9DBC1E-2285-40AD-8FBF-84FCF5DF23D2}"/>
    <cellStyle name="Nota 2 4 4 4" xfId="12383" xr:uid="{7D8ACE77-3017-4CBC-BAFC-56F31F636EAB}"/>
    <cellStyle name="Nota 2 4 4 5" xfId="13335" xr:uid="{AA30B7A5-52A4-475F-9DEF-0457BF2F7CCA}"/>
    <cellStyle name="Nota 2 4 4 6" xfId="5811" xr:uid="{AACE5C17-CE9F-446A-AFD5-BE0BAAD89D21}"/>
    <cellStyle name="Nota 2 4 4 7" xfId="11002" xr:uid="{EDF8A0BA-7D3E-4A3F-9EF6-3B49F8776F44}"/>
    <cellStyle name="Nota 2 4 4 8" xfId="16638" xr:uid="{595310AA-045E-4704-BFC2-C6448E414A67}"/>
    <cellStyle name="Nota 2 4 5" xfId="8425" xr:uid="{2C509242-C6BF-42FB-8A1A-7D3DBB9F9298}"/>
    <cellStyle name="Nota 2 4 5 2" xfId="6761" xr:uid="{70BF9A67-B130-47E0-BF6C-8563E2066BC3}"/>
    <cellStyle name="Nota 2 4 5 3" xfId="4641" xr:uid="{717E36C1-D70E-499D-85DD-70D500227BD2}"/>
    <cellStyle name="Nota 2 4 5 4" xfId="12239" xr:uid="{82CE57E5-8FFF-4C01-9439-1F72860104FE}"/>
    <cellStyle name="Nota 2 4 5 5" xfId="5378" xr:uid="{DD4A49BD-2D58-49EA-9B71-C97F71298F2D}"/>
    <cellStyle name="Nota 2 4 5 6" xfId="16039" xr:uid="{2CCEAD0F-C3DE-4879-8A25-57F7DB1B2315}"/>
    <cellStyle name="Nota 2 4 5 7" xfId="10102" xr:uid="{35147E93-25AC-45F1-9C40-048C050B5470}"/>
    <cellStyle name="Nota 2 4 5 8" xfId="16956" xr:uid="{1A3B43B0-2533-4FF1-B4C5-0EC3B3E8D670}"/>
    <cellStyle name="Nota 2 4 6" xfId="8048" xr:uid="{B51E2263-34C6-413B-93A3-5AA195A25F7C}"/>
    <cellStyle name="Nota 2 4 6 2" xfId="6488" xr:uid="{14583B09-7A6C-4FE5-B81C-010AC9775E39}"/>
    <cellStyle name="Nota 2 4 6 3" xfId="12690" xr:uid="{38B2159B-B46B-4A8F-954B-10FFAA845129}"/>
    <cellStyle name="Nota 2 4 6 4" xfId="15584" xr:uid="{6B7A34BD-765C-4CBE-803B-1602C436361D}"/>
    <cellStyle name="Nota 2 4 6 5" xfId="12206" xr:uid="{0C01719F-8DBE-4405-B168-DEDE0B4D1FD6}"/>
    <cellStyle name="Nota 2 4 6 6" xfId="5450" xr:uid="{C4111768-4497-4FEF-9ECC-AF64E7831310}"/>
    <cellStyle name="Nota 2 4 7" xfId="8147" xr:uid="{717C8C81-143C-4986-9C20-C0B486EABF59}"/>
    <cellStyle name="Nota 2 4 7 2" xfId="6561" xr:uid="{0404D2B3-9F97-454F-90F6-F57E5E2D8AE4}"/>
    <cellStyle name="Nota 2 4 7 3" xfId="6641" xr:uid="{59D25B18-0037-4BB6-A6C1-F25FB36BBABE}"/>
    <cellStyle name="Nota 2 4 7 4" xfId="5453" xr:uid="{148F9764-C95A-4B11-B48C-E693F3622F67}"/>
    <cellStyle name="Nota 2 4 7 5" xfId="16510" xr:uid="{61B300BB-F4B5-44B4-BC3C-625A343C52FD}"/>
    <cellStyle name="Nota 2 4 7 6" xfId="16859" xr:uid="{68BECC3E-ECA2-4C6F-A23A-9DCE8592BE87}"/>
    <cellStyle name="Nota 2 4 8" xfId="8619" xr:uid="{1ADFA3FB-E86B-4116-BA1C-22C8604A0C7B}"/>
    <cellStyle name="Nota 2 4 8 2" xfId="6916" xr:uid="{708B9BD1-D456-45C3-B639-2C89126F968F}"/>
    <cellStyle name="Nota 2 4 8 3" xfId="6380" xr:uid="{305CF64E-8919-42CD-B9B7-00D149784A26}"/>
    <cellStyle name="Nota 2 4 8 4" xfId="10518" xr:uid="{91693449-0139-4E43-B273-9F1B06083D01}"/>
    <cellStyle name="Nota 2 4 8 5" xfId="16671" xr:uid="{7EF1D715-1E3E-4849-A4EF-326685002A1B}"/>
    <cellStyle name="Nota 2 4 8 6" xfId="16176" xr:uid="{9E0F89CC-94E7-4489-BE85-7B2E67D19225}"/>
    <cellStyle name="Nota 2 4 9" xfId="9646" xr:uid="{0BE8964A-3571-4416-9A79-405E66826889}"/>
    <cellStyle name="Nota 2 4 9 2" xfId="11626" xr:uid="{6F1C2F30-3728-467B-9536-AEC20D9DB919}"/>
    <cellStyle name="Nota 2 4 9 3" xfId="13015" xr:uid="{095A7E83-0BD1-4B98-BCF3-78D483A0AC8D}"/>
    <cellStyle name="Nota 2 4 9 4" xfId="14043" xr:uid="{0E7AF1BD-9C02-4028-8D71-ECFF9585A663}"/>
    <cellStyle name="Nota 2 4 9 5" xfId="15220" xr:uid="{523C5BA2-48FA-4951-9190-8DC8F4249E72}"/>
    <cellStyle name="Nota 2 4 9 6" xfId="4873" xr:uid="{AE4499E9-353F-4CB3-9D36-C40FB875A49F}"/>
    <cellStyle name="Nota 2 4 9 7" xfId="16117" xr:uid="{F8934357-415B-44C3-8C71-5F8322228598}"/>
    <cellStyle name="Nota 2 4 9 8" xfId="4856" xr:uid="{5064E49B-C47E-4677-91F1-F9520B2F5794}"/>
    <cellStyle name="Nota 2 4 9 9" xfId="16829" xr:uid="{52F09B44-16A4-430D-8E32-76B1C0E17BEC}"/>
    <cellStyle name="Nota 2 5" xfId="3641" xr:uid="{007819A2-DD8E-4826-B80D-87691B181715}"/>
    <cellStyle name="Nota 2 5 10" xfId="9618" xr:uid="{ACC03E2C-7C24-4CA5-A3DE-3AA0643C87D7}"/>
    <cellStyle name="Nota 2 5 10 2" xfId="11598" xr:uid="{9B6E99BF-0654-4A70-A318-55E91E4AADB7}"/>
    <cellStyle name="Nota 2 5 10 3" xfId="12987" xr:uid="{69DDD503-4221-468A-87DF-899EBC15C03E}"/>
    <cellStyle name="Nota 2 5 10 4" xfId="14015" xr:uid="{0D3508DE-B132-4769-9498-20EE213FDBEC}"/>
    <cellStyle name="Nota 2 5 10 5" xfId="15330" xr:uid="{D415CD07-98B9-4667-9FBD-907A8CD7CB97}"/>
    <cellStyle name="Nota 2 5 10 6" xfId="15085" xr:uid="{7F2AF2FD-BCE8-46D4-989C-B669578D900C}"/>
    <cellStyle name="Nota 2 5 10 7" xfId="15637" xr:uid="{618DDE0E-3F6D-4D28-B981-E0D760F88855}"/>
    <cellStyle name="Nota 2 5 10 8" xfId="15521" xr:uid="{181B8456-DE86-4A4C-A37A-7B7C0405C852}"/>
    <cellStyle name="Nota 2 5 10 9" xfId="10933" xr:uid="{6C516817-4EED-419C-93B3-849E83069563}"/>
    <cellStyle name="Nota 2 5 11" xfId="9114" xr:uid="{6CD188A8-6C44-4051-8778-CFA15888CA7E}"/>
    <cellStyle name="Nota 2 5 11 2" xfId="11170" xr:uid="{D1C579A2-121A-46B0-BF55-FC9B0904ED45}"/>
    <cellStyle name="Nota 2 5 11 3" xfId="12586" xr:uid="{402755D4-718B-442C-B21D-224F1D162B3D}"/>
    <cellStyle name="Nota 2 5 11 4" xfId="13646" xr:uid="{994B0946-D059-4631-85FB-70D550F2492B}"/>
    <cellStyle name="Nota 2 5 11 5" xfId="14796" xr:uid="{A746E3AF-E792-4F30-9516-EF98D2F9BECC}"/>
    <cellStyle name="Nota 2 5 11 6" xfId="14258" xr:uid="{8FABDE04-F0EC-4A98-9D34-EA53333340E2}"/>
    <cellStyle name="Nota 2 5 11 7" xfId="13790" xr:uid="{2C29DE86-0102-4AE8-9269-FA151A6C6E9D}"/>
    <cellStyle name="Nota 2 5 11 8" xfId="12708" xr:uid="{D2BC93BF-1A5E-4E19-84AF-F330AFFB11E3}"/>
    <cellStyle name="Nota 2 5 11 9" xfId="16846" xr:uid="{42C4D3B4-04DB-45B5-BFE2-C9FC1FC29456}"/>
    <cellStyle name="Nota 2 5 12" xfId="9677" xr:uid="{331231A1-EBB1-45D0-ACF7-F283CCE16819}"/>
    <cellStyle name="Nota 2 5 12 2" xfId="11657" xr:uid="{595973E1-C39A-43D0-97DB-B7A5F79DFD96}"/>
    <cellStyle name="Nota 2 5 12 3" xfId="13046" xr:uid="{54163385-5162-4AAB-BF4E-49EBBA4B2EFD}"/>
    <cellStyle name="Nota 2 5 12 4" xfId="14074" xr:uid="{AAA59FA5-F577-407E-BCFA-32CF000A4959}"/>
    <cellStyle name="Nota 2 5 12 5" xfId="14823" xr:uid="{FF7BA2B5-4AC0-4EBD-9704-17A2C87CF4FC}"/>
    <cellStyle name="Nota 2 5 12 6" xfId="15483" xr:uid="{371679BE-46AF-48E1-AFC3-69E0FB020376}"/>
    <cellStyle name="Nota 2 5 12 7" xfId="5145" xr:uid="{03DE479F-41EE-42C8-98C2-1DC383B5630C}"/>
    <cellStyle name="Nota 2 5 12 8" xfId="14495" xr:uid="{126C070E-7921-4537-9632-A32C77FEC450}"/>
    <cellStyle name="Nota 2 5 12 9" xfId="16684" xr:uid="{49AAFB50-BD38-495B-94DD-5D1F6CC76E3B}"/>
    <cellStyle name="Nota 2 5 13" xfId="9075" xr:uid="{5528292F-EBA1-4368-B0E9-753278EDCDE0}"/>
    <cellStyle name="Nota 2 5 13 2" xfId="11131" xr:uid="{143471B1-7195-4FE6-ABA4-92B9966E0F44}"/>
    <cellStyle name="Nota 2 5 13 3" xfId="12547" xr:uid="{04337AA5-607D-4E50-8443-3EC3C33E07E0}"/>
    <cellStyle name="Nota 2 5 13 4" xfId="13607" xr:uid="{1CAFD995-D11C-483D-8529-57812BF67CCA}"/>
    <cellStyle name="Nota 2 5 13 5" xfId="14888" xr:uid="{90330C46-752E-4228-907F-676DA12E1E75}"/>
    <cellStyle name="Nota 2 5 13 6" xfId="12605" xr:uid="{6E27B2BA-6161-451E-9F95-9FF33A1F8D96}"/>
    <cellStyle name="Nota 2 5 13 7" xfId="10600" xr:uid="{2FEC420D-5AD4-47FE-8CF5-EC61A82041ED}"/>
    <cellStyle name="Nota 2 5 13 8" xfId="6353" xr:uid="{C2330F0D-2220-4BB5-8AC0-42B7794C5991}"/>
    <cellStyle name="Nota 2 5 13 9" xfId="14242" xr:uid="{9E63FD08-7407-4FC4-A49C-488BA1F400F8}"/>
    <cellStyle name="Nota 2 5 14" xfId="9952" xr:uid="{5D63F05B-3611-4F03-9400-8389C1B9F9E3}"/>
    <cellStyle name="Nota 2 5 14 2" xfId="11909" xr:uid="{D223C2C1-9077-4CB0-854F-C395D6143818}"/>
    <cellStyle name="Nota 2 5 14 3" xfId="13297" xr:uid="{4A889A97-2EF1-4B0D-9601-AA3F471F84E2}"/>
    <cellStyle name="Nota 2 5 14 4" xfId="14314" xr:uid="{CAC5C924-B3AA-4C23-A9C4-333E72D166ED}"/>
    <cellStyle name="Nota 2 5 14 5" xfId="10680" xr:uid="{E973DDA3-F36E-4278-B7A2-17FB01C97314}"/>
    <cellStyle name="Nota 2 5 14 6" xfId="15874" xr:uid="{F063FEF6-5F56-42C7-8E52-A647716B4B80}"/>
    <cellStyle name="Nota 2 5 14 7" xfId="15782" xr:uid="{B003485A-113B-4057-B312-A0B99D37750D}"/>
    <cellStyle name="Nota 2 5 14 8" xfId="13580" xr:uid="{AFCEFC0D-F905-4428-A337-9822ABE053C6}"/>
    <cellStyle name="Nota 2 5 14 9" xfId="14494" xr:uid="{48E7F8BC-2B2B-4CD0-9429-3A600C65A72F}"/>
    <cellStyle name="Nota 2 5 2" xfId="4290" xr:uid="{6A00BAC3-37CC-4239-8BF4-1FEF59740E8A}"/>
    <cellStyle name="Nota 2 5 2 10" xfId="11701" xr:uid="{3E82E83B-9A54-4D51-BD36-A947E01D8B46}"/>
    <cellStyle name="Nota 2 5 2 11" xfId="5122" xr:uid="{95DFBADD-5EC8-41F0-86C8-4DBE6722F807}"/>
    <cellStyle name="Nota 2 5 2 12" xfId="11299" xr:uid="{E6A4A4F3-9549-486D-8479-D2C9C903FE16}"/>
    <cellStyle name="Nota 2 5 2 13" xfId="5339" xr:uid="{D8D730DC-48EF-4CA2-A87F-55DEB446F5DB}"/>
    <cellStyle name="Nota 2 5 2 2" xfId="8390" xr:uid="{F6A4B0B3-D5E6-4D6A-A739-590DCEEA00E8}"/>
    <cellStyle name="Nota 2 5 2 2 2" xfId="6723" xr:uid="{6B127360-BD85-4B6B-9326-EF4FA3FE2206}"/>
    <cellStyle name="Nota 2 5 2 2 3" xfId="5859" xr:uid="{26E1985F-B2F3-49EB-B3F8-A1741FB37BF9}"/>
    <cellStyle name="Nota 2 5 2 2 4" xfId="14434" xr:uid="{15FA4102-C24D-4667-AD9F-9F7C7ADFEEDA}"/>
    <cellStyle name="Nota 2 5 2 2 5" xfId="14982" xr:uid="{4CCFCF14-4387-4A84-AA03-7D9995284573}"/>
    <cellStyle name="Nota 2 5 2 2 6" xfId="5094" xr:uid="{49B005C2-7862-4224-8511-9782637D5A8A}"/>
    <cellStyle name="Nota 2 5 2 2 7" xfId="14527" xr:uid="{624D3BFA-BA7B-4C69-8E30-2FBF07B3CD95}"/>
    <cellStyle name="Nota 2 5 2 2 8" xfId="16406" xr:uid="{2A239DC5-0E17-4084-A406-D419294CF7CA}"/>
    <cellStyle name="Nota 2 5 2 2 9" xfId="14746" xr:uid="{7569B33C-1B7C-4E3F-BA9C-27777449166F}"/>
    <cellStyle name="Nota 2 5 2 3" xfId="8585" xr:uid="{004C393B-05FA-4720-AA66-3A8472F2670C}"/>
    <cellStyle name="Nota 2 5 2 3 2" xfId="6888" xr:uid="{E66851A1-5998-4B11-B49D-936D451BD72C}"/>
    <cellStyle name="Nota 2 5 2 3 3" xfId="10763" xr:uid="{EA1D14A5-2C2D-4E67-B815-C8B7F8677BF9}"/>
    <cellStyle name="Nota 2 5 2 3 4" xfId="6354" xr:uid="{A92EE88F-6729-401B-8AF5-7B6D63BE2044}"/>
    <cellStyle name="Nota 2 5 2 3 5" xfId="14592" xr:uid="{B1508073-9837-4D7A-A708-A583453ED373}"/>
    <cellStyle name="Nota 2 5 2 3 6" xfId="15808" xr:uid="{B419ECB3-DF0D-42C0-8D42-5BADB52010C2}"/>
    <cellStyle name="Nota 2 5 2 3 7" xfId="16652" xr:uid="{D40357ED-6DD5-4C5F-92AB-96C93C7698E4}"/>
    <cellStyle name="Nota 2 5 2 3 8" xfId="12309" xr:uid="{33808FDD-C3E7-4FB1-9C28-52BFFF33610C}"/>
    <cellStyle name="Nota 2 5 2 4" xfId="8505" xr:uid="{9EB70B0A-1BAC-4D79-B4A1-8A7BD1DE9B13}"/>
    <cellStyle name="Nota 2 5 2 4 2" xfId="6835" xr:uid="{38B58B9D-F808-47DB-B58C-6F88917FE1A6}"/>
    <cellStyle name="Nota 2 5 2 4 3" xfId="12234" xr:uid="{8F2CDB0C-FB60-4482-BA5B-4BC4AC34CA40}"/>
    <cellStyle name="Nota 2 5 2 4 4" xfId="14682" xr:uid="{79E4A33D-4190-4FA4-95A1-49D589B0BD96}"/>
    <cellStyle name="Nota 2 5 2 4 5" xfId="7579" xr:uid="{F0D442C5-EB7C-4AF9-AB18-13F09FB0E404}"/>
    <cellStyle name="Nota 2 5 2 4 6" xfId="14109" xr:uid="{8121C414-CE00-479B-B0F1-6CCB5EF4AE95}"/>
    <cellStyle name="Nota 2 5 2 5" xfId="8024" xr:uid="{B3BD4332-242F-4B78-A56D-BCF2574E8E45}"/>
    <cellStyle name="Nota 2 5 2 5 2" xfId="6468" xr:uid="{4F56059F-EFC1-475A-9B94-D3B876FE95E2}"/>
    <cellStyle name="Nota 2 5 2 5 3" xfId="7283" xr:uid="{0FA4BE31-156B-4207-AAC7-36E847495643}"/>
    <cellStyle name="Nota 2 5 2 5 4" xfId="10422" xr:uid="{20E39DAF-8C42-4CA7-9517-1C4779BFDC41}"/>
    <cellStyle name="Nota 2 5 2 5 5" xfId="12832" xr:uid="{AB130782-5E48-4400-A5BD-95C68A341CF7}"/>
    <cellStyle name="Nota 2 5 2 5 6" xfId="14991" xr:uid="{385C8BAC-18E9-4E47-950F-F22A319D27D0}"/>
    <cellStyle name="Nota 2 5 2 6" xfId="8246" xr:uid="{BFE0B2F5-2AF4-4938-A929-124F54212B54}"/>
    <cellStyle name="Nota 2 5 2 6 2" xfId="6628" xr:uid="{EE24D62D-2760-44DA-82FB-07ADF47C4019}"/>
    <cellStyle name="Nota 2 5 2 6 3" xfId="7633" xr:uid="{2A0C1893-6149-49D5-966B-C1686D9F1E0F}"/>
    <cellStyle name="Nota 2 5 2 6 4" xfId="4699" xr:uid="{34BB590C-489E-4631-A48D-4D094FA6D90C}"/>
    <cellStyle name="Nota 2 5 2 6 5" xfId="16843" xr:uid="{3BB35B9D-2F84-4029-9732-98B7916C9622}"/>
    <cellStyle name="Nota 2 5 2 6 6" xfId="16617" xr:uid="{72E46A5C-DE6E-409B-B5BC-B4A92E2ED648}"/>
    <cellStyle name="Nota 2 5 2 7" xfId="7640" xr:uid="{E20F3C91-6A2B-48EE-BA00-3D8B2D120731}"/>
    <cellStyle name="Nota 2 5 2 8" xfId="6183" xr:uid="{5A6D075E-4D4D-43A6-9909-FE81EACB612D}"/>
    <cellStyle name="Nota 2 5 2 9" xfId="6360" xr:uid="{5A26A2AB-30D5-4A1A-992F-C7657A4F2CB8}"/>
    <cellStyle name="Nota 2 5 3" xfId="4142" xr:uid="{CC0EDC90-A3B5-42E4-A2F4-65843AE98589}"/>
    <cellStyle name="Nota 2 5 3 2" xfId="8806" xr:uid="{8A9C3897-5DA6-47F6-BF86-3A1D3EDD6D43}"/>
    <cellStyle name="Nota 2 5 3 2 2" xfId="7070" xr:uid="{6DBCD523-C60B-4BA6-9117-7991337F5342}"/>
    <cellStyle name="Nota 2 5 3 2 3" xfId="11845" xr:uid="{37FEF88A-AE25-49F5-B44D-62492FC5D296}"/>
    <cellStyle name="Nota 2 5 3 2 4" xfId="12729" xr:uid="{FC46064C-D36F-4FCC-8B52-0264319B3BBD}"/>
    <cellStyle name="Nota 2 5 3 2 5" xfId="15173" xr:uid="{FC68D2D3-AB7F-4D49-965A-F92DE2AF500E}"/>
    <cellStyle name="Nota 2 5 3 2 6" xfId="17036" xr:uid="{E810551A-93A1-469E-971A-3D6391800A3C}"/>
    <cellStyle name="Nota 2 5 3 3" xfId="7495" xr:uid="{A7893824-B491-41DC-B7D5-115D50F8A819}"/>
    <cellStyle name="Nota 2 5 3 4" xfId="6070" xr:uid="{FCC37FDB-EADC-40BC-BEA8-D0683966EFDE}"/>
    <cellStyle name="Nota 2 5 3 5" xfId="6363" xr:uid="{3B94E8D2-7E48-4242-8239-126787A98664}"/>
    <cellStyle name="Nota 2 5 3 6" xfId="6432" xr:uid="{B2C7055F-209B-4B7E-BC2C-621CA70C26EE}"/>
    <cellStyle name="Nota 2 5 3 7" xfId="10220" xr:uid="{912F05DA-5D6E-45EF-A05F-A75BA317DE33}"/>
    <cellStyle name="Nota 2 5 3 8" xfId="7330" xr:uid="{931B2E1F-DEE1-4874-8885-A67922C4DCA5}"/>
    <cellStyle name="Nota 2 5 3 9" xfId="10109" xr:uid="{27917F52-56C4-4709-B6DF-B3F6CE36C11D}"/>
    <cellStyle name="Nota 2 5 4" xfId="4329" xr:uid="{FF27C2C6-48C9-42E9-84CD-736F67D7EA9A}"/>
    <cellStyle name="Nota 2 5 4 2" xfId="8950" xr:uid="{79D0EA18-7840-401E-89B7-5D9204543271}"/>
    <cellStyle name="Nota 2 5 4 2 2" xfId="7696" xr:uid="{3D750780-F8ED-4804-942F-28D4C58D7279}"/>
    <cellStyle name="Nota 2 5 4 2 3" xfId="13503" xr:uid="{F13981B6-FB87-4ABC-AA2F-D1F185BA348F}"/>
    <cellStyle name="Nota 2 5 4 2 4" xfId="6291" xr:uid="{185A5057-7F27-4771-B494-745B26026FDD}"/>
    <cellStyle name="Nota 2 5 4 2 5" xfId="12823" xr:uid="{A6917817-7A23-4337-B6F4-F0A90CA7770A}"/>
    <cellStyle name="Nota 2 5 4 2 6" xfId="17158" xr:uid="{FC585924-F12C-49B0-AF6F-74A3C5301EDB}"/>
    <cellStyle name="Nota 2 5 4 3" xfId="6222" xr:uid="{78395774-2CBD-4120-9136-93D92887A288}"/>
    <cellStyle name="Nota 2 5 4 4" xfId="5688" xr:uid="{58CDDC4D-1300-48E8-99DC-EE3B579483B7}"/>
    <cellStyle name="Nota 2 5 4 5" xfId="10209" xr:uid="{B04DBBCA-D2DA-47BE-B60A-BED83DF80AC0}"/>
    <cellStyle name="Nota 2 5 4 6" xfId="15786" xr:uid="{97CED824-4098-4BA5-8021-8B489BA204C7}"/>
    <cellStyle name="Nota 2 5 4 7" xfId="10095" xr:uid="{40F8684F-4410-40D6-A680-B14ED3E32493}"/>
    <cellStyle name="Nota 2 5 4 8" xfId="4951" xr:uid="{0A878120-468F-4578-9C60-7706A3B8B5F2}"/>
    <cellStyle name="Nota 2 5 5" xfId="8426" xr:uid="{56DEAC3B-D1F2-41C6-9DAA-F058257CDB1E}"/>
    <cellStyle name="Nota 2 5 5 2" xfId="10376" xr:uid="{BB8C891E-3681-4C9E-A4E3-9D32D632B90B}"/>
    <cellStyle name="Nota 2 5 5 3" xfId="6424" xr:uid="{FDDD88A2-581C-494E-9995-49AEF0C9A454}"/>
    <cellStyle name="Nota 2 5 5 4" xfId="12223" xr:uid="{4846E8BC-4674-4951-9DD1-AB6D92CDF1B9}"/>
    <cellStyle name="Nota 2 5 5 5" xfId="15620" xr:uid="{16F20E8F-4436-48E3-A9EC-F935805BF054}"/>
    <cellStyle name="Nota 2 5 5 6" xfId="10298" xr:uid="{94AFA044-36A6-4057-9E28-322693852C61}"/>
    <cellStyle name="Nota 2 5 5 7" xfId="16100" xr:uid="{1DD3D978-AD0A-45B9-B8D7-5765D47FA60F}"/>
    <cellStyle name="Nota 2 5 5 8" xfId="16031" xr:uid="{CCC8283C-9F9A-4052-87CE-FCB0E4A1D269}"/>
    <cellStyle name="Nota 2 5 6" xfId="8552" xr:uid="{895FE0A7-C677-4A09-8571-96EF234BCF79}"/>
    <cellStyle name="Nota 2 5 6 2" xfId="6864" xr:uid="{9456A71D-6C3E-4207-A353-2B93713E9FFA}"/>
    <cellStyle name="Nota 2 5 6 3" xfId="12258" xr:uid="{E9C54571-3A28-4E01-B99D-E790BA21187F}"/>
    <cellStyle name="Nota 2 5 6 4" xfId="5255" xr:uid="{0758E3E5-4BE6-4E93-BE9B-83D67E95CB91}"/>
    <cellStyle name="Nota 2 5 6 5" xfId="6872" xr:uid="{41E7E4F8-0D63-4150-99CA-5C82332112C4}"/>
    <cellStyle name="Nota 2 5 6 6" xfId="12172" xr:uid="{2CFF4848-45F9-4532-9DEC-901D7560FB94}"/>
    <cellStyle name="Nota 2 5 7" xfId="8540" xr:uid="{1C0C092D-6E83-474D-85C2-116D1A6F856D}"/>
    <cellStyle name="Nota 2 5 7 2" xfId="7615" xr:uid="{1E051527-4542-4ABF-9B76-C15D93054DFF}"/>
    <cellStyle name="Nota 2 5 7 3" xfId="10702" xr:uid="{4532577C-9BFE-4425-8BD9-973894023EBD}"/>
    <cellStyle name="Nota 2 5 7 4" xfId="15537" xr:uid="{3014E90C-DA06-4934-916B-C764BF275348}"/>
    <cellStyle name="Nota 2 5 7 5" xfId="5361" xr:uid="{7A1D9AB0-F874-4651-8C8E-C9F3B689FE91}"/>
    <cellStyle name="Nota 2 5 7 6" xfId="14531" xr:uid="{42096985-2E14-4B10-A802-6577B39BF493}"/>
    <cellStyle name="Nota 2 5 8" xfId="8617" xr:uid="{229168A3-0115-454D-82B8-ECBE56FEDFA8}"/>
    <cellStyle name="Nota 2 5 8 2" xfId="6914" xr:uid="{39E4E2F9-DD6E-4070-AE0D-560AA9BC4592}"/>
    <cellStyle name="Nota 2 5 8 3" xfId="12006" xr:uid="{9B8883A8-0CCC-4DB8-A2DA-70466707ECD4}"/>
    <cellStyle name="Nota 2 5 8 4" xfId="16221" xr:uid="{68CDF998-E61D-4FEB-A339-B484D5823062}"/>
    <cellStyle name="Nota 2 5 8 5" xfId="16387" xr:uid="{8C167571-50CE-4B37-B347-3604D51A12B4}"/>
    <cellStyle name="Nota 2 5 8 6" xfId="14859" xr:uid="{5957EA57-9E56-4F11-9856-B16E5B0B6DBC}"/>
    <cellStyle name="Nota 2 5 9" xfId="9647" xr:uid="{73B46CCF-30BD-49B4-A27E-6A582EA4AC5A}"/>
    <cellStyle name="Nota 2 5 9 2" xfId="11627" xr:uid="{1D8F31C9-4445-4D18-AC05-2CE041C278C8}"/>
    <cellStyle name="Nota 2 5 9 3" xfId="13016" xr:uid="{BD51BEE9-C9C6-4B1B-91E5-0426621F8DB2}"/>
    <cellStyle name="Nota 2 5 9 4" xfId="14044" xr:uid="{B72792DA-73CC-4133-BC0D-D4D301E0365B}"/>
    <cellStyle name="Nota 2 5 9 5" xfId="15221" xr:uid="{75C3E476-8B9A-4AFA-A21B-32787E18A23D}"/>
    <cellStyle name="Nota 2 5 9 6" xfId="12412" xr:uid="{D4AEBCAE-996B-4C85-8C2A-0F305105B687}"/>
    <cellStyle name="Nota 2 5 9 7" xfId="16157" xr:uid="{7AAC93B9-C0EF-4303-8380-3E0E714E2847}"/>
    <cellStyle name="Nota 2 5 9 8" xfId="6653" xr:uid="{36731ED1-0770-41D3-958A-FA84F80BEEB6}"/>
    <cellStyle name="Nota 2 5 9 9" xfId="4782" xr:uid="{A4788F22-CA1F-4AF2-A35C-8865F2D3EFF4}"/>
    <cellStyle name="Nota 2 6" xfId="4286" xr:uid="{74603E1D-F69F-44EB-B372-B90B29AB72B0}"/>
    <cellStyle name="Nota 2 6 10" xfId="6865" xr:uid="{F73F78F8-ADFB-416A-9D36-F4ACA0F87B70}"/>
    <cellStyle name="Nota 2 6 11" xfId="5160" xr:uid="{86A23D8C-EC5E-40C1-BBCE-F5B6EDEBB6CE}"/>
    <cellStyle name="Nota 2 6 12" xfId="12098" xr:uid="{B3FC2C26-7319-47EE-8FC1-910121EB1071}"/>
    <cellStyle name="Nota 2 6 13" xfId="16827" xr:uid="{7E6B694C-CEF9-4338-8849-DB1EAE14166F}"/>
    <cellStyle name="Nota 2 6 2" xfId="8386" xr:uid="{020D635B-7502-4E1E-A7A7-0456BDC455D4}"/>
    <cellStyle name="Nota 2 6 2 2" xfId="6719" xr:uid="{FDE48769-07D3-4B93-A3D7-F33385C33AAA}"/>
    <cellStyle name="Nota 2 6 2 3" xfId="5855" xr:uid="{CE80A271-B219-40D4-A580-A35087B037B3}"/>
    <cellStyle name="Nota 2 6 2 4" xfId="14430" xr:uid="{9CA450B9-7E85-4475-A6F9-0B99886038C4}"/>
    <cellStyle name="Nota 2 6 2 5" xfId="14248" xr:uid="{C95A7343-1D9E-4D72-867A-4D908C528A25}"/>
    <cellStyle name="Nota 2 6 2 6" xfId="5357" xr:uid="{11AB6072-83B6-4F45-8E62-C920D63612CE}"/>
    <cellStyle name="Nota 2 6 2 7" xfId="4750" xr:uid="{58CBD71D-92ED-4E02-8723-CF0A51953B8C}"/>
    <cellStyle name="Nota 2 6 2 8" xfId="16568" xr:uid="{085478B6-806B-46A6-B888-BEBC016E7C95}"/>
    <cellStyle name="Nota 2 6 2 9" xfId="12777" xr:uid="{FEA43508-8D35-401F-BEC0-4280B6B94D14}"/>
    <cellStyle name="Nota 2 6 3" xfId="8581" xr:uid="{4E4F576F-4203-4A52-B111-E3450C662868}"/>
    <cellStyle name="Nota 2 6 3 2" xfId="6885" xr:uid="{D4EBF6C9-59FD-4430-A591-DCF1D4D886E8}"/>
    <cellStyle name="Nota 2 6 3 3" xfId="4441" xr:uid="{81201461-3DAE-4651-9FC9-EBD6D4CE76D9}"/>
    <cellStyle name="Nota 2 6 3 4" xfId="12650" xr:uid="{BAE78E17-A4E1-44E5-A1DD-C850A610A7ED}"/>
    <cellStyle name="Nota 2 6 3 5" xfId="15396" xr:uid="{6981033D-5987-4F5A-A248-4A2FFB3CEB55}"/>
    <cellStyle name="Nota 2 6 3 6" xfId="16077" xr:uid="{7BF83BE9-9227-47EB-8BD7-7D596BB7FD25}"/>
    <cellStyle name="Nota 2 6 3 7" xfId="14385" xr:uid="{60418EC0-A1DF-4C84-B108-041724C0C7B6}"/>
    <cellStyle name="Nota 2 6 3 8" xfId="16191" xr:uid="{AF5E54D3-0E19-4ACF-9EFB-BF1C7389F758}"/>
    <cellStyle name="Nota 2 6 4" xfId="8501" xr:uid="{824A3CA2-AB3F-4B4E-92BA-5C51758EF65F}"/>
    <cellStyle name="Nota 2 6 4 2" xfId="6831" xr:uid="{D72DC624-EF92-4D10-B3F0-16CC7F41FB10}"/>
    <cellStyle name="Nota 2 6 4 3" xfId="12316" xr:uid="{ED288630-D805-4CDD-A4E3-0935D120AF71}"/>
    <cellStyle name="Nota 2 6 4 4" xfId="14720" xr:uid="{A3A19604-A3A9-442E-BE33-17B49E6D3642}"/>
    <cellStyle name="Nota 2 6 4 5" xfId="12843" xr:uid="{0A6F5EEA-F2C5-4B76-9002-89C0B49B42E9}"/>
    <cellStyle name="Nota 2 6 4 6" xfId="14002" xr:uid="{AD74A7AF-64C3-490F-B2D8-BB54B4FC08BB}"/>
    <cellStyle name="Nota 2 6 5" xfId="8028" xr:uid="{C533F642-2D27-4BFB-8837-7567E8E2EA2C}"/>
    <cellStyle name="Nota 2 6 5 2" xfId="10394" xr:uid="{3B4C9AC4-D139-4000-A754-26917FACCB53}"/>
    <cellStyle name="Nota 2 6 5 3" xfId="12181" xr:uid="{CFFE08CF-A034-4DCA-BA9C-5AA286F53C34}"/>
    <cellStyle name="Nota 2 6 5 4" xfId="13830" xr:uid="{12C05A84-634A-4175-812B-C29B1F844CC1}"/>
    <cellStyle name="Nota 2 6 5 5" xfId="15421" xr:uid="{C523A2E1-D9B1-45EA-B311-4FD9F5786AE1}"/>
    <cellStyle name="Nota 2 6 5 6" xfId="10292" xr:uid="{1E7ECFFD-438F-4403-8EEC-BF711FCDA84F}"/>
    <cellStyle name="Nota 2 6 6" xfId="8624" xr:uid="{D2197FB7-2043-42CC-9FB3-1F5341484CE2}"/>
    <cellStyle name="Nota 2 6 6 2" xfId="6920" xr:uid="{8035A53B-5CF5-43E2-A971-8EF662F1FC89}"/>
    <cellStyle name="Nota 2 6 6 3" xfId="5911" xr:uid="{3152B347-996D-4CF9-889C-9B6ED5C819DB}"/>
    <cellStyle name="Nota 2 6 6 4" xfId="16044" xr:uid="{C329272C-EC07-4F2B-A65E-8A30A0A0C1B6}"/>
    <cellStyle name="Nota 2 6 6 5" xfId="15752" xr:uid="{5AEA0203-56C1-40D1-BE46-631698E1E65F}"/>
    <cellStyle name="Nota 2 6 6 6" xfId="12797" xr:uid="{B225A0FD-481A-4263-BE69-9733C8F49219}"/>
    <cellStyle name="Nota 2 6 7" xfId="7636" xr:uid="{2010D95D-CFC4-4E1B-8F2B-43BD0D2D923E}"/>
    <cellStyle name="Nota 2 6 8" xfId="6179" xr:uid="{0E555430-D93A-4BA8-8DA5-6ED3F5836C3D}"/>
    <cellStyle name="Nota 2 6 9" xfId="11983" xr:uid="{D892B340-B49A-4DB6-9276-0BAEA1CB784E}"/>
    <cellStyle name="Nota 2 7" xfId="4146" xr:uid="{A44845CE-FA6A-4DE0-BD1E-CFC66F193C2E}"/>
    <cellStyle name="Nota 2 7 2" xfId="8810" xr:uid="{CDEA3371-CA5D-4593-872D-E7DB2A0EC3CB}"/>
    <cellStyle name="Nota 2 7 2 2" xfId="7074" xr:uid="{5314680A-EFEC-403C-8B3B-A398C3042AD3}"/>
    <cellStyle name="Nota 2 7 2 3" xfId="11240" xr:uid="{4BADA280-CDAD-4C23-8BA3-48E8AAFE4568}"/>
    <cellStyle name="Nota 2 7 2 4" xfId="4870" xr:uid="{5177384B-15E6-4566-8F41-BCDDDD93DBBD}"/>
    <cellStyle name="Nota 2 7 2 5" xfId="4790" xr:uid="{E92BD3ED-F0D3-477D-8FBA-CED6A877D0A2}"/>
    <cellStyle name="Nota 2 7 2 6" xfId="17040" xr:uid="{892F545D-28FA-42F5-BE5A-E246FA729E3D}"/>
    <cellStyle name="Nota 2 7 3" xfId="7499" xr:uid="{CB0548D2-4591-48E0-982F-F47801CE78AB}"/>
    <cellStyle name="Nota 2 7 4" xfId="6074" xr:uid="{B74A03B6-6B51-4524-980D-591867BDC283}"/>
    <cellStyle name="Nota 2 7 5" xfId="5625" xr:uid="{3B10C6C7-7A1D-44CF-ACC2-79FFF20F5386}"/>
    <cellStyle name="Nota 2 7 6" xfId="10529" xr:uid="{A90FE430-0F98-44C3-815E-25367F288C8F}"/>
    <cellStyle name="Nota 2 7 7" xfId="6875" xr:uid="{D443B1C3-DFA5-46D1-9A85-8D86C5FAF955}"/>
    <cellStyle name="Nota 2 7 8" xfId="16320" xr:uid="{69944053-4B21-4D8A-BA80-98AE62A984B8}"/>
    <cellStyle name="Nota 2 7 9" xfId="14726" xr:uid="{33C304E8-37E3-4C9A-BB94-B84CCC65FA7E}"/>
    <cellStyle name="Nota 2 8" xfId="4324" xr:uid="{1D3221DE-AD0E-4312-893F-19DC74C0FBD6}"/>
    <cellStyle name="Nota 2 8 2" xfId="8945" xr:uid="{37B0954B-7F02-49B0-902E-2D3BA640AF85}"/>
    <cellStyle name="Nota 2 8 2 2" xfId="7694" xr:uid="{5AC824E1-BB84-4D88-85D5-1627ECC6A6AB}"/>
    <cellStyle name="Nota 2 8 2 3" xfId="13498" xr:uid="{C36541C3-328D-4DC2-83C0-62D7F6A05005}"/>
    <cellStyle name="Nota 2 8 2 4" xfId="12745" xr:uid="{4FC35022-490D-476A-93A0-3B8C8941BED2}"/>
    <cellStyle name="Nota 2 8 2 5" xfId="16437" xr:uid="{0F263192-0C94-4C27-B114-B7BB2E6C9CE6}"/>
    <cellStyle name="Nota 2 8 2 6" xfId="17154" xr:uid="{D9C83372-C413-4C8C-B00C-F7A4AB2EA121}"/>
    <cellStyle name="Nota 2 8 3" xfId="6217" xr:uid="{AE6AD9C2-A55B-4FC8-B2EE-C34881F89CB7}"/>
    <cellStyle name="Nota 2 8 4" xfId="12112" xr:uid="{4A34A951-57EA-41C5-A951-F14F3F911393}"/>
    <cellStyle name="Nota 2 8 5" xfId="4917" xr:uid="{1143DFE2-323C-4443-B823-C0FF5FF47DF4}"/>
    <cellStyle name="Nota 2 8 6" xfId="11022" xr:uid="{6CE6C1EB-0A62-4413-920F-F525C0280D08}"/>
    <cellStyle name="Nota 2 8 7" xfId="12748" xr:uid="{13D9D741-1A18-43E3-A8DD-34994719EA13}"/>
    <cellStyle name="Nota 2 8 8" xfId="14868" xr:uid="{F77DB6F8-57C7-4CAD-BE6D-44EFC83157F6}"/>
    <cellStyle name="Nota 2 9" xfId="8422" xr:uid="{DBE8559C-1BFC-43EF-8B75-737C0A12A3D5}"/>
    <cellStyle name="Nota 2 9 2" xfId="6758" xr:uid="{7CBFFFF2-B84D-4EAB-9939-C18F97C6649A}"/>
    <cellStyle name="Nota 2 9 3" xfId="4644" xr:uid="{C5FADD0D-1DFC-49FC-9EDC-AE87246E7CC7}"/>
    <cellStyle name="Nota 2 9 4" xfId="5884" xr:uid="{94CE3561-938E-4CBB-BA24-6F54AF7DCDB4}"/>
    <cellStyle name="Nota 2 9 5" xfId="13701" xr:uid="{4A6E333F-942B-4AA3-AD50-15D3B5EA529F}"/>
    <cellStyle name="Nota 2 9 6" xfId="10544" xr:uid="{2010E320-802B-4201-9248-BC4228B6C491}"/>
    <cellStyle name="Nota 2 9 7" xfId="6448" xr:uid="{475178E2-BD25-411D-B11A-3B89E6910F8C}"/>
    <cellStyle name="Nota 2 9 8" xfId="13815" xr:uid="{75CB41E2-6D04-4834-BBD4-6D722BC0F41A}"/>
    <cellStyle name="Nota 2_Dividas Modelo" xfId="3642" xr:uid="{BDC42525-371B-4F62-8B05-B80A422F733C}"/>
    <cellStyle name="Nota 3" xfId="3643" xr:uid="{8EC56B49-D885-46E8-9A2C-6BFDD19994E0}"/>
    <cellStyle name="Nota 3 10" xfId="8047" xr:uid="{DB23A851-DE1E-405C-903D-794ACDA24BEC}"/>
    <cellStyle name="Nota 3 10 2" xfId="6487" xr:uid="{90F91245-75F4-41A4-AD7C-CE05B5CD307B}"/>
    <cellStyle name="Nota 3 10 3" xfId="13236" xr:uid="{D9D5EE07-269E-4BFA-B26E-F82070368201}"/>
    <cellStyle name="Nota 3 10 4" xfId="14111" xr:uid="{25586C1C-5265-40F4-A720-2FC6CED7E203}"/>
    <cellStyle name="Nota 3 10 5" xfId="5173" xr:uid="{54C8577D-46BE-4F2C-8902-C88F345882AD}"/>
    <cellStyle name="Nota 3 10 6" xfId="15907" xr:uid="{706978F4-FD10-44E7-8109-ECB9E6155330}"/>
    <cellStyle name="Nota 3 11" xfId="8542" xr:uid="{2AC95129-564D-448E-B98B-3A618324E672}"/>
    <cellStyle name="Nota 3 11 2" xfId="7616" xr:uid="{32B72F74-8DA0-4B74-BD8F-D02682361455}"/>
    <cellStyle name="Nota 3 11 3" xfId="12322" xr:uid="{97FFEDFF-8C9F-4C93-ADE0-F08B70B6164B}"/>
    <cellStyle name="Nota 3 11 4" xfId="16060" xr:uid="{4EEB3236-5D67-45F6-B957-988832142C6D}"/>
    <cellStyle name="Nota 3 11 5" xfId="5374" xr:uid="{DAC960F8-7705-4AB8-BF88-6E4D800D804C}"/>
    <cellStyle name="Nota 3 11 6" xfId="4722" xr:uid="{954CA69F-B1CB-469A-A544-6614F1BE15EF}"/>
    <cellStyle name="Nota 3 12" xfId="8188" xr:uid="{60210CD5-5278-4539-9166-2394608D72E5}"/>
    <cellStyle name="Nota 3 12 2" xfId="6599" xr:uid="{BA8F400D-3E47-446C-87FA-66207601E810}"/>
    <cellStyle name="Nota 3 12 3" xfId="12201" xr:uid="{13FFF9A2-C0FF-4471-BE6E-3153816D3688}"/>
    <cellStyle name="Nota 3 12 4" xfId="10074" xr:uid="{AFC9CC2A-FBA0-455E-BFD9-8525C802896C}"/>
    <cellStyle name="Nota 3 12 5" xfId="16830" xr:uid="{C8A31F6C-0C09-41B9-B91F-D2D893B69F5A}"/>
    <cellStyle name="Nota 3 12 6" xfId="16352" xr:uid="{D05BDDC6-FA5D-4F9B-80D9-0B371325061A}"/>
    <cellStyle name="Nota 3 13" xfId="9648" xr:uid="{4E38D70D-8769-4CF6-AD3F-BD5645D1EBEA}"/>
    <cellStyle name="Nota 3 13 2" xfId="11628" xr:uid="{4DEF0391-9194-45F0-B1A8-BB1F56C02F2B}"/>
    <cellStyle name="Nota 3 13 3" xfId="13017" xr:uid="{86A004F9-6ED5-4C3A-A6D8-98D984064AF1}"/>
    <cellStyle name="Nota 3 13 4" xfId="14045" xr:uid="{FCDD3FB8-87E9-49FA-9979-BA75D7695521}"/>
    <cellStyle name="Nota 3 13 5" xfId="15222" xr:uid="{EA44182E-7686-431A-9058-FD02D54BA1D4}"/>
    <cellStyle name="Nota 3 13 6" xfId="15431" xr:uid="{D6F07C08-7CE3-4C68-8A89-C7CAEBAD96FF}"/>
    <cellStyle name="Nota 3 13 7" xfId="16139" xr:uid="{E2B0C74C-DB44-4394-B238-323EBD4697E2}"/>
    <cellStyle name="Nota 3 13 8" xfId="16082" xr:uid="{9BFBF91E-602D-4899-8E20-141818DB2343}"/>
    <cellStyle name="Nota 3 13 9" xfId="13565" xr:uid="{F147334B-D60D-444E-A59A-663069693786}"/>
    <cellStyle name="Nota 3 14" xfId="9619" xr:uid="{32B58A5F-FDED-4A20-84C3-CE86D4B66CCA}"/>
    <cellStyle name="Nota 3 14 2" xfId="11599" xr:uid="{980C0D3F-3E37-4BF2-B205-A142798AB326}"/>
    <cellStyle name="Nota 3 14 3" xfId="12988" xr:uid="{56C84C58-F337-4448-A035-354893603170}"/>
    <cellStyle name="Nota 3 14 4" xfId="14016" xr:uid="{20A47E0C-BC76-4ADB-B68A-81F2E5F671A1}"/>
    <cellStyle name="Nota 3 14 5" xfId="15426" xr:uid="{DE5A49F0-3F68-48D1-9F4B-78BD4E3D7258}"/>
    <cellStyle name="Nota 3 14 6" xfId="13856" xr:uid="{85C93071-1EAB-444E-ACDE-A5FFA02DBE78}"/>
    <cellStyle name="Nota 3 14 7" xfId="5326" xr:uid="{AC19E8A4-E6FA-4B8C-9168-7369FFE5CEA0}"/>
    <cellStyle name="Nota 3 14 8" xfId="6311" xr:uid="{0421BC26-A279-4AE9-AC8C-06BBB321E823}"/>
    <cellStyle name="Nota 3 14 9" xfId="16943" xr:uid="{3626A3C8-06CD-4901-BCB7-631B611D13F2}"/>
    <cellStyle name="Nota 3 15" xfId="9113" xr:uid="{6AEF2E4D-8D01-4896-BB41-5F30F13495D0}"/>
    <cellStyle name="Nota 3 15 2" xfId="11169" xr:uid="{F20AC7F6-B5D3-4D14-A9EB-D0669E45A408}"/>
    <cellStyle name="Nota 3 15 3" xfId="12585" xr:uid="{37554D0F-1F27-4A63-9F64-6D53380911D0}"/>
    <cellStyle name="Nota 3 15 4" xfId="13645" xr:uid="{BF5718A8-4AC3-4A12-9240-EF0B22A3AE0F}"/>
    <cellStyle name="Nota 3 15 5" xfId="15409" xr:uid="{B350E945-2DE5-4C57-A7CB-B03B8F38D90F}"/>
    <cellStyle name="Nota 3 15 6" xfId="12831" xr:uid="{94471FCE-2C2D-4913-86D9-901BF2C7C175}"/>
    <cellStyle name="Nota 3 15 7" xfId="11181" xr:uid="{FD7CF144-0141-4C80-8C40-BD9CF6C3A86D}"/>
    <cellStyle name="Nota 3 15 8" xfId="13832" xr:uid="{B8DD95A7-2014-4A47-8238-AA0C5E607AE4}"/>
    <cellStyle name="Nota 3 15 9" xfId="10107" xr:uid="{2D32A31D-69CF-4588-AA96-807545A94580}"/>
    <cellStyle name="Nota 3 16" xfId="9054" xr:uid="{D9ED344D-689F-4C41-9B0B-C448484DCA32}"/>
    <cellStyle name="Nota 3 16 2" xfId="11111" xr:uid="{EB1EC17A-D969-43FE-9B95-0CD9F8722384}"/>
    <cellStyle name="Nota 3 16 3" xfId="12528" xr:uid="{BFEEF642-74B3-420B-BDBE-1EE7B814F0E7}"/>
    <cellStyle name="Nota 3 16 4" xfId="13588" xr:uid="{0D2D85C0-3CFB-4EE8-BAFA-03B1311A0283}"/>
    <cellStyle name="Nota 3 16 5" xfId="10271" xr:uid="{CF216EB6-201C-4E38-85A0-722787765FF5}"/>
    <cellStyle name="Nota 3 16 6" xfId="12951" xr:uid="{FB2DDFE2-94FE-4B59-A35A-48AEE230149C}"/>
    <cellStyle name="Nota 3 16 7" xfId="11364" xr:uid="{D7760CCF-2BA0-4A35-BFA5-7D0CD590E80D}"/>
    <cellStyle name="Nota 3 16 8" xfId="4550" xr:uid="{04334D21-0F8F-40C4-97FE-AF840BCE9F4D}"/>
    <cellStyle name="Nota 3 16 9" xfId="16661" xr:uid="{AA315CD2-FC20-4BC2-8453-893071D70EBA}"/>
    <cellStyle name="Nota 3 17" xfId="9074" xr:uid="{92E1B4C7-6D1A-4D32-9524-CAF75976E887}"/>
    <cellStyle name="Nota 3 17 2" xfId="11130" xr:uid="{80015D7B-AA0F-4248-B17F-F90EFAC39715}"/>
    <cellStyle name="Nota 3 17 3" xfId="12546" xr:uid="{7646C34D-3087-42C7-9F1D-8F8CE6A46B04}"/>
    <cellStyle name="Nota 3 17 4" xfId="13606" xr:uid="{9C1300B6-9AD7-4064-85C4-946082D3360A}"/>
    <cellStyle name="Nota 3 17 5" xfId="15235" xr:uid="{E6B293F5-6D42-4178-9D24-2B5289DC0F63}"/>
    <cellStyle name="Nota 3 17 6" xfId="14969" xr:uid="{C704F305-A0EF-4C08-9A00-7D3F4A2DC0F2}"/>
    <cellStyle name="Nota 3 17 7" xfId="16106" xr:uid="{20AB1BA1-1E1C-44F7-A1BC-63EE4FFEF468}"/>
    <cellStyle name="Nota 3 17 8" xfId="7570" xr:uid="{62D31C3B-0944-4C58-8E3F-D6D613061E0E}"/>
    <cellStyle name="Nota 3 17 9" xfId="11046" xr:uid="{D327655F-1B86-4BB4-BF6A-67FE451AA0EC}"/>
    <cellStyle name="Nota 3 18" xfId="9953" xr:uid="{36829970-7FA7-4581-B355-299BD8F42082}"/>
    <cellStyle name="Nota 3 18 2" xfId="11910" xr:uid="{4AF30D88-762C-4E98-B160-11B5625353B0}"/>
    <cellStyle name="Nota 3 18 3" xfId="13298" xr:uid="{CE2A5AEC-4D3C-49E0-8F6C-53CCDBA01564}"/>
    <cellStyle name="Nota 3 18 4" xfId="14315" xr:uid="{5458CA2A-BCF7-44AF-AA1F-4E72993EE2F9}"/>
    <cellStyle name="Nota 3 18 5" xfId="4752" xr:uid="{743AC9F2-AB0C-47C7-A979-F4D428A461F3}"/>
    <cellStyle name="Nota 3 18 6" xfId="15875" xr:uid="{D765D784-BA1E-4C48-AFC5-7A4EC6AFFA5F}"/>
    <cellStyle name="Nota 3 18 7" xfId="10591" xr:uid="{8835BB6F-25DE-4721-9ED1-6AE374DE2D2C}"/>
    <cellStyle name="Nota 3 18 8" xfId="5350" xr:uid="{AEDB10D6-EAF6-46D5-B26B-4F56053E78A9}"/>
    <cellStyle name="Nota 3 18 9" xfId="5027" xr:uid="{8C96D647-4D57-4E8A-865A-17985BE7C1C0}"/>
    <cellStyle name="Nota 3 2" xfId="3644" xr:uid="{9899B96B-9030-419B-BAFB-3CC06209D6FD}"/>
    <cellStyle name="Nota 3 2 10" xfId="9620" xr:uid="{B30898B0-0037-4E55-A9C9-4E6B77338A2E}"/>
    <cellStyle name="Nota 3 2 10 2" xfId="11600" xr:uid="{48500D96-1A55-4BB0-B7E3-1E7D6242FAC6}"/>
    <cellStyle name="Nota 3 2 10 3" xfId="12989" xr:uid="{DCB21ABE-30DD-4205-AED1-2A16EF3F31B2}"/>
    <cellStyle name="Nota 3 2 10 4" xfId="14017" xr:uid="{145F5B89-6BB0-4650-B7AD-E91F8F237F59}"/>
    <cellStyle name="Nota 3 2 10 5" xfId="14577" xr:uid="{1DD98F9F-F513-4BD2-843F-215801E020DA}"/>
    <cellStyle name="Nota 3 2 10 6" xfId="6547" xr:uid="{BD244473-2466-495C-9D4D-3E9A435ACF70}"/>
    <cellStyle name="Nota 3 2 10 7" xfId="10293" xr:uid="{D253932A-66DB-4AC8-8E61-493B26500FC5}"/>
    <cellStyle name="Nota 3 2 10 8" xfId="5004" xr:uid="{56227AA6-272D-4BE0-A904-52762E60AC73}"/>
    <cellStyle name="Nota 3 2 10 9" xfId="5953" xr:uid="{1099295C-6B44-40EF-ABEA-FE5E7A7614B2}"/>
    <cellStyle name="Nota 3 2 11" xfId="9112" xr:uid="{C3C0F819-913A-45FF-A4E2-1EAB83FF532F}"/>
    <cellStyle name="Nota 3 2 11 2" xfId="11168" xr:uid="{8F610884-4490-44D6-94E3-224E2B4A7D41}"/>
    <cellStyle name="Nota 3 2 11 3" xfId="12584" xr:uid="{0AA0DFBB-4818-4472-8468-C4627737113C}"/>
    <cellStyle name="Nota 3 2 11 4" xfId="13644" xr:uid="{3BAB3A2F-8A75-4031-8F29-7737BE0DBC71}"/>
    <cellStyle name="Nota 3 2 11 5" xfId="15310" xr:uid="{0D99B53E-8367-49EF-A65A-540B785519AD}"/>
    <cellStyle name="Nota 3 2 11 6" xfId="10315" xr:uid="{7424D682-1FFB-42DC-A006-98533E64B8A2}"/>
    <cellStyle name="Nota 3 2 11 7" xfId="16234" xr:uid="{057ACD5E-8D2F-481A-AE34-53E7C808D5C0}"/>
    <cellStyle name="Nota 3 2 11 8" xfId="5535" xr:uid="{0260D759-AAD4-4B17-BED2-8DCAA9936C9E}"/>
    <cellStyle name="Nota 3 2 11 9" xfId="16540" xr:uid="{AF0EFEA6-BCDB-43CB-AB98-8282A3108980}"/>
    <cellStyle name="Nota 3 2 12" xfId="9678" xr:uid="{0A003A36-494E-42D1-9D97-0F8E07175AF4}"/>
    <cellStyle name="Nota 3 2 12 2" xfId="11658" xr:uid="{DA12724B-4CDE-456A-97E8-0B61927932DD}"/>
    <cellStyle name="Nota 3 2 12 3" xfId="13047" xr:uid="{E3C02F6B-2CCA-4C89-9E7B-841EA17C79FE}"/>
    <cellStyle name="Nota 3 2 12 4" xfId="14075" xr:uid="{FD158EFE-2939-4230-8A13-73A00EF52078}"/>
    <cellStyle name="Nota 3 2 12 5" xfId="14674" xr:uid="{0808BB48-23EA-46C6-A471-FF129CC4C992}"/>
    <cellStyle name="Nota 3 2 12 6" xfId="10659" xr:uid="{08D04C32-6568-4D16-BBA9-E2113DE33B89}"/>
    <cellStyle name="Nota 3 2 12 7" xfId="5356" xr:uid="{04A2FAE1-B012-4C56-A345-40B639E54E2B}"/>
    <cellStyle name="Nota 3 2 12 8" xfId="5571" xr:uid="{EA8078B4-58C5-4811-B88B-5FDB3F10C48F}"/>
    <cellStyle name="Nota 3 2 12 9" xfId="16678" xr:uid="{A48EE847-6611-4169-8CB3-B865F829912C}"/>
    <cellStyle name="Nota 3 2 13" xfId="9073" xr:uid="{D2C1D314-45A0-4600-BEC7-01BF1C3B52AF}"/>
    <cellStyle name="Nota 3 2 13 2" xfId="11129" xr:uid="{BB4AE3FB-CC80-4CAF-9F06-C273031BF311}"/>
    <cellStyle name="Nota 3 2 13 3" xfId="12545" xr:uid="{06B378B6-75E5-4609-950D-F760F32E370E}"/>
    <cellStyle name="Nota 3 2 13 4" xfId="13605" xr:uid="{9A1E983C-DD66-4EE8-B465-92D5CCCD768A}"/>
    <cellStyle name="Nota 3 2 13 5" xfId="15261" xr:uid="{2B169200-4D10-4307-9E52-77E3799C79F5}"/>
    <cellStyle name="Nota 3 2 13 6" xfId="14394" xr:uid="{C59C10E8-D910-4815-A77E-B047DF1347C4}"/>
    <cellStyle name="Nota 3 2 13 7" xfId="5950" xr:uid="{126D8492-1D28-4D34-92BC-C4124C759C57}"/>
    <cellStyle name="Nota 3 2 13 8" xfId="5100" xr:uid="{34DB816A-C889-4585-A790-6BE9E8334C29}"/>
    <cellStyle name="Nota 3 2 13 9" xfId="14532" xr:uid="{0EF2F170-116A-44B2-BA6D-37DD7BEA8503}"/>
    <cellStyle name="Nota 3 2 14" xfId="9954" xr:uid="{1974FA70-E99B-492B-A167-D9A2B44A61B4}"/>
    <cellStyle name="Nota 3 2 14 2" xfId="11911" xr:uid="{C216246A-0723-4CB4-B14D-4DC004DD3EA4}"/>
    <cellStyle name="Nota 3 2 14 3" xfId="13299" xr:uid="{8BAF7E5B-10EC-47EF-97A6-768C613A9155}"/>
    <cellStyle name="Nota 3 2 14 4" xfId="14316" xr:uid="{4E5C12D6-2879-4041-AD40-2099F94C8154}"/>
    <cellStyle name="Nota 3 2 14 5" xfId="4597" xr:uid="{B3A59FCE-02DD-4F4E-A1D6-E6538F18B38E}"/>
    <cellStyle name="Nota 3 2 14 6" xfId="15876" xr:uid="{F53F5C07-B308-41C4-946C-D6250D4A7377}"/>
    <cellStyle name="Nota 3 2 14 7" xfId="10490" xr:uid="{2425970F-E8E1-4EB3-846C-D1A3537D592D}"/>
    <cellStyle name="Nota 3 2 14 8" xfId="5719" xr:uid="{462C4025-9D93-4161-AD33-B461965DEAB1}"/>
    <cellStyle name="Nota 3 2 14 9" xfId="11377" xr:uid="{B12E3D77-E1E9-4781-80B9-66049B61A325}"/>
    <cellStyle name="Nota 3 2 2" xfId="4292" xr:uid="{DD4598F3-F6B8-45BD-8E7E-E403CCF47F55}"/>
    <cellStyle name="Nota 3 2 2 10" xfId="10543" xr:uid="{CD027589-FB86-4F1E-B840-E4B10C0ACE76}"/>
    <cellStyle name="Nota 3 2 2 11" xfId="5118" xr:uid="{7393B09F-BE41-4BBF-9E24-84438AEE8894}"/>
    <cellStyle name="Nota 3 2 2 12" xfId="15056" xr:uid="{C18F6F10-1520-4013-8E86-891EB026DCA6}"/>
    <cellStyle name="Nota 3 2 2 13" xfId="15184" xr:uid="{F5F365FB-6313-48B4-868C-EB7AAE151567}"/>
    <cellStyle name="Nota 3 2 2 2" xfId="8392" xr:uid="{DBABFB6C-E178-4A81-B610-8EC0584EA850}"/>
    <cellStyle name="Nota 3 2 2 2 2" xfId="6728" xr:uid="{409437E8-1438-477C-BE6A-306BC456FAD0}"/>
    <cellStyle name="Nota 3 2 2 2 3" xfId="5861" xr:uid="{F62C89B9-CB80-4965-8B54-8691DE79F3A4}"/>
    <cellStyle name="Nota 3 2 2 2 4" xfId="14436" xr:uid="{7D766382-0459-4165-BEA3-02B066A47411}"/>
    <cellStyle name="Nota 3 2 2 2 5" xfId="5703" xr:uid="{61B7FF70-2DC4-46F6-82D8-B930EAE4F6E8}"/>
    <cellStyle name="Nota 3 2 2 2 6" xfId="5461" xr:uid="{6F11D222-F9E5-46FD-AB0B-256882686F24}"/>
    <cellStyle name="Nota 3 2 2 2 7" xfId="15976" xr:uid="{39A8E513-1DCF-41C5-B945-29E0BE9D788F}"/>
    <cellStyle name="Nota 3 2 2 2 8" xfId="5821" xr:uid="{71EE6EC1-B5FC-460F-94BE-7CAD42AF3247}"/>
    <cellStyle name="Nota 3 2 2 2 9" xfId="16448" xr:uid="{7242DDB3-FB29-416E-868A-9D33D079DC20}"/>
    <cellStyle name="Nota 3 2 2 3" xfId="8587" xr:uid="{CFB36197-2B73-4410-97DD-FB6609140237}"/>
    <cellStyle name="Nota 3 2 2 3 2" xfId="6890" xr:uid="{A0F631AC-29CA-4E95-8BD2-8077B2971DB7}"/>
    <cellStyle name="Nota 3 2 2 3 3" xfId="10827" xr:uid="{65EC4E21-941A-42EF-A464-F164555B30FF}"/>
    <cellStyle name="Nota 3 2 2 3 4" xfId="12259" xr:uid="{3E1206BF-7977-46B6-80DD-4CC39D74090E}"/>
    <cellStyle name="Nota 3 2 2 3 5" xfId="14699" xr:uid="{6A1D0B18-836D-4EED-8773-F7B4E6D0834C}"/>
    <cellStyle name="Nota 3 2 2 3 6" xfId="15587" xr:uid="{7254093B-DF6B-47A2-A80A-DA9F6914EAB2}"/>
    <cellStyle name="Nota 3 2 2 3 7" xfId="16629" xr:uid="{C21CED3A-BAB7-42CB-90F2-099C3B256FD9}"/>
    <cellStyle name="Nota 3 2 2 3 8" xfId="16625" xr:uid="{7E6BC402-2EE8-4736-A794-F100AB1D95A4}"/>
    <cellStyle name="Nota 3 2 2 4" xfId="8507" xr:uid="{F433F4B4-F486-4AE9-91C6-F68F14662ED0}"/>
    <cellStyle name="Nota 3 2 2 4 2" xfId="6837" xr:uid="{E6182012-C14F-4098-BD73-82643A88EC6B}"/>
    <cellStyle name="Nota 3 2 2 4 3" xfId="12271" xr:uid="{35888194-22C1-49E6-BA14-66778554E26A}"/>
    <cellStyle name="Nota 3 2 2 4 4" xfId="12349" xr:uid="{343C0F67-7906-4849-B3D4-387DD51F8B96}"/>
    <cellStyle name="Nota 3 2 2 4 5" xfId="14575" xr:uid="{E515EB4E-E228-41F5-BA63-10C87DB96335}"/>
    <cellStyle name="Nota 3 2 2 4 6" xfId="14244" xr:uid="{B28A6D8B-8CEB-41C2-B75D-6EBCE61E8B61}"/>
    <cellStyle name="Nota 3 2 2 5" xfId="8023" xr:uid="{FE7D1515-C15F-4419-B6D8-DF5AF04405D0}"/>
    <cellStyle name="Nota 3 2 2 5 2" xfId="6467" xr:uid="{87614351-6CBB-4B4E-AA80-8DFBB0B0A3A1}"/>
    <cellStyle name="Nota 3 2 2 5 3" xfId="12152" xr:uid="{C1668B12-382C-49A5-89B9-E1328AE7DD3F}"/>
    <cellStyle name="Nota 3 2 2 5 4" xfId="6967" xr:uid="{819F0A96-5CCF-4875-B86A-830D818357AE}"/>
    <cellStyle name="Nota 3 2 2 5 5" xfId="15266" xr:uid="{4E86BD13-89BD-46CA-BE5D-64490D05D5EC}"/>
    <cellStyle name="Nota 3 2 2 5 6" xfId="10086" xr:uid="{D6D9452F-88ED-4235-BD24-3CC87854B7E6}"/>
    <cellStyle name="Nota 3 2 2 6" xfId="8291" xr:uid="{58681275-DDC0-4F66-BC40-B49D33D4DCEC}"/>
    <cellStyle name="Nota 3 2 2 6 2" xfId="6657" xr:uid="{046337C3-51A1-4B6B-86A0-F62756CC86A9}"/>
    <cellStyle name="Nota 3 2 2 6 3" xfId="5792" xr:uid="{3034AAAE-6391-4FCA-9F60-10709F961CDA}"/>
    <cellStyle name="Nota 3 2 2 6 4" xfId="15574" xr:uid="{F401AEFB-DB64-4A83-BE8A-6363FEA7D0B8}"/>
    <cellStyle name="Nota 3 2 2 6 5" xfId="5764" xr:uid="{4E73D719-A1D6-4FC0-B22F-8B0ADC4FF697}"/>
    <cellStyle name="Nota 3 2 2 6 6" xfId="16515" xr:uid="{CABF4D0F-93EF-4A34-8339-C95705583BEC}"/>
    <cellStyle name="Nota 3 2 2 7" xfId="7642" xr:uid="{90AEE465-3AE8-4E75-8673-2B699F99B813}"/>
    <cellStyle name="Nota 3 2 2 8" xfId="6185" xr:uid="{BD3FEAAF-77C0-4740-AF6D-5E81FAC75ED3}"/>
    <cellStyle name="Nota 3 2 2 9" xfId="10341" xr:uid="{A4CFA355-A7A7-4FE9-A023-4F427DFFFB43}"/>
    <cellStyle name="Nota 3 2 3" xfId="4140" xr:uid="{4954B0CA-002E-4AF4-9E95-E98CC7254041}"/>
    <cellStyle name="Nota 3 2 3 2" xfId="8804" xr:uid="{8437694B-A061-4CBC-8293-60DF0C15D80C}"/>
    <cellStyle name="Nota 3 2 3 2 2" xfId="10238" xr:uid="{C983B326-D0CA-4C64-86D3-DFFA539140E5}"/>
    <cellStyle name="Nota 3 2 3 2 3" xfId="6024" xr:uid="{C5B06AE9-9050-44C8-AD4E-01C52BD9D871}"/>
    <cellStyle name="Nota 3 2 3 2 4" xfId="15361" xr:uid="{6FB848AA-AD10-4E7E-901A-3D25A4877EDB}"/>
    <cellStyle name="Nota 3 2 3 2 5" xfId="10935" xr:uid="{D6971E86-3C57-4813-B48D-5676DD9FAB21}"/>
    <cellStyle name="Nota 3 2 3 2 6" xfId="17034" xr:uid="{6B1F9895-1C97-4E67-B869-6324B5437B93}"/>
    <cellStyle name="Nota 3 2 3 3" xfId="7493" xr:uid="{BBC1FB05-C8DD-4ADE-8100-DA02DB9D52DE}"/>
    <cellStyle name="Nota 3 2 3 4" xfId="6068" xr:uid="{5597027F-4C97-4D9E-B388-50013FAA1B0A}"/>
    <cellStyle name="Nota 3 2 3 5" xfId="5621" xr:uid="{B5F03D64-E935-4759-8D3A-B38D597CA2FF}"/>
    <cellStyle name="Nota 3 2 3 6" xfId="12759" xr:uid="{439F618E-859B-45FB-BA40-E6A5F0B940BB}"/>
    <cellStyle name="Nota 3 2 3 7" xfId="15686" xr:uid="{57E74CC8-3723-4205-972C-E5B39EE94913}"/>
    <cellStyle name="Nota 3 2 3 8" xfId="14553" xr:uid="{6BBF451F-6858-4917-8FE4-D6172B39A770}"/>
    <cellStyle name="Nota 3 2 3 9" xfId="5208" xr:uid="{79EF0155-06F9-43B8-A61A-C74791FE3E80}"/>
    <cellStyle name="Nota 3 2 4" xfId="4331" xr:uid="{08F81C35-FD8B-41B5-A7CE-BF0D6BC5AC65}"/>
    <cellStyle name="Nota 3 2 4 2" xfId="8952" xr:uid="{CC50CAD1-6E2D-4A46-B84A-F59058B34A6C}"/>
    <cellStyle name="Nota 3 2 4 2 2" xfId="7697" xr:uid="{7E3156F0-2BD4-473B-B3F5-25884A1714EC}"/>
    <cellStyle name="Nota 3 2 4 2 3" xfId="13505" xr:uid="{F463F056-E32C-41B2-9D26-5B6154AB4C3A}"/>
    <cellStyle name="Nota 3 2 4 2 4" xfId="15779" xr:uid="{055CBBCF-5B37-4C1E-8674-F6730F6CE35C}"/>
    <cellStyle name="Nota 3 2 4 2 5" xfId="16605" xr:uid="{8071E101-0FDE-4DF2-8FE5-A4EE16CC79BD}"/>
    <cellStyle name="Nota 3 2 4 2 6" xfId="17160" xr:uid="{B686BD62-C173-4CD5-93A6-0E402E3C886E}"/>
    <cellStyle name="Nota 3 2 4 3" xfId="6224" xr:uid="{2E7FEE4B-679A-4D35-80A6-E3E7A28E3B1F}"/>
    <cellStyle name="Nota 3 2 4 4" xfId="7302" xr:uid="{92B29CDC-AAA5-4C25-8486-0F7FAA006816}"/>
    <cellStyle name="Nota 3 2 4 5" xfId="12814" xr:uid="{3CD25D62-B108-47BE-93C5-776F17BDC651}"/>
    <cellStyle name="Nota 3 2 4 6" xfId="14351" xr:uid="{1694975A-9ADD-48DB-8DCB-4828FB2FBD9B}"/>
    <cellStyle name="Nota 3 2 4 7" xfId="14219" xr:uid="{7267E7EE-BD85-46CA-8943-8B0D5E1E8055}"/>
    <cellStyle name="Nota 3 2 4 8" xfId="5704" xr:uid="{90109FA6-E7F4-46C6-9E3B-119AA9359F10}"/>
    <cellStyle name="Nota 3 2 5" xfId="8428" xr:uid="{D8D03B4B-9544-4124-BA08-E5C7AA4D8321}"/>
    <cellStyle name="Nota 3 2 5 2" xfId="6763" xr:uid="{B486330E-BF89-46FA-B6BE-5581E2B06722}"/>
    <cellStyle name="Nota 3 2 5 3" xfId="4639" xr:uid="{DB7510DC-AEF3-46E9-A120-619E16EB1AB3}"/>
    <cellStyle name="Nota 3 2 5 4" xfId="12261" xr:uid="{155814CC-23B5-4AA3-9CFF-5D9A88C3CD8A}"/>
    <cellStyle name="Nota 3 2 5 5" xfId="5578" xr:uid="{25DF8765-B0DD-4222-8069-434BE1141166}"/>
    <cellStyle name="Nota 3 2 5 6" xfId="12095" xr:uid="{F45D173D-53FB-43E8-8FF9-A24EF003B8BE}"/>
    <cellStyle name="Nota 3 2 5 7" xfId="5819" xr:uid="{FBE0443D-3DA1-4CFA-888B-78D4738F0260}"/>
    <cellStyle name="Nota 3 2 5 8" xfId="5433" xr:uid="{F34FC9FA-6135-44B8-BEA1-33381E1E1226}"/>
    <cellStyle name="Nota 3 2 6" xfId="8046" xr:uid="{6255F51D-D756-4638-A472-B47BC2A95F3D}"/>
    <cellStyle name="Nota 3 2 6 2" xfId="6486" xr:uid="{B3EF025F-9932-4E07-B913-725DEF2A72B1}"/>
    <cellStyle name="Nota 3 2 6 3" xfId="12409" xr:uid="{E69FB58C-2840-4E87-943A-9406268628E0}"/>
    <cellStyle name="Nota 3 2 6 4" xfId="15953" xr:uid="{4714A60E-4C8D-441A-8D99-366F538CFB8B}"/>
    <cellStyle name="Nota 3 2 6 5" xfId="5073" xr:uid="{33AADABE-9F3B-40F0-9AD2-DBF28830B7E8}"/>
    <cellStyle name="Nota 3 2 6 6" xfId="15271" xr:uid="{C55C67F7-DFA3-4295-90AE-9F2DFE6B3694}"/>
    <cellStyle name="Nota 3 2 7" xfId="8543" xr:uid="{4FC8F18E-D959-41BF-8C18-272F18379A8D}"/>
    <cellStyle name="Nota 3 2 7 2" xfId="6860" xr:uid="{0C2531E3-AAD0-4D81-AA6F-9789BC32C5B8}"/>
    <cellStyle name="Nota 3 2 7 3" xfId="12443" xr:uid="{EC4261E5-1521-4735-8D74-A00E6A5D1F6F}"/>
    <cellStyle name="Nota 3 2 7 4" xfId="15195" xr:uid="{80C1C8ED-94CF-4961-9723-3841C191EB0A}"/>
    <cellStyle name="Nota 3 2 7 5" xfId="14810" xr:uid="{05E91D0E-DFB8-476F-BB78-553CCD666CAD}"/>
    <cellStyle name="Nota 3 2 7 6" xfId="16118" xr:uid="{02DC563B-9E5F-4F1C-BA66-8A1CFDA381FC}"/>
    <cellStyle name="Nota 3 2 8" xfId="8187" xr:uid="{1617DA82-0E64-4431-B90A-84AB38E88A60}"/>
    <cellStyle name="Nota 3 2 8 2" xfId="6598" xr:uid="{EE00E04A-AC83-4125-9E98-A42E57CB803F}"/>
    <cellStyle name="Nota 3 2 8 3" xfId="10134" xr:uid="{264CFC8C-AFEE-4A0C-B99C-42E7337A761E}"/>
    <cellStyle name="Nota 3 2 8 4" xfId="16175" xr:uid="{94B51BC2-527E-4FC2-BB57-E0BAFCEDB679}"/>
    <cellStyle name="Nota 3 2 8 5" xfId="16675" xr:uid="{79033A22-D783-4AB8-841B-A196BC931476}"/>
    <cellStyle name="Nota 3 2 8 6" xfId="5430" xr:uid="{EA5927F6-94F8-4BF3-BC0F-F3F75243869A}"/>
    <cellStyle name="Nota 3 2 9" xfId="9649" xr:uid="{8D96524F-02FD-4CF1-ABB7-CDB870A9FFCB}"/>
    <cellStyle name="Nota 3 2 9 2" xfId="11629" xr:uid="{2A45C6C7-FC90-4129-86E0-DA4AAE6B65AB}"/>
    <cellStyle name="Nota 3 2 9 3" xfId="13018" xr:uid="{EBEB08CA-C30E-4E29-BD3A-F1E375B254AE}"/>
    <cellStyle name="Nota 3 2 9 4" xfId="14046" xr:uid="{89CA2706-784B-49FF-8E26-9155FED9C5F6}"/>
    <cellStyle name="Nota 3 2 9 5" xfId="15223" xr:uid="{6DB890BB-732D-470D-96F1-9E0A47DACBA1}"/>
    <cellStyle name="Nota 3 2 9 6" xfId="5929" xr:uid="{F711F712-FDF5-4C3F-B3A6-54DD5DF44C5A}"/>
    <cellStyle name="Nota 3 2 9 7" xfId="16170" xr:uid="{BB8C2AD8-E4C5-4F93-8148-5DC4141B3EE4}"/>
    <cellStyle name="Nota 3 2 9 8" xfId="10242" xr:uid="{A1FF3806-4303-4AA2-AF27-231975BE626C}"/>
    <cellStyle name="Nota 3 2 9 9" xfId="13564" xr:uid="{512A77DF-7E9D-401D-8A55-E523E1DAF876}"/>
    <cellStyle name="Nota 3 3" xfId="3645" xr:uid="{18921765-19D3-4EEA-A6D6-1A76D38F50E9}"/>
    <cellStyle name="Nota 3 3 10" xfId="9621" xr:uid="{83558A25-F117-48EE-8D5F-CCDD6FE650DC}"/>
    <cellStyle name="Nota 3 3 10 2" xfId="11601" xr:uid="{EA207A72-FBF8-4131-8762-7560A5CB5906}"/>
    <cellStyle name="Nota 3 3 10 3" xfId="12990" xr:uid="{80A3A0F8-A93E-4D70-906F-4023AEBD5134}"/>
    <cellStyle name="Nota 3 3 10 4" xfId="14018" xr:uid="{3F05C2D6-95F9-48D9-A1F6-D517CA7DE0CE}"/>
    <cellStyle name="Nota 3 3 10 5" xfId="14593" xr:uid="{5059CAE5-5A92-419C-A76C-BAD07E0273F4}"/>
    <cellStyle name="Nota 3 3 10 6" xfId="4824" xr:uid="{BCA1A2FA-37B0-4949-8EE0-C12608E8E636}"/>
    <cellStyle name="Nota 3 3 10 7" xfId="5788" xr:uid="{A2F84BAC-3BEE-41EC-BA97-36F501587B18}"/>
    <cellStyle name="Nota 3 3 10 8" xfId="14921" xr:uid="{876D1217-5A6F-4E11-BC84-08B16276B416}"/>
    <cellStyle name="Nota 3 3 10 9" xfId="10257" xr:uid="{59C872D7-3145-4395-9955-6E856742240E}"/>
    <cellStyle name="Nota 3 3 11" xfId="9111" xr:uid="{60CAEA6A-5F6D-472B-AE1B-95D73E46E2A8}"/>
    <cellStyle name="Nota 3 3 11 2" xfId="11167" xr:uid="{117B9E82-0654-46F0-9CE5-5A2FAA3158EE}"/>
    <cellStyle name="Nota 3 3 11 3" xfId="12583" xr:uid="{98ABD07A-CF73-43F6-BEFA-D7EA53CABF31}"/>
    <cellStyle name="Nota 3 3 11 4" xfId="13643" xr:uid="{8F704C25-3FFF-4E68-940D-6D7F1F7E8FBC}"/>
    <cellStyle name="Nota 3 3 11 5" xfId="4946" xr:uid="{4ED6AD78-9DC9-4F58-8F2E-D43CA91CBD05}"/>
    <cellStyle name="Nota 3 3 11 6" xfId="10790" xr:uid="{44C58636-66E7-4235-8FAA-FEDE216723A9}"/>
    <cellStyle name="Nota 3 3 11 7" xfId="16150" xr:uid="{57BB7406-9A47-4509-8D9C-031AD175E4B3}"/>
    <cellStyle name="Nota 3 3 11 8" xfId="7233" xr:uid="{7D854F07-F951-44A4-B1ED-4A1892C39740}"/>
    <cellStyle name="Nota 3 3 11 9" xfId="14479" xr:uid="{2E1A76B0-0555-49A8-85A8-ED71084713FA}"/>
    <cellStyle name="Nota 3 3 12" xfId="9679" xr:uid="{953EFB0F-F2A2-4C94-B469-37057750305A}"/>
    <cellStyle name="Nota 3 3 12 2" xfId="11659" xr:uid="{E7225075-754E-4AA8-8509-395F0F95A199}"/>
    <cellStyle name="Nota 3 3 12 3" xfId="13048" xr:uid="{111A368E-D290-45C7-ACBD-8240157640A4}"/>
    <cellStyle name="Nota 3 3 12 4" xfId="14076" xr:uid="{600BACD6-3925-47B3-999B-64A89E317ABB}"/>
    <cellStyle name="Nota 3 3 12 5" xfId="14834" xr:uid="{A8B98943-814F-4E7E-B3D4-1A38C94A273F}"/>
    <cellStyle name="Nota 3 3 12 6" xfId="15750" xr:uid="{34CEA8AB-479C-4407-8FEF-BDF5A75A3D3C}"/>
    <cellStyle name="Nota 3 3 12 7" xfId="5406" xr:uid="{648976A6-ECCA-4A20-87A1-A1215BC9DCFC}"/>
    <cellStyle name="Nota 3 3 12 8" xfId="10418" xr:uid="{71AD1C2D-75E2-4CE0-8F57-DF9938A77B9E}"/>
    <cellStyle name="Nota 3 3 12 9" xfId="15068" xr:uid="{0D1BA11C-29F4-404E-8537-6B12B83CAB26}"/>
    <cellStyle name="Nota 3 3 13" xfId="9072" xr:uid="{D57FA310-E1C8-4D0F-AB85-9054A28A1CBD}"/>
    <cellStyle name="Nota 3 3 13 2" xfId="11128" xr:uid="{5840044B-585B-4439-A0C9-5E399ACE312D}"/>
    <cellStyle name="Nota 3 3 13 3" xfId="12544" xr:uid="{B1D70994-982D-4B11-9355-FE523BF19625}"/>
    <cellStyle name="Nota 3 3 13 4" xfId="13604" xr:uid="{C79161FA-0BB7-4153-ADC1-7640B8A6FA63}"/>
    <cellStyle name="Nota 3 3 13 5" xfId="13773" xr:uid="{CE17D050-7CE0-40C1-9304-EBAB8694EE8E}"/>
    <cellStyle name="Nota 3 3 13 6" xfId="15303" xr:uid="{F2AA615A-96F5-4BEF-9DFC-6B37E7D98A6E}"/>
    <cellStyle name="Nota 3 3 13 7" xfId="16066" xr:uid="{D939771B-CCE8-45B4-ACB3-B8D2EA7CF1A1}"/>
    <cellStyle name="Nota 3 3 13 8" xfId="14938" xr:uid="{1B0CA857-6919-40FC-B2C5-8B065E80CA5D}"/>
    <cellStyle name="Nota 3 3 13 9" xfId="16538" xr:uid="{42274B23-1913-44ED-8393-41FC06723714}"/>
    <cellStyle name="Nota 3 3 14" xfId="9955" xr:uid="{E2055D75-A3C2-4239-BEDC-7C0201F1F378}"/>
    <cellStyle name="Nota 3 3 14 2" xfId="11912" xr:uid="{FFE6DF3E-CC07-4DB5-B866-491B85A42C9B}"/>
    <cellStyle name="Nota 3 3 14 3" xfId="13300" xr:uid="{210C17E1-AB7D-44BB-933E-473C626DA626}"/>
    <cellStyle name="Nota 3 3 14 4" xfId="14317" xr:uid="{3B1A1708-5BBB-4F23-8EF2-B01C0F8C2EF8}"/>
    <cellStyle name="Nota 3 3 14 5" xfId="14389" xr:uid="{974FDFD5-1044-4773-83B7-7BE1241C6621}"/>
    <cellStyle name="Nota 3 3 14 6" xfId="15877" xr:uid="{70BCEA9B-8679-48F8-ACFA-4433CA72D59D}"/>
    <cellStyle name="Nota 3 3 14 7" xfId="13862" xr:uid="{DB389A18-9346-47EF-BEFA-DC609E499D43}"/>
    <cellStyle name="Nota 3 3 14 8" xfId="15586" xr:uid="{F96DC8C2-9B59-4DA3-A389-FEA4425B5D38}"/>
    <cellStyle name="Nota 3 3 14 9" xfId="15265" xr:uid="{71BEAF3F-D4DF-482B-BE0F-CA6739851ECE}"/>
    <cellStyle name="Nota 3 3 2" xfId="4293" xr:uid="{D31B8A57-B806-4B7C-BCE2-21653CBE10E9}"/>
    <cellStyle name="Nota 3 3 2 10" xfId="7251" xr:uid="{D8017B0B-CA00-41FE-9B56-7B10A35A5F77}"/>
    <cellStyle name="Nota 3 3 2 11" xfId="10875" xr:uid="{09C98C3B-0FAD-45B9-A527-BD38516935A9}"/>
    <cellStyle name="Nota 3 3 2 12" xfId="11695" xr:uid="{B4E4D6B7-7F5D-4DB7-B417-7EE9D221C862}"/>
    <cellStyle name="Nota 3 3 2 13" xfId="16052" xr:uid="{5187DA4A-95B7-4814-BD7A-C4F654DE6E89}"/>
    <cellStyle name="Nota 3 3 2 2" xfId="8393" xr:uid="{EA29E40A-4A55-4D2E-80EA-4FD29220E4D9}"/>
    <cellStyle name="Nota 3 3 2 2 2" xfId="6730" xr:uid="{78E3DECA-0BC6-463E-8097-C790C3668AD2}"/>
    <cellStyle name="Nota 3 3 2 2 3" xfId="5862" xr:uid="{F8FEF6C9-EC16-4B44-9510-06A0B8D4E84D}"/>
    <cellStyle name="Nota 3 3 2 2 4" xfId="14437" xr:uid="{2CEA02CE-C46F-44D3-AA44-5ED6762CC8EF}"/>
    <cellStyle name="Nota 3 3 2 2 5" xfId="10705" xr:uid="{7154D0EE-B0A5-42DD-B145-A795D561B778}"/>
    <cellStyle name="Nota 3 3 2 2 6" xfId="5258" xr:uid="{E3EB18A8-C527-43ED-BFC8-D291ED6E4EC3}"/>
    <cellStyle name="Nota 3 3 2 2 7" xfId="16212" xr:uid="{B7B44524-DDB7-41BC-A39F-4BD1B9E70673}"/>
    <cellStyle name="Nota 3 3 2 2 8" xfId="16282" xr:uid="{C6690AA8-CCEB-4F2C-B841-CA034611F00D}"/>
    <cellStyle name="Nota 3 3 2 2 9" xfId="10579" xr:uid="{F312F10F-ED55-43FC-A94B-64318D58B1FE}"/>
    <cellStyle name="Nota 3 3 2 3" xfId="8588" xr:uid="{11083830-4361-42B8-AF63-EA4C8CD8B640}"/>
    <cellStyle name="Nota 3 3 2 3 2" xfId="6891" xr:uid="{802E75BC-6A41-4A82-B0D3-B88D99AE0E39}"/>
    <cellStyle name="Nota 3 3 2 3 3" xfId="10550" xr:uid="{42FB7C09-9FDA-4077-8854-DECD395BF5B1}"/>
    <cellStyle name="Nota 3 3 2 3 4" xfId="13233" xr:uid="{90F0CA47-D0F4-4B13-ADE9-519578AF69A2}"/>
    <cellStyle name="Nota 3 3 2 3 5" xfId="14805" xr:uid="{DE5E4186-2790-4060-86F7-33AAEE7FAAD3}"/>
    <cellStyle name="Nota 3 3 2 3 6" xfId="13828" xr:uid="{936F15D3-6E4F-4C82-B5DE-F90C747B08D5}"/>
    <cellStyle name="Nota 3 3 2 3 7" xfId="14697" xr:uid="{1CD6BCEE-1CB7-495D-B9B5-96C9FF455EC4}"/>
    <cellStyle name="Nota 3 3 2 3 8" xfId="10712" xr:uid="{EB76A3CB-F937-43DC-BF81-E8396147B328}"/>
    <cellStyle name="Nota 3 3 2 4" xfId="8508" xr:uid="{5951DAF2-2FCC-4D66-B969-5471594C50AE}"/>
    <cellStyle name="Nota 3 3 2 4 2" xfId="6838" xr:uid="{DE48760A-2E82-4E47-8685-17BBD7A7530D}"/>
    <cellStyle name="Nota 3 3 2 4 3" xfId="12317" xr:uid="{FB1E5B98-E8CC-4A27-B304-8B4796E0C4D8}"/>
    <cellStyle name="Nota 3 3 2 4 4" xfId="10408" xr:uid="{DAF2ED75-20E7-4AAE-8E39-E5495EB5C3AC}"/>
    <cellStyle name="Nota 3 3 2 4 5" xfId="13794" xr:uid="{61F89DB4-D01C-4093-A2D7-ACA05C58909F}"/>
    <cellStyle name="Nota 3 3 2 4 6" xfId="16153" xr:uid="{FA2FF479-7E21-48B0-A9DA-484B9C2DAAD9}"/>
    <cellStyle name="Nota 3 3 2 5" xfId="8022" xr:uid="{EE454B20-E1EB-403B-9036-6B41CE7234F9}"/>
    <cellStyle name="Nota 3 3 2 5 2" xfId="6466" xr:uid="{6122DF29-1823-4632-8B6A-22B79E120734}"/>
    <cellStyle name="Nota 3 3 2 5 3" xfId="5740" xr:uid="{47DE467F-9B25-42F5-A2F8-FDD78A17B421}"/>
    <cellStyle name="Nota 3 3 2 5 4" xfId="10491" xr:uid="{16F4E6D5-3DAD-4213-9573-D0F089B0CE8E}"/>
    <cellStyle name="Nota 3 3 2 5 5" xfId="16734" xr:uid="{52C10661-E3B5-4DD0-8F03-10722BAD62B9}"/>
    <cellStyle name="Nota 3 3 2 5 6" xfId="4624" xr:uid="{D0EC9DFC-7ECB-4761-8079-2537C5EC68F1}"/>
    <cellStyle name="Nota 3 3 2 6" xfId="8290" xr:uid="{AFA14C60-AA2F-4A35-97EA-064927745A12}"/>
    <cellStyle name="Nota 3 3 2 6 2" xfId="6656" xr:uid="{7DE305BB-CF98-4908-8A0C-25C210E92A63}"/>
    <cellStyle name="Nota 3 3 2 6 3" xfId="5791" xr:uid="{ADF5EF00-C25D-4241-BABF-FC7B85E6E2BD}"/>
    <cellStyle name="Nota 3 3 2 6 4" xfId="15820" xr:uid="{268184D5-04FC-4112-B757-CF885E6AE2E4}"/>
    <cellStyle name="Nota 3 3 2 6 5" xfId="16470" xr:uid="{B0FAA763-5C66-495C-8CB8-5703FC56FF18}"/>
    <cellStyle name="Nota 3 3 2 6 6" xfId="5519" xr:uid="{C007012C-F570-4BC9-8F5A-75C4B515C9C6}"/>
    <cellStyle name="Nota 3 3 2 7" xfId="7643" xr:uid="{56D01F10-DD71-4980-A059-F0E0356FE80E}"/>
    <cellStyle name="Nota 3 3 2 8" xfId="6186" xr:uid="{19FFF0F6-F145-4E97-94EA-0C3AFADA3A10}"/>
    <cellStyle name="Nota 3 3 2 9" xfId="5676" xr:uid="{58415CB7-555D-424A-BE02-FDEFBAB75E88}"/>
    <cellStyle name="Nota 3 3 3" xfId="4139" xr:uid="{5540B889-75A8-4D84-843B-4F7FA7CC292A}"/>
    <cellStyle name="Nota 3 3 3 2" xfId="8803" xr:uid="{A365D092-2074-43D6-B940-00E239C79AE4}"/>
    <cellStyle name="Nota 3 3 3 2 2" xfId="11234" xr:uid="{15044617-2A78-491E-AEDB-6104D1BDBC0E}"/>
    <cellStyle name="Nota 3 3 3 2 3" xfId="10251" xr:uid="{CFF27618-630F-425A-9E7A-88ED2CBE3A6E}"/>
    <cellStyle name="Nota 3 3 3 2 4" xfId="15476" xr:uid="{EA5FCF78-6FAC-4DAE-9686-A54543342A91}"/>
    <cellStyle name="Nota 3 3 3 2 5" xfId="15757" xr:uid="{76450E54-57D4-48A2-8DD5-A141316734AB}"/>
    <cellStyle name="Nota 3 3 3 2 6" xfId="17033" xr:uid="{906BFE1B-3E43-4C5F-9AF6-F33E62628640}"/>
    <cellStyle name="Nota 3 3 3 3" xfId="7492" xr:uid="{DE5CF889-6427-418A-BEA7-DED1BC763AB8}"/>
    <cellStyle name="Nota 3 3 3 4" xfId="6067" xr:uid="{F4B0B4FB-2337-4B29-9CA7-9C6D8F42FF14}"/>
    <cellStyle name="Nota 3 3 3 5" xfId="5620" xr:uid="{156833DF-281D-4C11-A64F-820654E9740B}"/>
    <cellStyle name="Nota 3 3 3 6" xfId="10501" xr:uid="{C2591790-B672-4A7A-AF1E-07AA9D2262AA}"/>
    <cellStyle name="Nota 3 3 3 7" xfId="5050" xr:uid="{E0F68FE9-1167-4B09-9E88-9F4D5BF01A59}"/>
    <cellStyle name="Nota 3 3 3 8" xfId="5353" xr:uid="{673D832A-2B40-427B-B83D-7E5DC9222F1A}"/>
    <cellStyle name="Nota 3 3 3 9" xfId="16197" xr:uid="{8FCACE2D-8573-4BC0-95F6-5FCA37ED7A30}"/>
    <cellStyle name="Nota 3 3 4" xfId="4332" xr:uid="{D01E1A64-687C-44CF-88DB-FC16911A834B}"/>
    <cellStyle name="Nota 3 3 4 2" xfId="8953" xr:uid="{60BEA13A-A9B4-4702-B3BB-91031B9F4686}"/>
    <cellStyle name="Nota 3 3 4 2 2" xfId="7172" xr:uid="{3B918C8E-2DE8-4FD4-A7D0-E12DC5529AAB}"/>
    <cellStyle name="Nota 3 3 4 2 3" xfId="13506" xr:uid="{C9BE4893-323D-4500-A38C-4596F9A6AA6A}"/>
    <cellStyle name="Nota 3 3 4 2 4" xfId="14924" xr:uid="{8E1922D9-387E-4311-800D-59D9AF5E4775}"/>
    <cellStyle name="Nota 3 3 4 2 5" xfId="12795" xr:uid="{2D9D68E5-39AE-443D-8B64-2652F491FB0B}"/>
    <cellStyle name="Nota 3 3 4 2 6" xfId="17161" xr:uid="{BA1C4683-536B-44BA-9589-78B4AF07912A}"/>
    <cellStyle name="Nota 3 3 4 3" xfId="6225" xr:uid="{9C77ECE0-5C82-4E81-B730-9EB3DF05A18B}"/>
    <cellStyle name="Nota 3 3 4 4" xfId="12162" xr:uid="{9E15BF87-D566-4FAB-8947-AAD912A837D6}"/>
    <cellStyle name="Nota 3 3 4 5" xfId="13078" xr:uid="{518979FB-8EBF-461C-935D-7A6615948DEE}"/>
    <cellStyle name="Nota 3 3 4 6" xfId="5477" xr:uid="{1522C012-82CD-431D-B1EC-52012EE542D5}"/>
    <cellStyle name="Nota 3 3 4 7" xfId="14550" xr:uid="{17D59D57-15F4-460E-A370-2C264E798BA6}"/>
    <cellStyle name="Nota 3 3 4 8" xfId="14583" xr:uid="{8CB68785-67ED-4C6C-97E7-9C5A49E180FD}"/>
    <cellStyle name="Nota 3 3 5" xfId="8429" xr:uid="{A620560A-4D91-4B29-80EC-1E295F999BFC}"/>
    <cellStyle name="Nota 3 3 5 2" xfId="6764" xr:uid="{4E6FB2FC-BDDD-47F8-A4C7-43FCAB02E5C1}"/>
    <cellStyle name="Nota 3 3 5 3" xfId="4638" xr:uid="{92D7FC08-A34A-4785-BDD5-F6545C716268}"/>
    <cellStyle name="Nota 3 3 5 4" xfId="6443" xr:uid="{7FD4532C-491A-4E9F-A6B9-49C1847D8F4A}"/>
    <cellStyle name="Nota 3 3 5 5" xfId="12844" xr:uid="{24596927-4352-489C-926F-E6B7EE5E2DAC}"/>
    <cellStyle name="Nota 3 3 5 6" xfId="5763" xr:uid="{EA27A8FD-847E-47E1-B105-B03D2F9D4E13}"/>
    <cellStyle name="Nota 3 3 5 7" xfId="15845" xr:uid="{1FAEC4A6-1FFF-4C78-BD2D-86DAC4B05A5A}"/>
    <cellStyle name="Nota 3 3 5 8" xfId="5344" xr:uid="{BD6CCD40-D025-419A-A566-312C29E05E91}"/>
    <cellStyle name="Nota 3 3 6" xfId="8045" xr:uid="{05CBDCFC-B702-40C4-8C44-1082A27519D9}"/>
    <cellStyle name="Nota 3 3 6 2" xfId="6485" xr:uid="{5D138331-3B24-40C1-802C-530BEB6596AE}"/>
    <cellStyle name="Nota 3 3 6 3" xfId="12280" xr:uid="{DF250E92-2327-41EF-BD73-7D082E48C750}"/>
    <cellStyle name="Nota 3 3 6 4" xfId="12727" xr:uid="{4CCB041F-89AA-47D7-AFDC-DF473555A7C2}"/>
    <cellStyle name="Nota 3 3 6 5" xfId="14816" xr:uid="{9B448DDA-8DE9-4994-9AD6-AC8CF2CFB2C7}"/>
    <cellStyle name="Nota 3 3 6 6" xfId="5598" xr:uid="{8364695A-F4C9-4778-A026-F399269F87CF}"/>
    <cellStyle name="Nota 3 3 7" xfId="8544" xr:uid="{C9E11395-B407-475E-AAF2-B79FD06F4E6D}"/>
    <cellStyle name="Nota 3 3 7 2" xfId="7617" xr:uid="{3B307365-6E66-402E-97AA-6D66F74539A5}"/>
    <cellStyle name="Nota 3 3 7 3" xfId="12255" xr:uid="{304FB88B-0685-4521-A4A7-1C50AE88550C}"/>
    <cellStyle name="Nota 3 3 7 4" xfId="16040" xr:uid="{1D785502-4481-4251-B28B-8CDEC69F58F0}"/>
    <cellStyle name="Nota 3 3 7 5" xfId="14745" xr:uid="{F3740729-8E35-43BD-95C9-EA2BDA1C003B}"/>
    <cellStyle name="Nota 3 3 7 6" xfId="12276" xr:uid="{43B8221E-28D1-4261-8442-8A9EE24AD083}"/>
    <cellStyle name="Nota 3 3 8" xfId="8186" xr:uid="{7952B42C-EECA-4DD4-BAE6-DCB57A997D2E}"/>
    <cellStyle name="Nota 3 3 8 2" xfId="6597" xr:uid="{7429CA5D-B1EA-4134-9D95-5FB036BC9786}"/>
    <cellStyle name="Nota 3 3 8 3" xfId="6647" xr:uid="{F5EF6B64-64EA-4B9A-A569-8DE2FAA780DD}"/>
    <cellStyle name="Nota 3 3 8 4" xfId="4839" xr:uid="{9767B85A-3DCB-41BC-B451-1FF662698B65}"/>
    <cellStyle name="Nota 3 3 8 5" xfId="12058" xr:uid="{6F0A3FD3-8C3A-4465-830D-B69E32DBA48D}"/>
    <cellStyle name="Nota 3 3 8 6" xfId="7338" xr:uid="{D2EA5A40-5EB8-472C-9408-385E76A41841}"/>
    <cellStyle name="Nota 3 3 9" xfId="9650" xr:uid="{D6315627-D827-48C5-AE28-BDDD8468807F}"/>
    <cellStyle name="Nota 3 3 9 2" xfId="11630" xr:uid="{D64A6F85-8533-4DC7-89C5-6B53B39B1E15}"/>
    <cellStyle name="Nota 3 3 9 3" xfId="13019" xr:uid="{AC9CDFA5-CD7F-47C0-91A0-7F994F0B7B3D}"/>
    <cellStyle name="Nota 3 3 9 4" xfId="14047" xr:uid="{791BBA79-B816-4F52-AC56-EBC44FA83786}"/>
    <cellStyle name="Nota 3 3 9 5" xfId="15224" xr:uid="{A8DFFB7D-2588-4967-95B5-9C33BA859C17}"/>
    <cellStyle name="Nota 3 3 9 6" xfId="13812" xr:uid="{57ED7493-4999-4F10-AACD-AC1CDE214F32}"/>
    <cellStyle name="Nota 3 3 9 7" xfId="16245" xr:uid="{F99EA85C-6FF4-43A4-9291-9EC6D1598DFE}"/>
    <cellStyle name="Nota 3 3 9 8" xfId="16181" xr:uid="{ED5B40FC-B284-4A45-89DD-46CAC50A697E}"/>
    <cellStyle name="Nota 3 3 9 9" xfId="15575" xr:uid="{F25653CA-8A28-4C90-9AA9-08A88B66A81E}"/>
    <cellStyle name="Nota 3 4" xfId="3646" xr:uid="{5357CCED-57DB-49A1-896B-F760F4E2E73E}"/>
    <cellStyle name="Nota 3 4 10" xfId="9622" xr:uid="{6CFF2D9C-F74F-4136-B395-C01D939AEC36}"/>
    <cellStyle name="Nota 3 4 10 2" xfId="11602" xr:uid="{92BC23F0-956B-4B7C-AF33-903A83B38264}"/>
    <cellStyle name="Nota 3 4 10 3" xfId="12991" xr:uid="{00A798C9-90FC-4DD3-8F06-6BB7D6F5DDE6}"/>
    <cellStyle name="Nota 3 4 10 4" xfId="14019" xr:uid="{4944AD78-2250-4B33-B0B6-5ADA3AC8BAA0}"/>
    <cellStyle name="Nota 3 4 10 5" xfId="14606" xr:uid="{E47445DD-FEEC-417A-9FF3-41B1C8EF77C7}"/>
    <cellStyle name="Nota 3 4 10 6" xfId="13350" xr:uid="{67A5B15B-83A4-4641-81FD-09A9451D980D}"/>
    <cellStyle name="Nota 3 4 10 7" xfId="5270" xr:uid="{87774DD5-26B6-4447-AB5C-7BA809A08E91}"/>
    <cellStyle name="Nota 3 4 10 8" xfId="5323" xr:uid="{23306D7C-7DB1-4AC4-97BE-8BB75A11C0EF}"/>
    <cellStyle name="Nota 3 4 10 9" xfId="16502" xr:uid="{0DDDFEC2-43F6-41E9-A947-DB2DAC0433BA}"/>
    <cellStyle name="Nota 3 4 11" xfId="9110" xr:uid="{58057E62-D8F6-475B-A485-06B6EF70DC4F}"/>
    <cellStyle name="Nota 3 4 11 2" xfId="11166" xr:uid="{48BA4DD6-437E-4BBB-91CB-F4FD3DB88E38}"/>
    <cellStyle name="Nota 3 4 11 3" xfId="12582" xr:uid="{2243F322-26F5-4738-A1AD-2FA7FF678B33}"/>
    <cellStyle name="Nota 3 4 11 4" xfId="13642" xr:uid="{17C88A8B-001C-4D36-9670-B648DA6C11CB}"/>
    <cellStyle name="Nota 3 4 11 5" xfId="15276" xr:uid="{89AD24DC-AFD0-4B56-AA76-A6228A02A60C}"/>
    <cellStyle name="Nota 3 4 11 6" xfId="10459" xr:uid="{2571D76A-3872-4D4E-B0C5-34AEBA4A8C75}"/>
    <cellStyle name="Nota 3 4 11 7" xfId="10774" xr:uid="{AA6FFCFA-50B6-45BE-86D6-D53AA1ADD52E}"/>
    <cellStyle name="Nota 3 4 11 8" xfId="16159" xr:uid="{1E8D6E2C-EBE8-4B93-ABAE-DDA12A01A8F5}"/>
    <cellStyle name="Nota 3 4 11 9" xfId="15186" xr:uid="{D40E732A-A182-4692-9603-C7CBBBD604E6}"/>
    <cellStyle name="Nota 3 4 12" xfId="9680" xr:uid="{3E052F31-C6AE-4309-82C5-72CDF804428C}"/>
    <cellStyle name="Nota 3 4 12 2" xfId="11660" xr:uid="{B7A62998-6B1F-4563-808E-C06A782B6A74}"/>
    <cellStyle name="Nota 3 4 12 3" xfId="13049" xr:uid="{D1697EF0-5938-4535-BEB3-1C323D4586F0}"/>
    <cellStyle name="Nota 3 4 12 4" xfId="14077" xr:uid="{F6B139A7-8DAA-4A69-A52C-4EE9A748155E}"/>
    <cellStyle name="Nota 3 4 12 5" xfId="14669" xr:uid="{4D060292-4438-42E0-A840-BDA6032FF033}"/>
    <cellStyle name="Nota 3 4 12 6" xfId="11365" xr:uid="{BAFF305D-380F-4BFE-AFAF-C4A2D17F099E}"/>
    <cellStyle name="Nota 3 4 12 7" xfId="16127" xr:uid="{5A8B2F86-DC87-43E0-8EDD-018419F49876}"/>
    <cellStyle name="Nota 3 4 12 8" xfId="15950" xr:uid="{4DF94411-7E4B-424F-BA6B-D1148B598C87}"/>
    <cellStyle name="Nota 3 4 12 9" xfId="16405" xr:uid="{AB6EF6C6-D209-49E7-ACE5-B6F16FB848C4}"/>
    <cellStyle name="Nota 3 4 13" xfId="9071" xr:uid="{E573CF37-6331-4BC5-BBA2-9171523D0AA4}"/>
    <cellStyle name="Nota 3 4 13 2" xfId="11127" xr:uid="{9A52E556-E79E-47E0-A2CB-1BC8A409FFD2}"/>
    <cellStyle name="Nota 3 4 13 3" xfId="12543" xr:uid="{9A9C7133-FDC1-4030-8EA5-3CA6E4D66DCF}"/>
    <cellStyle name="Nota 3 4 13 4" xfId="13603" xr:uid="{78013CDC-CADD-402F-A08B-7C217DCB1C8F}"/>
    <cellStyle name="Nota 3 4 13 5" xfId="14663" xr:uid="{BDA9C294-32D4-4A5D-BEF5-EB6D240A5DAB}"/>
    <cellStyle name="Nota 3 4 13 6" xfId="4693" xr:uid="{BE903E23-759F-4B6E-8F39-1AEE2DAB4627}"/>
    <cellStyle name="Nota 3 4 13 7" xfId="16089" xr:uid="{9CF0C0CE-6121-468E-BB4C-DE3206E94ED5}"/>
    <cellStyle name="Nota 3 4 13 8" xfId="16119" xr:uid="{D9AD2244-1558-4C97-9B12-90ABCB92204F}"/>
    <cellStyle name="Nota 3 4 13 9" xfId="16731" xr:uid="{35128B6C-D18D-43BD-B680-7EE83F34C944}"/>
    <cellStyle name="Nota 3 4 14" xfId="9956" xr:uid="{4526634A-9B1A-4535-BE85-003189BAD4DE}"/>
    <cellStyle name="Nota 3 4 14 2" xfId="11913" xr:uid="{55A51DD3-3943-44A0-9310-D8308AE9F11E}"/>
    <cellStyle name="Nota 3 4 14 3" xfId="13301" xr:uid="{692E50CB-18E8-4790-A085-947776BB38A4}"/>
    <cellStyle name="Nota 3 4 14 4" xfId="14318" xr:uid="{8069B469-B4C9-4314-A24C-11FE06AA2057}"/>
    <cellStyle name="Nota 3 4 14 5" xfId="6403" xr:uid="{BC898C1E-14DF-4A41-9F8B-A11D30CBB14E}"/>
    <cellStyle name="Nota 3 4 14 6" xfId="15878" xr:uid="{B90CFC23-D273-4170-BC32-D809FB8048D9}"/>
    <cellStyle name="Nota 3 4 14 7" xfId="5265" xr:uid="{E0F70C2F-7816-40C2-A5CC-32D476765A4D}"/>
    <cellStyle name="Nota 3 4 14 8" xfId="12097" xr:uid="{A98F08C8-0FAC-44B7-B7CC-FC88A3BEF3C4}"/>
    <cellStyle name="Nota 3 4 14 9" xfId="4981" xr:uid="{401A6ABF-7F94-4867-9B28-FD1F2BC245DA}"/>
    <cellStyle name="Nota 3 4 2" xfId="4294" xr:uid="{169AAFC1-1D3A-4DA0-B50B-32BAC3F4C872}"/>
    <cellStyle name="Nota 3 4 2 10" xfId="13077" xr:uid="{25325B73-A693-4808-9E24-7EF062008264}"/>
    <cellStyle name="Nota 3 4 2 11" xfId="15674" xr:uid="{18EAEF3D-D563-49ED-A333-C827CCBB4D7D}"/>
    <cellStyle name="Nota 3 4 2 12" xfId="6446" xr:uid="{FD481139-CCCF-497A-8B6A-5DC526A6C2D9}"/>
    <cellStyle name="Nota 3 4 2 13" xfId="10069" xr:uid="{C674EA59-0BA0-4215-AB1A-B0F9BA70B490}"/>
    <cellStyle name="Nota 3 4 2 2" xfId="8394" xr:uid="{B13034FA-DBEC-434C-84B0-FC914D5CB324}"/>
    <cellStyle name="Nota 3 4 2 2 2" xfId="6731" xr:uid="{BC758874-8A6F-4710-8FF2-288A00DCDFF6}"/>
    <cellStyle name="Nota 3 4 2 2 3" xfId="5863" xr:uid="{612818CD-C7B7-4650-8771-0AF06BE8ECE0}"/>
    <cellStyle name="Nota 3 4 2 2 4" xfId="14438" xr:uid="{7B900C84-7518-4DE8-889F-DB299AE6CF86}"/>
    <cellStyle name="Nota 3 4 2 2 5" xfId="5762" xr:uid="{D204565F-F25D-43B7-8956-A5704E49A187}"/>
    <cellStyle name="Nota 3 4 2 2 6" xfId="10028" xr:uid="{0F24FC20-6EF7-4229-A5E9-62457D2CF1CA}"/>
    <cellStyle name="Nota 3 4 2 2 7" xfId="11589" xr:uid="{AD539700-B363-48A5-ADD8-80BF4F63D30E}"/>
    <cellStyle name="Nota 3 4 2 2 8" xfId="16447" xr:uid="{BC5473AF-EEF2-42DD-BD85-813B81D8EF51}"/>
    <cellStyle name="Nota 3 4 2 2 9" xfId="5328" xr:uid="{5077FA72-0301-4546-A70E-1CC7618804B2}"/>
    <cellStyle name="Nota 3 4 2 3" xfId="8589" xr:uid="{9905CC65-77EF-4882-B3A1-F75EBEF69010}"/>
    <cellStyle name="Nota 3 4 2 3 2" xfId="6892" xr:uid="{1DBC9F3F-DB5A-4B4D-A26A-C41DFDE7458A}"/>
    <cellStyle name="Nota 3 4 2 3 3" xfId="4599" xr:uid="{90EE2EE5-37E5-4A25-9776-C7B6A4661D79}"/>
    <cellStyle name="Nota 3 4 2 3 4" xfId="12596" xr:uid="{6C24EA53-58BD-4251-BBF1-49B1C497BDE4}"/>
    <cellStyle name="Nota 3 4 2 3 5" xfId="14470" xr:uid="{68126F94-236A-477B-8490-41558362C98D}"/>
    <cellStyle name="Nota 3 4 2 3 6" xfId="10860" xr:uid="{47AC5031-E811-4A53-96ED-80126786A94B}"/>
    <cellStyle name="Nota 3 4 2 3 7" xfId="16640" xr:uid="{E8025626-0065-49DE-AA67-5BF38491359F}"/>
    <cellStyle name="Nota 3 4 2 3 8" xfId="10984" xr:uid="{EAB9EE42-1200-4C9B-BD34-8C4A952BE9F7}"/>
    <cellStyle name="Nota 3 4 2 4" xfId="8509" xr:uid="{F5E43D2C-8EBE-4940-9E91-721C3F44C94A}"/>
    <cellStyle name="Nota 3 4 2 4 2" xfId="6839" xr:uid="{8B92E907-45A3-49B4-BBB0-40088E0992DB}"/>
    <cellStyle name="Nota 3 4 2 4 3" xfId="12438" xr:uid="{AAA12F10-BAA2-42A6-8425-7F705398845C}"/>
    <cellStyle name="Nota 3 4 2 4 4" xfId="13874" xr:uid="{5F3D461D-62B8-4D17-BB23-2AFB7A8DD9A4}"/>
    <cellStyle name="Nota 3 4 2 4 5" xfId="13873" xr:uid="{601AF30C-F6A1-41F4-B464-AAF44087F191}"/>
    <cellStyle name="Nota 3 4 2 4 6" xfId="7622" xr:uid="{4CD76899-2BC2-4D6B-8B88-07CD073F776E}"/>
    <cellStyle name="Nota 3 4 2 5" xfId="8021" xr:uid="{B84B17ED-6A32-4849-8673-F8FE2589E8FA}"/>
    <cellStyle name="Nota 3 4 2 5 2" xfId="6465" xr:uid="{AE75E3F4-6177-4990-B037-9226E31F4E1B}"/>
    <cellStyle name="Nota 3 4 2 5 3" xfId="12180" xr:uid="{9BDE173A-E1A4-4890-93D5-6AE1C158AF27}"/>
    <cellStyle name="Nota 3 4 2 5 4" xfId="5078" xr:uid="{DA08B874-E7CC-4B97-918C-CA1C306D1D06}"/>
    <cellStyle name="Nota 3 4 2 5 5" xfId="10243" xr:uid="{560EA019-4891-4795-B877-2CFB3BD6D9B0}"/>
    <cellStyle name="Nota 3 4 2 5 6" xfId="7367" xr:uid="{A7EDCA18-B745-439C-8238-1C1D7134AE2D}"/>
    <cellStyle name="Nota 3 4 2 6" xfId="8289" xr:uid="{268A9E37-EA16-4326-B5D9-41DC4AF05970}"/>
    <cellStyle name="Nota 3 4 2 6 2" xfId="6655" xr:uid="{83E4AECE-3932-4962-8330-CCA9EC225A2F}"/>
    <cellStyle name="Nota 3 4 2 6 3" xfId="5790" xr:uid="{6EC33E33-EE65-44F2-912D-23BAC49797D4}"/>
    <cellStyle name="Nota 3 4 2 6 4" xfId="15446" xr:uid="{EA060F7F-603B-4D6E-98AC-1CFCEFBC54CE}"/>
    <cellStyle name="Nota 3 4 2 6 5" xfId="16840" xr:uid="{7CD786BB-808C-4E35-9FAA-DCE7BB9849DA}"/>
    <cellStyle name="Nota 3 4 2 6 6" xfId="14493" xr:uid="{19DE959C-D1C9-41EA-82BC-ABE7C06D9016}"/>
    <cellStyle name="Nota 3 4 2 7" xfId="7644" xr:uid="{3882B676-14E6-4AD1-82B9-5D93301C9B06}"/>
    <cellStyle name="Nota 3 4 2 8" xfId="6187" xr:uid="{4A845024-CA7B-437D-93C8-71E0D08211AD}"/>
    <cellStyle name="Nota 3 4 2 9" xfId="5677" xr:uid="{4479E385-C5C8-4F73-BCAD-88BC4A227C9C}"/>
    <cellStyle name="Nota 3 4 3" xfId="4138" xr:uid="{7ABE5214-2F3A-4E3A-9642-0D7EDDA30C97}"/>
    <cellStyle name="Nota 3 4 3 2" xfId="8802" xr:uid="{DDD0AE8B-D98B-4A0D-BBFC-E566DD0410AC}"/>
    <cellStyle name="Nota 3 4 3 2 2" xfId="11841" xr:uid="{E60BC2DC-0522-4671-831B-D634C605E5DE}"/>
    <cellStyle name="Nota 3 4 3 2 3" xfId="11429" xr:uid="{3859B092-A68B-4A0F-A947-5A3294B24062}"/>
    <cellStyle name="Nota 3 4 3 2 4" xfId="4858" xr:uid="{BD796D55-7D17-4BA5-915F-B4F8649123A8}"/>
    <cellStyle name="Nota 3 4 3 2 5" xfId="13803" xr:uid="{B438B28F-0277-4A13-8703-F1C1CB07A0C1}"/>
    <cellStyle name="Nota 3 4 3 2 6" xfId="17032" xr:uid="{29C0F1B5-C1AB-421F-B324-D4FD54792BC6}"/>
    <cellStyle name="Nota 3 4 3 3" xfId="7491" xr:uid="{54476FA7-6B54-4D9F-B05E-5BFE5092A56F}"/>
    <cellStyle name="Nota 3 4 3 4" xfId="6066" xr:uid="{D5BE659B-66B7-4039-B6C0-2F21492213ED}"/>
    <cellStyle name="Nota 3 4 3 5" xfId="6362" xr:uid="{D35433A7-AA7B-4278-ABEB-3C4CE03CA682}"/>
    <cellStyle name="Nota 3 4 3 6" xfId="12758" xr:uid="{A2A0AA99-F679-4354-B3CE-D168079F9DA9}"/>
    <cellStyle name="Nota 3 4 3 7" xfId="12718" xr:uid="{F3CF273E-A78C-4991-8FA0-994EEB2F54C7}"/>
    <cellStyle name="Nota 3 4 3 8" xfId="16401" xr:uid="{D765F0B5-A960-405C-BF06-176562ADFC48}"/>
    <cellStyle name="Nota 3 4 3 9" xfId="16381" xr:uid="{9BAE45F1-1DD2-4999-94D9-B73541D22DD6}"/>
    <cellStyle name="Nota 3 4 4" xfId="4333" xr:uid="{ACE21C23-16C9-4679-A5E7-FEA236A14D8F}"/>
    <cellStyle name="Nota 3 4 4 2" xfId="8954" xr:uid="{BE9542AE-6E8A-47E6-BC84-B0C15130C779}"/>
    <cellStyle name="Nota 3 4 4 2 2" xfId="7698" xr:uid="{C94BCC99-8839-4307-BE23-2999C3E34D9E}"/>
    <cellStyle name="Nota 3 4 4 2 3" xfId="13507" xr:uid="{FF96AED4-29C4-4723-BD68-12D44612394C}"/>
    <cellStyle name="Nota 3 4 4 2 4" xfId="10406" xr:uid="{D06A9744-8759-45FB-B87F-C5422FDE0598}"/>
    <cellStyle name="Nota 3 4 4 2 5" xfId="5025" xr:uid="{68BE5213-25BB-4E34-94EB-9B10030874F5}"/>
    <cellStyle name="Nota 3 4 4 2 6" xfId="17162" xr:uid="{A0B0E9BE-A867-4DA4-BD6A-4F1CF0AFB486}"/>
    <cellStyle name="Nota 3 4 4 3" xfId="6226" xr:uid="{ADC05C01-9E83-4252-8DCC-CA80EB7EF2F2}"/>
    <cellStyle name="Nota 3 4 4 4" xfId="10701" xr:uid="{32A2D839-8F24-4C65-BF76-2F4A1EF33C38}"/>
    <cellStyle name="Nota 3 4 4 5" xfId="12815" xr:uid="{FEFEF6CB-98E2-462E-99ED-A32DA7F6B17A}"/>
    <cellStyle name="Nota 3 4 4 6" xfId="15509" xr:uid="{8D6E5343-52F9-4F44-A211-7D7DB21C9601}"/>
    <cellStyle name="Nota 3 4 4 7" xfId="16556" xr:uid="{02728043-6881-4973-8E4B-4DE8E057B0AC}"/>
    <cellStyle name="Nota 3 4 4 8" xfId="12837" xr:uid="{7B20AF39-D99A-495D-8D02-EAF2372A8438}"/>
    <cellStyle name="Nota 3 4 5" xfId="8430" xr:uid="{BDD4369D-8351-4666-823F-B4638F40B62B}"/>
    <cellStyle name="Nota 3 4 5 2" xfId="6765" xr:uid="{762A7D1D-7431-4D94-9ECD-CEA61E0E1425}"/>
    <cellStyle name="Nota 3 4 5 3" xfId="4637" xr:uid="{BEB4CA6E-1334-4D19-A2CF-686BE7E7C786}"/>
    <cellStyle name="Nota 3 4 5 4" xfId="5885" xr:uid="{7C7747FB-F151-4D41-B7CA-80BF2267CF52}"/>
    <cellStyle name="Nota 3 4 5 5" xfId="5577" xr:uid="{83528F50-04C4-4872-BA6A-FAA96514FAE1}"/>
    <cellStyle name="Nota 3 4 5 6" xfId="16215" xr:uid="{E066779C-6253-4188-897B-D028DDB5F680}"/>
    <cellStyle name="Nota 3 4 5 7" xfId="16741" xr:uid="{45EF19D7-5CB0-4C3A-ACCE-C8938D56D1CB}"/>
    <cellStyle name="Nota 3 4 5 8" xfId="7342" xr:uid="{0837C65E-3CC9-4062-86F3-DAD36A802242}"/>
    <cellStyle name="Nota 3 4 6" xfId="8044" xr:uid="{2ACFC3B2-9265-4575-A182-D6ABEFC5EF1A}"/>
    <cellStyle name="Nota 3 4 6 2" xfId="6484" xr:uid="{672617A6-0517-4E13-A3BB-5E43198496DA}"/>
    <cellStyle name="Nota 3 4 6 3" xfId="5742" xr:uid="{D460B887-5CE0-43F9-9521-0C609BCDC474}"/>
    <cellStyle name="Nota 3 4 6 4" xfId="16366" xr:uid="{29395ED8-D777-4374-8A02-74A7B2EFC61B}"/>
    <cellStyle name="Nota 3 4 6 5" xfId="12395" xr:uid="{5E982781-5BEA-40E6-9C0A-50F9687AE6C7}"/>
    <cellStyle name="Nota 3 4 6 6" xfId="14721" xr:uid="{776596DB-F87B-4CC3-851D-E2C0AA0522F9}"/>
    <cellStyle name="Nota 3 4 7" xfId="8545" xr:uid="{AD47E007-EB82-4FE8-A787-E51EBAF568BC}"/>
    <cellStyle name="Nota 3 4 7 2" xfId="7612" xr:uid="{63C19A14-4D86-4652-AF60-5D29F17C6BA5}"/>
    <cellStyle name="Nota 3 4 7 3" xfId="12257" xr:uid="{A5B7F112-77E3-4376-9956-18916F0FB4C9}"/>
    <cellStyle name="Nota 3 4 7 4" xfId="15740" xr:uid="{E4D807C6-2215-4FDC-9B07-EE24F43774BE}"/>
    <cellStyle name="Nota 3 4 7 5" xfId="15288" xr:uid="{8655456B-CD04-4014-8E87-F52994BCD519}"/>
    <cellStyle name="Nota 3 4 7 6" xfId="4962" xr:uid="{15A35B82-4690-45E9-812D-2FA29099F34F}"/>
    <cellStyle name="Nota 3 4 8" xfId="8185" xr:uid="{DA967466-7E9D-46FA-8F86-D6132722C27D}"/>
    <cellStyle name="Nota 3 4 8 2" xfId="6596" xr:uid="{B45C17A4-8959-4E86-ADAC-6B890B49EC82}"/>
    <cellStyle name="Nota 3 4 8 3" xfId="12002" xr:uid="{FF9F4CEA-4691-42DB-9D07-9CF6E21E5A3A}"/>
    <cellStyle name="Nota 3 4 8 4" xfId="5171" xr:uid="{23DC58C5-5C3F-4970-9790-702E557A7656}"/>
    <cellStyle name="Nota 3 4 8 5" xfId="4945" xr:uid="{34B90572-B467-40C9-849E-F31E59631390}"/>
    <cellStyle name="Nota 3 4 8 6" xfId="16606" xr:uid="{35269DF0-62E1-4FE3-A71D-4B4FCA637513}"/>
    <cellStyle name="Nota 3 4 9" xfId="9651" xr:uid="{9B057DDF-9453-43D5-BC9B-1ED96FFC1336}"/>
    <cellStyle name="Nota 3 4 9 2" xfId="11631" xr:uid="{37CE9402-F9D1-4C3C-B0E6-C9E99C21AB60}"/>
    <cellStyle name="Nota 3 4 9 3" xfId="13020" xr:uid="{BF78E6AE-CB3E-4D91-9655-474856AEC0EE}"/>
    <cellStyle name="Nota 3 4 9 4" xfId="14048" xr:uid="{9AB9698C-8B93-49AB-BC9E-24D55B50D456}"/>
    <cellStyle name="Nota 3 4 9 5" xfId="15225" xr:uid="{0C738F1F-6854-4C2D-908F-70A2E0C085CA}"/>
    <cellStyle name="Nota 3 4 9 6" xfId="15432" xr:uid="{2E3D4BB4-97EE-4B01-94D4-91EECE9B3EE6}"/>
    <cellStyle name="Nota 3 4 9 7" xfId="11088" xr:uid="{E5A38489-CE94-4129-85FF-A7DD7D024A24}"/>
    <cellStyle name="Nota 3 4 9 8" xfId="6615" xr:uid="{556C7D70-C3AA-4621-892C-CAF828D9BCD9}"/>
    <cellStyle name="Nota 3 4 9 9" xfId="16471" xr:uid="{79C9982E-2351-4B5F-AB64-5152EE436409}"/>
    <cellStyle name="Nota 3 5" xfId="3647" xr:uid="{6433B193-B881-4053-8751-12969D64F6E2}"/>
    <cellStyle name="Nota 3 5 10" xfId="9623" xr:uid="{855B3EC8-19C7-4347-956D-EC3C6F5592FD}"/>
    <cellStyle name="Nota 3 5 10 2" xfId="11603" xr:uid="{FF7C88D1-3306-4B6E-BAA4-7646EEAD2AAF}"/>
    <cellStyle name="Nota 3 5 10 3" xfId="12992" xr:uid="{A336F4E6-2A89-48FF-8F01-2F969442D2C6}"/>
    <cellStyle name="Nota 3 5 10 4" xfId="14020" xr:uid="{A4D0B3FA-A84E-46AF-9AF1-E1CA6B30BD57}"/>
    <cellStyle name="Nota 3 5 10 5" xfId="14613" xr:uid="{86219FA0-8C22-486C-BA6A-37E82DE0B8B7}"/>
    <cellStyle name="Nota 3 5 10 6" xfId="4453" xr:uid="{01C4AAC1-5B54-495E-9153-B3233A4DD538}"/>
    <cellStyle name="Nota 3 5 10 7" xfId="14215" xr:uid="{A7ECC81C-4047-4035-9DA6-77AB2E7D5FE2}"/>
    <cellStyle name="Nota 3 5 10 8" xfId="15593" xr:uid="{115A9053-7940-4724-9AD5-E26755E20D77}"/>
    <cellStyle name="Nota 3 5 10 9" xfId="11806" xr:uid="{D3FC517F-B5CF-471A-A351-5C86C807F189}"/>
    <cellStyle name="Nota 3 5 11" xfId="9109" xr:uid="{54A77E9A-451E-4023-93BD-DB30ADB81238}"/>
    <cellStyle name="Nota 3 5 11 2" xfId="11165" xr:uid="{36042130-7610-4BD6-9E02-1498D0D3416F}"/>
    <cellStyle name="Nota 3 5 11 3" xfId="12581" xr:uid="{0F5C87CA-37CD-4434-B266-E558DB273B26}"/>
    <cellStyle name="Nota 3 5 11 4" xfId="13641" xr:uid="{D565EA9F-3523-407B-8D8B-7A37C1B5C98B}"/>
    <cellStyle name="Nota 3 5 11 5" xfId="14887" xr:uid="{0614FFED-DA48-4B14-ABBA-0653EFACEDC6}"/>
    <cellStyle name="Nota 3 5 11 6" xfId="14836" xr:uid="{68C4AC2E-F2DA-4F70-9693-4FFF2CEFFF8A}"/>
    <cellStyle name="Nota 3 5 11 7" xfId="16109" xr:uid="{B25AC4A1-D93C-4918-9971-2C7529E7919C}"/>
    <cellStyle name="Nota 3 5 11 8" xfId="10478" xr:uid="{085F12CC-8973-4B47-BFF1-2B66D570AB7D}"/>
    <cellStyle name="Nota 3 5 11 9" xfId="7238" xr:uid="{A79EF38D-4EC7-4CD3-8C1A-A6FC832EA2DE}"/>
    <cellStyle name="Nota 3 5 12" xfId="9681" xr:uid="{8CD40A85-35A5-46AD-AC3A-53754B172CA9}"/>
    <cellStyle name="Nota 3 5 12 2" xfId="11661" xr:uid="{1029980F-00E7-4FA1-B54E-F82DBF2FEE43}"/>
    <cellStyle name="Nota 3 5 12 3" xfId="13050" xr:uid="{FDB5B31B-817D-48F3-B2BA-E0751E871E4A}"/>
    <cellStyle name="Nota 3 5 12 4" xfId="14078" xr:uid="{9FA66DD6-FE23-4091-9A4F-55135EA9362B}"/>
    <cellStyle name="Nota 3 5 12 5" xfId="15292" xr:uid="{C6C301D6-1073-4632-932C-0E542330B0D9}"/>
    <cellStyle name="Nota 3 5 12 6" xfId="12145" xr:uid="{CD1CE72B-1263-4C08-885D-3E349250A379}"/>
    <cellStyle name="Nota 3 5 12 7" xfId="13656" xr:uid="{C23550A1-9AA2-40DC-8C82-376072378098}"/>
    <cellStyle name="Nota 3 5 12 8" xfId="12170" xr:uid="{2EA415DC-7DBD-46C7-8591-CFAEB4485E6E}"/>
    <cellStyle name="Nota 3 5 12 9" xfId="5778" xr:uid="{9F6CD7D3-0BA4-48D8-870D-6AE2EB338CA6}"/>
    <cellStyle name="Nota 3 5 13" xfId="9070" xr:uid="{7AA723D8-E8C9-449E-A38B-6CE5007BB870}"/>
    <cellStyle name="Nota 3 5 13 2" xfId="11126" xr:uid="{844010DF-E1CA-4961-8004-D02CAF0ED1C9}"/>
    <cellStyle name="Nota 3 5 13 3" xfId="12542" xr:uid="{1628ED00-AABB-4A5D-91D4-080D5CC52132}"/>
    <cellStyle name="Nota 3 5 13 4" xfId="13602" xr:uid="{52C5F581-91BD-4E85-93E8-C43AD8049144}"/>
    <cellStyle name="Nota 3 5 13 5" xfId="14818" xr:uid="{F81E0DBE-C486-46E0-87A0-697EF170D74A}"/>
    <cellStyle name="Nota 3 5 13 6" xfId="12950" xr:uid="{8386D32D-ACC1-41C7-AE68-2E0B1FB2CED6}"/>
    <cellStyle name="Nota 3 5 13 7" xfId="15445" xr:uid="{17F3E758-CCD5-4364-8AD4-152E46979D94}"/>
    <cellStyle name="Nota 3 5 13 8" xfId="7322" xr:uid="{07BC1B30-31BA-42D7-9E7A-D8D30EB7F4B4}"/>
    <cellStyle name="Nota 3 5 13 9" xfId="5529" xr:uid="{8EC32976-F6AB-4DF4-AEB1-DECDED1D356C}"/>
    <cellStyle name="Nota 3 5 14" xfId="9957" xr:uid="{3A403943-A18B-471D-9977-8D04570D7DD3}"/>
    <cellStyle name="Nota 3 5 14 2" xfId="11914" xr:uid="{140A29B6-BD58-41EA-9BE9-EA4A8CC29BF9}"/>
    <cellStyle name="Nota 3 5 14 3" xfId="13302" xr:uid="{5639F264-6B7A-41A5-86F9-B9F7B50DC55A}"/>
    <cellStyle name="Nota 3 5 14 4" xfId="14319" xr:uid="{9273FE36-5E78-4211-B3BF-11A6812B3072}"/>
    <cellStyle name="Nota 3 5 14 5" xfId="14390" xr:uid="{99BEFCDE-AAA9-4F9C-814C-BBD2DB3308C7}"/>
    <cellStyle name="Nota 3 5 14 6" xfId="15879" xr:uid="{9AF46D6D-C0EF-40D2-BB91-63F135F316C9}"/>
    <cellStyle name="Nota 3 5 14 7" xfId="15449" xr:uid="{BF024F4B-5058-4693-9B45-C4444DB3F451}"/>
    <cellStyle name="Nota 3 5 14 8" xfId="15588" xr:uid="{51F47E9B-4397-44F0-832D-122A426154CD}"/>
    <cellStyle name="Nota 3 5 14 9" xfId="10851" xr:uid="{19770CD7-15BE-4BBC-8104-F8806394964E}"/>
    <cellStyle name="Nota 3 5 2" xfId="4295" xr:uid="{49C6A5F9-2E51-43C3-B5D6-4BB1DA1926CB}"/>
    <cellStyle name="Nota 3 5 2 10" xfId="13330" xr:uid="{F0AED1F6-6D2F-4B4C-B8FE-AEDDE294AA7B}"/>
    <cellStyle name="Nota 3 5 2 11" xfId="7404" xr:uid="{A27AB2C4-F031-4AAC-BB3D-3F4A391419AD}"/>
    <cellStyle name="Nota 3 5 2 12" xfId="12721" xr:uid="{E8279C79-583E-4091-884B-E7E9F781389E}"/>
    <cellStyle name="Nota 3 5 2 13" xfId="16013" xr:uid="{4830D670-CBDF-4D69-96EA-4A9C8A802CC3}"/>
    <cellStyle name="Nota 3 5 2 2" xfId="8395" xr:uid="{D82161C4-AA24-4FC2-965B-1A7C0E07D962}"/>
    <cellStyle name="Nota 3 5 2 2 2" xfId="6732" xr:uid="{222F7B55-BD82-46EF-BD4B-93F616BBA3EB}"/>
    <cellStyle name="Nota 3 5 2 2 3" xfId="5864" xr:uid="{680069FF-D8D6-464F-B51C-A28BD7FF4C53}"/>
    <cellStyle name="Nota 3 5 2 2 4" xfId="14439" xr:uid="{C548A40C-04CF-4029-9381-43C0F985A0EA}"/>
    <cellStyle name="Nota 3 5 2 2 5" xfId="12182" xr:uid="{BDF029B0-CBFD-4F3E-8813-53A92E60B4A1}"/>
    <cellStyle name="Nota 3 5 2 2 6" xfId="5276" xr:uid="{838B198A-D9B1-499E-A3C1-589C559516AE}"/>
    <cellStyle name="Nota 3 5 2 2 7" xfId="16275" xr:uid="{2D011603-D471-4D13-BD7F-1EEFD972CEFA}"/>
    <cellStyle name="Nota 3 5 2 2 8" xfId="5336" xr:uid="{25C7E8BC-9955-4569-8AAB-4797D22E467D}"/>
    <cellStyle name="Nota 3 5 2 2 9" xfId="16954" xr:uid="{6CB712B7-A410-4429-A414-C040EB973F24}"/>
    <cellStyle name="Nota 3 5 2 3" xfId="8590" xr:uid="{9EB90E81-7E4B-4A91-BCCF-1FC0FC1E9672}"/>
    <cellStyle name="Nota 3 5 2 3 2" xfId="6893" xr:uid="{B1170AB7-005B-47C0-8E5E-0BC8BA702FAD}"/>
    <cellStyle name="Nota 3 5 2 3 3" xfId="10178" xr:uid="{C703D900-4FB9-4885-B3E8-360074CDB850}"/>
    <cellStyle name="Nota 3 5 2 3 4" xfId="4757" xr:uid="{EC1E58D4-88D4-4477-A433-1116DAE394DD}"/>
    <cellStyle name="Nota 3 5 2 3 5" xfId="10692" xr:uid="{11BF9FA7-076E-475F-9445-91E29B193A0E}"/>
    <cellStyle name="Nota 3 5 2 3 6" xfId="14678" xr:uid="{86E44B16-6F2D-428E-A26B-DE8E9F7BE522}"/>
    <cellStyle name="Nota 3 5 2 3 7" xfId="16665" xr:uid="{F4DCA138-58EB-4DD4-8D32-FF24E218DE06}"/>
    <cellStyle name="Nota 3 5 2 3 8" xfId="15985" xr:uid="{882E9013-DC16-4DC5-B057-920CF03326C3}"/>
    <cellStyle name="Nota 3 5 2 4" xfId="8510" xr:uid="{CFC43E0D-8CD1-46B6-B66E-4B2F2F34F3B3}"/>
    <cellStyle name="Nota 3 5 2 4 2" xfId="6840" xr:uid="{05A84CA2-6E9E-40BE-B279-6C9252AD56E9}"/>
    <cellStyle name="Nota 3 5 2 4 3" xfId="12250" xr:uid="{5CF1335B-FAE1-4F02-AAFD-09AE8111F4C6}"/>
    <cellStyle name="Nota 3 5 2 4 4" xfId="10778" xr:uid="{ACA45F67-685B-4BA1-807E-60250BC7CDE8}"/>
    <cellStyle name="Nota 3 5 2 4 5" xfId="12723" xr:uid="{81120A74-1B73-4924-B69D-14B15E03DA05}"/>
    <cellStyle name="Nota 3 5 2 4 6" xfId="5360" xr:uid="{3E75336F-C366-43D6-A79C-045A2832C89C}"/>
    <cellStyle name="Nota 3 5 2 5" xfId="8020" xr:uid="{70C7BCDF-00CF-4F20-B492-887A4F15336B}"/>
    <cellStyle name="Nota 3 5 2 5 2" xfId="6464" xr:uid="{E96FF88B-D942-4E2F-9485-4B330AE98953}"/>
    <cellStyle name="Nota 3 5 2 5 3" xfId="12405" xr:uid="{B0482CB1-D24E-4DB4-904A-C084900D4D69}"/>
    <cellStyle name="Nota 3 5 2 5 4" xfId="4430" xr:uid="{F507D436-0739-48F9-AC19-A89821D3EB69}"/>
    <cellStyle name="Nota 3 5 2 5 5" xfId="16831" xr:uid="{A38B2230-C8AD-4805-996F-D58280FCA3C3}"/>
    <cellStyle name="Nota 3 5 2 5 6" xfId="5279" xr:uid="{B7EC2CBF-E5AE-4354-AFE3-7AD8F7686838}"/>
    <cellStyle name="Nota 3 5 2 6" xfId="8296" xr:uid="{15786472-41D6-4A0D-BB9D-14469FEF5016}"/>
    <cellStyle name="Nota 3 5 2 6 2" xfId="10382" xr:uid="{205ADBF6-0F9D-4E9E-AAB5-58B854EB6F8A}"/>
    <cellStyle name="Nota 3 5 2 6 3" xfId="5797" xr:uid="{1B1058BF-4B7D-4A28-A290-F71D2E29B5EC}"/>
    <cellStyle name="Nota 3 5 2 6 4" xfId="5002" xr:uid="{4A55E0C1-AE59-4955-A4EB-D68090C53491}"/>
    <cellStyle name="Nota 3 5 2 6 5" xfId="16483" xr:uid="{ED4C9B9A-88FC-4801-8313-29F29C59753B}"/>
    <cellStyle name="Nota 3 5 2 6 6" xfId="14828" xr:uid="{AF8A1C36-844A-4685-8396-F5FBFC926E0F}"/>
    <cellStyle name="Nota 3 5 2 7" xfId="7645" xr:uid="{0152DC42-9E94-4FDA-800E-3CFCC3A3ADAD}"/>
    <cellStyle name="Nota 3 5 2 8" xfId="6188" xr:uid="{05B44FE3-A301-4C96-BF62-AC1BF4A83978}"/>
    <cellStyle name="Nota 3 5 2 9" xfId="5678" xr:uid="{B513417C-7E9D-4E71-AE11-9E3E9333B3BD}"/>
    <cellStyle name="Nota 3 5 3" xfId="4137" xr:uid="{378AB555-5C9F-4FA2-831E-8FE9668C74E5}"/>
    <cellStyle name="Nota 3 5 3 2" xfId="8801" xr:uid="{D68D52D4-E64E-4D4A-85FA-E17915BB97D9}"/>
    <cellStyle name="Nota 3 5 3 2 2" xfId="7068" xr:uid="{99A42EED-40F9-4ECC-88B2-6F5079C11C94}"/>
    <cellStyle name="Nota 3 5 3 2 3" xfId="11855" xr:uid="{8E83ACC4-4016-4969-9EB9-EEF2F073B5DB}"/>
    <cellStyle name="Nota 3 5 3 2 4" xfId="10694" xr:uid="{29B2E291-D7D7-4A60-8942-0D718F9AFEB5}"/>
    <cellStyle name="Nota 3 5 3 2 5" xfId="16660" xr:uid="{A5D25140-C1B9-492E-81A9-A70D7EA98853}"/>
    <cellStyle name="Nota 3 5 3 2 6" xfId="17031" xr:uid="{7FE557A7-52F1-403C-8A5B-CD88C48F29EE}"/>
    <cellStyle name="Nota 3 5 3 3" xfId="7490" xr:uid="{D7822B6A-C694-4B0A-9CC9-F2D2A1175CE1}"/>
    <cellStyle name="Nota 3 5 3 4" xfId="6065" xr:uid="{0147B8D9-A13C-449A-9ADD-206DDE6790B5}"/>
    <cellStyle name="Nota 3 5 3 5" xfId="5619" xr:uid="{E2E1C4F1-DEC6-41AB-93E9-97C9838C147C}"/>
    <cellStyle name="Nota 3 5 3 6" xfId="10530" xr:uid="{E4072AAC-94FB-464B-B996-C84B2A1C0E3D}"/>
    <cellStyle name="Nota 3 5 3 7" xfId="15596" xr:uid="{24C87394-11E0-438A-803A-9574A4D46EC7}"/>
    <cellStyle name="Nota 3 5 3 8" xfId="6970" xr:uid="{CAFD2AD9-631D-47B9-B8C6-277D4E3F14DC}"/>
    <cellStyle name="Nota 3 5 3 9" xfId="15943" xr:uid="{4C3E96AA-1956-4B5A-A88C-91E214369423}"/>
    <cellStyle name="Nota 3 5 4" xfId="4334" xr:uid="{77E5D2B8-2188-414A-AEDD-96801E959AAD}"/>
    <cellStyle name="Nota 3 5 4 2" xfId="8955" xr:uid="{5F25BBDF-D2FE-4F8A-BFD0-1E3A4764CF5A}"/>
    <cellStyle name="Nota 3 5 4 2 2" xfId="7173" xr:uid="{1551C1A2-72BA-454E-A80C-EC9FBDBD6A4B}"/>
    <cellStyle name="Nota 3 5 4 2 3" xfId="13508" xr:uid="{AC227040-B186-4669-922C-E96BBB8B30F4}"/>
    <cellStyle name="Nota 3 5 4 2 4" xfId="10567" xr:uid="{F58FA081-F527-4A4F-A6AA-57D52D483D92}"/>
    <cellStyle name="Nota 3 5 4 2 5" xfId="12015" xr:uid="{A933ADF8-B39F-46EE-9BF1-DAD0B0F0301B}"/>
    <cellStyle name="Nota 3 5 4 2 6" xfId="17163" xr:uid="{EC78DCD6-1667-4289-BEB3-D7BF4DD52DC7}"/>
    <cellStyle name="Nota 3 5 4 3" xfId="6227" xr:uid="{9A96660F-A8F7-497B-9A71-F12FCE8AECF8}"/>
    <cellStyle name="Nota 3 5 4 4" xfId="7273" xr:uid="{ACA29294-6B1C-4163-B9F6-194ACE3E4012}"/>
    <cellStyle name="Nota 3 5 4 5" xfId="12816" xr:uid="{6DE9B973-A515-45FF-9EE6-96D3FC2C3F7A}"/>
    <cellStyle name="Nota 3 5 4 6" xfId="12060" xr:uid="{E79985A6-2D15-454D-A39F-C2B3476661D1}"/>
    <cellStyle name="Nota 3 5 4 7" xfId="4703" xr:uid="{9BC2FC19-D3DE-4632-AB2E-5ABF58DB35F1}"/>
    <cellStyle name="Nota 3 5 4 8" xfId="16101" xr:uid="{FDE23B3F-638F-4D15-AACD-625D994EC88E}"/>
    <cellStyle name="Nota 3 5 5" xfId="8431" xr:uid="{E7E78A85-D78E-469D-8BE8-54600076982B}"/>
    <cellStyle name="Nota 3 5 5 2" xfId="6766" xr:uid="{4D920D24-6C3B-4636-BDB0-D93E833D17BF}"/>
    <cellStyle name="Nota 3 5 5 3" xfId="4636" xr:uid="{8D21F3FC-68A2-4003-8C8C-723E05960221}"/>
    <cellStyle name="Nota 3 5 5 4" xfId="12308" xr:uid="{18823DCF-B0F7-4366-BB44-105A52E6B8AF}"/>
    <cellStyle name="Nota 3 5 5 5" xfId="5556" xr:uid="{64CE60BD-9AF4-4497-9055-266A9BAD1C24}"/>
    <cellStyle name="Nota 3 5 5 6" xfId="7737" xr:uid="{47FFC4B2-6D3D-489C-BB16-CFE08032E7CE}"/>
    <cellStyle name="Nota 3 5 5 7" xfId="16628" xr:uid="{6C873586-897C-4D08-A976-61964301B2B5}"/>
    <cellStyle name="Nota 3 5 5 8" xfId="13567" xr:uid="{4DF1A738-28D2-46E2-B2B4-E0B40E9F157F}"/>
    <cellStyle name="Nota 3 5 6" xfId="8043" xr:uid="{6B1C3987-FD8F-4A75-9D52-445426CB418D}"/>
    <cellStyle name="Nota 3 5 6 2" xfId="6483" xr:uid="{3E8C096A-9DE8-40FD-8EC6-4B00A81EC5A4}"/>
    <cellStyle name="Nota 3 5 6 3" xfId="12218" xr:uid="{AC4E1603-2761-46A7-B57F-711432CC301C}"/>
    <cellStyle name="Nota 3 5 6 4" xfId="4647" xr:uid="{95905DA8-F6CC-4F9C-A5E2-6918E4ACDFBA}"/>
    <cellStyle name="Nota 3 5 6 5" xfId="16735" xr:uid="{D49BFF3E-C1E1-4E92-A603-29B7835993F4}"/>
    <cellStyle name="Nota 3 5 6 6" xfId="4786" xr:uid="{C7338A62-D174-4F52-B589-2F4DA0708FE1}"/>
    <cellStyle name="Nota 3 5 7" xfId="8546" xr:uid="{18E639F6-3F8A-4171-A150-C29924AD3CC7}"/>
    <cellStyle name="Nota 3 5 7 2" xfId="6861" xr:uid="{0F43B0BE-F5D6-4779-84A4-9081914A7D04}"/>
    <cellStyle name="Nota 3 5 7 3" xfId="12300" xr:uid="{70A81258-2F7A-4A6B-A088-99B59BB367BF}"/>
    <cellStyle name="Nota 3 5 7 4" xfId="16076" xr:uid="{ADE42BB8-A9BA-4D07-B1EB-4389140A7960}"/>
    <cellStyle name="Nota 3 5 7 5" xfId="4436" xr:uid="{2E9B13BA-DE02-49AC-A3C7-63FA79EE0981}"/>
    <cellStyle name="Nota 3 5 7 6" xfId="16910" xr:uid="{02279E3A-364A-4438-ACAC-55911C1F3EE4}"/>
    <cellStyle name="Nota 3 5 8" xfId="8184" xr:uid="{836E2A04-8AE4-4609-9A63-B5F725534E5B}"/>
    <cellStyle name="Nota 3 5 8 2" xfId="6595" xr:uid="{5D2DE1C1-5FA1-40CD-847D-098779CFAEE4}"/>
    <cellStyle name="Nota 3 5 8 3" xfId="11851" xr:uid="{D015BB5A-BAE3-4695-80A3-20F2AF28AC94}"/>
    <cellStyle name="Nota 3 5 8 4" xfId="14944" xr:uid="{79784131-E980-4B5A-81E6-CA756F1CFF27}"/>
    <cellStyle name="Nota 3 5 8 5" xfId="16489" xr:uid="{0114A9F0-A1F3-47CB-BF77-ECBE03F1F34D}"/>
    <cellStyle name="Nota 3 5 8 6" xfId="16027" xr:uid="{7F646853-ECE9-4796-A048-AA7607428858}"/>
    <cellStyle name="Nota 3 5 9" xfId="9652" xr:uid="{739C35F3-BFDC-4A9A-9813-E8023B77B768}"/>
    <cellStyle name="Nota 3 5 9 2" xfId="11632" xr:uid="{F0DBE30F-F089-4A46-AE12-940FFA170760}"/>
    <cellStyle name="Nota 3 5 9 3" xfId="13021" xr:uid="{B1EDA698-F69F-4A97-B874-A44658161B43}"/>
    <cellStyle name="Nota 3 5 9 4" xfId="14049" xr:uid="{7A00CFE9-C9BC-40C4-A00F-016B1D3CE7A4}"/>
    <cellStyle name="Nota 3 5 9 5" xfId="15226" xr:uid="{98BA33D6-DF43-45DB-82F5-A7A131E4B0B1}"/>
    <cellStyle name="Nota 3 5 9 6" xfId="12755" xr:uid="{37B4921F-D3F4-46C3-8969-B50526CC7547}"/>
    <cellStyle name="Nota 3 5 9 7" xfId="14400" xr:uid="{575F3B8A-21B5-4A5E-931E-EB56C5B81514}"/>
    <cellStyle name="Nota 3 5 9 8" xfId="10061" xr:uid="{441442A0-13AA-4F80-A3A7-DEB45100B013}"/>
    <cellStyle name="Nota 3 5 9 9" xfId="14727" xr:uid="{E1171E1C-3EB1-4650-AC9B-A9E676BE1F5B}"/>
    <cellStyle name="Nota 3 6" xfId="4291" xr:uid="{D44DB4BA-6D64-4C0C-ACCA-66FA9A86C0DA}"/>
    <cellStyle name="Nota 3 6 10" xfId="4921" xr:uid="{F608845C-9EC8-45D7-AE8F-1D065F22DA73}"/>
    <cellStyle name="Nota 3 6 11" xfId="10929" xr:uid="{5872DB2A-EFFE-4808-A9BF-68CC9954DFB8}"/>
    <cellStyle name="Nota 3 6 12" xfId="5077" xr:uid="{80D5A101-5F7B-43F9-9F5F-D26E37F570C0}"/>
    <cellStyle name="Nota 3 6 13" xfId="5367" xr:uid="{68EF8D37-EE42-48A3-9C3E-5A06308C6F4D}"/>
    <cellStyle name="Nota 3 6 2" xfId="8391" xr:uid="{8973490A-7053-4463-AADC-0D91A342B78B}"/>
    <cellStyle name="Nota 3 6 2 2" xfId="6724" xr:uid="{9B711F9D-76E3-4286-B438-8619CB55004B}"/>
    <cellStyle name="Nota 3 6 2 3" xfId="5860" xr:uid="{B6B2248F-DA70-4384-A3AA-5C580D6BBF08}"/>
    <cellStyle name="Nota 3 6 2 4" xfId="14435" xr:uid="{C101D3BF-1BA1-4651-A092-27EFB386434B}"/>
    <cellStyle name="Nota 3 6 2 5" xfId="5734" xr:uid="{EA8100EC-8EFC-4D59-9A97-90E13EF6DF59}"/>
    <cellStyle name="Nota 3 6 2 6" xfId="14587" xr:uid="{46DDF0AF-483F-4E0B-9E1F-57379C1505BC}"/>
    <cellStyle name="Nota 3 6 2 7" xfId="5396" xr:uid="{CD230D2D-94E5-4835-9BED-0279EE565ED5}"/>
    <cellStyle name="Nota 3 6 2 8" xfId="11333" xr:uid="{3671AE2A-5445-4261-ADA7-B37EAE663162}"/>
    <cellStyle name="Nota 3 6 2 9" xfId="14843" xr:uid="{DC50D75A-016E-48A6-B721-BCDD4220B4DF}"/>
    <cellStyle name="Nota 3 6 3" xfId="8586" xr:uid="{5B44548F-2755-4B40-8579-4FB7FC71669E}"/>
    <cellStyle name="Nota 3 6 3 2" xfId="6889" xr:uid="{89660DA7-18A5-42F1-9535-93697EBF3AC0}"/>
    <cellStyle name="Nota 3 6 3 3" xfId="10698" xr:uid="{1B375745-633C-4059-9C68-6A11FCBD5C5E}"/>
    <cellStyle name="Nota 3 6 3 4" xfId="10132" xr:uid="{722D8DB3-DCD6-4A46-A406-43E807915E32}"/>
    <cellStyle name="Nota 3 6 3 5" xfId="10312" xr:uid="{4BF5D513-CC01-4CB9-89D6-9B380B820ED2}"/>
    <cellStyle name="Nota 3 6 3 6" xfId="13816" xr:uid="{1E4F1C31-FC66-4AF5-9038-8560012E0822}"/>
    <cellStyle name="Nota 3 6 3 7" xfId="6500" xr:uid="{3AA57D3F-F352-4370-BC37-287DBE815069}"/>
    <cellStyle name="Nota 3 6 3 8" xfId="11830" xr:uid="{8FE60E9D-E30E-49F2-A38C-3E6446EFDE46}"/>
    <cellStyle name="Nota 3 6 4" xfId="8506" xr:uid="{79D01401-9FC1-479F-A88A-48359B400EA5}"/>
    <cellStyle name="Nota 3 6 4 2" xfId="6836" xr:uid="{66D55CEB-40E4-4B05-9F5A-A3D0971103E6}"/>
    <cellStyle name="Nota 3 6 4 3" xfId="12295" xr:uid="{CB2B4F96-F677-4692-B4A5-CC3FAE72E37F}"/>
    <cellStyle name="Nota 3 6 4 4" xfId="10204" xr:uid="{66030B4E-CD1C-4092-93B8-F126BF447D26}"/>
    <cellStyle name="Nota 3 6 4 5" xfId="15279" xr:uid="{77DA36D4-6A0A-4D8F-9E17-1DC6737DC821}"/>
    <cellStyle name="Nota 3 6 4 6" xfId="16166" xr:uid="{C15006BD-AB47-4E7D-9625-CEEEDCB8A003}"/>
    <cellStyle name="Nota 3 6 5" xfId="8615" xr:uid="{439A235A-04F0-447A-BB18-ADBCCF072E84}"/>
    <cellStyle name="Nota 3 6 5 2" xfId="6912" xr:uid="{C3F485E2-0CCC-4CBF-ABE8-0927F4B6A9CA}"/>
    <cellStyle name="Nota 3 6 5 3" xfId="12446" xr:uid="{5E2199E1-8749-468E-B528-C2540FD593E8}"/>
    <cellStyle name="Nota 3 6 5 4" xfId="5182" xr:uid="{10CE04B3-56E1-4276-91C7-A31BDB3BBEE3}"/>
    <cellStyle name="Nota 3 6 5 5" xfId="5001" xr:uid="{409AC33B-9F1B-42E8-9535-80E69F2D4E1C}"/>
    <cellStyle name="Nota 3 6 5 6" xfId="16850" xr:uid="{B3C5A5EE-A5A0-4D67-9C4C-0C06AFBFCF36}"/>
    <cellStyle name="Nota 3 6 6" xfId="8457" xr:uid="{FB14B37E-9C80-4A29-882A-BC59450B369A}"/>
    <cellStyle name="Nota 3 6 6 2" xfId="6791" xr:uid="{89D206EF-5099-47EB-A251-C431A786FB34}"/>
    <cellStyle name="Nota 3 6 6 3" xfId="12311" xr:uid="{C06B3671-F1B1-4F8C-81A5-942156B56759}"/>
    <cellStyle name="Nota 3 6 6 4" xfId="10076" xr:uid="{37876AAB-667E-468F-B68B-46F4163556E2}"/>
    <cellStyle name="Nota 3 6 6 5" xfId="4934" xr:uid="{A0701C4C-86B3-43C2-AC7A-A2244AA8A4E9}"/>
    <cellStyle name="Nota 3 6 6 6" xfId="10389" xr:uid="{0798EA23-DFEB-4209-B777-3BC471FEAF1B}"/>
    <cellStyle name="Nota 3 6 7" xfId="7641" xr:uid="{5C0EC7E7-60FD-47D1-B1E1-83F27ECF32BD}"/>
    <cellStyle name="Nota 3 6 8" xfId="6184" xr:uid="{53130CA6-6EAC-4B2B-882A-79722990BBD6}"/>
    <cellStyle name="Nota 3 6 9" xfId="5675" xr:uid="{44E64DEC-AAC6-4A2D-A023-211E83E29946}"/>
    <cellStyle name="Nota 3 7" xfId="4141" xr:uid="{1188F7FC-6493-4C34-A38D-CCBF2591FACA}"/>
    <cellStyle name="Nota 3 7 2" xfId="8805" xr:uid="{C1269306-E144-4793-8F35-4846F1D11619}"/>
    <cellStyle name="Nota 3 7 2 2" xfId="7069" xr:uid="{2E111FBC-9D49-4AE1-9029-F04BEBDFF57A}"/>
    <cellStyle name="Nota 3 7 2 3" xfId="6025" xr:uid="{7650D0D0-039B-4537-87A4-F098704BB315}"/>
    <cellStyle name="Nota 3 7 2 4" xfId="15937" xr:uid="{018D1677-D09A-46F6-9AE7-BAE96FDDB649}"/>
    <cellStyle name="Nota 3 7 2 5" xfId="4963" xr:uid="{0FC6EAEF-77CA-42DA-8F64-8C71EBB5B51E}"/>
    <cellStyle name="Nota 3 7 2 6" xfId="17035" xr:uid="{31AC564A-6EFD-4641-81FD-CC97F9CD4DE4}"/>
    <cellStyle name="Nota 3 7 3" xfId="7494" xr:uid="{4FF8634B-929B-461F-9F55-B2557EDF6378}"/>
    <cellStyle name="Nota 3 7 4" xfId="6069" xr:uid="{A7CCB200-6216-4765-BD22-3570234B64B5}"/>
    <cellStyle name="Nota 3 7 5" xfId="5622" xr:uid="{42951A7F-6009-4C46-995F-D87FC93CF545}"/>
    <cellStyle name="Nota 3 7 6" xfId="10531" xr:uid="{85E62236-E594-45E6-995F-5F8F1C4A4230}"/>
    <cellStyle name="Nota 3 7 7" xfId="11077" xr:uid="{30501DA5-E192-492B-9ECC-72856D113F0F}"/>
    <cellStyle name="Nota 3 7 8" xfId="15683" xr:uid="{8F17648B-BA1F-400E-9F55-4E48EBC96131}"/>
    <cellStyle name="Nota 3 7 9" xfId="16852" xr:uid="{04BCE8E3-840C-44F9-8473-6B1AC90C43A3}"/>
    <cellStyle name="Nota 3 8" xfId="4330" xr:uid="{51737966-B28D-445C-8731-8FC658DC6D34}"/>
    <cellStyle name="Nota 3 8 2" xfId="8951" xr:uid="{805C8373-F728-454E-8DDF-79D538D31FA2}"/>
    <cellStyle name="Nota 3 8 2 2" xfId="7171" xr:uid="{1360F684-78F6-4308-966B-27D91CB69A53}"/>
    <cellStyle name="Nota 3 8 2 3" xfId="13504" xr:uid="{1CCBC5C1-0764-4696-948D-B855328B423D}"/>
    <cellStyle name="Nota 3 8 2 4" xfId="15804" xr:uid="{9D1220FE-EA55-4886-AF4F-C8693BB10F8F}"/>
    <cellStyle name="Nota 3 8 2 5" xfId="10077" xr:uid="{8FDE16F1-6CF3-4F6C-B56C-B8B97AA0BB85}"/>
    <cellStyle name="Nota 3 8 2 6" xfId="17159" xr:uid="{658EA5D4-BAA4-4DE1-A26C-148F6894ED32}"/>
    <cellStyle name="Nota 3 8 3" xfId="6223" xr:uid="{785C64EE-CB64-4681-8DF5-963532BB4EB7}"/>
    <cellStyle name="Nota 3 8 4" xfId="12113" xr:uid="{A87C5FAC-B463-4499-99DE-0878AAB64D42}"/>
    <cellStyle name="Nota 3 8 5" xfId="4767" xr:uid="{FE4E8495-3E9C-49B8-BE58-D90454A5EBF4}"/>
    <cellStyle name="Nota 3 8 6" xfId="10876" xr:uid="{8531D278-EE3C-45AC-B89B-FDD24C130387}"/>
    <cellStyle name="Nota 3 8 7" xfId="10643" xr:uid="{E4F3392F-1164-4663-9DB3-25BCA227B47E}"/>
    <cellStyle name="Nota 3 8 8" xfId="16653" xr:uid="{C75680B1-BACB-4B0A-953E-82196B777102}"/>
    <cellStyle name="Nota 3 9" xfId="8427" xr:uid="{A8E9C8B1-EB9E-4276-9923-58877AFB7F38}"/>
    <cellStyle name="Nota 3 9 2" xfId="6762" xr:uid="{6DDB63EB-D265-4A3C-B93A-3685878F84A2}"/>
    <cellStyle name="Nota 3 9 3" xfId="4640" xr:uid="{431EDFC2-B254-4DC1-950C-062BDCD89E2B}"/>
    <cellStyle name="Nota 3 9 4" xfId="12285" xr:uid="{BFD8A2A7-835F-47B6-813D-D12A52D0B68E}"/>
    <cellStyle name="Nota 3 9 5" xfId="15618" xr:uid="{DD1BB824-06FC-4213-BBFD-5CE3952E954B}"/>
    <cellStyle name="Nota 3 9 6" xfId="16074" xr:uid="{0A6B1058-14CF-48CA-B0D9-85C208FB3115}"/>
    <cellStyle name="Nota 3 9 7" xfId="15610" xr:uid="{401C6A5F-70F6-450C-9040-36219E7E0E63}"/>
    <cellStyle name="Nota 3 9 8" xfId="16189" xr:uid="{5B0FC446-6658-4C61-9760-6A6408A7D4F1}"/>
    <cellStyle name="Nota 3_Dividas Modelo" xfId="3648" xr:uid="{01EE26AC-56F9-47B1-A116-8BF8F19E5F31}"/>
    <cellStyle name="Nota 4" xfId="3649" xr:uid="{F2AD5B04-44B8-42CE-B8A1-BA901701B8C0}"/>
    <cellStyle name="Nota 4 10" xfId="9682" xr:uid="{8EEA59D2-6D00-4606-B535-009D740BEF6C}"/>
    <cellStyle name="Nota 4 10 2" xfId="11662" xr:uid="{5D149C9D-F349-4146-9E7B-E4E69E3F027D}"/>
    <cellStyle name="Nota 4 10 3" xfId="13051" xr:uid="{2D73B8FC-8C1D-4B47-ACEA-0D5988480069}"/>
    <cellStyle name="Nota 4 10 4" xfId="14079" xr:uid="{9D962967-7C8D-4C62-9A16-01261A5BA712}"/>
    <cellStyle name="Nota 4 10 5" xfId="15283" xr:uid="{4FD08F96-1657-4437-A5BD-F2387F925A6A}"/>
    <cellStyle name="Nota 4 10 6" xfId="12040" xr:uid="{B1559DF2-8A62-4C31-86D5-7EC22D1952CE}"/>
    <cellStyle name="Nota 4 10 7" xfId="12075" xr:uid="{716B06ED-0BD0-47DE-98EB-2601B44C7DF3}"/>
    <cellStyle name="Nota 4 10 8" xfId="12063" xr:uid="{371BA591-C1AE-4DA5-901B-252582A95A3F}"/>
    <cellStyle name="Nota 4 10 9" xfId="15370" xr:uid="{04F2A04D-2DB0-4ECE-8CBB-99E8D9794D36}"/>
    <cellStyle name="Nota 4 11" xfId="9069" xr:uid="{51FEF4E7-3260-4C77-A7C8-FAACF0F08DCA}"/>
    <cellStyle name="Nota 4 11 2" xfId="11125" xr:uid="{285AFB24-1D34-44C4-B787-23B1B48EE555}"/>
    <cellStyle name="Nota 4 11 3" xfId="12541" xr:uid="{51F9C390-D94B-4F73-AFD0-629E5F43024A}"/>
    <cellStyle name="Nota 4 11 4" xfId="13601" xr:uid="{E7F7FAA0-9040-4497-89E4-0E87958F2ACB}"/>
    <cellStyle name="Nota 4 11 5" xfId="14689" xr:uid="{E7829FF6-2B30-4AFF-8070-6A586C744782}"/>
    <cellStyle name="Nota 4 11 6" xfId="15129" xr:uid="{5999F4BA-9E88-429F-91C4-F83C4EC08703}"/>
    <cellStyle name="Nota 4 11 7" xfId="11298" xr:uid="{C924BC1D-6297-4A56-9BB0-CA8740B8C8C9}"/>
    <cellStyle name="Nota 4 11 8" xfId="7443" xr:uid="{EAABAB56-1929-4336-856B-7A9AF1950FEE}"/>
    <cellStyle name="Nota 4 11 9" xfId="14485" xr:uid="{6D53FD7B-26E4-4CAF-8C9F-B8644C02AA0B}"/>
    <cellStyle name="Nota 4 12" xfId="9958" xr:uid="{56FF911C-BF90-47C4-86CE-5CEF209F0E44}"/>
    <cellStyle name="Nota 4 12 2" xfId="11915" xr:uid="{5DC25159-2069-42BA-AD75-CDBE57BB9C69}"/>
    <cellStyle name="Nota 4 12 3" xfId="13303" xr:uid="{5C1103F9-F541-4C29-A75B-F658298B0DF0}"/>
    <cellStyle name="Nota 4 12 4" xfId="14320" xr:uid="{D42131E0-9B9F-4FE5-8BF8-2AF3D56414B9}"/>
    <cellStyle name="Nota 4 12 5" xfId="10593" xr:uid="{B8AE81A2-CA48-4A50-A701-4F812BA7CC2E}"/>
    <cellStyle name="Nota 4 12 6" xfId="15880" xr:uid="{E784E659-D10F-45B6-9E32-7AE4C756C712}"/>
    <cellStyle name="Nota 4 12 7" xfId="5926" xr:uid="{C91DDE38-B780-4F72-A29F-F087CBF9AC30}"/>
    <cellStyle name="Nota 4 12 8" xfId="5599" xr:uid="{F89D787C-9879-48FA-85A1-FC95B9D6CA5B}"/>
    <cellStyle name="Nota 4 12 9" xfId="10911" xr:uid="{3DEBC2B9-DD90-433B-9042-9687A3545617}"/>
    <cellStyle name="Nota 4 2" xfId="4296" xr:uid="{CED9BF16-B1CA-4BAC-B70F-400D50253E5B}"/>
    <cellStyle name="Nota 4 2 2" xfId="8927" xr:uid="{E20552A9-8275-4BF1-911E-9329D0610276}"/>
    <cellStyle name="Nota 4 2 2 2" xfId="7152" xr:uid="{59EA6DAA-B492-414A-B935-0E99FDEC3693}"/>
    <cellStyle name="Nota 4 2 2 3" xfId="13480" xr:uid="{9A8A366E-DC86-4D57-836C-437C79A9772C}"/>
    <cellStyle name="Nota 4 2 2 4" xfId="16228" xr:uid="{8605039B-A7B8-4E5A-8A5A-21FDBB97956E}"/>
    <cellStyle name="Nota 4 2 2 5" xfId="13582" xr:uid="{6802B48A-E9FE-47F1-B122-620250F381AD}"/>
    <cellStyle name="Nota 4 2 2 6" xfId="17136" xr:uid="{9206D8F7-F0FE-41C2-A3EB-B09A66B0CCEE}"/>
    <cellStyle name="Nota 4 2 3" xfId="7646" xr:uid="{F40F4D10-7EA6-439F-860D-CA23555F187B}"/>
    <cellStyle name="Nota 4 2 4" xfId="6189" xr:uid="{8C75DC54-4929-4D25-A2FE-ADFB53AAC2E6}"/>
    <cellStyle name="Nota 4 2 5" xfId="5679" xr:uid="{4EAF8864-0401-4FD5-82B3-34153FB9679C}"/>
    <cellStyle name="Nota 4 2 6" xfId="6523" xr:uid="{58576104-B5B7-46F2-9673-74D3AD53091F}"/>
    <cellStyle name="Nota 4 2 7" xfId="5245" xr:uid="{04DED992-7200-4766-965A-A16DDBF44556}"/>
    <cellStyle name="Nota 4 2 8" xfId="16432" xr:uid="{F23CB303-3A77-4CA5-AC03-04676FDA4C59}"/>
    <cellStyle name="Nota 4 2 9" xfId="16683" xr:uid="{C0499C40-1773-4ABC-9CAA-87F27CC8848B}"/>
    <cellStyle name="Nota 4 3" xfId="4136" xr:uid="{67FB3A6A-6201-48DE-8746-05C5D8D85900}"/>
    <cellStyle name="Nota 4 3 2" xfId="8800" xr:uid="{DB764980-B1C0-4A5D-9B8C-3554C75A21BF}"/>
    <cellStyle name="Nota 4 3 2 2" xfId="7067" xr:uid="{A6EE9D0B-AD28-43CA-AF08-4074E7898642}"/>
    <cellStyle name="Nota 4 3 2 3" xfId="6023" xr:uid="{8D680F23-1517-43D0-A259-79B403E0865B}"/>
    <cellStyle name="Nota 4 3 2 4" xfId="5222" xr:uid="{1286DCE7-46F7-4850-9A4E-12D6E4B4300D}"/>
    <cellStyle name="Nota 4 3 2 5" xfId="14612" xr:uid="{7898FDCE-CED1-4F36-84F4-48C545634F9D}"/>
    <cellStyle name="Nota 4 3 2 6" xfId="17030" xr:uid="{486E891D-36A5-4F28-81B2-BBBDCECEB3C3}"/>
    <cellStyle name="Nota 4 3 3" xfId="7489" xr:uid="{D9752843-6925-4D25-87E4-F6FDF62F704A}"/>
    <cellStyle name="Nota 4 3 4" xfId="6064" xr:uid="{A3420DD1-995E-4319-B0A7-E0914ABFDB3F}"/>
    <cellStyle name="Nota 4 3 5" xfId="5618" xr:uid="{BE39CCA5-093D-4C7E-B91D-9D69B3E566CB}"/>
    <cellStyle name="Nota 4 3 6" xfId="10494" xr:uid="{4B0A97F6-18EB-4904-A687-89042D3084D0}"/>
    <cellStyle name="Nota 4 3 7" xfId="15565" xr:uid="{02F3AC05-6173-40D1-B4EA-6A6375D1D3F3}"/>
    <cellStyle name="Nota 4 3 8" xfId="10833" xr:uid="{F25CFE4A-DF10-4C57-8DC0-D1D7D59D592A}"/>
    <cellStyle name="Nota 4 3 9" xfId="4900" xr:uid="{76CBAB30-6D1E-4C90-A3E1-D5E13FA8249B}"/>
    <cellStyle name="Nota 4 4" xfId="4335" xr:uid="{F629B294-4F8E-4CB9-AA0B-8CFD9F4EDB37}"/>
    <cellStyle name="Nota 4 4 2" xfId="8956" xr:uid="{A70CEE2D-794E-4328-A6EA-49E8C4726F0D}"/>
    <cellStyle name="Nota 4 4 2 2" xfId="7699" xr:uid="{F11FE1BD-B05B-4D76-9823-BD043FD7595D}"/>
    <cellStyle name="Nota 4 4 2 3" xfId="13509" xr:uid="{B5367F2C-3942-4BC2-BA2F-0041019E70EB}"/>
    <cellStyle name="Nota 4 4 2 4" xfId="16087" xr:uid="{313675C6-FEDF-4F7B-A490-4A0C97F0D192}"/>
    <cellStyle name="Nota 4 4 2 5" xfId="5731" xr:uid="{79D00388-CA99-460B-8E31-8A3518DA11BA}"/>
    <cellStyle name="Nota 4 4 2 6" xfId="17164" xr:uid="{C41B03C9-4163-4394-9384-A3987F283F69}"/>
    <cellStyle name="Nota 4 4 3" xfId="6228" xr:uid="{C071A49E-922B-403A-9215-13325D97E758}"/>
    <cellStyle name="Nota 4 4 4" xfId="13239" xr:uid="{C2E84747-9279-4F14-9FDB-4101FCF6100A}"/>
    <cellStyle name="Nota 4 4 5" xfId="12817" xr:uid="{3263C939-E73E-4BCC-8B09-BCDDD746FBA2}"/>
    <cellStyle name="Nota 4 4 6" xfId="12750" xr:uid="{E159CDC1-8F99-49D5-8E2A-288B76C8E24A}"/>
    <cellStyle name="Nota 4 4 7" xfId="10265" xr:uid="{D61D1EBF-747C-4542-8FF1-FBAA5C4E8C6C}"/>
    <cellStyle name="Nota 4 4 8" xfId="13809" xr:uid="{A06AA4AB-6FC8-417B-BCC8-D51372D52C6E}"/>
    <cellStyle name="Nota 4 5" xfId="8259" xr:uid="{C93D80B0-E0D5-4F02-A4D3-0DDBDB1EA86D}"/>
    <cellStyle name="Nota 4 6" xfId="8731" xr:uid="{2C6E8FE9-9B97-4AAD-A818-B0EDFB43CEB2}"/>
    <cellStyle name="Nota 4 6 2" xfId="7009" xr:uid="{40B2D6E7-DF17-48C2-B7ED-DDFE40556E6E}"/>
    <cellStyle name="Nota 4 6 3" xfId="6686" xr:uid="{E42F4997-BCFB-4936-BF30-566054551519}"/>
    <cellStyle name="Nota 4 6 4" xfId="12045" xr:uid="{112F9F7F-0279-4070-ACAD-1720F748ADC3}"/>
    <cellStyle name="Nota 4 6 5" xfId="13863" xr:uid="{3EEA2288-4D72-4C6B-B86D-0EA1C2C60991}"/>
    <cellStyle name="Nota 4 6 6" xfId="16964" xr:uid="{2DCF91FB-9F7A-4654-A1BE-A5975C6DB3D2}"/>
    <cellStyle name="Nota 4 7" xfId="9653" xr:uid="{FA11BB84-BBA3-4BB5-9240-296EC4783225}"/>
    <cellStyle name="Nota 4 7 2" xfId="11633" xr:uid="{44567376-713A-4E17-9117-B494F1ACD116}"/>
    <cellStyle name="Nota 4 7 3" xfId="13022" xr:uid="{B2F01E6A-3C77-4D9D-AB5E-68BCB0577837}"/>
    <cellStyle name="Nota 4 7 4" xfId="14050" xr:uid="{18A857D6-EF97-4316-84FE-82F36A30548A}"/>
    <cellStyle name="Nota 4 7 5" xfId="15227" xr:uid="{F3ED07BE-79ED-4691-96FA-2CD2A1F740DC}"/>
    <cellStyle name="Nota 4 7 6" xfId="4937" xr:uid="{80E95E19-175A-4433-BF74-648D63FE14BB}"/>
    <cellStyle name="Nota 4 7 7" xfId="5912" xr:uid="{7D17BC64-5AD0-49F1-BCAC-6834BD34217F}"/>
    <cellStyle name="Nota 4 7 8" xfId="15185" xr:uid="{8E132F8A-0CD0-4573-94BF-C8C88EBA1506}"/>
    <cellStyle name="Nota 4 7 9" xfId="14862" xr:uid="{2038B660-559F-4DCD-9489-83AC20331884}"/>
    <cellStyle name="Nota 4 8" xfId="9624" xr:uid="{BCB16546-A52F-41CB-87DE-815288CAB73D}"/>
    <cellStyle name="Nota 4 8 2" xfId="11604" xr:uid="{1375CB13-0975-43C3-B5DD-9F5CE0A4DC10}"/>
    <cellStyle name="Nota 4 8 3" xfId="12993" xr:uid="{D31A6A70-0F28-49C2-8034-E18F8A99CD4D}"/>
    <cellStyle name="Nota 4 8 4" xfId="14021" xr:uid="{CFCCFE25-ADA3-4427-8359-BE967AF92EB9}"/>
    <cellStyle name="Nota 4 8 5" xfId="14677" xr:uid="{350D0FF0-BE7B-486E-9C96-C5E92B6D094B}"/>
    <cellStyle name="Nota 4 8 6" xfId="15704" xr:uid="{2B7A96E8-2245-4CE5-B0AE-A0C39F62E221}"/>
    <cellStyle name="Nota 4 8 7" xfId="14734" xr:uid="{5715294B-0A34-4F73-946E-DE03F37813BD}"/>
    <cellStyle name="Nota 4 8 8" xfId="11030" xr:uid="{DA42CC43-57A7-4356-B57F-41065D584CCF}"/>
    <cellStyle name="Nota 4 8 9" xfId="16500" xr:uid="{C0772385-5E3B-4EC0-9BED-84193BBEB359}"/>
    <cellStyle name="Nota 4 9" xfId="9108" xr:uid="{55BD3217-AF61-47E9-B5DA-3BA2FDB9C0B7}"/>
    <cellStyle name="Nota 4 9 2" xfId="11164" xr:uid="{5EB72B11-E9E2-4F0A-83AD-D853A646D25D}"/>
    <cellStyle name="Nota 4 9 3" xfId="12580" xr:uid="{B3B73D83-9C9C-49AF-8F60-9D2800CC6AC9}"/>
    <cellStyle name="Nota 4 9 4" xfId="13640" xr:uid="{4F680F01-C2DE-4212-B0A8-557EC2BABF1C}"/>
    <cellStyle name="Nota 4 9 5" xfId="15237" xr:uid="{1B84EDF9-6929-468E-9650-8DBD3851CDF9}"/>
    <cellStyle name="Nota 4 9 6" xfId="10581" xr:uid="{88051FE3-038F-45BB-97C7-F79B6771D7CC}"/>
    <cellStyle name="Nota 4 9 7" xfId="15694" xr:uid="{8E37DADF-88B4-49F2-B267-ECAFAF7D898F}"/>
    <cellStyle name="Nota 4 9 8" xfId="13865" xr:uid="{CC8B0793-1F5F-4658-B852-7089241720BF}"/>
    <cellStyle name="Nota 4 9 9" xfId="16371" xr:uid="{BE1669F9-616E-433F-A5F2-A59A393F8695}"/>
    <cellStyle name="Nota 5" xfId="3650" xr:uid="{0BA1FE5D-7EB8-4B03-9B79-25D37E3C72A5}"/>
    <cellStyle name="Nota 5 10" xfId="9068" xr:uid="{0CD0E649-A266-491C-9ED0-DBDA17EAFF41}"/>
    <cellStyle name="Nota 5 10 2" xfId="11124" xr:uid="{287E9F1F-68C2-48C1-9B9A-2DA7F6A95321}"/>
    <cellStyle name="Nota 5 10 3" xfId="12540" xr:uid="{AE14EA5A-B60F-4366-9AA1-5FAD0E95BAD7}"/>
    <cellStyle name="Nota 5 10 4" xfId="13600" xr:uid="{72150A9F-5C9B-46A5-BDF5-1255FB73CCE6}"/>
    <cellStyle name="Nota 5 10 5" xfId="14792" xr:uid="{94C5073C-31B6-48EB-913E-C66E1B4A1A21}"/>
    <cellStyle name="Nota 5 10 6" xfId="11321" xr:uid="{BB49487F-C411-4F92-A23A-A5178C97C4FB}"/>
    <cellStyle name="Nota 5 10 7" xfId="15813" xr:uid="{FCCA27F3-1E01-4BF6-B719-6C5CB61A990E}"/>
    <cellStyle name="Nota 5 10 8" xfId="4929" xr:uid="{CA0EAE98-8A70-44C7-AFB4-43B91DF30EB2}"/>
    <cellStyle name="Nota 5 10 9" xfId="16494" xr:uid="{9AFC2844-0D50-4F21-AAF7-674A652DAD43}"/>
    <cellStyle name="Nota 5 11" xfId="9959" xr:uid="{33A01198-658E-40D7-A6CE-8FC71AB6E6A5}"/>
    <cellStyle name="Nota 5 11 2" xfId="11916" xr:uid="{464D4887-9A25-40CF-9BC9-D03869C47148}"/>
    <cellStyle name="Nota 5 11 3" xfId="13304" xr:uid="{5B0F1D8A-0AE5-4CF0-81B7-7B78DB4AA86C}"/>
    <cellStyle name="Nota 5 11 4" xfId="14321" xr:uid="{5E8C10EF-A1AA-4D89-B545-9B27AAC8A82E}"/>
    <cellStyle name="Nota 5 11 5" xfId="4463" xr:uid="{9CC239DB-65FE-4F5D-8173-B18BB243B0FE}"/>
    <cellStyle name="Nota 5 11 6" xfId="15881" xr:uid="{4F49B8FB-4A64-4BCA-998D-C7A3360AB5DB}"/>
    <cellStyle name="Nota 5 11 7" xfId="10656" xr:uid="{654DE2FC-92CF-4B6F-83C2-06D2660DC416}"/>
    <cellStyle name="Nota 5 11 8" xfId="5586" xr:uid="{3B22FDE1-314D-429D-BFF5-B9C2D61E00E4}"/>
    <cellStyle name="Nota 5 11 9" xfId="5023" xr:uid="{5557EA05-7FAB-4081-BFD1-7561375D398D}"/>
    <cellStyle name="Nota 5 2" xfId="4297" xr:uid="{12E65807-9B32-4D14-BFD4-D67944BB67ED}"/>
    <cellStyle name="Nota 5 2 2" xfId="8928" xr:uid="{917A6856-D5B1-4E80-84A0-2DEF35795F39}"/>
    <cellStyle name="Nota 5 2 2 2" xfId="7153" xr:uid="{540DFCB8-A13B-45E6-856E-5194910027EF}"/>
    <cellStyle name="Nota 5 2 2 3" xfId="13481" xr:uid="{03C0DFE1-EA5C-4BE1-9CB7-EDAD0AF583BD}"/>
    <cellStyle name="Nota 5 2 2 4" xfId="15020" xr:uid="{B2618C7B-FDD2-4948-A4E7-EB632C73032E}"/>
    <cellStyle name="Nota 5 2 2 5" xfId="5299" xr:uid="{24E45186-EF0C-4692-BFC6-32970D379588}"/>
    <cellStyle name="Nota 5 2 2 6" xfId="17137" xr:uid="{63F66270-C9E5-4A73-BB7F-77D02E4A25E0}"/>
    <cellStyle name="Nota 5 2 3" xfId="7647" xr:uid="{D25FE85A-A612-4365-8069-8B2BAFB70A8B}"/>
    <cellStyle name="Nota 5 2 4" xfId="6190" xr:uid="{FD143FD6-95FF-41BC-A8AC-10F9CBE502A5}"/>
    <cellStyle name="Nota 5 2 5" xfId="5680" xr:uid="{D7F55D28-F09D-4350-BE78-7032473FA4A7}"/>
    <cellStyle name="Nota 5 2 6" xfId="12804" xr:uid="{FF186DAD-F99D-4DC7-8D16-E5BD00149A1F}"/>
    <cellStyle name="Nota 5 2 7" xfId="5230" xr:uid="{F08F36D2-C750-47EC-8C71-C6CF86C5732F}"/>
    <cellStyle name="Nota 5 2 8" xfId="15412" xr:uid="{D631189E-F68A-460C-A7E8-9F89CB2612BA}"/>
    <cellStyle name="Nota 5 2 9" xfId="10878" xr:uid="{7B099723-52EB-4BD5-AB16-912F9C9D50CF}"/>
    <cellStyle name="Nota 5 3" xfId="4135" xr:uid="{A87ABB0C-3B25-4D78-923C-E7D909FFD5CF}"/>
    <cellStyle name="Nota 5 3 2" xfId="8799" xr:uid="{E37E9A80-7E40-4DEF-B78C-5BCCA9275FC5}"/>
    <cellStyle name="Nota 5 3 2 2" xfId="7066" xr:uid="{2003B76F-472D-44C8-A381-3C7900DACD51}"/>
    <cellStyle name="Nota 5 3 2 3" xfId="11859" xr:uid="{A836C885-9CB2-4F46-B0A2-AC4D2FE7B3A3}"/>
    <cellStyle name="Nota 5 3 2 4" xfId="7356" xr:uid="{4B232536-25CE-41E7-B647-C3F4645CC870}"/>
    <cellStyle name="Nota 5 3 2 5" xfId="16833" xr:uid="{549AA782-B0CC-44B4-8F0C-35AA10AD7695}"/>
    <cellStyle name="Nota 5 3 2 6" xfId="17029" xr:uid="{B7E8E5FE-C0D5-41F6-9BB0-CC86E5E72577}"/>
    <cellStyle name="Nota 5 3 3" xfId="7488" xr:uid="{489D7042-02E4-49E4-A84B-B4F36D01BF36}"/>
    <cellStyle name="Nota 5 3 4" xfId="6063" xr:uid="{939AE12B-2883-4D99-9307-B9E702260312}"/>
    <cellStyle name="Nota 5 3 5" xfId="5617" xr:uid="{4C0B75EE-F013-4C09-8441-A8ED34D9544F}"/>
    <cellStyle name="Nota 5 3 6" xfId="11020" xr:uid="{45517FA2-B725-4614-823B-A4DD2296C123}"/>
    <cellStyle name="Nota 5 3 7" xfId="15579" xr:uid="{BEEC2FF3-6F5A-4795-90E2-3C6A8216871E}"/>
    <cellStyle name="Nota 5 3 8" xfId="5271" xr:uid="{25803B23-88BC-4DFC-82A4-7CFAE3613950}"/>
    <cellStyle name="Nota 5 3 9" xfId="14936" xr:uid="{CF6F1111-44F7-4CB1-A121-C03D5C5BF8A8}"/>
    <cellStyle name="Nota 5 4" xfId="4336" xr:uid="{DFB6A691-366F-4BF2-B4EB-29F88A123517}"/>
    <cellStyle name="Nota 5 4 2" xfId="8957" xr:uid="{661768EB-0FA8-40CF-B998-69413D646235}"/>
    <cellStyle name="Nota 5 4 2 2" xfId="7695" xr:uid="{CD478EE9-74AF-402C-95AA-6A78E472355C}"/>
    <cellStyle name="Nota 5 4 2 3" xfId="13510" xr:uid="{7524E642-9F84-483C-95C4-006405B26B60}"/>
    <cellStyle name="Nota 5 4 2 4" xfId="16054" xr:uid="{A236D7A5-BB88-4D77-86A2-FE5A6E53BDF3}"/>
    <cellStyle name="Nota 5 4 2 5" xfId="10639" xr:uid="{C1B50BFF-9657-4AF8-B521-F78CCB863CA7}"/>
    <cellStyle name="Nota 5 4 2 6" xfId="17165" xr:uid="{C6ED838A-1299-421C-9BA3-B2568A338D5C}"/>
    <cellStyle name="Nota 5 4 3" xfId="6229" xr:uid="{4435B98A-89DE-4B18-9202-33CC207578D9}"/>
    <cellStyle name="Nota 5 4 4" xfId="12705" xr:uid="{792EADD1-597C-4268-9A33-ACD6F1DC5E3E}"/>
    <cellStyle name="Nota 5 4 5" xfId="4916" xr:uid="{CE0FC767-D7A2-43A4-8E7E-515ECEEF80E4}"/>
    <cellStyle name="Nota 5 4 6" xfId="5320" xr:uid="{588439B6-5C40-46C9-8885-B9D2EF257C5A}"/>
    <cellStyle name="Nota 5 4 7" xfId="15440" xr:uid="{EB378026-364E-47DB-8A55-7F422CF61894}"/>
    <cellStyle name="Nota 5 4 8" xfId="14664" xr:uid="{A3012B64-2419-4FD9-A774-C2125FE87457}"/>
    <cellStyle name="Nota 5 5" xfId="8732" xr:uid="{9D5F97FD-55AD-4D0F-A68B-D3461B955F95}"/>
    <cellStyle name="Nota 5 5 2" xfId="7010" xr:uid="{A2EEFCEB-484C-4FAF-A0BD-2CC38AB39839}"/>
    <cellStyle name="Nota 5 5 3" xfId="5978" xr:uid="{03310164-54EB-4366-9460-6A3A3AD87EA3}"/>
    <cellStyle name="Nota 5 5 4" xfId="15017" xr:uid="{B7A36686-0FC2-4C9A-A028-DA10E5546DBE}"/>
    <cellStyle name="Nota 5 5 5" xfId="16760" xr:uid="{7F16D938-A18B-4074-9034-490F4EA0B500}"/>
    <cellStyle name="Nota 5 5 6" xfId="16965" xr:uid="{047D48EA-8B34-4F59-BD71-683642202EDC}"/>
    <cellStyle name="Nota 5 6" xfId="9654" xr:uid="{BE740B86-C864-43AB-A046-AEA5BCD825BD}"/>
    <cellStyle name="Nota 5 6 2" xfId="11634" xr:uid="{234DBB0F-5D98-4DA1-9985-F9E7B4CCD510}"/>
    <cellStyle name="Nota 5 6 3" xfId="13023" xr:uid="{7BA7C3F5-37F9-4960-8F94-80B3727D4E39}"/>
    <cellStyle name="Nota 5 6 4" xfId="14051" xr:uid="{E8A9326B-4AFA-42B4-B186-E72BC18A2BAC}"/>
    <cellStyle name="Nota 5 6 5" xfId="15228" xr:uid="{000BBB6F-7645-41D5-951A-65ACA13D659C}"/>
    <cellStyle name="Nota 5 6 6" xfId="4936" xr:uid="{E9BFB72F-63E0-4CED-BBBA-13670F363F56}"/>
    <cellStyle name="Nota 5 6 7" xfId="7442" xr:uid="{929BD9E9-7FE3-4CF0-BEC0-100EDF58C2B7}"/>
    <cellStyle name="Nota 5 6 8" xfId="4869" xr:uid="{DF1D203C-68FB-4880-B6E0-2C1F6536BEC5}"/>
    <cellStyle name="Nota 5 6 9" xfId="15598" xr:uid="{D56AE471-8830-44CE-A134-259D1B0D5E34}"/>
    <cellStyle name="Nota 5 7" xfId="9625" xr:uid="{8A599EA8-AA21-4A57-88AB-134EA60A4059}"/>
    <cellStyle name="Nota 5 7 2" xfId="11605" xr:uid="{CA08FF16-38B2-4B1F-A407-03F79E9FEE98}"/>
    <cellStyle name="Nota 5 7 3" xfId="12994" xr:uid="{EBFAA347-2A50-4ABF-B725-3A2204B9DCC8}"/>
    <cellStyle name="Nota 5 7 4" xfId="14022" xr:uid="{5394864B-8054-491C-8554-1D9BDB05BDF2}"/>
    <cellStyle name="Nota 5 7 5" xfId="14832" xr:uid="{D271AFBA-5EAC-4DD7-9595-80376AFFC60C}"/>
    <cellStyle name="Nota 5 7 6" xfId="14932" xr:uid="{667CA785-F958-4D20-9832-82975BF3CD6F}"/>
    <cellStyle name="Nota 5 7 7" xfId="10060" xr:uid="{AC30852E-43BE-40C0-A303-434E603385AE}"/>
    <cellStyle name="Nota 5 7 8" xfId="15613" xr:uid="{5E670436-B156-4936-BFC0-658A0F0CC8A4}"/>
    <cellStyle name="Nota 5 7 9" xfId="14979" xr:uid="{9E4EA443-FD29-4025-AB35-5750EAE8C22A}"/>
    <cellStyle name="Nota 5 8" xfId="9107" xr:uid="{956577DA-82BB-43AC-ACEE-A3CB0E04E397}"/>
    <cellStyle name="Nota 5 8 2" xfId="11163" xr:uid="{383BB693-2BEB-4753-9EB3-C0AAB35B6FD0}"/>
    <cellStyle name="Nota 5 8 3" xfId="12579" xr:uid="{1A290B0A-9CA8-469D-8409-7BFE643B670E}"/>
    <cellStyle name="Nota 5 8 4" xfId="13639" xr:uid="{A7C597DF-5ED3-4F2A-B20B-A776E8B70356}"/>
    <cellStyle name="Nota 5 8 5" xfId="15262" xr:uid="{C705E1F2-5313-4A36-A8FB-AFCC049DBE71}"/>
    <cellStyle name="Nota 5 8 6" xfId="15090" xr:uid="{51711494-DF84-4236-A1F9-A704A5F907A4}"/>
    <cellStyle name="Nota 5 8 7" xfId="5086" xr:uid="{D6CEE896-216C-482E-A504-EB2348B2FFBB}"/>
    <cellStyle name="Nota 5 8 8" xfId="11233" xr:uid="{6F5EF1F8-7859-4BC6-8461-E3CB061EDCB0}"/>
    <cellStyle name="Nota 5 8 9" xfId="5520" xr:uid="{0015AB9C-4FB4-4FAB-A7A6-91B4FF60E6AA}"/>
    <cellStyle name="Nota 5 9" xfId="9683" xr:uid="{84EAB22B-F683-4942-90EC-DDB521025F10}"/>
    <cellStyle name="Nota 5 9 2" xfId="11663" xr:uid="{7C94FD28-9E9B-49DB-8505-8D3C5FA2F000}"/>
    <cellStyle name="Nota 5 9 3" xfId="13052" xr:uid="{2B0D6247-3A73-4BBB-8360-4B8130C678A9}"/>
    <cellStyle name="Nota 5 9 4" xfId="14080" xr:uid="{8BD6920A-A203-4E20-97C5-1CD3617DF283}"/>
    <cellStyle name="Nota 5 9 5" xfId="15316" xr:uid="{2B779D52-1976-4CAC-B89A-1F98BAED2B45}"/>
    <cellStyle name="Nota 5 9 6" xfId="11582" xr:uid="{E23266CC-B272-42C0-A6D6-C03BE1B16382}"/>
    <cellStyle name="Nota 5 9 7" xfId="5544" xr:uid="{328D9F60-D6BD-4866-B13E-5181AE70AB57}"/>
    <cellStyle name="Nota 5 9 8" xfId="11344" xr:uid="{E99B2698-D11B-40E8-B48D-129E6B6B6799}"/>
    <cellStyle name="Nota 5 9 9" xfId="13849" xr:uid="{79C642B0-A60B-4C09-A999-991ADC4417A2}"/>
    <cellStyle name="Nota 6" xfId="3651" xr:uid="{B198BE19-2004-46DB-8614-1078DA1F49CC}"/>
    <cellStyle name="Nota 6 10" xfId="9067" xr:uid="{6D35E217-7F06-4075-90C8-59A2AE80B832}"/>
    <cellStyle name="Nota 6 10 2" xfId="11123" xr:uid="{E139928C-7669-4EB2-A85C-404F4A989254}"/>
    <cellStyle name="Nota 6 10 3" xfId="12539" xr:uid="{F7E4EAC8-BCE6-48C4-8989-602D4734E277}"/>
    <cellStyle name="Nota 6 10 4" xfId="13599" xr:uid="{0E6B7D25-3A99-4DD6-B7DD-D3E7C024243E}"/>
    <cellStyle name="Nota 6 10 5" xfId="15406" xr:uid="{D43C44D8-A8F8-4991-B177-4F37B3CBE9CB}"/>
    <cellStyle name="Nota 6 10 6" xfId="15319" xr:uid="{33EAD5C9-BD31-40EF-93E9-0742F2BFE896}"/>
    <cellStyle name="Nota 6 10 7" xfId="15734" xr:uid="{1863DD12-72FA-4AB4-9BDD-36C775E7E0F3}"/>
    <cellStyle name="Nota 6 10 8" xfId="15095" xr:uid="{E8E966A2-14B3-4894-BA1C-C9ED3D84A836}"/>
    <cellStyle name="Nota 6 10 9" xfId="6968" xr:uid="{180D0F1C-ABCB-4747-BC07-8435D72D798E}"/>
    <cellStyle name="Nota 6 11" xfId="9960" xr:uid="{8F29C064-086E-48E2-B51A-A20B8640961A}"/>
    <cellStyle name="Nota 6 11 2" xfId="11917" xr:uid="{0502FDB7-3FA3-4C41-9C99-B4B758DE130D}"/>
    <cellStyle name="Nota 6 11 3" xfId="13305" xr:uid="{753A7BF0-5D0A-4E40-9813-87A2C33F3995}"/>
    <cellStyle name="Nota 6 11 4" xfId="14322" xr:uid="{44E509A8-0867-4849-9343-FFD55D1AF1DB}"/>
    <cellStyle name="Nota 6 11 5" xfId="4813" xr:uid="{48653892-AF9E-43CF-A675-D972AB726C3B}"/>
    <cellStyle name="Nota 6 11 6" xfId="15882" xr:uid="{C5FD6A33-B12C-4E12-8711-A279F40F1A45}"/>
    <cellStyle name="Nota 6 11 7" xfId="15573" xr:uid="{ECD4B62D-489D-4F71-A5CE-EB4AC0078DD7}"/>
    <cellStyle name="Nota 6 11 8" xfId="12089" xr:uid="{6056D003-ACA7-4D7B-A01B-1C6CE12C1529}"/>
    <cellStyle name="Nota 6 11 9" xfId="16184" xr:uid="{A16F0234-5863-4523-8137-AE5BE93409A2}"/>
    <cellStyle name="Nota 6 2" xfId="4298" xr:uid="{E955EF4D-4BC2-4A28-A354-6D86D0C0175C}"/>
    <cellStyle name="Nota 6 2 2" xfId="8929" xr:uid="{C53B5583-28E4-4A51-BED6-2443C27BC5E0}"/>
    <cellStyle name="Nota 6 2 2 2" xfId="7154" xr:uid="{4B6FDDC6-0D8B-41EE-9972-8250F85D2E31}"/>
    <cellStyle name="Nota 6 2 2 3" xfId="13482" xr:uid="{2DA7376D-CC0A-40CD-AE85-6A98E8939C73}"/>
    <cellStyle name="Nota 6 2 2 4" xfId="12158" xr:uid="{FA5749DB-E490-464F-B74D-E521B5880F57}"/>
    <cellStyle name="Nota 6 2 2 5" xfId="10159" xr:uid="{A847BBB9-0678-431E-BCFF-0B24F83FA9A3}"/>
    <cellStyle name="Nota 6 2 2 6" xfId="17138" xr:uid="{C5D8F337-1532-4011-AD88-FB8F534773D2}"/>
    <cellStyle name="Nota 6 2 3" xfId="7648" xr:uid="{BC2EF77F-3B12-44C6-9BD9-0E671A777B2A}"/>
    <cellStyle name="Nota 6 2 4" xfId="6191" xr:uid="{5DF951E0-922C-483A-8615-3A7B86AA51C6}"/>
    <cellStyle name="Nota 6 2 5" xfId="6304" xr:uid="{67028DB3-065C-4E50-91AA-9B99D09C29E2}"/>
    <cellStyle name="Nota 6 2 6" xfId="13331" xr:uid="{131A6D39-91F3-4550-8BCC-7475FF052996}"/>
    <cellStyle name="Nota 6 2 7" xfId="5178" xr:uid="{0011BD27-C6A7-498C-802F-5CA492358320}"/>
    <cellStyle name="Nota 6 2 8" xfId="16555" xr:uid="{F8967E4F-A5EE-4647-B34E-CE0F5A6C90DC}"/>
    <cellStyle name="Nota 6 2 9" xfId="15797" xr:uid="{44F166A7-78E2-49E1-899F-D586824A8882}"/>
    <cellStyle name="Nota 6 3" xfId="4134" xr:uid="{EFB16BAA-A97F-4B2D-ABF4-A397717F4640}"/>
    <cellStyle name="Nota 6 3 2" xfId="8798" xr:uid="{32DA7AB2-6F84-4223-A2E8-9F907D1987C4}"/>
    <cellStyle name="Nota 6 3 2 2" xfId="7065" xr:uid="{F9C1247D-AE8A-45E3-A9C7-1D28BDB05817}"/>
    <cellStyle name="Nota 6 3 2 3" xfId="10456" xr:uid="{3566F543-FE49-4A73-BA8D-181430035A56}"/>
    <cellStyle name="Nota 6 3 2 4" xfId="5237" xr:uid="{4CFD3DF6-8933-4F33-BF23-46FE282291E9}"/>
    <cellStyle name="Nota 6 3 2 5" xfId="16847" xr:uid="{D4400630-B2C1-4A3D-8A7C-4AC90FAECB3D}"/>
    <cellStyle name="Nota 6 3 2 6" xfId="17028" xr:uid="{0172EB2E-A752-4DB7-B2A0-027E8578464A}"/>
    <cellStyle name="Nota 6 3 3" xfId="7487" xr:uid="{DDBE8B5C-A922-4932-9B85-B60E3F8CC466}"/>
    <cellStyle name="Nota 6 3 4" xfId="6062" xr:uid="{30D2FB26-7F97-43F1-8806-3031062A19FE}"/>
    <cellStyle name="Nota 6 3 5" xfId="6376" xr:uid="{51D2FB5E-A1B3-4FA1-BC5B-EBA1DE8E59AD}"/>
    <cellStyle name="Nota 6 3 6" xfId="4781" xr:uid="{EB4E5FEB-44BD-453E-9C8C-2BE7A1ADF569}"/>
    <cellStyle name="Nota 6 3 7" xfId="15550" xr:uid="{6A70C697-D7F0-4CDE-95EF-CE44B7E74653}"/>
    <cellStyle name="Nota 6 3 8" xfId="5830" xr:uid="{4F8F043C-A85B-40F7-A897-BEE0AD80F405}"/>
    <cellStyle name="Nota 6 3 9" xfId="16095" xr:uid="{0AB74AA7-F1F1-4D63-9B38-3D9C21B3A439}"/>
    <cellStyle name="Nota 6 4" xfId="4337" xr:uid="{6D411A2F-3449-4DFF-BDC5-C4A86011D7B6}"/>
    <cellStyle name="Nota 6 4 2" xfId="8958" xr:uid="{7822F8F6-874B-4AA7-AC0E-0758FCE30CE5}"/>
    <cellStyle name="Nota 6 4 2 2" xfId="7174" xr:uid="{EA23A2FB-D957-4BB0-AFF9-BC3D16D26C0D}"/>
    <cellStyle name="Nota 6 4 2 3" xfId="13511" xr:uid="{DE6C724A-25AD-427D-B062-D05D4688FF74}"/>
    <cellStyle name="Nota 6 4 2 4" xfId="15724" xr:uid="{EC5C0350-5D89-48D6-BDC7-A21BC79484A5}"/>
    <cellStyle name="Nota 6 4 2 5" xfId="12029" xr:uid="{C89D1284-5DFD-4E98-AA2E-CF42A57B9C6C}"/>
    <cellStyle name="Nota 6 4 2 6" xfId="17166" xr:uid="{C7936BD6-D817-406E-B99C-29A6A5BB16C6}"/>
    <cellStyle name="Nota 6 4 3" xfId="6230" xr:uid="{442A46BA-9E88-433C-A250-622B46A911A7}"/>
    <cellStyle name="Nota 6 4 4" xfId="11096" xr:uid="{953A6F07-B9EA-4127-93A5-CA8D3DAF5DC9}"/>
    <cellStyle name="Nota 6 4 5" xfId="10585" xr:uid="{D91287A8-FE7C-44C0-B864-04112777F865}"/>
    <cellStyle name="Nota 6 4 6" xfId="15496" xr:uid="{5E320F81-6DDB-446A-AA92-949202C416B2}"/>
    <cellStyle name="Nota 6 4 7" xfId="16433" xr:uid="{60A3AB9D-C717-46F2-B27D-A88782CDFDF8}"/>
    <cellStyle name="Nota 6 4 8" xfId="14764" xr:uid="{B07A0679-EDEF-4F61-824C-47077A31F806}"/>
    <cellStyle name="Nota 6 5" xfId="8733" xr:uid="{0F75E1F3-D166-4AA8-9043-B700CF3BEF38}"/>
    <cellStyle name="Nota 6 5 2" xfId="7011" xr:uid="{7DE546BD-2B3E-4C65-953F-0CE0ACD95D5A}"/>
    <cellStyle name="Nota 6 5 3" xfId="6687" xr:uid="{03CFA7C0-1061-4B40-83A2-DDE5D513E980}"/>
    <cellStyle name="Nota 6 5 4" xfId="15691" xr:uid="{2C2710FC-E18D-466A-89C2-3C1B5A9CDC39}"/>
    <cellStyle name="Nota 6 5 5" xfId="12515" xr:uid="{93059296-A072-4C38-A359-4388513E4533}"/>
    <cellStyle name="Nota 6 5 6" xfId="16966" xr:uid="{101B0C50-1E90-4AC5-8063-A5183CCACB54}"/>
    <cellStyle name="Nota 6 6" xfId="9655" xr:uid="{0870ADAC-1538-4CA4-8E5B-30A5923BE738}"/>
    <cellStyle name="Nota 6 6 2" xfId="11635" xr:uid="{428E2D83-E35E-4C1F-94F5-0417C03F297E}"/>
    <cellStyle name="Nota 6 6 3" xfId="13024" xr:uid="{3A8D962D-3860-415D-A299-3FE7C1A3BF15}"/>
    <cellStyle name="Nota 6 6 4" xfId="14052" xr:uid="{39E01268-188B-4D7D-8027-098DA6B8610B}"/>
    <cellStyle name="Nota 6 6 5" xfId="15229" xr:uid="{9981B7D6-44A5-45B0-9F4B-BC2002DA6B92}"/>
    <cellStyle name="Nota 6 6 6" xfId="4904" xr:uid="{BB1B2CF4-23A1-4323-8E97-85F69256D257}"/>
    <cellStyle name="Nota 6 6 7" xfId="7360" xr:uid="{369863B2-AE21-4E3A-88C7-405B2DC81A30}"/>
    <cellStyle name="Nota 6 6 8" xfId="15520" xr:uid="{D8B36C38-7005-4BA1-87FD-D6C65898E2FE}"/>
    <cellStyle name="Nota 6 6 9" xfId="14848" xr:uid="{ADA531F2-8319-4FD2-BD87-93D784918BEF}"/>
    <cellStyle name="Nota 6 7" xfId="9626" xr:uid="{80F44335-41B9-4411-AD2B-E05CF4B77249}"/>
    <cellStyle name="Nota 6 7 2" xfId="11606" xr:uid="{25523F36-787B-4A4A-8326-838E44D27CE4}"/>
    <cellStyle name="Nota 6 7 3" xfId="12995" xr:uid="{2682FD03-D549-4692-BC75-372ADB888095}"/>
    <cellStyle name="Nota 6 7 4" xfId="14023" xr:uid="{10EF9E22-7DA7-4149-931D-6A63D6507253}"/>
    <cellStyle name="Nota 6 7 5" xfId="14535" xr:uid="{ACBC7EC3-8EF3-45EB-BBD4-5DED04BD8B92}"/>
    <cellStyle name="Nota 6 7 6" xfId="14481" xr:uid="{94C9F929-DAC2-4174-BEC4-10012B800764}"/>
    <cellStyle name="Nota 6 7 7" xfId="16124" xr:uid="{BAC34FF5-B257-442A-A80F-085A1EB2F78A}"/>
    <cellStyle name="Nota 6 7 8" xfId="10063" xr:uid="{E7A3F6FE-EBA9-4F91-B878-EBF6F1A0CA95}"/>
    <cellStyle name="Nota 6 7 9" xfId="14926" xr:uid="{C2EFBFAB-C59F-48C3-B367-DDFEE7D3C780}"/>
    <cellStyle name="Nota 6 8" xfId="9106" xr:uid="{638B9FDF-96D6-4039-8A26-7CC253885662}"/>
    <cellStyle name="Nota 6 8 2" xfId="11162" xr:uid="{E28AECE3-063D-4A55-99BE-0BD3873E68AA}"/>
    <cellStyle name="Nota 6 8 3" xfId="12578" xr:uid="{5BB635A9-C3CF-48C7-A18E-88B879ED634A}"/>
    <cellStyle name="Nota 6 8 4" xfId="13638" xr:uid="{C33A1252-C033-4936-AA36-D9409019BAB6}"/>
    <cellStyle name="Nota 6 8 5" xfId="14665" xr:uid="{ACEE8B77-FC86-44CC-A11B-6694FEB45295}"/>
    <cellStyle name="Nota 6 8 6" xfId="14500" xr:uid="{A552CEA4-EDE8-4026-BD5A-D159CD0F83D5}"/>
    <cellStyle name="Nota 6 8 7" xfId="16068" xr:uid="{C41706DC-18F0-4528-899F-176F7A02247B}"/>
    <cellStyle name="Nota 6 8 8" xfId="5045" xr:uid="{1B1ACAD4-4947-4DF4-9C1D-34786FBDCFAC}"/>
    <cellStyle name="Nota 6 8 9" xfId="15562" xr:uid="{42E5EEEA-B9B9-4E41-A27C-3CBA08B34052}"/>
    <cellStyle name="Nota 6 9" xfId="9684" xr:uid="{AC1CB5CC-6EF3-4275-8BD7-FEB2D4E8F18E}"/>
    <cellStyle name="Nota 6 9 2" xfId="11664" xr:uid="{043C813D-2238-49B9-9343-C38762C559A8}"/>
    <cellStyle name="Nota 6 9 3" xfId="13053" xr:uid="{48C8A44D-5528-4EB4-A129-CA3D68A6E158}"/>
    <cellStyle name="Nota 6 9 4" xfId="14081" xr:uid="{5E62AB8B-A1A8-4A1F-BF8F-593A00BF0171}"/>
    <cellStyle name="Nota 6 9 5" xfId="5392" xr:uid="{CDEDBCFB-CD59-4AD5-8A6B-8D231D6D8E20}"/>
    <cellStyle name="Nota 6 9 6" xfId="7366" xr:uid="{27DCB691-DEE8-46F4-8B04-F1E2E2727D68}"/>
    <cellStyle name="Nota 6 9 7" xfId="13783" xr:uid="{C9D4214D-E248-4E64-9085-3632DFE0469B}"/>
    <cellStyle name="Nota 6 9 8" xfId="12392" xr:uid="{6ADE9CAA-7A2F-4B77-AEA0-E9783D957F1C}"/>
    <cellStyle name="Nota 6 9 9" xfId="15139" xr:uid="{F246704B-C78C-4AF5-B3CD-F6ABC8D82FCD}"/>
    <cellStyle name="Nota 7" xfId="3652" xr:uid="{257419BE-E5AF-4170-ABFF-17054B4CEA35}"/>
    <cellStyle name="Nota 7 10" xfId="9066" xr:uid="{3453CB65-B345-459C-AA8A-9290016CA095}"/>
    <cellStyle name="Nota 7 10 2" xfId="11122" xr:uid="{CC6BC558-50E1-408D-B9E3-8246B795B6EA}"/>
    <cellStyle name="Nota 7 10 3" xfId="12538" xr:uid="{757EBB59-7CF5-43D5-837A-A897BE871C39}"/>
    <cellStyle name="Nota 7 10 4" xfId="13598" xr:uid="{BFE16CB5-0D66-4B0D-8086-1F5228DF2DC6}"/>
    <cellStyle name="Nota 7 10 5" xfId="15307" xr:uid="{B68F1CCB-1079-451E-A401-4BB07B997069}"/>
    <cellStyle name="Nota 7 10 6" xfId="11406" xr:uid="{689ACA68-E904-479F-BCD3-4388B166213E}"/>
    <cellStyle name="Nota 7 10 7" xfId="16232" xr:uid="{561EBF6D-4A1A-40C3-ABA7-318E82C760B1}"/>
    <cellStyle name="Nota 7 10 8" xfId="15399" xr:uid="{EBA5B02C-34D7-4DE0-8252-EE6CBF45C155}"/>
    <cellStyle name="Nota 7 10 9" xfId="14705" xr:uid="{4CBA515B-4C42-43EF-AB55-8A604823D9F4}"/>
    <cellStyle name="Nota 7 11" xfId="9961" xr:uid="{1A36DDB8-0904-4461-8DD0-ED049BBA69AB}"/>
    <cellStyle name="Nota 7 11 2" xfId="11918" xr:uid="{DEA2F4FB-7DC8-47A8-8AEB-15929DC07673}"/>
    <cellStyle name="Nota 7 11 3" xfId="13306" xr:uid="{BA0AF55F-1DEF-4B05-934A-CE4C016A9CF5}"/>
    <cellStyle name="Nota 7 11 4" xfId="14323" xr:uid="{6CFFF1C4-5A1E-4637-91BD-0B9E72BC35AD}"/>
    <cellStyle name="Nota 7 11 5" xfId="4555" xr:uid="{FF6B1420-5EEA-4F09-8F84-4F7AADD08AE1}"/>
    <cellStyle name="Nota 7 11 6" xfId="15883" xr:uid="{E1542CE2-BE70-4F6D-94B0-193F80A57452}"/>
    <cellStyle name="Nota 7 11 7" xfId="10724" xr:uid="{3C650AFD-5301-4D8C-AE5D-6CA37F55D552}"/>
    <cellStyle name="Nota 7 11 8" xfId="5820" xr:uid="{683568A4-4AAA-435E-89E6-6C0ED9A67C20}"/>
    <cellStyle name="Nota 7 11 9" xfId="12050" xr:uid="{2C502143-2FC8-42CF-B10A-36C181BCBE87}"/>
    <cellStyle name="Nota 7 2" xfId="4299" xr:uid="{C1C681AD-B65E-40D0-A96F-BB91C628E8A7}"/>
    <cellStyle name="Nota 7 2 2" xfId="8930" xr:uid="{78319364-6A17-48EE-BC5F-20BA00BCC4D9}"/>
    <cellStyle name="Nota 7 2 2 2" xfId="7155" xr:uid="{D8E632B8-969C-49A3-A9D9-7FFF5E0CEC29}"/>
    <cellStyle name="Nota 7 2 2 3" xfId="13483" xr:uid="{2F6F55E7-4EA7-4FE3-8B8F-FD595434A0A5}"/>
    <cellStyle name="Nota 7 2 2 4" xfId="10722" xr:uid="{B7585FB9-55E0-4066-A8D8-C52FBCC24F88}"/>
    <cellStyle name="Nota 7 2 2 5" xfId="16695" xr:uid="{E8FD78CF-BE45-4AED-965E-A408304D62AF}"/>
    <cellStyle name="Nota 7 2 2 6" xfId="17139" xr:uid="{06CCE73F-B23C-4967-9C95-45C5C2D0F535}"/>
    <cellStyle name="Nota 7 2 3" xfId="7649" xr:uid="{673C1005-66F5-40D4-9C59-3CE1321E0464}"/>
    <cellStyle name="Nota 7 2 4" xfId="6192" xr:uid="{1EC538E0-FF9E-4671-965E-B8129051E217}"/>
    <cellStyle name="Nota 7 2 5" xfId="5681" xr:uid="{06E253FA-A1C6-4196-8143-1E712B92C139}"/>
    <cellStyle name="Nota 7 2 6" xfId="4920" xr:uid="{3CDB6E76-7D69-4F48-8593-A3EF9D569500}"/>
    <cellStyle name="Nota 7 2 7" xfId="5458" xr:uid="{4649D33B-9D56-4B1A-BAF0-09DD633A35EA}"/>
    <cellStyle name="Nota 7 2 8" xfId="11441" xr:uid="{C235D8A8-0C98-4FF2-B4F9-642137923587}"/>
    <cellStyle name="Nota 7 2 9" xfId="15503" xr:uid="{C38ABB7B-DB61-409F-AF0D-79E04071A102}"/>
    <cellStyle name="Nota 7 3" xfId="4133" xr:uid="{01914FC4-BEB6-4241-B303-EE1A0431E8E2}"/>
    <cellStyle name="Nota 7 3 2" xfId="8797" xr:uid="{49CF33FC-C554-4FE7-970F-3603825FD1F3}"/>
    <cellStyle name="Nota 7 3 2 2" xfId="7064" xr:uid="{F869828C-23B4-4342-B039-404351009DB9}"/>
    <cellStyle name="Nota 7 3 2 3" xfId="10255" xr:uid="{194C6522-FEC4-4C4E-A08E-1EDC6472AB48}"/>
    <cellStyle name="Nota 7 3 2 4" xfId="5190" xr:uid="{4AE66CC5-DD89-4A61-AA41-57996F63D96B}"/>
    <cellStyle name="Nota 7 3 2 5" xfId="16712" xr:uid="{EAC16462-CD85-45CD-AA42-AEFE819326DC}"/>
    <cellStyle name="Nota 7 3 2 6" xfId="17027" xr:uid="{138AAD19-7E0F-4078-8D32-243747DB23FB}"/>
    <cellStyle name="Nota 7 3 3" xfId="7486" xr:uid="{77452F61-CCD7-4C69-A052-4E7717EA00AF}"/>
    <cellStyle name="Nota 7 3 4" xfId="6061" xr:uid="{735CFCBC-6FF8-4231-A569-1FCE040A750E}"/>
    <cellStyle name="Nota 7 3 5" xfId="5616" xr:uid="{753E71B5-0F03-4940-89A0-6FB12FDD8751}"/>
    <cellStyle name="Nota 7 3 6" xfId="10029" xr:uid="{C263AFD7-26CE-46F4-B24F-AE01955E021C}"/>
    <cellStyle name="Nota 7 3 7" xfId="5216" xr:uid="{6F07A3C3-A156-4697-AC95-AEFDE67A9669}"/>
    <cellStyle name="Nota 7 3 8" xfId="11852" xr:uid="{B1676C26-F52B-4936-9E6E-C217BFAC71C0}"/>
    <cellStyle name="Nota 7 3 9" xfId="16885" xr:uid="{6EA3617A-4F27-450D-B38F-A62CAE9DA4B2}"/>
    <cellStyle name="Nota 7 4" xfId="4338" xr:uid="{BA8C4B1D-41F1-4327-92A2-F979324DEA6D}"/>
    <cellStyle name="Nota 7 4 2" xfId="8959" xr:uid="{B152DB14-642F-4692-9512-7F74B45BB996}"/>
    <cellStyle name="Nota 7 4 2 2" xfId="7175" xr:uid="{25700CA3-5265-4B74-BC7C-303CCA766F48}"/>
    <cellStyle name="Nota 7 4 2 3" xfId="13512" xr:uid="{C0C4E374-CE38-418C-8231-A474A5E8FBCC}"/>
    <cellStyle name="Nota 7 4 2 4" xfId="16103" xr:uid="{DF9E25AB-E096-4F10-87AB-461E1D774EBA}"/>
    <cellStyle name="Nota 7 4 2 5" xfId="16501" xr:uid="{19E3915D-E69B-4818-BE7D-D22A7593141E}"/>
    <cellStyle name="Nota 7 4 2 6" xfId="17167" xr:uid="{8C1D09AB-E710-4D2B-9B5F-9F5E8B92F551}"/>
    <cellStyle name="Nota 7 4 3" xfId="6231" xr:uid="{26DE19C6-365B-4072-BF4C-7624C9CC9A0E}"/>
    <cellStyle name="Nota 7 4 4" xfId="12384" xr:uid="{C4320DF6-9109-47A5-958D-D2F2979D47C4}"/>
    <cellStyle name="Nota 7 4 5" xfId="7289" xr:uid="{F73D0E66-5D5B-47EB-8DC3-1ABEEF555358}"/>
    <cellStyle name="Nota 7 4 6" xfId="10985" xr:uid="{7AC6848B-5366-4BA7-ADAB-708E2DCEFB5B}"/>
    <cellStyle name="Nota 7 4 7" xfId="16411" xr:uid="{07C74A9D-D55A-4B5D-BDE0-A73BD8B2E338}"/>
    <cellStyle name="Nota 7 4 8" xfId="15457" xr:uid="{3C7AB258-E153-4489-8EC0-C3C52DB336A2}"/>
    <cellStyle name="Nota 7 5" xfId="8734" xr:uid="{A805CDC2-8E8A-4A3D-99BA-B630E20BC89F}"/>
    <cellStyle name="Nota 7 5 2" xfId="7012" xr:uid="{8A4218DC-6381-48FF-9B73-D56089C1CC27}"/>
    <cellStyle name="Nota 7 5 3" xfId="5979" xr:uid="{C1563BB1-972C-4CBB-BB91-5619C0B5D938}"/>
    <cellStyle name="Nota 7 5 4" xfId="7335" xr:uid="{96461F60-FCB0-47FF-BF02-91DF45B2E436}"/>
    <cellStyle name="Nota 7 5 5" xfId="12790" xr:uid="{39E3B00D-2836-4B60-8511-FB877B8C1D15}"/>
    <cellStyle name="Nota 7 5 6" xfId="16967" xr:uid="{C81C9638-50C7-480D-99E4-3B3392C1F87C}"/>
    <cellStyle name="Nota 7 6" xfId="9656" xr:uid="{93B5898F-5739-41AC-A656-466C9A8C8517}"/>
    <cellStyle name="Nota 7 6 2" xfId="11636" xr:uid="{97AC1B21-831C-4F71-99BC-D7D1422ADD0C}"/>
    <cellStyle name="Nota 7 6 3" xfId="13025" xr:uid="{4ED85A01-64CD-45C9-B308-DF205EAF15AC}"/>
    <cellStyle name="Nota 7 6 4" xfId="14053" xr:uid="{EC6C13F5-28DA-4429-BA1A-87232D69E3F6}"/>
    <cellStyle name="Nota 7 6 5" xfId="15230" xr:uid="{0203ABC9-6F77-4DAA-BD27-F0AD0011F3D7}"/>
    <cellStyle name="Nota 7 6 6" xfId="10035" xr:uid="{2F4727E3-ED75-4BF5-8835-4F19CEC5CAED}"/>
    <cellStyle name="Nota 7 6 7" xfId="14598" xr:uid="{42C6E2D8-3CDE-4128-8FE5-181EEE77843F}"/>
    <cellStyle name="Nota 7 6 8" xfId="15015" xr:uid="{F45E45BA-5BD9-4AC6-A2AF-FC04267B8B53}"/>
    <cellStyle name="Nota 7 6 9" xfId="14891" xr:uid="{8D42EF04-9541-4944-B46E-FD66F92B4525}"/>
    <cellStyle name="Nota 7 7" xfId="9627" xr:uid="{3A4CDD6F-C86F-4DAF-B0EB-44EE65B029CE}"/>
    <cellStyle name="Nota 7 7 2" xfId="11607" xr:uid="{FBBE1163-7DAF-4A23-A9D7-972D9D01CC53}"/>
    <cellStyle name="Nota 7 7 3" xfId="12996" xr:uid="{7DCC35A0-F745-4236-97B2-E90A06045F08}"/>
    <cellStyle name="Nota 7 7 4" xfId="14024" xr:uid="{44ED4CC3-6687-4E2B-AE26-943330B7072E}"/>
    <cellStyle name="Nota 7 7 5" xfId="14546" xr:uid="{4C5EAB78-8EB2-4E2B-BA59-435D328FA61C}"/>
    <cellStyle name="Nota 7 7 6" xfId="11369" xr:uid="{753F439C-364F-4983-A2F4-39427370CDA5}"/>
    <cellStyle name="Nota 7 7 7" xfId="5226" xr:uid="{2D1E225C-BF0D-4E76-92A8-230FC497979B}"/>
    <cellStyle name="Nota 7 7 8" xfId="16010" xr:uid="{0199BBF2-39AB-4A5E-936C-90DDFC16E214}"/>
    <cellStyle name="Nota 7 7 9" xfId="6612" xr:uid="{19AF8AE4-8B13-43DC-A1B6-D507FF36CE80}"/>
    <cellStyle name="Nota 7 8" xfId="9105" xr:uid="{374DD7FB-0B98-4D56-BC08-5CD61D85B8B5}"/>
    <cellStyle name="Nota 7 8 2" xfId="11161" xr:uid="{2496AED4-5CE5-4EAF-8AE2-24E13674F70E}"/>
    <cellStyle name="Nota 7 8 3" xfId="12577" xr:uid="{96A0A97F-2380-4F83-9BAF-A493A1CE4888}"/>
    <cellStyle name="Nota 7 8 4" xfId="13637" xr:uid="{F959ADC8-FFDF-4478-A857-C64D81663CDA}"/>
    <cellStyle name="Nota 7 8 5" xfId="14820" xr:uid="{57E166BD-ECB9-463E-B3F9-2892EAA93751}"/>
    <cellStyle name="Nota 7 8 6" xfId="10113" xr:uid="{3BA0174F-D914-4FA2-A9FC-EF9EFA4578CD}"/>
    <cellStyle name="Nota 7 8 7" xfId="16091" xr:uid="{5C3F635F-BE44-4A55-B0C4-5F0214930670}"/>
    <cellStyle name="Nota 7 8 8" xfId="16246" xr:uid="{D630157F-C308-49C3-9581-007872FF7CF1}"/>
    <cellStyle name="Nota 7 8 9" xfId="15766" xr:uid="{B4BCA530-8E3F-4B5E-8670-2362A8B54159}"/>
    <cellStyle name="Nota 7 9" xfId="9685" xr:uid="{D20C21C4-C158-4945-B8E2-73B3E7111C63}"/>
    <cellStyle name="Nota 7 9 2" xfId="11665" xr:uid="{FB5FC306-ACB5-41F8-A491-EDD5FDB450EA}"/>
    <cellStyle name="Nota 7 9 3" xfId="13054" xr:uid="{506056A4-7CA5-4DBB-985C-2F72A36EA542}"/>
    <cellStyle name="Nota 7 9 4" xfId="14082" xr:uid="{6DF30DB5-1CEE-414B-AAB7-7C29550D1F74}"/>
    <cellStyle name="Nota 7 9 5" xfId="15300" xr:uid="{B6D210B5-8FE9-4DB5-B8DF-857E23258BE4}"/>
    <cellStyle name="Nota 7 9 6" xfId="14398" xr:uid="{FC548F27-AA8A-4F84-BAAF-713F4FB0C3E8}"/>
    <cellStyle name="Nota 7 9 7" xfId="12658" xr:uid="{DF5257BB-5151-41C2-B306-A0425F7123AE}"/>
    <cellStyle name="Nota 7 9 8" xfId="11834" xr:uid="{D15A528B-856B-4CB5-BF36-64BD0D446BBF}"/>
    <cellStyle name="Nota 7 9 9" xfId="14388" xr:uid="{F95155EE-4072-454B-A6EC-474CB3085B1C}"/>
    <cellStyle name="Nota 8" xfId="3653" xr:uid="{54927AEA-276A-474A-AF8F-B351807916E1}"/>
    <cellStyle name="Nota 8 10" xfId="9065" xr:uid="{C93F8796-111F-4718-912E-C944D63AFD40}"/>
    <cellStyle name="Nota 8 10 2" xfId="11121" xr:uid="{2A66C4F9-3461-4106-BF5D-16BF2B3B9EAD}"/>
    <cellStyle name="Nota 8 10 3" xfId="12537" xr:uid="{B0168A08-13E4-47EC-9434-535DBCB18880}"/>
    <cellStyle name="Nota 8 10 4" xfId="13597" xr:uid="{0F02E30E-3C1F-48D0-B018-571176E17C30}"/>
    <cellStyle name="Nota 8 10 5" xfId="10131" xr:uid="{4ED3EDC7-EAA4-4521-8DB6-D1DA52AD4273}"/>
    <cellStyle name="Nota 8 10 6" xfId="12606" xr:uid="{16EA2E8C-4BCF-45CF-B4BB-58B177A42F2B}"/>
    <cellStyle name="Nota 8 10 7" xfId="16148" xr:uid="{D82E5ACF-E897-4624-A5A9-7613D5B8CE44}"/>
    <cellStyle name="Nota 8 10 8" xfId="5112" xr:uid="{EF125083-5A8C-426B-B7AF-46901C2DE312}"/>
    <cellStyle name="Nota 8 10 9" xfId="16307" xr:uid="{68AFF189-4E71-4D31-9704-8C56004842E3}"/>
    <cellStyle name="Nota 8 11" xfId="9962" xr:uid="{B2171C87-B9D2-4615-BC74-8E0BF9E9B6A6}"/>
    <cellStyle name="Nota 8 11 2" xfId="11919" xr:uid="{8D1516A9-FADF-4B21-95E2-88D96842A066}"/>
    <cellStyle name="Nota 8 11 3" xfId="13307" xr:uid="{9243F9CD-F93A-491B-B705-716173D1D994}"/>
    <cellStyle name="Nota 8 11 4" xfId="14324" xr:uid="{8E52C836-33F3-43FB-8096-985E790767AA}"/>
    <cellStyle name="Nota 8 11 5" xfId="12132" xr:uid="{623C72DF-4068-40EC-B313-CA01479C68C6}"/>
    <cellStyle name="Nota 8 11 6" xfId="15884" xr:uid="{C1692236-1269-4CA2-A28F-9509CC7DF8C2}"/>
    <cellStyle name="Nota 8 11 7" xfId="15673" xr:uid="{EA1C3FE3-19B3-4964-A886-4D014E63B505}"/>
    <cellStyle name="Nota 8 11 8" xfId="5035" xr:uid="{0EBF1B05-902C-4128-94F0-837F61AD4845}"/>
    <cellStyle name="Nota 8 11 9" xfId="4965" xr:uid="{E1924D08-FFB1-4FEB-8EB2-E3F8D114A9F0}"/>
    <cellStyle name="Nota 8 2" xfId="4300" xr:uid="{2BDD8A4C-C55D-4E08-90A9-E6A7F443E5F5}"/>
    <cellStyle name="Nota 8 2 2" xfId="8931" xr:uid="{685363E2-719E-4B85-A4EA-506632E09934}"/>
    <cellStyle name="Nota 8 2 2 2" xfId="7156" xr:uid="{A743153D-2394-4810-A442-8931FB1D15C3}"/>
    <cellStyle name="Nota 8 2 2 3" xfId="13484" xr:uid="{42484D99-0B68-452A-96DE-27FD7B869ABC}"/>
    <cellStyle name="Nota 8 2 2 4" xfId="10971" xr:uid="{793500E2-BD59-46CC-B551-40207D328937}"/>
    <cellStyle name="Nota 8 2 2 5" xfId="15632" xr:uid="{5AC6604B-F663-4C20-ADDB-6826033AB51A}"/>
    <cellStyle name="Nota 8 2 2 6" xfId="17140" xr:uid="{B7B87EBA-EE41-4E0D-9E92-61E463B75EA3}"/>
    <cellStyle name="Nota 8 2 3" xfId="7650" xr:uid="{65A87D28-3E77-4CD2-94BF-B224447D1579}"/>
    <cellStyle name="Nota 8 2 4" xfId="6193" xr:uid="{2F1742A5-EB7E-418D-8D96-9F479370214D}"/>
    <cellStyle name="Nota 8 2 5" xfId="5682" xr:uid="{FEA10000-51C9-4DF6-83F4-24DDBE22C3D0}"/>
    <cellStyle name="Nota 8 2 6" xfId="13332" xr:uid="{5E1551CD-0D62-457B-B93B-0857002D3ABB}"/>
    <cellStyle name="Nota 8 2 7" xfId="10267" xr:uid="{F9242A26-ABA2-4D69-81ED-B95C387A590E}"/>
    <cellStyle name="Nota 8 2 8" xfId="5371" xr:uid="{CE89BBF8-A5DA-4037-A1A5-AC169CD5380A}"/>
    <cellStyle name="Nota 8 2 9" xfId="5919" xr:uid="{72628D8A-C053-4E22-A5ED-8028EA436EA3}"/>
    <cellStyle name="Nota 8 3" xfId="4132" xr:uid="{1F693142-9E07-4715-91AC-12FB94BDF412}"/>
    <cellStyle name="Nota 8 3 2" xfId="8796" xr:uid="{480F1896-7EDE-4D24-BE01-8A16B1615B0F}"/>
    <cellStyle name="Nota 8 3 2 2" xfId="10359" xr:uid="{2ADD2B6B-E41A-4452-89F1-2322D04B0CF8}"/>
    <cellStyle name="Nota 8 3 2 3" xfId="6022" xr:uid="{0E9995AF-AA33-49BA-A0F2-D34E2866F2DA}"/>
    <cellStyle name="Nota 8 3 2 4" xfId="4868" xr:uid="{0C94B754-2ED3-4690-BB07-E1E4DA89B245}"/>
    <cellStyle name="Nota 8 3 2 5" xfId="16841" xr:uid="{B1943D9C-8D9D-440E-8A14-A9BA0D77D98A}"/>
    <cellStyle name="Nota 8 3 2 6" xfId="17026" xr:uid="{2FBFBEE2-8CC0-486A-AD3E-1E1BBA8B300B}"/>
    <cellStyle name="Nota 8 3 3" xfId="7485" xr:uid="{C904A2F7-5E66-4F7E-BB35-3B3E9FF1E3DE}"/>
    <cellStyle name="Nota 8 3 4" xfId="6060" xr:uid="{A3D5BA52-08C0-40E3-BF18-2BD3561DB651}"/>
    <cellStyle name="Nota 8 3 5" xfId="5615" xr:uid="{D32E8A86-DFC6-4310-8E4B-ECFEE7264336}"/>
    <cellStyle name="Nota 8 3 6" xfId="11336" xr:uid="{8D8E5A58-CDF6-4CCD-8A64-C5152287C7E7}"/>
    <cellStyle name="Nota 8 3 7" xfId="15557" xr:uid="{82475F05-1AE2-4466-BE14-0D1F0BEB7DEE}"/>
    <cellStyle name="Nota 8 3 8" xfId="10092" xr:uid="{A6DA2F2B-646D-4041-AC65-5FC4489FD87E}"/>
    <cellStyle name="Nota 8 3 9" xfId="15512" xr:uid="{53A4B7E0-0FDA-4D6A-A671-9E650A822BDF}"/>
    <cellStyle name="Nota 8 4" xfId="4339" xr:uid="{E0544645-4597-48D9-89FA-9B15A4DE4CDB}"/>
    <cellStyle name="Nota 8 4 2" xfId="8960" xr:uid="{67A248FA-F47A-4DD2-977F-4B7EEFDED608}"/>
    <cellStyle name="Nota 8 4 2 2" xfId="7701" xr:uid="{CDC093C3-AE7C-4AD0-A11C-7DC6E13553B8}"/>
    <cellStyle name="Nota 8 4 2 3" xfId="13513" xr:uid="{62FD5EDA-8031-4250-B17E-7786FC7FEF9A}"/>
    <cellStyle name="Nota 8 4 2 4" xfId="11085" xr:uid="{2C0474BF-4D20-44C3-B882-B603099B2297}"/>
    <cellStyle name="Nota 8 4 2 5" xfId="16511" xr:uid="{F0FCB064-8778-47F9-9991-7C63E3A3F1A6}"/>
    <cellStyle name="Nota 8 4 2 6" xfId="17168" xr:uid="{F61D2E25-A0BF-414B-800B-4AE91EA151D2}"/>
    <cellStyle name="Nota 8 4 3" xfId="6232" xr:uid="{9EEB8983-DC2F-4EAA-BF35-B5C35526CB9D}"/>
    <cellStyle name="Nota 8 4 4" xfId="12137" xr:uid="{ED9DC041-8D67-420A-A205-6CFFF156CC0E}"/>
    <cellStyle name="Nota 8 4 5" xfId="13083" xr:uid="{7E51946A-EAFC-46C0-BFAB-1784630151FC}"/>
    <cellStyle name="Nota 8 4 6" xfId="12069" xr:uid="{4C73E578-B741-472A-802B-CC311BB61701}"/>
    <cellStyle name="Nota 8 4 7" xfId="16557" xr:uid="{D87D29D9-7890-4E1F-9921-06B33E1DA998}"/>
    <cellStyle name="Nota 8 4 8" xfId="16208" xr:uid="{89F3AD79-1479-4031-B5C4-B1941FC4F1F9}"/>
    <cellStyle name="Nota 8 5" xfId="8735" xr:uid="{C520039C-7D8B-4A09-970C-CBF0492363D9}"/>
    <cellStyle name="Nota 8 5 2" xfId="7013" xr:uid="{68E66FCB-2A09-4757-85E5-EC8C1F533A61}"/>
    <cellStyle name="Nota 8 5 3" xfId="5980" xr:uid="{F2E62D1E-D3D0-4C20-913F-D16CA63C325C}"/>
    <cellStyle name="Nota 8 5 4" xfId="5191" xr:uid="{2C063716-3C81-4BB8-A285-41A82FA3839D}"/>
    <cellStyle name="Nota 8 5 5" xfId="10963" xr:uid="{811640A3-32C3-4417-BF03-821C9D543EA6}"/>
    <cellStyle name="Nota 8 5 6" xfId="16968" xr:uid="{FFD0139B-C549-4D23-AB48-2A323D75C0AA}"/>
    <cellStyle name="Nota 8 6" xfId="9657" xr:uid="{B778DCB0-87C3-4534-AD68-96E28E565435}"/>
    <cellStyle name="Nota 8 6 2" xfId="11637" xr:uid="{6A58748B-C8A9-4928-8A27-CAC921FF0126}"/>
    <cellStyle name="Nota 8 6 3" xfId="13026" xr:uid="{B7B1751B-5C7C-464C-B674-530AD8942140}"/>
    <cellStyle name="Nota 8 6 4" xfId="14054" xr:uid="{8FE8FC6E-AE68-4896-AF10-08C2B413BCEF}"/>
    <cellStyle name="Nota 8 6 5" xfId="15231" xr:uid="{48B89E83-B543-4348-85FC-7FAE008EDBC3}"/>
    <cellStyle name="Nota 8 6 6" xfId="12768" xr:uid="{4ABE7CF1-BBFA-41B6-8C9E-627D5350FA04}"/>
    <cellStyle name="Nota 8 6 7" xfId="5292" xr:uid="{C0207121-3ABB-4E98-BBDF-A5F835380F42}"/>
    <cellStyle name="Nota 8 6 8" xfId="10747" xr:uid="{6F0256EE-63BD-4042-BD8C-CD285793D3F9}"/>
    <cellStyle name="Nota 8 6 9" xfId="10333" xr:uid="{887A78D5-7CC6-4891-80C1-60587A86BAC2}"/>
    <cellStyle name="Nota 8 7" xfId="9628" xr:uid="{F2B56512-43F9-4D10-8A74-F152D4411DCC}"/>
    <cellStyle name="Nota 8 7 2" xfId="11608" xr:uid="{64C69419-C44C-436F-88D6-9BF72B1DD9C5}"/>
    <cellStyle name="Nota 8 7 3" xfId="12997" xr:uid="{6060D4AC-023C-4203-88CD-85E7343BD582}"/>
    <cellStyle name="Nota 8 7 4" xfId="14025" xr:uid="{89D893E1-ED8C-46AB-B35A-B1F2AFB312FE}"/>
    <cellStyle name="Nota 8 7 5" xfId="14247" xr:uid="{D97394F4-39A1-48E7-996B-6363AD747DF8}"/>
    <cellStyle name="Nota 8 7 6" xfId="15348" xr:uid="{BA41A620-4713-45D5-BDEA-A8ADAFCFCBE7}"/>
    <cellStyle name="Nota 8 7 7" xfId="16116" xr:uid="{483F5907-40B5-4F90-806F-6FACEB103DBD}"/>
    <cellStyle name="Nota 8 7 8" xfId="16364" xr:uid="{369A1479-7114-4B3F-BD53-91619FFE72D9}"/>
    <cellStyle name="Nota 8 7 9" xfId="11453" xr:uid="{384BA3C5-1677-415E-989E-4B215911382B}"/>
    <cellStyle name="Nota 8 8" xfId="9104" xr:uid="{282F0F18-3DAC-46F5-881D-50AE7CCC51A5}"/>
    <cellStyle name="Nota 8 8 2" xfId="11160" xr:uid="{25E39E12-2F9B-438C-8AE2-BC9932EF7908}"/>
    <cellStyle name="Nota 8 8 3" xfId="12576" xr:uid="{2638F3E7-C118-41F9-B2E8-4AB0741C12B6}"/>
    <cellStyle name="Nota 8 8 4" xfId="13636" xr:uid="{59A9A4F7-C485-4EDF-BBA8-8C708C10901C}"/>
    <cellStyle name="Nota 8 8 5" xfId="14686" xr:uid="{7A7D346A-F0FA-442C-BE5B-2B28710F502F}"/>
    <cellStyle name="Nota 8 8 6" xfId="4455" xr:uid="{163F494A-0EB8-4471-86D6-A2F322FB6E74}"/>
    <cellStyle name="Nota 8 8 7" xfId="5354" xr:uid="{0B870EF5-7608-4AD3-BFDE-DE912676F2CC}"/>
    <cellStyle name="Nota 8 8 8" xfId="12709" xr:uid="{9B5A9FF7-C742-4CD4-9E70-4FB4EE3CABEE}"/>
    <cellStyle name="Nota 8 8 9" xfId="15418" xr:uid="{6F427DB2-1087-43AD-A2FB-245987096B7A}"/>
    <cellStyle name="Nota 8 9" xfId="9686" xr:uid="{FC823F03-D512-4E30-A936-76A0D3EDD4F1}"/>
    <cellStyle name="Nota 8 9 2" xfId="11666" xr:uid="{A314A339-F8F9-424E-B3E7-DC47854E3994}"/>
    <cellStyle name="Nota 8 9 3" xfId="13055" xr:uid="{6DCEAF6A-BA39-45F5-BB41-007EF2298E57}"/>
    <cellStyle name="Nota 8 9 4" xfId="14083" xr:uid="{63EA43E1-C613-44BA-ABCE-DA33E56BB49D}"/>
    <cellStyle name="Nota 8 9 5" xfId="13875" xr:uid="{14295E61-1883-4999-B2E3-4A4B62FD6EEA}"/>
    <cellStyle name="Nota 8 9 6" xfId="15749" xr:uid="{392E4D44-46C6-4D3D-BCFC-5B77145D3D1B}"/>
    <cellStyle name="Nota 8 9 7" xfId="6429" xr:uid="{82E5C815-64D8-4EC2-AD0C-D4D0A9D3BFD7}"/>
    <cellStyle name="Nota 8 9 8" xfId="5721" xr:uid="{6D9FB644-7492-4C5C-9BBF-8EBFC9392025}"/>
    <cellStyle name="Nota 8 9 9" xfId="15381" xr:uid="{64E0BF8C-387A-4C8F-B309-25D5F96DEEAF}"/>
    <cellStyle name="Nota 9" xfId="3654" xr:uid="{14284A4D-7DCE-49DD-ADCB-65FFADF6DC28}"/>
    <cellStyle name="Nota 9 10" xfId="9064" xr:uid="{B361B926-180B-4826-83D4-5CD65E65E70F}"/>
    <cellStyle name="Nota 9 10 2" xfId="11120" xr:uid="{4BA2789C-EB06-402B-B3C9-EF1108DC1269}"/>
    <cellStyle name="Nota 9 10 3" xfId="12536" xr:uid="{B7DF06C4-B782-4B55-9DD8-C2892FD2D75D}"/>
    <cellStyle name="Nota 9 10 4" xfId="13596" xr:uid="{6C350B44-67D6-478D-97B1-C178DAD85F18}"/>
    <cellStyle name="Nota 9 10 5" xfId="15274" xr:uid="{43D089A9-5728-4EC9-A6F7-9AC30384C863}"/>
    <cellStyle name="Nota 9 10 6" xfId="10710" xr:uid="{C0E14188-C4F6-4AA2-A1C9-416BB60267B6}"/>
    <cellStyle name="Nota 9 10 7" xfId="13759" xr:uid="{B64425B4-38C9-491E-B224-8A29A7D325AF}"/>
    <cellStyle name="Nota 9 10 8" xfId="16354" xr:uid="{012EB7E4-FC80-444C-B553-B312DBF056CA}"/>
    <cellStyle name="Nota 9 10 9" xfId="5554" xr:uid="{A43790D1-D244-471C-9CAC-815912B87D0C}"/>
    <cellStyle name="Nota 9 11" xfId="9963" xr:uid="{4EAB2DB6-B1B1-4124-8B8D-17891E8E707F}"/>
    <cellStyle name="Nota 9 11 2" xfId="11920" xr:uid="{CD81BF31-3552-4B56-A83D-778684103495}"/>
    <cellStyle name="Nota 9 11 3" xfId="13308" xr:uid="{384EA8D4-C941-4A77-A7B8-D379065C2B53}"/>
    <cellStyle name="Nota 9 11 4" xfId="14325" xr:uid="{0638F80E-9BDD-49AA-8AFA-455C9F870ADE}"/>
    <cellStyle name="Nota 9 11 5" xfId="10033" xr:uid="{3AF53DB7-3670-43E0-921D-77188F1CF8BD}"/>
    <cellStyle name="Nota 9 11 6" xfId="15885" xr:uid="{F83C2C4F-AA13-4184-8474-8374F2B9F8DE}"/>
    <cellStyle name="Nota 9 11 7" xfId="12396" xr:uid="{4DA82F7E-28EC-4E29-AE7D-ABA2A22C5935}"/>
    <cellStyle name="Nota 9 11 8" xfId="12104" xr:uid="{6478490D-CFA7-49FC-B599-5E243DB47A74}"/>
    <cellStyle name="Nota 9 11 9" xfId="5775" xr:uid="{624AFA03-EBDE-429F-999C-488403CA2235}"/>
    <cellStyle name="Nota 9 2" xfId="4301" xr:uid="{C4C9919E-CFBA-4F4D-996D-8A756DB78D7E}"/>
    <cellStyle name="Nota 9 2 2" xfId="8932" xr:uid="{9BBC164C-CDA1-459D-816D-E7627AD37110}"/>
    <cellStyle name="Nota 9 2 2 2" xfId="7157" xr:uid="{9CF954B7-CF27-4DBB-8778-4D1768D347F4}"/>
    <cellStyle name="Nota 9 2 2 3" xfId="13485" xr:uid="{3D516FE2-F5E3-42B1-82E5-AC8E2585C1DC}"/>
    <cellStyle name="Nota 9 2 2 4" xfId="7321" xr:uid="{317188F5-D87A-4C8D-9BD1-62D2B4876AEC}"/>
    <cellStyle name="Nota 9 2 2 5" xfId="4650" xr:uid="{6A037214-7D28-44B4-AB78-DD2EC77386AE}"/>
    <cellStyle name="Nota 9 2 2 6" xfId="17141" xr:uid="{64A260D6-25FE-4178-AA8D-50DB12A744FA}"/>
    <cellStyle name="Nota 9 2 3" xfId="7651" xr:uid="{C75D987B-DB5E-4EEC-9210-97EC51B8C10D}"/>
    <cellStyle name="Nota 9 2 4" xfId="6194" xr:uid="{4F390F19-7E50-4BB0-9D37-430FEE86E5EC}"/>
    <cellStyle name="Nota 9 2 5" xfId="5683" xr:uid="{6C766BFD-F0A1-46BD-ACBC-083F0F25D384}"/>
    <cellStyle name="Nota 9 2 6" xfId="4919" xr:uid="{DCDCB99F-5DCE-4875-96C4-1D8C5BB0DAD0}"/>
    <cellStyle name="Nota 9 2 7" xfId="10733" xr:uid="{21F3A383-6A3E-4B1A-972A-FBB90F1A3B20}"/>
    <cellStyle name="Nota 9 2 8" xfId="7122" xr:uid="{F4082FB9-F21A-4BF2-9781-373F8D0EFDCC}"/>
    <cellStyle name="Nota 9 2 9" xfId="16541" xr:uid="{DB2C9B01-1B73-4548-AF68-0F55881BCBCA}"/>
    <cellStyle name="Nota 9 3" xfId="4131" xr:uid="{717EF899-5EDD-4BCC-8EE4-06FB3AAB0459}"/>
    <cellStyle name="Nota 9 3 2" xfId="8795" xr:uid="{5D33A899-5DDC-40EF-AC9F-D56316F78363}"/>
    <cellStyle name="Nota 9 3 2 2" xfId="7063" xr:uid="{6952C842-C1C6-4170-8678-072EF3757C2F}"/>
    <cellStyle name="Nota 9 3 2 3" xfId="10378" xr:uid="{A2558096-B0EA-41A6-91C3-69E791752233}"/>
    <cellStyle name="Nota 9 3 2 4" xfId="7387" xr:uid="{6528A52E-08EF-4A3A-979E-FAB9B9036653}"/>
    <cellStyle name="Nota 9 3 2 5" xfId="10806" xr:uid="{1C1D5502-3944-46FB-860D-FA8F5801D9D8}"/>
    <cellStyle name="Nota 9 3 2 6" xfId="17025" xr:uid="{C4CDFA82-02A1-444B-B62C-83DE2F1634C4}"/>
    <cellStyle name="Nota 9 3 3" xfId="7484" xr:uid="{9040E5F4-0204-44BB-B7F8-41FC65F2C0F5}"/>
    <cellStyle name="Nota 9 3 4" xfId="6059" xr:uid="{207D8AFB-9FE4-4221-8E5B-5072972C66FD}"/>
    <cellStyle name="Nota 9 3 5" xfId="5614" xr:uid="{8446151D-C99C-457B-B052-169B1F301836}"/>
    <cellStyle name="Nota 9 3 6" xfId="4783" xr:uid="{2B00C451-D982-4298-98EF-6FFA4A870A8B}"/>
    <cellStyle name="Nota 9 3 7" xfId="15391" xr:uid="{557E94BC-6B71-4DFC-88DE-68C8B6594879}"/>
    <cellStyle name="Nota 9 3 8" xfId="16188" xr:uid="{9BD810EB-8631-4615-A9FE-3A73A53E982E}"/>
    <cellStyle name="Nota 9 3 9" xfId="16880" xr:uid="{A67325F1-839D-451E-9C75-DE7D9C1A7A3D}"/>
    <cellStyle name="Nota 9 4" xfId="4340" xr:uid="{2093FF98-4B36-40CA-812A-6232E177B88A}"/>
    <cellStyle name="Nota 9 4 2" xfId="8961" xr:uid="{EAB1FFFE-FA34-46D0-9536-5CDFE879CB60}"/>
    <cellStyle name="Nota 9 4 2 2" xfId="7176" xr:uid="{348D8B2D-EC95-475D-A8A9-4C0309E93F09}"/>
    <cellStyle name="Nota 9 4 2 3" xfId="13514" xr:uid="{07915B20-D07B-43E1-9D74-50D4C4CFF760}"/>
    <cellStyle name="Nota 9 4 2 4" xfId="16229" xr:uid="{30BA84EF-6423-4E35-9DC5-BEEE0E14E601}"/>
    <cellStyle name="Nota 9 4 2 5" xfId="15846" xr:uid="{2E12B2BA-1281-44AE-81A8-955628F91CE9}"/>
    <cellStyle name="Nota 9 4 2 6" xfId="17169" xr:uid="{88B1A13A-1792-43C3-9A91-392CD77B70F5}"/>
    <cellStyle name="Nota 9 4 3" xfId="6233" xr:uid="{3024A138-0079-40AB-BB0B-2BA782EAE3A0}"/>
    <cellStyle name="Nota 9 4 4" xfId="5689" xr:uid="{264170D1-7ED0-4E44-8691-F69233B18830}"/>
    <cellStyle name="Nota 9 4 5" xfId="13336" xr:uid="{2F19B63E-9FD2-471A-94E0-FBFD56DBDF4E}"/>
    <cellStyle name="Nota 9 4 6" xfId="10936" xr:uid="{3F963443-18D3-4DF1-B4A8-15FB61F9F545}"/>
    <cellStyle name="Nota 9 4 7" xfId="10098" xr:uid="{749689E8-7D07-4D5A-ADE3-161BF95FB9F5}"/>
    <cellStyle name="Nota 9 4 8" xfId="5581" xr:uid="{1B0B8373-A31D-4CE2-A781-86F351F85E6F}"/>
    <cellStyle name="Nota 9 5" xfId="8736" xr:uid="{E972950D-A90B-4EE6-AD1C-49AA37475C7B}"/>
    <cellStyle name="Nota 9 5 2" xfId="7014" xr:uid="{A0B1EA49-4004-4885-8D43-5508E2C2AC48}"/>
    <cellStyle name="Nota 9 5 3" xfId="5981" xr:uid="{5CC879CC-2BDD-48DD-9720-55F933EE3465}"/>
    <cellStyle name="Nota 9 5 4" xfId="11986" xr:uid="{D3EB4806-33DD-4A61-89DE-178E44483026}"/>
    <cellStyle name="Nota 9 5 5" xfId="16772" xr:uid="{82C52F17-5A9A-401D-B7F2-DB5BB4097DB1}"/>
    <cellStyle name="Nota 9 5 6" xfId="16969" xr:uid="{565E1E48-A812-431D-9DA8-DA0057830DBA}"/>
    <cellStyle name="Nota 9 6" xfId="9658" xr:uid="{98E9B0FF-5C4B-41BE-AB64-7DDFFE6B2CE6}"/>
    <cellStyle name="Nota 9 6 2" xfId="11638" xr:uid="{DE84C62C-1D81-4D79-95D4-12C340298011}"/>
    <cellStyle name="Nota 9 6 3" xfId="13027" xr:uid="{865BFEC0-94E3-4C51-8646-0145FFAB3A8C}"/>
    <cellStyle name="Nota 9 6 4" xfId="14055" xr:uid="{06C50A7D-7D2D-4DAD-ACA7-B10545AF2ECF}"/>
    <cellStyle name="Nota 9 6 5" xfId="15232" xr:uid="{29BE4DD5-5800-46E1-A1A5-16AB2D523D0C}"/>
    <cellStyle name="Nota 9 6 6" xfId="12767" xr:uid="{E3E7A2EC-0318-42A6-A7DD-4C930F37E03B}"/>
    <cellStyle name="Nota 9 6 7" xfId="10506" xr:uid="{34DCBB9F-B4E9-4DA3-9B0C-E33C8D9F0F79}"/>
    <cellStyle name="Nota 9 6 8" xfId="5547" xr:uid="{2878F81C-4BEB-452B-86D0-534D5366F8E4}"/>
    <cellStyle name="Nota 9 6 9" xfId="10426" xr:uid="{0247B045-C90D-4998-8B00-B94DA1944D48}"/>
    <cellStyle name="Nota 9 7" xfId="9629" xr:uid="{718055D0-DFEF-4D7C-BE35-64DBE870314D}"/>
    <cellStyle name="Nota 9 7 2" xfId="11609" xr:uid="{73CFC6F7-1F7D-41EA-82B7-A6815B2AECF1}"/>
    <cellStyle name="Nota 9 7 3" xfId="12998" xr:uid="{A091E68E-ADF9-49EA-B4F1-E2ADD6E396A3}"/>
    <cellStyle name="Nota 9 7 4" xfId="14026" xr:uid="{364879A0-DFF9-47A0-905F-AA03DE0508AB}"/>
    <cellStyle name="Nota 9 7 5" xfId="4702" xr:uid="{6FE96CA3-FCFD-4301-A538-4FEB6B2D65DB}"/>
    <cellStyle name="Nota 9 7 6" xfId="14719" xr:uid="{6719B512-08F9-46CD-80EC-F41A3F6F42BC}"/>
    <cellStyle name="Nota 9 7 7" xfId="16156" xr:uid="{E862D166-F60E-4C4F-9405-8A70A4340139}"/>
    <cellStyle name="Nota 9 7 8" xfId="16043" xr:uid="{E8F64027-E4AB-414B-9748-D09C547CEC0A}"/>
    <cellStyle name="Nota 9 7 9" xfId="15329" xr:uid="{5A4EC3A4-3145-4FE7-B31B-98580CE1484F}"/>
    <cellStyle name="Nota 9 8" xfId="9103" xr:uid="{E0A5CDB7-3A6F-4DB2-B58D-ED2159B4FCF3}"/>
    <cellStyle name="Nota 9 8 2" xfId="11159" xr:uid="{5F3038A7-B7FC-4C20-8E8D-7098E044E099}"/>
    <cellStyle name="Nota 9 8 3" xfId="12575" xr:uid="{C9278180-EDF3-48CE-AA40-5DD0F736399A}"/>
    <cellStyle name="Nota 9 8 4" xfId="13635" xr:uid="{FEB33BF6-FCBF-4808-9023-D908E1CFF9ED}"/>
    <cellStyle name="Nota 9 8 5" xfId="14795" xr:uid="{4DFCF108-2782-4EF8-B844-DF4AE07BE6C9}"/>
    <cellStyle name="Nota 9 8 6" xfId="14672" xr:uid="{2854D10B-BF59-44A7-B1E0-E979A673D5F3}"/>
    <cellStyle name="Nota 9 8 7" xfId="5291" xr:uid="{10B6E978-7C91-49AB-BB91-9EB1035AE56C}"/>
    <cellStyle name="Nota 9 8 8" xfId="12360" xr:uid="{20ECC965-E371-4ACC-BA09-0C4ED86124D6}"/>
    <cellStyle name="Nota 9 8 9" xfId="4551" xr:uid="{2541D4A7-D63B-4F65-8549-0B04BF47E726}"/>
    <cellStyle name="Nota 9 9" xfId="9687" xr:uid="{58DA81BE-AEA7-48B7-8284-7A7A06DE5025}"/>
    <cellStyle name="Nota 9 9 2" xfId="11667" xr:uid="{51889659-C378-4F98-81E2-AD985BFA81FB}"/>
    <cellStyle name="Nota 9 9 3" xfId="13056" xr:uid="{979E3D48-96A6-4E0B-8526-22A089A040D5}"/>
    <cellStyle name="Nota 9 9 4" xfId="14084" xr:uid="{44DCB948-26F8-49B8-8394-5CEB1B19DD36}"/>
    <cellStyle name="Nota 9 9 5" xfId="15332" xr:uid="{80C773E0-696E-4BCE-9D20-70485E000116}"/>
    <cellStyle name="Nota 9 9 6" xfId="5179" xr:uid="{3184D132-157D-4737-A87B-30D708940C0B}"/>
    <cellStyle name="Nota 9 9 7" xfId="15039" xr:uid="{6517BDE4-244F-44B8-9ECB-05FCBED352DF}"/>
    <cellStyle name="Nota 9 9 8" xfId="16419" xr:uid="{A569AAB8-E8F5-477A-92F2-FB1AFB6B97C8}"/>
    <cellStyle name="Nota 9 9 9" xfId="16946" xr:uid="{D81D258B-0C9F-44A3-A920-D852EBB48571}"/>
    <cellStyle name="Note 10" xfId="8183" xr:uid="{34FE82B2-DE8E-442A-9B45-C6F13041C180}"/>
    <cellStyle name="Note 10 2" xfId="6594" xr:uid="{B7D37259-6048-4EFE-A79E-D323F440F40B}"/>
    <cellStyle name="Note 10 3" xfId="5759" xr:uid="{069AB85E-A4B0-4A7B-A4D3-1E156C99BF68}"/>
    <cellStyle name="Note 10 4" xfId="5196" xr:uid="{2B0089E4-6425-4B91-A213-D184AB926AFE}"/>
    <cellStyle name="Note 10 5" xfId="16050" xr:uid="{073BC75C-74B5-4922-BFB4-8CC9809A6849}"/>
    <cellStyle name="Note 10 6" xfId="15589" xr:uid="{1C497CE6-0307-4A84-9010-0CC5A139CBB6}"/>
    <cellStyle name="Note 11" xfId="9659" xr:uid="{4AF5978D-407E-4019-8794-B0C3D6C470E7}"/>
    <cellStyle name="Note 11 2" xfId="11639" xr:uid="{03A1C509-A211-491E-940A-068E9B259618}"/>
    <cellStyle name="Note 11 3" xfId="13028" xr:uid="{222199AF-2951-46E5-8B79-603680E66331}"/>
    <cellStyle name="Note 11 4" xfId="14056" xr:uid="{86E9AF64-2FAC-4A7F-B947-B156B99A2D61}"/>
    <cellStyle name="Note 11 5" xfId="15233" xr:uid="{2760C027-50A2-429C-8F33-F272BAC3C18A}"/>
    <cellStyle name="Note 11 6" xfId="11323" xr:uid="{1A05B9B4-DB62-47EA-A426-DEB3CE148F92}"/>
    <cellStyle name="Note 11 7" xfId="6294" xr:uid="{740B8725-DF62-4E9A-A7AB-EDBD961BF87C}"/>
    <cellStyle name="Note 11 8" xfId="15011" xr:uid="{C0A6F4F0-5B62-476F-8887-7710D96CBB1A}"/>
    <cellStyle name="Note 11 9" xfId="13096" xr:uid="{A2BA0483-9D26-4984-9317-53874A38E2C4}"/>
    <cellStyle name="Note 12" xfId="9630" xr:uid="{BC265FEC-99D6-446E-9BF6-08885B36D5D4}"/>
    <cellStyle name="Note 12 2" xfId="11610" xr:uid="{FA632B0E-13B7-4B12-BF3B-7E2B9F2F12FA}"/>
    <cellStyle name="Note 12 3" xfId="12999" xr:uid="{FEF69499-EBBC-4382-BD00-367B6EAFCCDA}"/>
    <cellStyle name="Note 12 4" xfId="14027" xr:uid="{1538D791-683D-44C8-AAB2-33826216B44B}"/>
    <cellStyle name="Note 12 5" xfId="15291" xr:uid="{12AB92BA-B9EA-4103-A8AA-3874AEDA475A}"/>
    <cellStyle name="Note 12 6" xfId="10552" xr:uid="{D0AF3B43-52C7-4449-97D8-0602E9A6E5F2}"/>
    <cellStyle name="Note 12 7" xfId="16138" xr:uid="{1892195F-D2AF-4584-AA8A-19D181C095DA}"/>
    <cellStyle name="Note 12 8" xfId="5089" xr:uid="{867AF30A-8AF5-4D37-A8C1-1B2422016FBC}"/>
    <cellStyle name="Note 12 9" xfId="12845" xr:uid="{5E0704DB-F362-4E85-B685-BCAEE2CA1EA5}"/>
    <cellStyle name="Note 13" xfId="9102" xr:uid="{03FCD749-CDCF-44F1-A808-C09311797C8D}"/>
    <cellStyle name="Note 13 2" xfId="11158" xr:uid="{E3C519C2-A2DD-4804-86FA-18A31E55D6ED}"/>
    <cellStyle name="Note 13 3" xfId="12574" xr:uid="{1767F665-400C-4B00-9D43-51663D27D232}"/>
    <cellStyle name="Note 13 4" xfId="13634" xr:uid="{E0D440BD-1DBD-4EDB-B6D6-BB8C24491524}"/>
    <cellStyle name="Note 13 5" xfId="15408" xr:uid="{BF71233C-A45A-443E-8426-CD8B4E268D98}"/>
    <cellStyle name="Note 13 6" xfId="4881" xr:uid="{155372E2-1C9D-4116-A207-9B6DC7F94E24}"/>
    <cellStyle name="Note 13 7" xfId="11084" xr:uid="{47522EE7-289B-467C-92D5-8FFD932040F0}"/>
    <cellStyle name="Note 13 8" xfId="5148" xr:uid="{1E012E3B-784C-4694-BAD0-C34EA1CBAEEE}"/>
    <cellStyle name="Note 13 9" xfId="16297" xr:uid="{A1FD6A81-924B-487B-9D79-CB4E79CF9A14}"/>
    <cellStyle name="Note 14" xfId="9688" xr:uid="{D31DC967-1680-42FC-BF97-F2239AFF8F9D}"/>
    <cellStyle name="Note 14 2" xfId="11668" xr:uid="{AFD6A65A-6550-40E1-ABAC-AB66D7B6A78B}"/>
    <cellStyle name="Note 14 3" xfId="13057" xr:uid="{A79DCC5B-653E-477F-86A9-A6BAB7AE6BC4}"/>
    <cellStyle name="Note 14 4" xfId="14085" xr:uid="{B32DD2D3-CA70-4333-9F79-B95827B6D7F7}"/>
    <cellStyle name="Note 14 5" xfId="15429" xr:uid="{4D5C5039-2B11-420A-A56A-569AC3E98C75}"/>
    <cellStyle name="Note 14 6" xfId="5717" xr:uid="{F0BBC300-A761-461E-B1EC-EB48F0026C6A}"/>
    <cellStyle name="Note 14 7" xfId="6877" xr:uid="{2DE675AD-1982-42E8-BFE3-6CE033F3C663}"/>
    <cellStyle name="Note 14 8" xfId="15772" xr:uid="{2DA81FD6-0052-4084-8317-D978814DF7BC}"/>
    <cellStyle name="Note 14 9" xfId="4447" xr:uid="{1407CD95-B51F-4190-986E-F4AE901D1895}"/>
    <cellStyle name="Note 15" xfId="9063" xr:uid="{ED9592A6-EB77-42C9-842E-5E05BF410E02}"/>
    <cellStyle name="Note 15 2" xfId="11119" xr:uid="{C07CDD6A-EC0E-4584-B59D-33AB31A3D8C7}"/>
    <cellStyle name="Note 15 3" xfId="12535" xr:uid="{46882CD0-3906-4B09-A042-D9086EFA8FE3}"/>
    <cellStyle name="Note 15 4" xfId="13595" xr:uid="{F25EBBC0-8F3B-4614-99B9-E7E67DC55884}"/>
    <cellStyle name="Note 15 5" xfId="14889" xr:uid="{7CCB8D5D-B749-4E4B-97E4-7DF019AA24A7}"/>
    <cellStyle name="Note 15 6" xfId="14393" xr:uid="{E53FF545-15DE-494A-ABB4-3E73B969C7F9}"/>
    <cellStyle name="Note 15 7" xfId="10767" xr:uid="{FC91EAC8-78D7-452E-AF5B-FE0FCED64355}"/>
    <cellStyle name="Note 15 8" xfId="16173" xr:uid="{2824C204-BD8F-4AE6-8BA2-B2203B41ECE0}"/>
    <cellStyle name="Note 15 9" xfId="13843" xr:uid="{2808089C-8008-4C4A-B108-800612E9B4DF}"/>
    <cellStyle name="Note 16" xfId="9964" xr:uid="{F574FAB4-1DCE-415D-8EDB-923F6831F6BB}"/>
    <cellStyle name="Note 16 2" xfId="11921" xr:uid="{79A055F6-F016-4ACB-82B9-966AAF0AAB8C}"/>
    <cellStyle name="Note 16 3" xfId="13309" xr:uid="{01D2FE15-BACE-45E4-94A3-6B9071D8159D}"/>
    <cellStyle name="Note 16 4" xfId="14326" xr:uid="{7BAD62ED-45A8-4B5B-A0FB-478A626DF3E8}"/>
    <cellStyle name="Note 16 5" xfId="12448" xr:uid="{93E3138C-3A43-4A40-9E8A-1FA158D06BEA}"/>
    <cellStyle name="Note 16 6" xfId="15886" xr:uid="{E25554FC-B17A-4B61-ADEF-58A0B9E2D83B}"/>
    <cellStyle name="Note 16 7" xfId="15665" xr:uid="{7444DA31-4EF0-4368-B1C7-4A34128CE135}"/>
    <cellStyle name="Note 16 8" xfId="15631" xr:uid="{8470DC37-BD1C-49BD-A259-998BC660C132}"/>
    <cellStyle name="Note 16 9" xfId="6546" xr:uid="{CF7F0AAA-E143-47CF-98D3-CFC18CB70A1B}"/>
    <cellStyle name="Note 2" xfId="3655" xr:uid="{6C0706BD-477F-415F-B2DD-D37629B67B93}"/>
    <cellStyle name="Note 2 10" xfId="6503" xr:uid="{BD5B37E6-B318-4A30-8F9E-717662D970B6}"/>
    <cellStyle name="Note 2 11" xfId="11023" xr:uid="{20C6026E-93E2-49C7-9367-D58270AE688D}"/>
    <cellStyle name="Note 2 12" xfId="5376" xr:uid="{84B185A5-99F0-4E90-94DE-609CD16AD84F}"/>
    <cellStyle name="Note 2 13" xfId="6451" xr:uid="{BA663EB6-CBD1-4B25-A744-CED3717D8A8B}"/>
    <cellStyle name="Note 2 14" xfId="10470" xr:uid="{DF7CE0E1-E539-4E7F-B26E-DA0C1EB5A850}"/>
    <cellStyle name="Note 2 2" xfId="8396" xr:uid="{D8DEF0E6-FA52-46D6-A439-410276874147}"/>
    <cellStyle name="Note 2 2 2" xfId="6733" xr:uid="{4ED261CA-F088-438A-A1A5-B7859C4C5787}"/>
    <cellStyle name="Note 2 2 3" xfId="5865" xr:uid="{9A07D187-C6D9-41FE-9300-DD5CE9E24CCB}"/>
    <cellStyle name="Note 2 2 4" xfId="14440" xr:uid="{38D1C730-9D92-4CC3-B9B8-391C14BC5B0C}"/>
    <cellStyle name="Note 2 2 5" xfId="5475" xr:uid="{F0B4C14D-C23A-42E5-9FC2-D1E7C069CDDF}"/>
    <cellStyle name="Note 2 2 6" xfId="11838" xr:uid="{474E0EAB-1034-4A69-9C2B-859D290EC32E}"/>
    <cellStyle name="Note 2 2 7" xfId="14951" xr:uid="{D94FD66F-0DB8-4E61-8CD7-85EDCA28EE1D}"/>
    <cellStyle name="Note 2 2 8" xfId="4696" xr:uid="{0274DEE2-1DF9-460C-ACF6-14D4B9D7511E}"/>
    <cellStyle name="Note 2 2 9" xfId="15489" xr:uid="{63D3355E-79E9-48A6-963F-C72350A8655A}"/>
    <cellStyle name="Note 2 3" xfId="8591" xr:uid="{151E768C-431D-4857-AB8E-E09D03ED38BC}"/>
    <cellStyle name="Note 2 3 2" xfId="6894" xr:uid="{9811FF6A-A74A-4293-A489-A58F11AFD41A}"/>
    <cellStyle name="Note 2 3 3" xfId="10684" xr:uid="{D7770E63-B003-4AA1-BD35-024965E766CC}"/>
    <cellStyle name="Note 2 3 4" xfId="10234" xr:uid="{7F8DD89F-1A1C-4911-AC37-C883F0BCB42D}"/>
    <cellStyle name="Note 2 3 5" xfId="14541" xr:uid="{FC33B4FC-A688-42E5-95DF-207D4963A613}"/>
    <cellStyle name="Note 2 3 6" xfId="11831" xr:uid="{757053E3-E058-47FE-89F2-894B2E8BD2F7}"/>
    <cellStyle name="Note 2 3 7" xfId="16254" xr:uid="{849723C8-251B-4D74-98F5-7D72C470B0D4}"/>
    <cellStyle name="Note 2 3 8" xfId="15079" xr:uid="{D5A833F6-0789-4D25-9040-BB9FC4B5FF9A}"/>
    <cellStyle name="Note 2 4" xfId="8511" xr:uid="{69D3E228-0AE4-4082-B7F6-4723A781D400}"/>
    <cellStyle name="Note 2 4 2" xfId="6841" xr:uid="{3E4F31F3-E5EA-47FD-BFFB-83CFF0520E7D}"/>
    <cellStyle name="Note 2 4 3" xfId="5896" xr:uid="{A48CB889-2C22-4360-80D2-553F6F22CC92}"/>
    <cellStyle name="Note 2 4 4" xfId="5238" xr:uid="{F5585244-57A9-44C7-AB4F-2BE88CFE917C}"/>
    <cellStyle name="Note 2 4 5" xfId="16325" xr:uid="{28A075CD-16A1-4C45-B7C3-A8C707C46CD0}"/>
    <cellStyle name="Note 2 4 6" xfId="5570" xr:uid="{A721DD9C-CE61-454E-A1BC-19185F75249A}"/>
    <cellStyle name="Note 2 5" xfId="8019" xr:uid="{CB9E24F1-C671-4F5C-98AC-C8EF3E023887}"/>
    <cellStyle name="Note 2 5 2" xfId="6463" xr:uid="{CFCAB1C0-B87F-493A-AA9C-D0B0FE26DD41}"/>
    <cellStyle name="Note 2 5 3" xfId="7257" xr:uid="{299D707A-3656-48B9-84A3-D57873F89093}"/>
    <cellStyle name="Note 2 5 4" xfId="10446" xr:uid="{E538FCC5-6150-4109-91D4-217A7758945D}"/>
    <cellStyle name="Note 2 5 5" xfId="16818" xr:uid="{0267C880-F921-4240-9310-FB99D65B1B20}"/>
    <cellStyle name="Note 2 5 6" xfId="4985" xr:uid="{CEE8A865-4975-4660-BBF1-DAA10F87D8F7}"/>
    <cellStyle name="Note 2 6" xfId="8648" xr:uid="{21B7A4F2-BD72-4FE4-B37D-AE8B7B434200}"/>
    <cellStyle name="Note 2 6 2" xfId="7505" xr:uid="{A9BB1819-2C6A-4549-8C63-A46DB102E77E}"/>
    <cellStyle name="Note 2 6 3" xfId="6670" xr:uid="{89B46B5C-AEF9-4301-BE6C-55B94E528C71}"/>
    <cellStyle name="Note 2 6 4" xfId="13781" xr:uid="{5ECD9DCB-D64B-4EF0-9884-07636BF95136}"/>
    <cellStyle name="Note 2 6 5" xfId="16273" xr:uid="{6ADC2496-D433-4371-8A81-E1A2B072F0A1}"/>
    <cellStyle name="Note 2 6 6" xfId="15688" xr:uid="{63E5C509-C152-4F9B-A9A1-CEF4F964051F}"/>
    <cellStyle name="Note 2 7" xfId="8737" xr:uid="{858653AB-135A-49B3-9846-5CD6E8CF860F}"/>
    <cellStyle name="Note 2 7 2" xfId="7015" xr:uid="{91A19322-0C10-425E-A9C9-489573B16988}"/>
    <cellStyle name="Note 2 7 3" xfId="5982" xr:uid="{210F41C2-3993-4025-A4D3-ABD35CBEC91A}"/>
    <cellStyle name="Note 2 7 4" xfId="7145" xr:uid="{E63AD620-A776-4E16-A660-03F1D4027D95}"/>
    <cellStyle name="Note 2 7 5" xfId="5304" xr:uid="{4A4165F9-995F-41B8-B08D-B88E7FC9A514}"/>
    <cellStyle name="Note 2 7 6" xfId="16970" xr:uid="{84D8A24F-53F7-49FF-81E4-6B9E62E07C12}"/>
    <cellStyle name="Note 2 8" xfId="7121" xr:uid="{8447E4F9-6B16-4AA7-AF66-FFAAFD45CDB6}"/>
    <cellStyle name="Note 2 9" xfId="5701" xr:uid="{DB3EB9B9-B269-475C-BF6B-8664BD87D0F6}"/>
    <cellStyle name="Note 3" xfId="4302" xr:uid="{ADAAB41F-7E20-47E3-82FD-FD19B9FF0E1B}"/>
    <cellStyle name="Note 3 2" xfId="8933" xr:uid="{0B7E8043-4858-41C1-9B08-C6B0D892A06B}"/>
    <cellStyle name="Note 3 2 2" xfId="7158" xr:uid="{0EAD426E-6738-4550-AF7D-A3BA667716D3}"/>
    <cellStyle name="Note 3 2 3" xfId="13486" xr:uid="{7C58288B-6DFC-44F8-9D83-CEB1BDA17FB8}"/>
    <cellStyle name="Note 3 2 4" xfId="11295" xr:uid="{17B46A99-E25B-4DD3-B3A2-EF87EAE11733}"/>
    <cellStyle name="Note 3 2 5" xfId="16845" xr:uid="{3BCB18DD-A264-43E1-8C87-CCBDC72C0621}"/>
    <cellStyle name="Note 3 2 6" xfId="17142" xr:uid="{94357D08-E1DF-4A6A-BAFB-B6E2A3084109}"/>
    <cellStyle name="Note 3 3" xfId="7652" xr:uid="{5C53D2FB-05FF-4ACD-AF7C-657425318184}"/>
    <cellStyle name="Note 3 4" xfId="6195" xr:uid="{469EB4BD-7C3B-452B-B513-1C71682A830F}"/>
    <cellStyle name="Note 3 5" xfId="7395" xr:uid="{3CA5697C-F9FE-451F-AB22-E112F39949FA}"/>
    <cellStyle name="Note 3 6" xfId="10217" xr:uid="{86310ED2-CF40-47B6-9AA0-A543EFC4734A}"/>
    <cellStyle name="Note 3 7" xfId="15784" xr:uid="{47FFA6B6-7864-425F-9CCC-8F56DA84E0D2}"/>
    <cellStyle name="Note 3 8" xfId="5515" xr:uid="{4E7703B5-044B-4790-B9D1-4549716A0202}"/>
    <cellStyle name="Note 3 9" xfId="14502" xr:uid="{286C201E-7288-42C7-98BA-CD9609696052}"/>
    <cellStyle name="Note 4" xfId="4130" xr:uid="{47FFCF47-71E2-4144-8EED-208E2EDD71B7}"/>
    <cellStyle name="Note 4 2" xfId="8794" xr:uid="{CB5E42BF-2A4B-429C-8C7F-E42DDDEEC8A7}"/>
    <cellStyle name="Note 4 2 2" xfId="7759" xr:uid="{5F40565C-2E68-4332-B0D4-76821E6629B8}"/>
    <cellStyle name="Note 4 2 3" xfId="6021" xr:uid="{69C9681A-404D-4EDD-BC1C-36FD57AADA3E}"/>
    <cellStyle name="Note 4 2 4" xfId="14913" xr:uid="{BAC6F7DD-31EF-4445-BBDE-44E1EE73AC5F}"/>
    <cellStyle name="Note 4 2 5" xfId="16742" xr:uid="{9F0CAAAF-A19F-4524-9CD3-36A86D76FAC1}"/>
    <cellStyle name="Note 4 2 6" xfId="17024" xr:uid="{01E23864-D057-4907-A2B1-6FA29C5F5203}"/>
    <cellStyle name="Note 4 3" xfId="7483" xr:uid="{5F08AB69-F7F1-449F-B0E5-571731D07926}"/>
    <cellStyle name="Note 4 4" xfId="6058" xr:uid="{38EBDB97-8102-438F-97E5-3A8DCCE39345}"/>
    <cellStyle name="Note 4 5" xfId="6361" xr:uid="{5F2AE138-C381-4F6B-B232-ED4F9621AA85}"/>
    <cellStyle name="Note 4 6" xfId="11335" xr:uid="{1430EDE2-9572-4F63-92CB-B710C795D13B}"/>
    <cellStyle name="Note 4 7" xfId="15760" xr:uid="{44E0C4CB-136A-49CE-BC13-8B98480FA26B}"/>
    <cellStyle name="Note 4 8" xfId="14384" xr:uid="{1AF91CF3-FED2-4EBE-B292-C0B8547A8655}"/>
    <cellStyle name="Note 4 9" xfId="15952" xr:uid="{8CD2A9CB-1AFE-4250-977F-D4B5BF8685EE}"/>
    <cellStyle name="Note 5" xfId="4341" xr:uid="{39473770-F06D-4C7F-8E4F-A4FE26C566D0}"/>
    <cellStyle name="Note 5 2" xfId="8962" xr:uid="{62535D73-D2BD-4877-A73A-DDF184AA6586}"/>
    <cellStyle name="Note 5 2 2" xfId="7702" xr:uid="{111C1C6D-FB20-4B55-9B11-9573B032B7A6}"/>
    <cellStyle name="Note 5 2 3" xfId="13515" xr:uid="{6B09A2C8-5893-4509-9BD0-0E3CD8F6622A}"/>
    <cellStyle name="Note 5 2 4" xfId="5575" xr:uid="{390D81B5-5523-4BC7-8687-6E90753C2DE3}"/>
    <cellStyle name="Note 5 2 5" xfId="10344" xr:uid="{48C4F6AB-5FAB-45CD-8887-EB90044F3072}"/>
    <cellStyle name="Note 5 2 6" xfId="17170" xr:uid="{53616DA6-C651-4C48-82ED-E4C2B9ED5533}"/>
    <cellStyle name="Note 5 3" xfId="6234" xr:uid="{5B60D8D8-7A49-4E26-8E0B-FC3B060BEB05}"/>
    <cellStyle name="Note 5 4" xfId="12114" xr:uid="{855ABF1F-8F99-4937-B641-A1C4C793184D}"/>
    <cellStyle name="Note 5 5" xfId="4915" xr:uid="{DB226605-957E-43A3-BD6B-5C3438FDAFCD}"/>
    <cellStyle name="Note 5 6" xfId="12056" xr:uid="{9E5EDCF1-BA91-429E-8531-AF00A0632FEB}"/>
    <cellStyle name="Note 5 7" xfId="15128" xr:uid="{4A908D90-6AB4-4611-BE96-2884F075EA47}"/>
    <cellStyle name="Note 5 8" xfId="16905" xr:uid="{DAED44F9-3B9D-4733-95FE-AAA1BCC3CE7D}"/>
    <cellStyle name="Note 6" xfId="8260" xr:uid="{FD21576A-EC7D-4336-996D-0E9754136551}"/>
    <cellStyle name="Note 6 2" xfId="7578" xr:uid="{15C1B215-3578-4A3B-874F-D5AAF037D865}"/>
    <cellStyle name="Note 6 3" xfId="5776" xr:uid="{E80F831A-C76C-4C9D-ADC4-713AD9F269A0}"/>
    <cellStyle name="Note 6 4" xfId="4691" xr:uid="{7513144E-6E33-4AA0-8463-889231BD165A}"/>
    <cellStyle name="Note 6 5" xfId="5439" xr:uid="{621A18D3-6465-4E5D-9251-09C6329F164D}"/>
    <cellStyle name="Note 6 6" xfId="10297" xr:uid="{2364452D-1680-4469-A068-E16F68BBB7A9}"/>
    <cellStyle name="Note 6 7" xfId="16351" xr:uid="{C10C6617-4E5B-4878-8294-1FDD6B692E27}"/>
    <cellStyle name="Note 6 8" xfId="15968" xr:uid="{480A375C-1A2B-4BBB-955F-E4AB344EA9C2}"/>
    <cellStyle name="Note 6 9" xfId="12509" xr:uid="{A9842A87-54D5-4AE4-9192-139B9472FB0F}"/>
    <cellStyle name="Note 7" xfId="8433" xr:uid="{A3E3B1A7-93B2-41CF-B44E-B852E5A52470}"/>
    <cellStyle name="Note 7 2" xfId="6768" xr:uid="{E64D967D-DC9F-449C-BDFD-CD4D51973B14}"/>
    <cellStyle name="Note 7 3" xfId="4634" xr:uid="{2C8588FB-A6DC-4E4A-9099-BEF1E59C0602}"/>
    <cellStyle name="Note 7 4" xfId="12240" xr:uid="{C5AD7889-CED3-40A4-A75E-8654E25D1172}"/>
    <cellStyle name="Note 7 5" xfId="12020" xr:uid="{BE689A5C-D307-4F47-A85E-B93BC9B04DF3}"/>
    <cellStyle name="Note 7 6" xfId="14478" xr:uid="{E0FCEA34-CED2-49B4-874D-EA13237D1080}"/>
    <cellStyle name="Note 7 7" xfId="4717" xr:uid="{8A696687-F5EB-47D4-820A-4AA5C1354FCC}"/>
    <cellStyle name="Note 7 8" xfId="13821" xr:uid="{D52F1A56-C498-4790-B1CB-33ADC2771EA9}"/>
    <cellStyle name="Note 8" xfId="8041" xr:uid="{CDD16192-A627-4CE9-A633-2C0754EFF65D}"/>
    <cellStyle name="Note 8 2" xfId="6481" xr:uid="{23109479-1CF3-4393-93E0-47F29BF555DC}"/>
    <cellStyle name="Note 8 3" xfId="10930" xr:uid="{D88C973B-7697-4F6F-9405-66EC4362F4D5}"/>
    <cellStyle name="Note 8 4" xfId="15959" xr:uid="{5507AD92-52DC-4D76-9E13-EB673FF4D85A}"/>
    <cellStyle name="Note 8 5" xfId="15155" xr:uid="{9EFC1ADE-1EA8-4BB9-B2E1-9E0DF104A15F}"/>
    <cellStyle name="Note 8 6" xfId="16394" xr:uid="{182A675D-EE75-44B4-A621-E9591BD7AB7C}"/>
    <cellStyle name="Note 9" xfId="8145" xr:uid="{D4F42239-6E80-4908-AB41-9347B14654BF}"/>
    <cellStyle name="Note 9 2" xfId="6559" xr:uid="{F044C06A-AF14-4AD3-B9FE-9DD5919BEB6E}"/>
    <cellStyle name="Note 9 3" xfId="5754" xr:uid="{B464FAD6-4A4D-4434-BC92-A79354EAF3FF}"/>
    <cellStyle name="Note 9 4" xfId="10505" xr:uid="{904A6E4F-3D8A-4BF4-8B15-3C78497CE19B}"/>
    <cellStyle name="Note 9 5" xfId="16745" xr:uid="{7EA17397-E12E-449D-90C6-B06254AC2C39}"/>
    <cellStyle name="Note 9 6" xfId="16857" xr:uid="{37E7DBCC-E639-45FC-8E16-061799FB6536}"/>
    <cellStyle name="NPPESalesPct" xfId="3656" xr:uid="{60E4C699-4E78-4C53-8483-6BE645FF47D1}"/>
    <cellStyle name="NPPESalesPct 2" xfId="3657" xr:uid="{0CEDAFC3-9B3A-4FE4-8168-63EACE323B45}"/>
    <cellStyle name="Number" xfId="3658" xr:uid="{07B382A8-D2A3-428B-B0F3-8AAC393E10D6}"/>
    <cellStyle name="Number [0]" xfId="3659" xr:uid="{25E4AA70-7BFE-4723-B43E-631B4A63A804}"/>
    <cellStyle name="Number [1]" xfId="3660" xr:uid="{056BA5E9-073A-4469-87B3-39A33525F065}"/>
    <cellStyle name="Number [2]" xfId="3661" xr:uid="{486915FF-CFF2-438A-922D-15A126938670}"/>
    <cellStyle name="Number 2" xfId="3662" xr:uid="{011DED18-8B34-46DD-9835-06256CED479B}"/>
    <cellStyle name="Number_Base 2008" xfId="3663" xr:uid="{A1FC9D02-2683-4115-B309-1DD86F957D78}"/>
    <cellStyle name="NWI%S" xfId="3664" xr:uid="{E3535F9A-0E02-406E-8996-7A27B657F3B5}"/>
    <cellStyle name="NWI%S 2" xfId="3665" xr:uid="{C6FDD394-A78B-4066-AA43-AB3B325DD4EB}"/>
    <cellStyle name="N嗯rmal_Workbook1 Chart 2" xfId="3666" xr:uid="{2B2EEF91-E128-420D-A74B-D4F9CD6CFE65}"/>
    <cellStyle name="otn" xfId="9320" xr:uid="{11BF9677-7AC8-4729-BA29-B5439760E3CA}"/>
    <cellStyle name="otn.0" xfId="9321" xr:uid="{C1E43CFE-DDC3-4EF7-80E0-B2B86F6A9B41}"/>
    <cellStyle name="Output 10" xfId="9689" xr:uid="{525063AE-AF2B-4EED-AC05-EEF954E36713}"/>
    <cellStyle name="Output 10 2" xfId="11669" xr:uid="{89D92B59-9BE7-42FC-93EF-FFB17B2E1261}"/>
    <cellStyle name="Output 10 3" xfId="13058" xr:uid="{9FDE4269-386E-4B65-B5F1-6D1384C8BC29}"/>
    <cellStyle name="Output 10 4" xfId="14086" xr:uid="{D392A5B6-37DC-4686-8FF1-2E0BE1BC274A}"/>
    <cellStyle name="Output 10 5" xfId="7741" xr:uid="{B6BCEA79-64F0-4C17-80BC-3AE85689F319}"/>
    <cellStyle name="Output 10 6" xfId="14974" xr:uid="{4AE5C9FA-F30C-4F73-B86E-6DFF90D8744E}"/>
    <cellStyle name="Output 10 7" xfId="14908" xr:uid="{528B6C5C-2D0B-47F9-AA43-7F31638C52F8}"/>
    <cellStyle name="Output 11" xfId="9062" xr:uid="{0D639EA4-311D-4973-A891-DB89DF69C68A}"/>
    <cellStyle name="Output 11 2" xfId="11118" xr:uid="{9C701373-4882-4254-A086-46E599C6633A}"/>
    <cellStyle name="Output 11 3" xfId="12534" xr:uid="{A71B00F0-B425-4C23-9D2A-37DD17427C46}"/>
    <cellStyle name="Output 11 4" xfId="13594" xr:uid="{98D4D9D4-585E-453A-93E5-D22C8BBF93A6}"/>
    <cellStyle name="Output 11 5" xfId="15285" xr:uid="{809AA784-7BD3-4B51-AA79-FAD0CA3EB0AB}"/>
    <cellStyle name="Output 11 6" xfId="16090" xr:uid="{FE0BED25-E46B-4E65-B66A-7258AE3CCADE}"/>
    <cellStyle name="Output 11 7" xfId="7736" xr:uid="{6937E64B-253B-4404-BD45-42D18D466545}"/>
    <cellStyle name="Output 12" xfId="9965" xr:uid="{C3E84FDB-13A0-4152-841B-82F027E84D32}"/>
    <cellStyle name="Output 12 2" xfId="11922" xr:uid="{0CFF8BD2-5A24-41E9-B473-C766DD37DFE7}"/>
    <cellStyle name="Output 12 3" xfId="13310" xr:uid="{B5C7E22B-6EC1-42AD-98C7-F53BE5C19149}"/>
    <cellStyle name="Output 12 4" xfId="14327" xr:uid="{CD5EB8A0-C5F1-46A7-B490-E0D5A33E78E7}"/>
    <cellStyle name="Output 12 5" xfId="15887" xr:uid="{C567BF62-AFB4-4D3A-A382-73D20E04D5BE}"/>
    <cellStyle name="Output 12 6" xfId="5343" xr:uid="{3ABE42EB-531F-4374-A715-12AABF8F4744}"/>
    <cellStyle name="Output 12 7" xfId="14559" xr:uid="{E4522D66-0E58-43A1-8D95-701E223D4C46}"/>
    <cellStyle name="Output 2" xfId="3667" xr:uid="{146BF6FA-6602-457C-8521-24525C73A7AC}"/>
    <cellStyle name="Output 2 10" xfId="11430" xr:uid="{BFA1EA6C-2E66-4F7C-AA16-1005963CE6D7}"/>
    <cellStyle name="Output 2 11" xfId="5569" xr:uid="{77F67FA9-7B54-4DBE-AB9B-4011F36225C4}"/>
    <cellStyle name="Output 2 12" xfId="14871" xr:uid="{4C62FD7F-2E5F-49AE-BFCC-F35DA5313097}"/>
    <cellStyle name="Output 2 13" xfId="15975" xr:uid="{7D4104F6-5FC1-4016-B940-17CAF7BDD5F2}"/>
    <cellStyle name="Output 2 2" xfId="8397" xr:uid="{F0CCF6D1-4750-4F85-B17B-EB9C86CB7AB0}"/>
    <cellStyle name="Output 2 2 2" xfId="6734" xr:uid="{EE219435-D1A5-4BFC-B25D-EABE79A00AB1}"/>
    <cellStyle name="Output 2 2 3" xfId="5866" xr:uid="{EC16AD78-4D89-4B4B-B037-15D558A21534}"/>
    <cellStyle name="Output 2 2 4" xfId="14441" xr:uid="{B3DD5618-0D86-480E-959F-918D1E0A8467}"/>
    <cellStyle name="Output 2 2 5" xfId="15712" xr:uid="{447CE487-B1A9-4894-B5C7-9C67E49FAFED}"/>
    <cellStyle name="Output 2 2 6" xfId="5351" xr:uid="{D0B93E33-D835-4B44-940B-645B571001BC}"/>
    <cellStyle name="Output 2 2 7" xfId="5403" xr:uid="{F7F9FA26-889E-40F2-A1E6-284212761F29}"/>
    <cellStyle name="Output 2 3" xfId="8592" xr:uid="{537945F4-9461-487C-B7FD-3D21C4B0590D}"/>
    <cellStyle name="Output 2 3 2" xfId="6895" xr:uid="{3AC23EBF-2CA4-4458-8C88-38346F334DDB}"/>
    <cellStyle name="Output 2 3 3" xfId="10812" xr:uid="{8BC150E0-92F1-4E02-BA70-A012ED88B923}"/>
    <cellStyle name="Output 2 3 4" xfId="7416" xr:uid="{43E621E6-20EA-4747-91C0-C6074C18AC00}"/>
    <cellStyle name="Output 2 3 5" xfId="4701" xr:uid="{620FC494-CF40-447B-866C-B718D1B4E579}"/>
    <cellStyle name="Output 2 3 6" xfId="16804" xr:uid="{75034E8B-376C-4840-9AD1-5788133D32B6}"/>
    <cellStyle name="Output 2 3 7" xfId="15213" xr:uid="{9E88ED9D-3F1C-4C41-9978-8A15D110B895}"/>
    <cellStyle name="Output 2 4" xfId="8512" xr:uid="{3BF487D5-2FD7-4466-A276-655DFE936AB5}"/>
    <cellStyle name="Output 2 4 2" xfId="6842" xr:uid="{6F0F9436-833C-4173-85E8-9F9AE31BAB38}"/>
    <cellStyle name="Output 2 4 3" xfId="10807" xr:uid="{D8A79371-8FDA-4454-886D-1D29A3CBFCE1}"/>
    <cellStyle name="Output 2 4 4" xfId="12318" xr:uid="{E62D87A2-D833-4A09-B3B5-EE077F4BA682}"/>
    <cellStyle name="Output 2 4 5" xfId="15535" xr:uid="{18334468-CDEE-4FFB-A5C5-3827126DF96A}"/>
    <cellStyle name="Output 2 4 6" xfId="15992" xr:uid="{B4470D73-138B-4C3A-9331-8788B3E654AB}"/>
    <cellStyle name="Output 2 4 7" xfId="13767" xr:uid="{6E22A32A-352F-4795-8F22-4E0DC8F5B22F}"/>
    <cellStyle name="Output 2 5" xfId="8018" xr:uid="{2037F97F-2ED2-45ED-8D42-FD9E545E7723}"/>
    <cellStyle name="Output 2 5 2" xfId="6462" xr:uid="{41A75660-D70D-4DB6-8A30-CE9D929D7596}"/>
    <cellStyle name="Output 2 5 3" xfId="10714" xr:uid="{434EB02A-C4B0-449A-A9FE-7D0AEF8C7805}"/>
    <cellStyle name="Output 2 5 4" xfId="10161" xr:uid="{83B444F2-FB2F-49D4-8F99-DFAB26AB0E83}"/>
    <cellStyle name="Output 2 5 5" xfId="5525" xr:uid="{D5D55125-2FD2-42DD-AEA9-85F5EB988C5F}"/>
    <cellStyle name="Output 2 5 6" xfId="6372" xr:uid="{48AB5E8C-3067-4859-9253-6F2DC16577E7}"/>
    <cellStyle name="Output 2 5 7" xfId="16034" xr:uid="{48498389-348E-49F1-9F9F-03D1243ADF47}"/>
    <cellStyle name="Output 2 6" xfId="8471" xr:uid="{18F445AA-97BE-4990-8039-DA25839EA0A4}"/>
    <cellStyle name="Output 2 6 2" xfId="6803" xr:uid="{8BBB01F9-7D1A-443B-B63B-AB8395377944}"/>
    <cellStyle name="Output 2 6 3" xfId="11351" xr:uid="{F6F19DA9-87F8-4239-BF8E-F20B689617DD}"/>
    <cellStyle name="Output 2 6 4" xfId="12313" xr:uid="{2D474E6B-8C03-4630-9363-76B3CAF8DBD3}"/>
    <cellStyle name="Output 2 6 5" xfId="10338" xr:uid="{FFDBA104-CE14-4D1A-A835-1B6B9397914A}"/>
    <cellStyle name="Output 2 6 6" xfId="5033" xr:uid="{45D3741C-04B8-44E6-8583-1E1CE5EE2AC5}"/>
    <cellStyle name="Output 2 6 7" xfId="15765" xr:uid="{6925C696-EF9C-4FC8-84F8-B87DD8BADB1D}"/>
    <cellStyle name="Output 2 7" xfId="7130" xr:uid="{9C66B283-12FF-4627-86C2-F4E5BCC5F5E8}"/>
    <cellStyle name="Output 2 8" xfId="5708" xr:uid="{BCE13E79-2A09-46B9-8392-770E799F81F8}"/>
    <cellStyle name="Output 2 9" xfId="10448" xr:uid="{C2D2A1E7-6F93-4C2C-8BCE-313470D87162}"/>
    <cellStyle name="Output 3" xfId="4303" xr:uid="{A3A6B2EB-81C5-4EA3-869C-4D7480456C76}"/>
    <cellStyle name="Output 3 2" xfId="8934" xr:uid="{4689F55E-D6E0-44AD-87D2-167E6FCBB084}"/>
    <cellStyle name="Output 3 2 2" xfId="7159" xr:uid="{D5D7E998-1B79-4983-9B87-F010B6D6BFBE}"/>
    <cellStyle name="Output 3 2 3" xfId="4462" xr:uid="{FAB82846-26B6-43D9-9EFB-55E4D8EE8C6F}"/>
    <cellStyle name="Output 3 2 4" xfId="13487" xr:uid="{4A09668E-B9DB-438E-955E-2F4FDE6D3251}"/>
    <cellStyle name="Output 3 2 5" xfId="10425" xr:uid="{933284C9-5F09-42E7-9AC4-89B55FE5F9EB}"/>
    <cellStyle name="Output 3 2 6" xfId="7343" xr:uid="{83DF0F3C-867A-4BF2-8464-8264900E8B78}"/>
    <cellStyle name="Output 3 2 7" xfId="17143" xr:uid="{9B3B40A2-123B-48EF-90A4-16811432E8FC}"/>
    <cellStyle name="Output 3 3" xfId="7653" xr:uid="{953A649A-0736-4A59-9501-72A4BE608A79}"/>
    <cellStyle name="Output 3 4" xfId="6196" xr:uid="{7C5FBE4B-BBE9-4E41-A038-E9621CD654B8}"/>
    <cellStyle name="Output 3 5" xfId="5684" xr:uid="{BCAE20F3-D25D-4C1B-BD30-75B199FFD239}"/>
    <cellStyle name="Output 3 6" xfId="10826" xr:uid="{B4DEFF8F-2B12-44D1-816E-FD8570674B0C}"/>
    <cellStyle name="Output 3 7" xfId="10652" xr:uid="{B19E9A58-A915-428A-A16F-3893EB075FE2}"/>
    <cellStyle name="Output 3 8" xfId="15402" xr:uid="{AB95EB76-5109-4C9C-837D-8113BE4C1496}"/>
    <cellStyle name="Output 3 9" xfId="5084" xr:uid="{CEF3ED94-1A16-4BF5-A989-57EF71D66795}"/>
    <cellStyle name="Output 4" xfId="4129" xr:uid="{EBD99CD9-D264-4B77-9F1E-C913120E4950}"/>
    <cellStyle name="Output 4 2" xfId="8793" xr:uid="{774E29BA-E349-47E1-AAC1-6AA8470B1D24}"/>
    <cellStyle name="Output 4 2 2" xfId="7062" xr:uid="{0B0FA782-87AD-47F6-8EE5-15764B0A072E}"/>
    <cellStyle name="Output 4 2 3" xfId="4556" xr:uid="{0C0D8701-1B12-4C3D-BDFA-3100275F7F84}"/>
    <cellStyle name="Output 4 2 4" xfId="6020" xr:uid="{D01C55C9-1BD7-4925-B5B4-DB6F20C3821A}"/>
    <cellStyle name="Output 4 2 5" xfId="6878" xr:uid="{EC256F40-6643-4A10-AFEA-DA6A82777C45}"/>
    <cellStyle name="Output 4 2 6" xfId="15482" xr:uid="{808A8122-ADB0-465A-84EE-0886F812AAC6}"/>
    <cellStyle name="Output 4 2 7" xfId="17023" xr:uid="{76F07B44-04CB-43DE-91EB-3D9319C016B8}"/>
    <cellStyle name="Output 4 3" xfId="7482" xr:uid="{B304214C-0C05-444D-8C13-C06315E220C0}"/>
    <cellStyle name="Output 4 4" xfId="6057" xr:uid="{4AB34529-9900-4A0D-A769-ADC05224FFBF}"/>
    <cellStyle name="Output 4 5" xfId="5613" xr:uid="{B31A0F5C-3AA1-49E9-824F-BC25ACF198A9}"/>
    <cellStyle name="Output 4 6" xfId="12978" xr:uid="{DBE88787-24D7-4B5D-B562-C3371B35707E}"/>
    <cellStyle name="Output 4 7" xfId="10215" xr:uid="{F7C8C779-BB9A-40E9-A840-A3F53E706728}"/>
    <cellStyle name="Output 4 8" xfId="7382" xr:uid="{D2B3DD4B-C0AC-498A-9A25-E807FE67192A}"/>
    <cellStyle name="Output 4 9" xfId="10811" xr:uid="{B0520624-3064-4ABC-A2C9-DC8FEA69ECDE}"/>
    <cellStyle name="Output 5" xfId="4342" xr:uid="{DE8C733E-C0D7-430E-A3A2-5A21BC386071}"/>
    <cellStyle name="Output 5 2" xfId="8963" xr:uid="{A3D19BAB-F6C8-4437-8966-85386191EF21}"/>
    <cellStyle name="Output 5 2 2" xfId="7177" xr:uid="{228CFB61-5271-4CD2-AA36-B2F9EFE9F176}"/>
    <cellStyle name="Output 5 2 3" xfId="12449" xr:uid="{C24529D1-6A5E-43AD-AB88-E76C311ABA7F}"/>
    <cellStyle name="Output 5 2 4" xfId="13516" xr:uid="{F69C7402-3762-4B7C-B651-D0FF5FD91C0A}"/>
    <cellStyle name="Output 5 2 5" xfId="15528" xr:uid="{6C0D4E51-37DA-4B89-A86D-C347591B732E}"/>
    <cellStyle name="Output 5 2 6" xfId="16146" xr:uid="{B8E76CCF-D726-4C23-AB61-418E8E137EC9}"/>
    <cellStyle name="Output 5 2 7" xfId="17171" xr:uid="{C4EA279D-7042-42F3-B203-FA113DA28F48}"/>
    <cellStyle name="Output 5 3" xfId="6235" xr:uid="{05ABE5B6-F0C1-4F22-9D03-B23804C5E0DB}"/>
    <cellStyle name="Output 5 4" xfId="7301" xr:uid="{6323C647-00C8-477B-8D93-03C9B7DCE3FD}"/>
    <cellStyle name="Output 5 5" xfId="4774" xr:uid="{8121CCCD-D1B7-49E7-83BA-CC00375CD04F}"/>
    <cellStyle name="Output 5 6" xfId="14110" xr:uid="{E68B5B55-B1E9-4A2D-810B-0C58F70CC2F5}"/>
    <cellStyle name="Output 5 7" xfId="15389" xr:uid="{E4F20DB5-F2DF-4CB4-BA16-01B1935A2E84}"/>
    <cellStyle name="Output 5 8" xfId="16819" xr:uid="{F7325311-8D6A-4FD2-96F4-A9F36CF5A733}"/>
    <cellStyle name="Output 6" xfId="7858" xr:uid="{29AF9FE7-8774-4B95-BBB2-EB8FD24BCCA6}"/>
    <cellStyle name="Output 7" xfId="9669" xr:uid="{8B4A1EF7-4DD1-4E27-ADD8-02FF24CE1428}"/>
    <cellStyle name="Output 7 2" xfId="11649" xr:uid="{225EDA3C-52D5-4435-9114-2F0440ED6F28}"/>
    <cellStyle name="Output 7 3" xfId="13038" xr:uid="{8C5C0E01-76E4-4BC4-BFF4-FA173AB81A8E}"/>
    <cellStyle name="Output 7 4" xfId="14066" xr:uid="{21656D2F-5BAE-41A6-BAAC-CF0034B7089F}"/>
    <cellStyle name="Output 7 5" xfId="15751" xr:uid="{E8A5A16F-84A4-4030-BEB2-2679AD5E893D}"/>
    <cellStyle name="Output 7 6" xfId="14681" xr:uid="{86EB61FA-A5C3-4BB3-BFA5-B4CF7D7A8710}"/>
    <cellStyle name="Output 7 7" xfId="10499" xr:uid="{345A8138-B83C-43EB-9E4E-B5182FFBF601}"/>
    <cellStyle name="Output 8" xfId="9631" xr:uid="{7A34E9C9-A85C-4252-8F3D-7F4CEFCC0222}"/>
    <cellStyle name="Output 8 2" xfId="11611" xr:uid="{0EEE0E9A-8606-44BF-9B96-514BC7F72BAE}"/>
    <cellStyle name="Output 8 3" xfId="13000" xr:uid="{AC5D5E91-115A-4CAB-B752-1AC7A9C821B1}"/>
    <cellStyle name="Output 8 4" xfId="14028" xr:uid="{2CBC62E0-352A-4B4A-BE83-BF12C09FBAB2}"/>
    <cellStyle name="Output 8 5" xfId="15347" xr:uid="{AC921597-EECC-489F-8A78-10E0414FC0FF}"/>
    <cellStyle name="Output 8 6" xfId="10447" xr:uid="{29CD82C1-C112-4076-9CBD-DA011AAC3412}"/>
    <cellStyle name="Output 8 7" xfId="15392" xr:uid="{C77DEFE9-DEF2-463E-B9CF-4C538CBFF1DD}"/>
    <cellStyle name="Output 9" xfId="9101" xr:uid="{A27CD01D-7C29-47CC-8C5B-98FC288D90B4}"/>
    <cellStyle name="Output 9 2" xfId="11157" xr:uid="{9A7C8DC1-E97B-4F79-822C-019E1DC53EEB}"/>
    <cellStyle name="Output 9 3" xfId="12573" xr:uid="{A51F196B-8950-4C63-A645-8F8CD714DEDF}"/>
    <cellStyle name="Output 9 4" xfId="13633" xr:uid="{20E1B768-E023-41D1-B453-27A6F9D9C81D}"/>
    <cellStyle name="Output 9 5" xfId="15109" xr:uid="{0EE3172B-A242-4810-BE96-5D99192224CD}"/>
    <cellStyle name="Output 9 6" xfId="10818" xr:uid="{05FACB4D-B50F-4513-9A0F-21025452F398}"/>
    <cellStyle name="Output 9 7" xfId="11381" xr:uid="{AE88119A-2761-4315-AF79-3BD01A22033E}"/>
    <cellStyle name="Output Amounts" xfId="3668" xr:uid="{C097CAD3-A053-48AE-8E85-7C7DAE5C97A2}"/>
    <cellStyle name="Output Column Headings" xfId="3669" xr:uid="{5BBBA96C-5438-4E4E-8F3C-047220CB1F85}"/>
    <cellStyle name="Output Line Items" xfId="3670" xr:uid="{B4181DFD-A805-4820-903D-A8B4DA39381D}"/>
    <cellStyle name="Output Report Heading" xfId="3671" xr:uid="{3F56817A-7CBB-4360-929C-CB685CECF959}"/>
    <cellStyle name="Output Report Title" xfId="3672" xr:uid="{4798ECC0-04A7-47F6-8219-9305B85B1C49}"/>
    <cellStyle name="Page Number" xfId="3673" xr:uid="{4CF84DFF-4AB5-456C-8502-79F9B9F1E4F4}"/>
    <cellStyle name="pb_table_format_total" xfId="3674" xr:uid="{002E01F4-D9A8-44A6-8208-42DF153F7991}"/>
    <cellStyle name="pc1" xfId="3675" xr:uid="{4F7DE3E9-A5D1-44D6-9B59-7F25FA16B77E}"/>
    <cellStyle name="pc1 2" xfId="3676" xr:uid="{B5E2A113-B725-4651-A627-C51F5341FF45}"/>
    <cellStyle name="pc1_Estação BH 31-05-11" xfId="3677" xr:uid="{ACCE1442-31A8-4812-8F4E-FDC7829C0181}"/>
    <cellStyle name="Percent" xfId="17221" builtinId="5"/>
    <cellStyle name="Percent [0]" xfId="3678" xr:uid="{BDFCC8A2-2E75-4C40-80F2-6A5C0682B067}"/>
    <cellStyle name="Percent [1]" xfId="3679" xr:uid="{1B479BBA-9FDC-40FE-B1E7-CC25C3986D8C}"/>
    <cellStyle name="Percent [1] 2" xfId="3680" xr:uid="{61916D2E-BAF9-4B26-9ACE-39DE0A0ACADF}"/>
    <cellStyle name="Percent [2]" xfId="3681" xr:uid="{53F890A8-4C3B-4D25-A39C-6300B106DEBD}"/>
    <cellStyle name="Percent [2] 2" xfId="9322" xr:uid="{D678DF7B-9640-4FC5-8D21-C750D575E891}"/>
    <cellStyle name="Percent 0.0%" xfId="9323" xr:uid="{7231C0F5-BBE0-4BDE-94B2-06452E9C64BA}"/>
    <cellStyle name="Percent 10" xfId="7772" xr:uid="{177D5BDF-25B2-4DD8-89F2-A69822697918}"/>
    <cellStyle name="Percent 11" xfId="7775" xr:uid="{6494D669-9853-4580-A39D-9014DB420012}"/>
    <cellStyle name="Percent 12" xfId="7777" xr:uid="{DF41EC4B-212E-4B38-9CA8-08C8FECEEF0D}"/>
    <cellStyle name="Percent 13" xfId="7780" xr:uid="{DB37BAC9-B333-4B62-A384-57C057700BB4}"/>
    <cellStyle name="Percent 14" xfId="7785" xr:uid="{B3496B6D-266E-4DC6-9A8F-B5E68057BED2}"/>
    <cellStyle name="Percent 15" xfId="9016" xr:uid="{2E57C0B6-EE93-4F89-87A1-E3129F87BD9D}"/>
    <cellStyle name="Percent 16" xfId="9015" xr:uid="{99CD1B01-D91B-4B92-921B-33E8DEEE0CEC}"/>
    <cellStyle name="Percent 17" xfId="9020" xr:uid="{53426D87-2378-4341-AF72-23D48EF4DD6B}"/>
    <cellStyle name="Percent 18" xfId="9025" xr:uid="{DA7FAC3C-22F9-4EE4-8D1A-CC7FE5421937}"/>
    <cellStyle name="Percent 19" xfId="9028" xr:uid="{01D6F4A0-FCB7-4151-8E0C-F9A808C1E825}"/>
    <cellStyle name="Percent 2" xfId="4401" xr:uid="{D77376EF-694B-455A-8C0E-E42DDD71E072}"/>
    <cellStyle name="Percent 20" xfId="9031" xr:uid="{B920F5C2-52EE-4FDA-84FC-D73F7E1FCC6D}"/>
    <cellStyle name="Percent 21" xfId="9034" xr:uid="{9CB1B342-CDFD-47C7-B404-56ED37DD6957}"/>
    <cellStyle name="Percent 22" xfId="9037" xr:uid="{E0F00E02-3AE5-4041-B758-2A769B6AEFAE}"/>
    <cellStyle name="Percent 23" xfId="9039" xr:uid="{D5DA915A-9306-4818-B4FD-665D74F0A88B}"/>
    <cellStyle name="Percent 24" xfId="9042" xr:uid="{908EBC39-07DB-482C-A922-76E3E54B5EDF}"/>
    <cellStyle name="Percent 25" xfId="9045" xr:uid="{D7F3C02B-329E-48AD-BC0B-26390FF4E0EA}"/>
    <cellStyle name="Percent 26" xfId="9866" xr:uid="{8C55F762-7B86-42DB-B7EE-335A546D6FA0}"/>
    <cellStyle name="Percent 27" xfId="9868" xr:uid="{87F943C7-95FF-42CE-A969-F3ACFD3DD222}"/>
    <cellStyle name="Percent 28" xfId="9867" xr:uid="{EBF937C7-A0E7-47AB-BE14-C4CA07F70B31}"/>
    <cellStyle name="Percent 29" xfId="9869" xr:uid="{AB5582AA-90D2-439D-855D-D1BE83BD815C}"/>
    <cellStyle name="Percent 3" xfId="4405" xr:uid="{5D5389A3-5CBD-4A97-A7BC-98F07911D4E8}"/>
    <cellStyle name="Percent 3 2" xfId="8262" xr:uid="{F17FD19D-0651-475E-A745-8B8041FD37ED}"/>
    <cellStyle name="Percent 30" xfId="9863" xr:uid="{AC4CBA24-A160-433E-A039-5C15A3E8775F}"/>
    <cellStyle name="Percent 31" xfId="9837" xr:uid="{D8CFF7E5-AEA6-43F5-9375-73D061CFC2EC}"/>
    <cellStyle name="Percent 32" xfId="9862" xr:uid="{CA1D2762-7023-4844-A13C-534BFCA6D5F4}"/>
    <cellStyle name="Percent 33" xfId="9836" xr:uid="{B1899BA8-8B4F-4BA1-B6AC-B2F37CDE6D5F}"/>
    <cellStyle name="Percent 34" xfId="9609" xr:uid="{633E1312-79E5-4618-B9D2-D3E6ACE1782C}"/>
    <cellStyle name="Percent 4" xfId="4409" xr:uid="{0D417BEC-E240-42FC-B1E4-82EDCA4809CD}"/>
    <cellStyle name="Percent 5" xfId="4408" xr:uid="{F63812C6-BF68-48CD-97BB-76AC3312D556}"/>
    <cellStyle name="Percent 6" xfId="4410" xr:uid="{9F6F9D14-AEC0-401C-BF05-3A3E64A1B952}"/>
    <cellStyle name="Percent 7" xfId="7763" xr:uid="{C3EF594C-3841-4BF1-87D2-5F914A6B0207}"/>
    <cellStyle name="Percent 8" xfId="7769" xr:uid="{1E9E720E-5D74-4292-9B05-F14C1A19870F}"/>
    <cellStyle name="Percent 9" xfId="7762" xr:uid="{91ACD4FA-4124-4EFB-A812-978989DF9EEB}"/>
    <cellStyle name="PercentSales" xfId="3682" xr:uid="{D95B868F-3A76-4B51-B20C-324650F17B6D}"/>
    <cellStyle name="PercentSales 2" xfId="3683" xr:uid="{A24679F3-96CC-4A44-9492-535F697329CE}"/>
    <cellStyle name="Percentual" xfId="9324" xr:uid="{C7ABBAFA-9A86-4C44-A06B-62B4371F4506}"/>
    <cellStyle name="planilhas" xfId="3684" xr:uid="{5BBA0DF2-0A79-416C-8E65-C5070CB8C905}"/>
    <cellStyle name="Ponto" xfId="9325" xr:uid="{03506113-59A2-4393-9D43-DC629638CA1D}"/>
    <cellStyle name="Porcentagem 10" xfId="3685" xr:uid="{2A698CA6-2B77-4668-8B90-D7F5EC97036A}"/>
    <cellStyle name="Porcentagem 10 2" xfId="8263" xr:uid="{5D098675-1B74-478D-9354-39AF6B297ACE}"/>
    <cellStyle name="Porcentagem 11" xfId="8349" xr:uid="{7D790092-46DC-4E5C-A804-DE0BC15C03D6}"/>
    <cellStyle name="Porcentagem 12" xfId="9388" xr:uid="{03B8F34D-B35F-4F55-B9CB-0B58626307E6}"/>
    <cellStyle name="Porcentagem 2" xfId="3686" xr:uid="{4EC6E408-2DC8-443B-8081-628DF8AFC525}"/>
    <cellStyle name="Porcentagem 2 2" xfId="3687" xr:uid="{2E24D80C-8487-44EF-8BD7-35F5C8C55BBD}"/>
    <cellStyle name="Porcentagem 2 2 2" xfId="8264" xr:uid="{3880BCCC-D555-4077-8BA2-28E40991B01D}"/>
    <cellStyle name="Porcentagem 2 2 3" xfId="7903" xr:uid="{61728A87-0DE7-44B3-A24A-2551AFD4DD20}"/>
    <cellStyle name="Porcentagem 2 2 4" xfId="9326" xr:uid="{3D941531-E7CD-435D-904F-EE2CC34600CA}"/>
    <cellStyle name="Porcentagem 2 3" xfId="3688" xr:uid="{51A6D58B-8BF3-4819-A999-2E389428597D}"/>
    <cellStyle name="Porcentagem 2 4" xfId="3689" xr:uid="{E24FD3B3-A8DB-4F1B-8AB7-130DE980CD7D}"/>
    <cellStyle name="Porcentagem 2 5" xfId="7767" xr:uid="{E7CEB6F0-B4F0-4F44-A7F5-25132446DF3C}"/>
    <cellStyle name="Porcentagem 2 5 2" xfId="8353" xr:uid="{DE9839EF-15BC-435B-9310-346AABBCD7A2}"/>
    <cellStyle name="Porcentagem 2_BDZAO" xfId="3690" xr:uid="{2DF23D1C-114F-4AE2-A40A-EE720FC1B94E}"/>
    <cellStyle name="Porcentagem 3" xfId="3691" xr:uid="{57C0E820-5F9F-41B3-8996-B15DFA08F764}"/>
    <cellStyle name="Porcentagem 3 2" xfId="3692" xr:uid="{F185EC8C-7FDD-4C1E-93F4-DEE8D2A11439}"/>
    <cellStyle name="Porcentagem 3 2 2" xfId="7898" xr:uid="{49B6A383-8647-4B0D-A578-20F234A0F75F}"/>
    <cellStyle name="Porcentagem 4" xfId="3693" xr:uid="{6A084AEB-401B-4393-9649-E144A51C2D78}"/>
    <cellStyle name="Porcentagem 4 2" xfId="9391" xr:uid="{B1663E2D-B60E-4F17-8AD8-D3085D76512C}"/>
    <cellStyle name="Porcentagem 5" xfId="3694" xr:uid="{2EAE4E45-7655-4314-AF4E-B53CFBB9C388}"/>
    <cellStyle name="Porcentagem 5 2" xfId="8265" xr:uid="{923F578F-367D-42F9-A8F0-30187D3688F0}"/>
    <cellStyle name="Porcentagem 5 3" xfId="7908" xr:uid="{ED85879A-001D-421F-B39B-68179A29A133}"/>
    <cellStyle name="Porcentagem 5 4" xfId="9392" xr:uid="{45FCD67A-1F8C-40E5-8BBC-83F6FDC93B25}"/>
    <cellStyle name="Porcentagem 6" xfId="3695" xr:uid="{665B0CF4-1295-46A2-BBCC-69BC9C66CBEC}"/>
    <cellStyle name="Porcentagem 6 2" xfId="9393" xr:uid="{7298B23F-3E80-4D6D-BAA1-2473DA06FD0D}"/>
    <cellStyle name="Porcentagem 7" xfId="3696" xr:uid="{7C2D1CEA-A504-496D-BC60-EF01B1E46EB9}"/>
    <cellStyle name="Porcentagem 7 2" xfId="9394" xr:uid="{A4C1EF08-CFF4-43B5-9A13-87314B0D465C}"/>
    <cellStyle name="Porcentagem 8" xfId="3697" xr:uid="{3FB6AEC5-3E42-4D47-B75B-CEC9F2DD2A8E}"/>
    <cellStyle name="Porcentagem 9" xfId="8266" xr:uid="{94833B98-5DDB-482C-9C34-C01C0F04EC9E}"/>
    <cellStyle name="Porcentaje" xfId="3698" xr:uid="{19609E10-2ADC-46C7-83C2-864A70146231}"/>
    <cellStyle name="Punto0" xfId="9327" xr:uid="{B12C9F8D-8B41-48E5-9820-F3153F5B633C}"/>
    <cellStyle name="R$" xfId="9328" xr:uid="{479EFC4E-24E8-4FDC-999D-A7F4A0BBA741}"/>
    <cellStyle name="R$,00" xfId="9329" xr:uid="{B93CC118-D64F-4AE7-A225-D7A194A302A0}"/>
    <cellStyle name="Red" xfId="3699" xr:uid="{42AEBCAC-4371-4C17-8A8C-F47D0DC2979B}"/>
    <cellStyle name="Red font" xfId="3700" xr:uid="{21098709-7774-4149-BB8F-FF77C4AFE4DA}"/>
    <cellStyle name="Red Text" xfId="3701" xr:uid="{494892F3-AEF5-409F-8880-090D8DF3F6A6}"/>
    <cellStyle name="Red Text 2" xfId="9331" xr:uid="{B3615224-A19A-472E-8C48-331AE37C18F4}"/>
    <cellStyle name="RM" xfId="3702" xr:uid="{BE44AF97-4DCA-46B0-9874-147C1A7072D5}"/>
    <cellStyle name="Roadrunner" xfId="3703" xr:uid="{F3E011EB-F179-4C21-B3CB-47DC10B1A4E8}"/>
    <cellStyle name="Roadrunner 2" xfId="3704" xr:uid="{81AF5BB4-6807-49DE-A834-35D008ADF063}"/>
    <cellStyle name="Roadrunner_Estação BH 31-05-11" xfId="3705" xr:uid="{619BB7B8-DDA9-4B19-94DB-090C0646302A}"/>
    <cellStyle name="Saída 10" xfId="3706" xr:uid="{19C572F6-DB66-4F69-85A4-45B4E951691C}"/>
    <cellStyle name="Saída 10 10" xfId="9058" xr:uid="{30EBAD86-5707-4A72-828F-EE236C716600}"/>
    <cellStyle name="Saída 10 10 2" xfId="11115" xr:uid="{63199E74-7D7E-4A6C-8F81-80515DB0DE86}"/>
    <cellStyle name="Saída 10 10 3" xfId="12532" xr:uid="{3606DDFA-99C1-4BD2-B80C-09FAEB7B557C}"/>
    <cellStyle name="Saída 10 10 4" xfId="13592" xr:uid="{9142F6A0-BA61-4B68-8362-43F70A1DE05E}"/>
    <cellStyle name="Saída 10 10 5" xfId="11391" xr:uid="{12E1790B-064F-4469-A31D-7672C0424AE9}"/>
    <cellStyle name="Saída 10 10 6" xfId="16008" xr:uid="{E010B7DA-B373-48C4-B9E5-E95B1E04F036}"/>
    <cellStyle name="Saída 10 10 7" xfId="10272" xr:uid="{05652CBA-0275-4DBE-B5E6-04F0E0A8DD8B}"/>
    <cellStyle name="Saída 10 11" xfId="9966" xr:uid="{5EBD6406-C3F6-4636-9965-9CE8D1E92D74}"/>
    <cellStyle name="Saída 10 11 2" xfId="11923" xr:uid="{29EE24A7-3332-4145-9119-3EF19EDFBDE9}"/>
    <cellStyle name="Saída 10 11 3" xfId="13311" xr:uid="{7F6BF283-4457-42D5-B274-9C21C76AC1F4}"/>
    <cellStyle name="Saída 10 11 4" xfId="14328" xr:uid="{D861B7F2-BA08-478A-AE50-CD47AFA7E6B4}"/>
    <cellStyle name="Saída 10 11 5" xfId="15888" xr:uid="{67B5652C-8FDC-46D7-90CD-9AC333687019}"/>
    <cellStyle name="Saída 10 11 6" xfId="13797" xr:uid="{3121627F-6BD7-4A8B-82FB-465D3CC39DEB}"/>
    <cellStyle name="Saída 10 11 7" xfId="16376" xr:uid="{DEA0B609-1BDB-4DEC-9C3E-9130C3C7FA76}"/>
    <cellStyle name="Saída 10 2" xfId="4306" xr:uid="{B584A1A4-E8E8-4EC7-B775-6D904ECCBA5B}"/>
    <cellStyle name="Saída 10 2 2" xfId="8937" xr:uid="{3D2D8222-4B09-4A10-9171-0624240FCC9E}"/>
    <cellStyle name="Saída 10 2 2 2" xfId="7162" xr:uid="{BF7478FF-5A8B-4214-B4E8-660DC6920538}"/>
    <cellStyle name="Saída 10 2 2 3" xfId="4461" xr:uid="{802D9B8A-CC75-4CFC-A09E-206B7381A38D}"/>
    <cellStyle name="Saída 10 2 2 4" xfId="13490" xr:uid="{5A7D81E6-579F-49CE-9468-AAA56D6027E6}"/>
    <cellStyle name="Saída 10 2 2 5" xfId="7332" xr:uid="{55BC2DBC-5987-4E4B-AF0D-B0F00BD52F87}"/>
    <cellStyle name="Saída 10 2 2 6" xfId="16001" xr:uid="{BB305D96-DF9C-4609-A498-E705FFBE1695}"/>
    <cellStyle name="Saída 10 2 2 7" xfId="17146" xr:uid="{D7205380-CD87-4716-8DED-E8C799F79BED}"/>
    <cellStyle name="Saída 10 2 3" xfId="7656" xr:uid="{A9C9DA38-1197-4327-AF0B-1D1070480F4D}"/>
    <cellStyle name="Saída 10 2 4" xfId="6199" xr:uid="{5C970EAE-4BDE-4952-9EBE-662A254A8934}"/>
    <cellStyle name="Saída 10 2 5" xfId="12381" xr:uid="{A03B771F-8901-409E-990A-5ACDEADBF7E6}"/>
    <cellStyle name="Saída 10 2 6" xfId="13333" xr:uid="{6DF33DAB-4FDE-4934-8954-1B210AEF1572}"/>
    <cellStyle name="Saída 10 2 7" xfId="15542" xr:uid="{F7D8B2E3-9CC0-4FDA-8425-299FBFD29C18}"/>
    <cellStyle name="Saída 10 2 8" xfId="15373" xr:uid="{C0AF1B70-582D-4018-85F3-4C9D110B92EE}"/>
    <cellStyle name="Saída 10 2 9" xfId="15576" xr:uid="{F6802244-9E82-44D6-83A4-657F17C6828B}"/>
    <cellStyle name="Saída 10 3" xfId="4128" xr:uid="{5F933158-4C44-4C85-9AF2-9F74941A0BFA}"/>
    <cellStyle name="Saída 10 3 2" xfId="8792" xr:uid="{6906875D-9A5E-4C54-B4C1-1AAD18375026}"/>
    <cellStyle name="Saída 10 3 2 2" xfId="7061" xr:uid="{F8951104-67EE-4B32-98EF-F8B62198DA45}"/>
    <cellStyle name="Saída 10 3 2 3" xfId="10605" xr:uid="{81449CF8-E590-4BBE-AE19-F2A18EA67C5F}"/>
    <cellStyle name="Saída 10 3 2 4" xfId="6019" xr:uid="{EF24E2D6-8F65-4EA6-BD35-6DBCEFC2512C}"/>
    <cellStyle name="Saída 10 3 2 5" xfId="15355" xr:uid="{1E28F8B4-A722-4A24-AA3F-F917891D6E78}"/>
    <cellStyle name="Saída 10 3 2 6" xfId="15949" xr:uid="{DF338157-A63A-43EA-8892-E2DB62C76041}"/>
    <cellStyle name="Saída 10 3 2 7" xfId="17022" xr:uid="{96A8D869-122D-4A4A-BEDB-84DB4BFB4399}"/>
    <cellStyle name="Saída 10 3 3" xfId="7481" xr:uid="{90755C2F-57AF-4C20-98D2-5BBDD65A271E}"/>
    <cellStyle name="Saída 10 3 4" xfId="6056" xr:uid="{3D0FD3E6-FC7C-4BF4-97CE-95A394D3887E}"/>
    <cellStyle name="Saída 10 3 5" xfId="5612" xr:uid="{9CD223B1-A77A-440E-94F3-824AA77F795D}"/>
    <cellStyle name="Saída 10 3 6" xfId="13198" xr:uid="{3FD280E6-967A-4E63-93A2-ED4E51FA04FC}"/>
    <cellStyle name="Saída 10 3 7" xfId="4955" xr:uid="{BA1BC728-55FD-47B9-B997-373F4E41C172}"/>
    <cellStyle name="Saída 10 3 8" xfId="15252" xr:uid="{1C3D005E-4FCC-4752-AA3D-4A146292F052}"/>
    <cellStyle name="Saída 10 3 9" xfId="5513" xr:uid="{D7988D71-49A4-465C-A074-5684EE6D89EA}"/>
    <cellStyle name="Saída 10 4" xfId="4343" xr:uid="{E749F831-1153-4D8B-BB36-C3E9C507BA1F}"/>
    <cellStyle name="Saída 10 4 2" xfId="8964" xr:uid="{ECE34D36-BFE7-4141-81AD-0BAE55AB0E82}"/>
    <cellStyle name="Saída 10 4 2 2" xfId="7703" xr:uid="{4E3D5616-C8B0-4388-A563-D3F3C799866B}"/>
    <cellStyle name="Saída 10 4 2 3" xfId="12450" xr:uid="{26CBA74E-82FA-49F3-A12C-0E658ECC4ADC}"/>
    <cellStyle name="Saída 10 4 2 4" xfId="13517" xr:uid="{FD5AF730-6192-4C76-B4D0-F2CB310DACD6}"/>
    <cellStyle name="Saída 10 4 2 5" xfId="10326" xr:uid="{4AEA99B4-29C0-4AD2-8808-8763C370B535}"/>
    <cellStyle name="Saída 10 4 2 6" xfId="16753" xr:uid="{7D47A9D5-D66B-463D-A149-398C2DE3AB0F}"/>
    <cellStyle name="Saída 10 4 2 7" xfId="17172" xr:uid="{59514E59-A0B0-4353-8D40-861A95090D65}"/>
    <cellStyle name="Saída 10 4 3" xfId="6236" xr:uid="{B85494C9-4131-42EE-B66D-DDBE09ACE607}"/>
    <cellStyle name="Saída 10 4 4" xfId="12163" xr:uid="{BD148F1D-2819-41E9-8EA1-8BEC82DCF657}"/>
    <cellStyle name="Saída 10 4 5" xfId="11702" xr:uid="{BDEAE76B-71AD-4DA1-85B0-672A4203B7BF}"/>
    <cellStyle name="Saída 10 4 6" xfId="15514" xr:uid="{50FA9A4F-C482-44F6-B18D-CF0A487F1FB6}"/>
    <cellStyle name="Saída 10 4 7" xfId="10783" xr:uid="{DB85E1EF-5F8B-4AD7-98C6-9DA68128D5AB}"/>
    <cellStyle name="Saída 10 4 8" xfId="15762" xr:uid="{B470A763-778E-4848-BA8C-820031E5F9BA}"/>
    <cellStyle name="Saída 10 5" xfId="8738" xr:uid="{757E717F-7657-4B9F-A6BA-20055E5D2394}"/>
    <cellStyle name="Saída 10 5 2" xfId="7016" xr:uid="{CB36A37E-28D0-4D1B-888A-425DCB95968F}"/>
    <cellStyle name="Saída 10 5 3" xfId="11976" xr:uid="{7655B791-EB10-45C7-976C-59C413F954AD}"/>
    <cellStyle name="Saída 10 5 4" xfId="5983" xr:uid="{851D62BE-E41B-4F3C-AD19-2B0379F2CA95}"/>
    <cellStyle name="Saída 10 5 5" xfId="12362" xr:uid="{164DEECF-84BE-408D-866C-FA3E1D5BF215}"/>
    <cellStyle name="Saída 10 5 6" xfId="16690" xr:uid="{D28205CF-84FE-4D2A-B854-F3124D5E4EFE}"/>
    <cellStyle name="Saída 10 5 7" xfId="16971" xr:uid="{9F1740C5-E20A-406A-88C9-0F1FD5CFD75F}"/>
    <cellStyle name="Saída 10 6" xfId="9690" xr:uid="{EEFBD5AB-60EC-4A0C-9580-DC53C621BB9E}"/>
    <cellStyle name="Saída 10 6 2" xfId="11670" xr:uid="{BA4327DA-0E3B-46D9-8480-D9104A6B553D}"/>
    <cellStyle name="Saída 10 6 3" xfId="13059" xr:uid="{9C283CE8-731C-402E-B24E-F71430250BE0}"/>
    <cellStyle name="Saída 10 6 4" xfId="14087" xr:uid="{7ADDFF84-954A-4D80-8AD0-3D120364B8A8}"/>
    <cellStyle name="Saída 10 6 5" xfId="12826" xr:uid="{279351C7-BD32-4164-ABFC-E91C6AD76A39}"/>
    <cellStyle name="Saída 10 6 6" xfId="5039" xr:uid="{CA1C6CB7-2302-4A58-AB77-6AC5FD52F4C8}"/>
    <cellStyle name="Saída 10 6 7" xfId="6862" xr:uid="{561B0A92-CAE9-4A20-A5F7-DD5FA3E4081D}"/>
    <cellStyle name="Saída 10 7" xfId="9632" xr:uid="{819397BB-A6DB-45E2-9AFF-A3630F5069D4}"/>
    <cellStyle name="Saída 10 7 2" xfId="11612" xr:uid="{C3966601-C37A-48D9-8038-A46AE04EB3BA}"/>
    <cellStyle name="Saída 10 7 3" xfId="13001" xr:uid="{A8A8C7CB-0DF0-431E-8B86-AAD26A891BBE}"/>
    <cellStyle name="Saída 10 7 4" xfId="14029" xr:uid="{380DF389-B2B5-4654-AE39-1EBF39CA9599}"/>
    <cellStyle name="Saída 10 7 5" xfId="15048" xr:uid="{498AB2D6-5C5C-4A82-928B-83A1DBC5CB17}"/>
    <cellStyle name="Saída 10 7 6" xfId="5491" xr:uid="{15A86C8C-D2AF-49EA-8FD1-D6F769B42946}"/>
    <cellStyle name="Saída 10 7 7" xfId="5009" xr:uid="{70B8E7D7-798A-4282-8A3D-F9BA1429B447}"/>
    <cellStyle name="Saída 10 8" xfId="9100" xr:uid="{20F26CCC-AF37-40A8-951D-5DBBE7B3DC1D}"/>
    <cellStyle name="Saída 10 8 2" xfId="11156" xr:uid="{1FDA5125-5348-4BBD-A974-3C4FA7DA6318}"/>
    <cellStyle name="Saída 10 8 3" xfId="12572" xr:uid="{4D2989D9-1FCC-464A-849F-E72D758B12FC}"/>
    <cellStyle name="Saída 10 8 4" xfId="13632" xr:uid="{0EE4D6DA-9C34-4496-84E8-E08C12919F61}"/>
    <cellStyle name="Saída 10 8 5" xfId="14548" xr:uid="{8CB8BF15-79F6-4D45-8AE4-9752F9B78BD2}"/>
    <cellStyle name="Saída 10 8 6" xfId="12330" xr:uid="{EDAE3812-63B4-4DD5-AC06-89FCF211F442}"/>
    <cellStyle name="Saída 10 8 7" xfId="7234" xr:uid="{74F1E7C9-55A9-45D7-B249-90463A94406E}"/>
    <cellStyle name="Saída 10 9" xfId="9729" xr:uid="{1DD367AC-145F-4762-B37E-C5B55C473DA6}"/>
    <cellStyle name="Saída 10 9 2" xfId="11704" xr:uid="{7B2FE6C9-9FCC-4D79-9C06-AE303DA3AF5E}"/>
    <cellStyle name="Saída 10 9 3" xfId="13097" xr:uid="{305C9AEA-8AD1-44FA-8BDB-B6A5EB3E2A46}"/>
    <cellStyle name="Saída 10 9 4" xfId="14113" xr:uid="{A6B07CBE-CDE9-4354-A936-DA307A6ABCEE}"/>
    <cellStyle name="Saída 10 9 5" xfId="14850" xr:uid="{13BEF3BE-271F-4CC0-8BD8-A7808F69C113}"/>
    <cellStyle name="Saída 10 9 6" xfId="15961" xr:uid="{34B2EB45-F49F-41CD-BBBB-75107BF2CA0C}"/>
    <cellStyle name="Saída 10 9 7" xfId="5031" xr:uid="{4474B209-F385-4671-ADE7-56D713187EB1}"/>
    <cellStyle name="Saída 11" xfId="3707" xr:uid="{7C4EA11B-6523-4A20-AE24-9AA333A3E6C0}"/>
    <cellStyle name="Saída 11 10" xfId="9057" xr:uid="{F2C3DA5C-A66C-48B6-BEBD-B158698BD6EA}"/>
    <cellStyle name="Saída 11 10 2" xfId="11114" xr:uid="{47C92758-4540-4643-BC82-49E06A47387C}"/>
    <cellStyle name="Saída 11 10 3" xfId="12531" xr:uid="{9E102D4D-AD13-4B9E-9A6A-965B86C7D1E2}"/>
    <cellStyle name="Saída 11 10 4" xfId="13591" xr:uid="{3E73F6EC-2435-44C0-A114-96E06ABBA037}"/>
    <cellStyle name="Saída 11 10 5" xfId="15294" xr:uid="{18271E5F-FCED-4C8B-A717-05005FA98EAF}"/>
    <cellStyle name="Saída 11 10 6" xfId="14001" xr:uid="{4568A877-D895-4EAA-92C0-9931D86C0F7F}"/>
    <cellStyle name="Saída 11 10 7" xfId="16743" xr:uid="{B4BA816E-E3FE-433B-B148-28F7AF4BBC17}"/>
    <cellStyle name="Saída 11 11" xfId="9967" xr:uid="{D87E2186-65D7-4E4F-A268-D68390AE6132}"/>
    <cellStyle name="Saída 11 11 2" xfId="11924" xr:uid="{80AB92BE-FCA6-44C2-BAAB-8C8C5EBAF8B5}"/>
    <cellStyle name="Saída 11 11 3" xfId="13312" xr:uid="{EBB4E986-2BD4-4C79-9245-0E90619C4149}"/>
    <cellStyle name="Saída 11 11 4" xfId="14329" xr:uid="{3EB5964D-2536-43EE-872E-FD055D8BA16A}"/>
    <cellStyle name="Saída 11 11 5" xfId="15889" xr:uid="{A721B2B6-8ECF-4958-8FAA-110A3F6885AA}"/>
    <cellStyle name="Saída 11 11 6" xfId="11951" xr:uid="{18F6C93B-117C-4E89-9A73-588E8B3620DF}"/>
    <cellStyle name="Saída 11 11 7" xfId="16357" xr:uid="{3FCFF696-0D7C-4454-8B6B-98D8A242DB40}"/>
    <cellStyle name="Saída 11 2" xfId="4307" xr:uid="{3D980F5C-DD76-4176-B8CC-6C65D471EBCF}"/>
    <cellStyle name="Saída 11 2 2" xfId="8938" xr:uid="{E29DBC90-7E10-4328-BFFA-BE46980FB761}"/>
    <cellStyle name="Saída 11 2 2 2" xfId="7163" xr:uid="{B0DEBD4C-E89E-49AD-A151-2DD8677901D3}"/>
    <cellStyle name="Saída 11 2 2 3" xfId="4460" xr:uid="{4AE7A5EA-34F5-4761-BBDC-BB97D63D3AFF}"/>
    <cellStyle name="Saída 11 2 2 4" xfId="13491" xr:uid="{512F95F1-7CA3-4D02-BDCF-6E14575BE071}"/>
    <cellStyle name="Saída 11 2 2 5" xfId="13778" xr:uid="{163F319F-E23E-4910-8CDD-255520838C33}"/>
    <cellStyle name="Saída 11 2 2 6" xfId="15988" xr:uid="{D68C8A71-AC7B-421E-998F-E008C18F9D9A}"/>
    <cellStyle name="Saída 11 2 2 7" xfId="17147" xr:uid="{F283792A-48E2-4150-AC13-D693A93BD102}"/>
    <cellStyle name="Saída 11 2 3" xfId="7657" xr:uid="{F205960E-E42A-4F8E-A5A8-1D193BD3C318}"/>
    <cellStyle name="Saída 11 2 4" xfId="6200" xr:uid="{2630055C-73E5-40DD-9837-8BFC3D4D3D2F}"/>
    <cellStyle name="Saída 11 2 5" xfId="12134" xr:uid="{08539565-AB29-4A73-8542-392053A74483}"/>
    <cellStyle name="Saída 11 2 6" xfId="10211" xr:uid="{78BE780E-ACCA-4ECF-A275-BC05ED093682}"/>
    <cellStyle name="Saída 11 2 7" xfId="10516" xr:uid="{A30D4003-C2E2-4927-8D34-721810BB7572}"/>
    <cellStyle name="Saída 11 2 8" xfId="10526" xr:uid="{437EE119-B034-46D0-B541-AE1CFCC395BA}"/>
    <cellStyle name="Saída 11 2 9" xfId="5280" xr:uid="{4616BD19-864C-4F2B-8831-CA4477E3081A}"/>
    <cellStyle name="Saída 11 3" xfId="4127" xr:uid="{06D2DA27-D854-48A2-9AAD-B40FCF2AB109}"/>
    <cellStyle name="Saída 11 3 2" xfId="8791" xr:uid="{04288CD0-31F2-4991-BA01-F29A7DA9DDEF}"/>
    <cellStyle name="Saída 11 3 2 2" xfId="7757" xr:uid="{69A75E30-BC62-4799-83CC-42BC560803AC}"/>
    <cellStyle name="Saída 11 3 2 3" xfId="4557" xr:uid="{F9AF5A95-E4CA-4876-A776-E02927960B45}"/>
    <cellStyle name="Saída 11 3 2 4" xfId="6018" xr:uid="{EE07FFED-1C73-4016-BD64-D124928E2FBE}"/>
    <cellStyle name="Saída 11 3 2 5" xfId="6549" xr:uid="{FFC58340-2D4D-4CA1-8376-CB760FC20544}"/>
    <cellStyle name="Saída 11 3 2 6" xfId="14964" xr:uid="{6546BE19-FDDE-474A-8624-93F65E5E778E}"/>
    <cellStyle name="Saída 11 3 2 7" xfId="17021" xr:uid="{F1D1D580-E5CF-4CA7-A89D-0DE4AC31B2FD}"/>
    <cellStyle name="Saída 11 3 3" xfId="7480" xr:uid="{E6679870-D13B-4440-B617-FCC522CAC482}"/>
    <cellStyle name="Saída 11 3 4" xfId="6055" xr:uid="{72CDDAA2-0FE8-4DBE-879F-F3C249D175E8}"/>
    <cellStyle name="Saída 11 3 5" xfId="5611" xr:uid="{6C61167E-AB6C-43C9-B92A-A7AF428A05B6}"/>
    <cellStyle name="Saída 11 3 6" xfId="13223" xr:uid="{D7880010-2131-46A8-9F45-752DEA694A0D}"/>
    <cellStyle name="Saída 11 3 7" xfId="14616" xr:uid="{DCD57A55-29A4-4F3A-9E78-408376754611}"/>
    <cellStyle name="Saída 11 3 8" xfId="4546" xr:uid="{5B6BBEA8-FD7A-4F23-BE08-58FB43926E3C}"/>
    <cellStyle name="Saída 11 3 9" xfId="15621" xr:uid="{530C45FF-CBF2-40C5-B1F1-16934DA5B8C2}"/>
    <cellStyle name="Saída 11 4" xfId="4344" xr:uid="{991CC864-CE44-45F0-A5FE-593445FC61F6}"/>
    <cellStyle name="Saída 11 4 2" xfId="8965" xr:uid="{66ED9715-5795-4406-B7C3-7659DF30EE1E}"/>
    <cellStyle name="Saída 11 4 2 2" xfId="7178" xr:uid="{B8C43657-8B22-4B88-9A8E-FD55766AA395}"/>
    <cellStyle name="Saída 11 4 2 3" xfId="12451" xr:uid="{67196DC2-BB7B-46D7-A09E-0802C79580E1}"/>
    <cellStyle name="Saída 11 4 2 4" xfId="13518" xr:uid="{FBEA51DF-8706-4B54-B1A6-FEA4375CB8C5}"/>
    <cellStyle name="Saída 11 4 2 5" xfId="15678" xr:uid="{0EE8CB83-14B7-4AAD-9DDB-7E5D3C32107B}"/>
    <cellStyle name="Saída 11 4 2 6" xfId="4451" xr:uid="{2BDDEE12-5E19-4B1E-9569-A7C71E8F19B6}"/>
    <cellStyle name="Saída 11 4 2 7" xfId="17173" xr:uid="{F4D2FEBF-0315-4AD8-9CD8-DC2995396C2F}"/>
    <cellStyle name="Saída 11 4 3" xfId="6237" xr:uid="{88B7D6BD-5AB6-4C2C-A23B-7A5C9C3A2CFB}"/>
    <cellStyle name="Saída 11 4 4" xfId="7272" xr:uid="{2936F416-C5F9-42FB-BB2A-A86ECCFED413}"/>
    <cellStyle name="Saída 11 4 5" xfId="13084" xr:uid="{A2BE8A8D-63D5-46BE-A4A1-5A25AC3B956C}"/>
    <cellStyle name="Saída 11 4 6" xfId="5248" xr:uid="{7DDE4697-9C52-4E4B-B29C-FDC8ED7CA029}"/>
    <cellStyle name="Saída 11 4 7" xfId="15400" xr:uid="{EC0DC4BD-3428-4CD7-B299-091F63363AD6}"/>
    <cellStyle name="Saída 11 4 8" xfId="7389" xr:uid="{1B887C40-2F0C-4E70-9408-30A310C2600A}"/>
    <cellStyle name="Saída 11 5" xfId="8739" xr:uid="{0ECDA41A-3CA0-4D60-B932-5A73CA3E288B}"/>
    <cellStyle name="Saída 11 5 2" xfId="7017" xr:uid="{FF52897F-6087-40D0-AC7F-2ADFFC5547B0}"/>
    <cellStyle name="Saída 11 5 3" xfId="10399" xr:uid="{90B5EAD5-93FD-47EB-8206-302794F47886}"/>
    <cellStyle name="Saída 11 5 4" xfId="5984" xr:uid="{FCC33520-183D-4302-9566-45FD9DD634F7}"/>
    <cellStyle name="Saída 11 5 5" xfId="12208" xr:uid="{E76918DD-DB82-4150-A814-2D0F100C5A07}"/>
    <cellStyle name="Saída 11 5 6" xfId="15309" xr:uid="{018F2263-0A27-4A84-9395-9151542289A0}"/>
    <cellStyle name="Saída 11 5 7" xfId="16972" xr:uid="{9958334E-14CE-4DDD-8A1B-F30BD6FCD81B}"/>
    <cellStyle name="Saída 11 6" xfId="9691" xr:uid="{BC5F2996-3F7B-43F6-B3A6-B3BCAA2EC572}"/>
    <cellStyle name="Saída 11 6 2" xfId="11671" xr:uid="{FEE22785-B6AD-4724-BEE7-A94E395B6770}"/>
    <cellStyle name="Saída 11 6 3" xfId="13060" xr:uid="{8E0D3D50-9F9C-4D48-B5C5-58F40B26B269}"/>
    <cellStyle name="Saída 11 6 4" xfId="14088" xr:uid="{6F2308DB-FE2F-4EE7-A943-A7F8B3964BAC}"/>
    <cellStyle name="Saída 11 6 5" xfId="15748" xr:uid="{EE5C9444-AC40-449F-97EA-E0F2FC6CA94F}"/>
    <cellStyle name="Saída 11 6 6" xfId="15738" xr:uid="{0B438E14-4F22-42F1-8D0F-FB0F94D23EC3}"/>
    <cellStyle name="Saída 11 6 7" xfId="16773" xr:uid="{AA55EA15-47B3-4EF8-9A19-9A94B28E3DE9}"/>
    <cellStyle name="Saída 11 7" xfId="9633" xr:uid="{AE254D16-65DB-483A-9D59-0410060BD169}"/>
    <cellStyle name="Saída 11 7 2" xfId="11613" xr:uid="{3FC92B17-AF6B-4B8F-844E-8DE63336AED1}"/>
    <cellStyle name="Saída 11 7 3" xfId="13002" xr:uid="{1940CE6D-3AFD-4DCE-945A-6AEB5FD8C1FA}"/>
    <cellStyle name="Saída 11 7 4" xfId="14030" xr:uid="{21CBFB05-DCF5-457B-9EF6-C350F377B542}"/>
    <cellStyle name="Saída 11 7 5" xfId="5389" xr:uid="{E97FE0FD-82C1-4FF1-A2B9-C7CA57A41704}"/>
    <cellStyle name="Saída 11 7 6" xfId="11311" xr:uid="{5CB59F49-C2CA-410C-9896-9AC50EC01670}"/>
    <cellStyle name="Saída 11 7 7" xfId="14262" xr:uid="{7CC84421-3753-4AFE-9C79-CC1F4FAA04D1}"/>
    <cellStyle name="Saída 11 8" xfId="9099" xr:uid="{BC509E9C-DC59-4D2D-86CE-3BEB758C330F}"/>
    <cellStyle name="Saída 11 8 2" xfId="11155" xr:uid="{121A6CA0-2595-4DC5-BB88-7CED0CB84BE6}"/>
    <cellStyle name="Saída 11 8 3" xfId="12571" xr:uid="{25A3EB26-5CDF-422B-8C03-4F77D530A6E3}"/>
    <cellStyle name="Saída 11 8 4" xfId="13631" xr:uid="{CEBAAE2B-7395-4879-A88A-D3D73478FE59}"/>
    <cellStyle name="Saída 11 8 5" xfId="5316" xr:uid="{6C6EBDFF-C979-427C-8778-A7326E016DDE}"/>
    <cellStyle name="Saída 11 8 6" xfId="16171" xr:uid="{D87012A7-E191-45C9-A98D-38A802ADE4DC}"/>
    <cellStyle name="Saída 11 8 7" xfId="16445" xr:uid="{D8C2DAA2-5836-474B-A065-2A253E5F5914}"/>
    <cellStyle name="Saída 11 9" xfId="9730" xr:uid="{9D90616F-4DEF-4DA0-903C-F74F996099C0}"/>
    <cellStyle name="Saída 11 9 2" xfId="11705" xr:uid="{0F6868D9-23D5-4D75-87E2-2BA0131D5E5D}"/>
    <cellStyle name="Saída 11 9 3" xfId="13098" xr:uid="{AFF16023-B922-44F5-A202-0B721526B025}"/>
    <cellStyle name="Saída 11 9 4" xfId="14114" xr:uid="{75ED9600-4431-43A8-BF37-4E8FE297359E}"/>
    <cellStyle name="Saída 11 9 5" xfId="7390" xr:uid="{0636C5A8-73BA-46CD-B912-72438A7F9138}"/>
    <cellStyle name="Saída 11 9 6" xfId="6871" xr:uid="{DCBF726D-B1A3-4F9D-82F3-DB6725569888}"/>
    <cellStyle name="Saída 11 9 7" xfId="14819" xr:uid="{6357FD82-C3F1-4E1B-B99F-F54954CB796D}"/>
    <cellStyle name="Saída 2" xfId="3708" xr:uid="{B0AB5967-66F7-4BF2-BF07-FD2583E77CA9}"/>
    <cellStyle name="Saída 2 10" xfId="7974" xr:uid="{D1F3B53E-82FF-4EDB-9CD4-82F66F145E52}"/>
    <cellStyle name="Saída 2 10 2" xfId="6431" xr:uid="{ED9A25CC-431E-41D5-8FD4-050C6ACE5299}"/>
    <cellStyle name="Saída 2 10 3" xfId="10799" xr:uid="{E0ED90B0-6D38-4990-8657-6D85ECD81FEF}"/>
    <cellStyle name="Saída 2 10 4" xfId="10704" xr:uid="{E2862CDC-016E-4D66-B3FB-F430DBD052C6}"/>
    <cellStyle name="Saída 2 10 5" xfId="6634" xr:uid="{3B994845-382E-4A79-8ADC-D8B565CA9620}"/>
    <cellStyle name="Saída 2 10 6" xfId="16650" xr:uid="{6A570604-15EE-4F37-8EC0-BF8588C073C1}"/>
    <cellStyle name="Saída 2 10 7" xfId="5572" xr:uid="{2C349892-295A-46DC-B9B7-4A397C2D3954}"/>
    <cellStyle name="Saída 2 11" xfId="8630" xr:uid="{6943C461-4EBD-4355-9F86-9F815D4AED73}"/>
    <cellStyle name="Saída 2 11 2" xfId="6923" xr:uid="{6C60DFE2-DB4A-486F-91CC-57F7090279C9}"/>
    <cellStyle name="Saída 2 11 3" xfId="10196" xr:uid="{F93661EB-B923-425A-945D-63C40519A6DD}"/>
    <cellStyle name="Saída 2 11 4" xfId="5915" xr:uid="{18993583-D3EC-44D4-B033-0971F07C8D15}"/>
    <cellStyle name="Saída 2 11 5" xfId="6876" xr:uid="{D1D3308B-74A5-4D23-8A8C-3C282E8E8C77}"/>
    <cellStyle name="Saída 2 11 6" xfId="12732" xr:uid="{236853D0-AE8C-4F50-A267-8E6188CCC3C1}"/>
    <cellStyle name="Saída 2 11 7" xfId="16912" xr:uid="{DCB97C23-C058-4DAA-9CFF-E9D4F9AD55DC}"/>
    <cellStyle name="Saída 2 12" xfId="8236" xr:uid="{C818DFC6-B5DB-400D-8BFA-F45E0AA37213}"/>
    <cellStyle name="Saída 2 12 2" xfId="6626" xr:uid="{2D34D56A-0963-4DD0-82D1-EC03D3BEC21B}"/>
    <cellStyle name="Saída 2 12 3" xfId="4730" xr:uid="{A3EA0FD2-C444-46C5-8452-DB9F0A3C1DB5}"/>
    <cellStyle name="Saída 2 12 4" xfId="5767" xr:uid="{E081A5B8-6A83-4B41-9708-1615E05F2702}"/>
    <cellStyle name="Saída 2 12 5" xfId="10638" xr:uid="{41FF0C38-1DBD-4498-AB6F-5081EC9CAF97}"/>
    <cellStyle name="Saída 2 12 6" xfId="16342" xr:uid="{C662D3D2-2DA7-4E69-A28F-FC92853C0195}"/>
    <cellStyle name="Saída 2 12 7" xfId="16057" xr:uid="{994C4593-30E3-4E2F-9A52-4134798721D0}"/>
    <cellStyle name="Saída 2 13" xfId="9692" xr:uid="{FE88DF26-DA9E-4FD8-8A3D-FA594AEE5427}"/>
    <cellStyle name="Saída 2 13 2" xfId="11672" xr:uid="{D53981A4-09C0-4B89-B87B-8ED1A291FF8F}"/>
    <cellStyle name="Saída 2 13 3" xfId="13061" xr:uid="{508FA7B2-CBF4-40FE-931E-6D5F300AD2D4}"/>
    <cellStyle name="Saída 2 13 4" xfId="14089" xr:uid="{7813364F-9D3A-4565-A45C-FF7559123671}"/>
    <cellStyle name="Saída 2 13 5" xfId="10246" xr:uid="{E6E06D0E-9833-499D-85AD-DB1136371C65}"/>
    <cellStyle name="Saída 2 13 6" xfId="16032" xr:uid="{4E81C80C-EA6A-4A45-98B6-60E9C08B5CDE}"/>
    <cellStyle name="Saída 2 13 7" xfId="16664" xr:uid="{1D8C425B-8F6D-4C7B-8994-739F8D96350F}"/>
    <cellStyle name="Saída 2 14" xfId="9634" xr:uid="{3BDFDE10-6EE7-43DC-B5EE-BFD84B08FC76}"/>
    <cellStyle name="Saída 2 14 2" xfId="11614" xr:uid="{AF86A85B-2AB2-49D6-8915-B9DA4BC9B909}"/>
    <cellStyle name="Saída 2 14 3" xfId="13003" xr:uid="{EB3ACF94-8A3C-48AD-BB2C-68102EB84926}"/>
    <cellStyle name="Saída 2 14 4" xfId="14031" xr:uid="{61490CD1-1708-4E74-9F1F-12035ED9C54A}"/>
    <cellStyle name="Saída 2 14 5" xfId="4604" xr:uid="{77DE5704-D089-4F12-95CE-1FDE1FF870C0}"/>
    <cellStyle name="Saída 2 14 6" xfId="5129" xr:uid="{238B2648-EF8D-4770-A06E-7B55B7B5D8B4}"/>
    <cellStyle name="Saída 2 14 7" xfId="14567" xr:uid="{D6D0F258-3521-41ED-B7B8-0FAE90545859}"/>
    <cellStyle name="Saída 2 15" xfId="9098" xr:uid="{6787492B-D2B5-4479-B05E-E0FD7168A2DD}"/>
    <cellStyle name="Saída 2 15 2" xfId="11154" xr:uid="{0B2B3EB3-46B9-498E-B66A-DF80636C3C8B}"/>
    <cellStyle name="Saída 2 15 3" xfId="12570" xr:uid="{870552BF-71A5-4567-94DF-99239BB8157E}"/>
    <cellStyle name="Saída 2 15 4" xfId="13630" xr:uid="{BE87E9E3-2F3B-471E-AFC7-804D11933DDF}"/>
    <cellStyle name="Saída 2 15 5" xfId="4922" xr:uid="{FE7D787E-05D8-4DFB-A662-C9A06803C217}"/>
    <cellStyle name="Saída 2 15 6" xfId="10770" xr:uid="{88B44967-9ADA-43AD-A585-C59FD657FD32}"/>
    <cellStyle name="Saída 2 15 7" xfId="15078" xr:uid="{78E1B726-4DC5-4653-A0B6-4BFCEC7E41CB}"/>
    <cellStyle name="Saída 2 16" xfId="9731" xr:uid="{47170C3D-854C-4D75-BD21-BA758B1ED338}"/>
    <cellStyle name="Saída 2 16 2" xfId="11706" xr:uid="{1639C9F4-2DF0-4F60-BC5D-1CA6FD6425BC}"/>
    <cellStyle name="Saída 2 16 3" xfId="13099" xr:uid="{938EA2EA-6414-493D-B519-BECE5704B913}"/>
    <cellStyle name="Saída 2 16 4" xfId="14115" xr:uid="{83EF7BD1-58A3-4F63-BA14-B28CEFDE7A9A}"/>
    <cellStyle name="Saída 2 16 5" xfId="15051" xr:uid="{2A2258F3-1DE3-4F93-AC90-504E648C0D98}"/>
    <cellStyle name="Saída 2 16 6" xfId="16421" xr:uid="{4A96421C-2D23-4EBE-A52C-90AA962FDFE5}"/>
    <cellStyle name="Saída 2 16 7" xfId="16948" xr:uid="{7DFAD438-95C8-44B9-8F18-11ABE067C7C1}"/>
    <cellStyle name="Saída 2 17" xfId="9056" xr:uid="{411D5110-56DA-4D53-8083-ABCCDAE42BB0}"/>
    <cellStyle name="Saída 2 17 2" xfId="11113" xr:uid="{884354A6-7222-4022-8661-A83284877659}"/>
    <cellStyle name="Saída 2 17 3" xfId="12530" xr:uid="{2B1BBD95-9F60-4372-9097-9853938EDB78}"/>
    <cellStyle name="Saída 2 17 4" xfId="13590" xr:uid="{04984CF4-4CE6-4A53-A490-AB9851D57974}"/>
    <cellStyle name="Saída 2 17 5" xfId="4828" xr:uid="{1B605F74-8C2E-4735-98E8-2B68DF3A816A}"/>
    <cellStyle name="Saída 2 17 6" xfId="6339" xr:uid="{E01E90CD-B771-48F1-988D-DA057278EF3F}"/>
    <cellStyle name="Saída 2 17 7" xfId="14594" xr:uid="{754117FF-4CAE-4088-A889-22D8B02D1F5A}"/>
    <cellStyle name="Saída 2 18" xfId="9968" xr:uid="{33E36C19-E112-40F8-A341-9BA9783EFD02}"/>
    <cellStyle name="Saída 2 18 2" xfId="11925" xr:uid="{2EFA84A7-0999-4315-B45D-9F188CB60D3F}"/>
    <cellStyle name="Saída 2 18 3" xfId="13313" xr:uid="{50EEFA36-0B5A-40FE-BECF-3AEE4851A283}"/>
    <cellStyle name="Saída 2 18 4" xfId="14330" xr:uid="{99621061-E183-417E-A3FD-5E35A49DA669}"/>
    <cellStyle name="Saída 2 18 5" xfId="15890" xr:uid="{DEED8B01-890C-41C5-8F82-DEDF4610AF01}"/>
    <cellStyle name="Saída 2 18 6" xfId="5330" xr:uid="{B8E24BFC-742B-4B84-ACC4-E92D66D46B68}"/>
    <cellStyle name="Saída 2 18 7" xfId="15809" xr:uid="{D0ACBC25-E48B-4F8F-BE17-825E8FD2AEDC}"/>
    <cellStyle name="Saída 2 2" xfId="3709" xr:uid="{EFA01A86-A56A-4471-BDDB-3120DAD233F8}"/>
    <cellStyle name="Saída 2 2 10" xfId="9635" xr:uid="{4772CCFC-8967-4415-B0CD-A73E206EEFCE}"/>
    <cellStyle name="Saída 2 2 10 2" xfId="11615" xr:uid="{0240EA75-11AC-48EC-9DE8-7335D9115051}"/>
    <cellStyle name="Saída 2 2 10 3" xfId="13004" xr:uid="{A27B1B73-B3AE-408B-AB5F-3169667D9CFF}"/>
    <cellStyle name="Saída 2 2 10 4" xfId="14032" xr:uid="{E6650590-61DA-4E0C-8DDD-9A5B67083E80}"/>
    <cellStyle name="Saída 2 2 10 5" xfId="15086" xr:uid="{5C9E5505-EB87-4745-A8CC-E30A09C31934}"/>
    <cellStyle name="Saída 2 2 10 6" xfId="15115" xr:uid="{A01E5E42-7EE0-4442-B70D-8B1EE6A6DCA9}"/>
    <cellStyle name="Saída 2 2 10 7" xfId="16603" xr:uid="{2DFDB22B-7570-4C76-A7CA-77A1ED1AE694}"/>
    <cellStyle name="Saída 2 2 11" xfId="9097" xr:uid="{441C9313-C13D-4600-8266-8E064485AA4C}"/>
    <cellStyle name="Saída 2 2 11 2" xfId="11153" xr:uid="{F20E8946-AC49-4BAE-9FC8-D0CB5CFFCDA0}"/>
    <cellStyle name="Saída 2 2 11 3" xfId="12569" xr:uid="{540F86BF-A418-4454-A6F9-B01AA3F9285E}"/>
    <cellStyle name="Saída 2 2 11 4" xfId="13629" xr:uid="{52DE0F70-4CB6-48D3-B1DE-4339434AEAD7}"/>
    <cellStyle name="Saída 2 2 11 5" xfId="4796" xr:uid="{816B2A84-8DB3-4D16-A8F4-93900B6C88CE}"/>
    <cellStyle name="Saída 2 2 11 6" xfId="5465" xr:uid="{7892C1E3-050B-446B-846D-9E8037D7E295}"/>
    <cellStyle name="Saída 2 2 11 7" xfId="16777" xr:uid="{CEEE5F6C-202C-43F9-82B0-7ABA3A7E5C20}"/>
    <cellStyle name="Saída 2 2 12" xfId="9732" xr:uid="{2970B2B0-1589-42B4-A883-3DDB9F8C13AD}"/>
    <cellStyle name="Saída 2 2 12 2" xfId="11707" xr:uid="{FF397C9D-3967-48E8-832F-9E3608AE7E82}"/>
    <cellStyle name="Saída 2 2 12 3" xfId="13100" xr:uid="{D6294F50-62F8-49D4-992A-39FB40AD95CA}"/>
    <cellStyle name="Saída 2 2 12 4" xfId="14116" xr:uid="{6FD36FD6-EC25-4C4B-BD5A-0C0DA5396116}"/>
    <cellStyle name="Saída 2 2 12 5" xfId="14845" xr:uid="{863120FD-E332-4222-ADE7-6770BC424BD2}"/>
    <cellStyle name="Saída 2 2 12 6" xfId="5283" xr:uid="{90C5B200-A6DC-4AA6-99A9-D2A87515B350}"/>
    <cellStyle name="Saída 2 2 12 7" xfId="16255" xr:uid="{699D0F8C-297E-4609-8FE2-E60FC70B9840}"/>
    <cellStyle name="Saída 2 2 13" xfId="9055" xr:uid="{E9B27F09-9493-43C3-9F3A-9A9142E857CC}"/>
    <cellStyle name="Saída 2 2 13 2" xfId="11112" xr:uid="{2819B0B7-7D9B-4027-91E7-B96EF7E653CB}"/>
    <cellStyle name="Saída 2 2 13 3" xfId="12529" xr:uid="{4D31A592-DB12-4F25-9CD5-82E4BF980083}"/>
    <cellStyle name="Saída 2 2 13 4" xfId="13589" xr:uid="{9E426C7E-2FD1-4B31-B2E2-5E1EDDE5F818}"/>
    <cellStyle name="Saída 2 2 13 5" xfId="12359" xr:uid="{A5F897C3-B3E2-41E8-98B6-DC25CD543CAC}"/>
    <cellStyle name="Saída 2 2 13 6" xfId="16198" xr:uid="{7462BBB3-A163-42DA-A372-837B25C46740}"/>
    <cellStyle name="Saída 2 2 13 7" xfId="16573" xr:uid="{5ED29118-B285-40C2-8300-B9838CCA3149}"/>
    <cellStyle name="Saída 2 2 14" xfId="9969" xr:uid="{FCFE23B0-63B5-4BA7-A5E8-71917AAF197C}"/>
    <cellStyle name="Saída 2 2 14 2" xfId="11926" xr:uid="{D0E2FBA6-1907-4350-A7A8-E9CC3410615D}"/>
    <cellStyle name="Saída 2 2 14 3" xfId="13314" xr:uid="{6CEE5674-C06D-4CD5-87E1-0883C25FF6D7}"/>
    <cellStyle name="Saída 2 2 14 4" xfId="14331" xr:uid="{E8ADC3D1-FE81-4AB5-B3A2-4346F0D45D09}"/>
    <cellStyle name="Saída 2 2 14 5" xfId="15891" xr:uid="{061262EC-C607-42B2-86AE-A472952F8EC3}"/>
    <cellStyle name="Saída 2 2 14 6" xfId="10489" xr:uid="{40DEAEDB-C787-4945-9A8F-F3D4C19AFA01}"/>
    <cellStyle name="Saída 2 2 14 7" xfId="14787" xr:uid="{8DC9D85D-9ABD-4E1F-A2E9-88076559D590}"/>
    <cellStyle name="Saída 2 2 2" xfId="4309" xr:uid="{6612EFB1-3446-4464-B200-78FD7A65152B}"/>
    <cellStyle name="Saída 2 2 2 10" xfId="11955" xr:uid="{E11E4120-2690-448D-B980-B201E6D13D34}"/>
    <cellStyle name="Saída 2 2 2 11" xfId="5113" xr:uid="{E0033E64-D3AD-430C-BA87-1A140EE33C21}"/>
    <cellStyle name="Saída 2 2 2 12" xfId="16187" xr:uid="{F502A269-41AB-49F7-AF7B-6F00999BE018}"/>
    <cellStyle name="Saída 2 2 2 13" xfId="10511" xr:uid="{3F4E486D-55AC-4053-917D-0B7A5E80595F}"/>
    <cellStyle name="Saída 2 2 2 2" xfId="8399" xr:uid="{63518330-4FDD-436B-8DD1-5C3837BFA0AB}"/>
    <cellStyle name="Saída 2 2 2 2 2" xfId="6736" xr:uid="{2C74B8F9-0F2B-42DA-9480-14DF79D36848}"/>
    <cellStyle name="Saída 2 2 2 2 3" xfId="5868" xr:uid="{CFB11CFB-2EB6-4A8F-BF3B-6ABD3D87C3FE}"/>
    <cellStyle name="Saída 2 2 2 2 4" xfId="14443" xr:uid="{61F1BE59-A51C-4567-8BC0-6CBE0727DE37}"/>
    <cellStyle name="Saída 2 2 2 2 5" xfId="10504" xr:uid="{50F704A0-610A-41E5-AFC6-7064FAE4936A}"/>
    <cellStyle name="Saída 2 2 2 2 6" xfId="16492" xr:uid="{2CE08900-FFA3-47EB-AB94-A56C0A6DDD54}"/>
    <cellStyle name="Saída 2 2 2 2 7" xfId="5391" xr:uid="{509DAAB2-354A-448C-83DD-E5810B7F1347}"/>
    <cellStyle name="Saída 2 2 2 3" xfId="8594" xr:uid="{15F3218B-AD8A-4E6C-98FF-C880B3B8C84E}"/>
    <cellStyle name="Saída 2 2 2 3 2" xfId="7626" xr:uid="{4EBE642D-E63B-447F-9EAC-F2EF2542C550}"/>
    <cellStyle name="Saída 2 2 2 3 3" xfId="6417" xr:uid="{426BDE0D-5B30-4A78-B0BE-72501279D244}"/>
    <cellStyle name="Saída 2 2 2 3 4" xfId="10596" xr:uid="{078D2A0D-AB22-4B9A-A61B-F2C991634695}"/>
    <cellStyle name="Saída 2 2 2 3 5" xfId="14515" xr:uid="{7615AF46-1961-4D17-9B10-0BE6CD7504E5}"/>
    <cellStyle name="Saída 2 2 2 3 6" xfId="15177" xr:uid="{2708DF01-122C-4183-B86C-333AC1B6C87B}"/>
    <cellStyle name="Saída 2 2 2 3 7" xfId="16144" xr:uid="{D4FE0454-C1B9-443E-9991-9FD982CDBCD1}"/>
    <cellStyle name="Saída 2 2 2 4" xfId="8514" xr:uid="{1C6CA308-FC78-4C85-80CE-ADCD9CDCEEF4}"/>
    <cellStyle name="Saída 2 2 2 4 2" xfId="6844" xr:uid="{EAF14F0C-6F52-4A46-A338-F0191B4403C9}"/>
    <cellStyle name="Saída 2 2 2 4 3" xfId="10846" xr:uid="{754D8A25-3403-4E83-B378-47DCB43C725C}"/>
    <cellStyle name="Saída 2 2 2 4 4" xfId="12251" xr:uid="{4482ABC0-CCD8-4160-934A-1F7D6B8C1BBD}"/>
    <cellStyle name="Saída 2 2 2 4 5" xfId="15663" xr:uid="{9A974E84-1E67-4FB3-A799-53E597D298F4}"/>
    <cellStyle name="Saída 2 2 2 4 6" xfId="16539" xr:uid="{91E5DE00-AE35-48F9-AE82-3A25FD486609}"/>
    <cellStyle name="Saída 2 2 2 4 7" xfId="15156" xr:uid="{C02676EF-F57A-4897-9DCD-F7263E3782E1}"/>
    <cellStyle name="Saída 2 2 2 5" xfId="8474" xr:uid="{61867F43-50BA-4584-8B37-B587B1310A53}"/>
    <cellStyle name="Saída 2 2 2 5 2" xfId="6805" xr:uid="{8D587731-EA7D-4DCA-BE69-FCC6AA228EC0}"/>
    <cellStyle name="Saída 2 2 2 5 3" xfId="11057" xr:uid="{7C80FCF8-2ED7-484E-A453-7554CB87DAF6}"/>
    <cellStyle name="Saída 2 2 2 5 4" xfId="12245" xr:uid="{29039CF5-BF51-4CFA-8E0B-ACB2CD955796}"/>
    <cellStyle name="Saída 2 2 2 5 5" xfId="12024" xr:uid="{AD3197F5-CFEB-447E-9147-478992B335E7}"/>
    <cellStyle name="Saída 2 2 2 5 6" xfId="5485" xr:uid="{3DB77B75-1539-477E-B44A-57D1FD18CD2F}"/>
    <cellStyle name="Saída 2 2 2 5 7" xfId="15311" xr:uid="{247DEAC2-C33A-4CEB-B9EE-1DF722187DC5}"/>
    <cellStyle name="Saída 2 2 2 6" xfId="8261" xr:uid="{4B489443-113C-44F4-AF88-C3DB1B1AE856}"/>
    <cellStyle name="Saída 2 2 2 6 2" xfId="6635" xr:uid="{1FCA3289-9E66-4D19-A1AB-5E54485ABF2A}"/>
    <cellStyle name="Saída 2 2 2 6 3" xfId="11954" xr:uid="{212E4783-3754-4DFF-B1CB-417CC9D60B77}"/>
    <cellStyle name="Saída 2 2 2 6 4" xfId="5777" xr:uid="{2B8FD2F9-3A45-48D3-99E1-41C1C7B718F4}"/>
    <cellStyle name="Saída 2 2 2 6 5" xfId="13834" xr:uid="{BE581EEF-7A13-4132-A570-C4683CACCD7D}"/>
    <cellStyle name="Saída 2 2 2 6 6" xfId="16825" xr:uid="{9EA165DC-3F70-4650-96CC-DA9F6803B957}"/>
    <cellStyle name="Saída 2 2 2 6 7" xfId="16015" xr:uid="{4CEC2AE6-2697-4D3F-B141-AC545D0A7C1F}"/>
    <cellStyle name="Saída 2 2 2 7" xfId="7659" xr:uid="{6D98BCD6-8AB9-4119-B7DD-9CC4CD1FD7A8}"/>
    <cellStyle name="Saída 2 2 2 8" xfId="6202" xr:uid="{024EFC5C-8C6B-4C75-ADA7-5B407566A3F9}"/>
    <cellStyle name="Saída 2 2 2 9" xfId="7305" xr:uid="{E4FBEC70-3714-4A5F-9323-BDD70D6DDC31}"/>
    <cellStyle name="Saída 2 2 3" xfId="4125" xr:uid="{2C85187A-069D-4A51-98AF-062302F3A10B}"/>
    <cellStyle name="Saída 2 2 3 2" xfId="8789" xr:uid="{AB6E3435-D91D-4F4C-BF83-C1CBE1E6A07F}"/>
    <cellStyle name="Saída 2 2 3 2 2" xfId="7059" xr:uid="{E4814D97-8B62-4FBC-B658-5F0345A7E727}"/>
    <cellStyle name="Saída 2 2 3 2 3" xfId="4559" xr:uid="{3DC3C66A-6569-4F4C-9DA4-6DA2A653EB9E}"/>
    <cellStyle name="Saída 2 2 3 2 4" xfId="6016" xr:uid="{75B0C705-7BD4-4EBE-8297-6DBA0FC19ED9}"/>
    <cellStyle name="Saída 2 2 3 2 5" xfId="5305" xr:uid="{42534E32-6B6B-46BE-98EF-1657DAEF76D0}"/>
    <cellStyle name="Saída 2 2 3 2 6" xfId="15978" xr:uid="{6961537C-C128-48E6-BAE5-1936A20019D7}"/>
    <cellStyle name="Saída 2 2 3 2 7" xfId="17019" xr:uid="{947979D7-8900-4AC7-9B03-1D9EE55916C9}"/>
    <cellStyle name="Saída 2 2 3 3" xfId="7478" xr:uid="{D5A1F340-8D80-4685-A4C4-F53C1B6BEA25}"/>
    <cellStyle name="Saída 2 2 3 4" xfId="10594" xr:uid="{C2C2438B-2A5B-4DA1-8DD9-7A525448C251}"/>
    <cellStyle name="Saída 2 2 3 5" xfId="6310" xr:uid="{3ACE25E0-C3C5-448B-BE03-39FC3BD51A40}"/>
    <cellStyle name="Saída 2 2 3 6" xfId="12402" xr:uid="{56A747E4-D459-4BB1-9E6F-F14BFB461CCD}"/>
    <cellStyle name="Saída 2 2 3 7" xfId="14989" xr:uid="{5649C8A4-ED46-4659-9D75-43E5EA07BBE1}"/>
    <cellStyle name="Saída 2 2 3 8" xfId="15082" xr:uid="{E0DBB91E-6DEC-4060-B2BC-571C1575011E}"/>
    <cellStyle name="Saída 2 2 3 9" xfId="16193" xr:uid="{F76AF028-A3D0-45D1-91E0-234659FD1D16}"/>
    <cellStyle name="Saída 2 2 4" xfId="4346" xr:uid="{C4A7A279-CCE3-4C9A-BD31-59F843F89951}"/>
    <cellStyle name="Saída 2 2 4 2" xfId="8967" xr:uid="{CCA70BA3-B029-4D51-A79A-FD91355F10C5}"/>
    <cellStyle name="Saída 2 2 4 2 2" xfId="7700" xr:uid="{10A63B9C-A880-49C6-8EA2-15B090DD9008}"/>
    <cellStyle name="Saída 2 2 4 2 3" xfId="12453" xr:uid="{32C22835-4B67-4F38-8B3A-1ABB1E56DC3B}"/>
    <cellStyle name="Saída 2 2 4 2 4" xfId="13520" xr:uid="{1B7D57A3-EF0A-4AE9-8F3C-1322465A689B}"/>
    <cellStyle name="Saída 2 2 4 2 5" xfId="12053" xr:uid="{411BAFC7-C8F5-4C6D-820C-A764837AC9A9}"/>
    <cellStyle name="Saída 2 2 4 2 6" xfId="16269" xr:uid="{C182DDC4-9838-451A-9905-2F8B106FE2EE}"/>
    <cellStyle name="Saída 2 2 4 2 7" xfId="17175" xr:uid="{470831EE-62A8-421A-8B2A-B4D199348545}"/>
    <cellStyle name="Saída 2 2 4 3" xfId="6239" xr:uid="{10F90961-15E8-429E-96FA-FCE60C84BCD4}"/>
    <cellStyle name="Saída 2 2 4 4" xfId="12138" xr:uid="{0782FC36-8522-4C35-9394-1F016EC1DC22}"/>
    <cellStyle name="Saída 2 2 4 5" xfId="13337" xr:uid="{68CB78AE-9A6E-4A90-B7C3-F30BAE406B44}"/>
    <cellStyle name="Saída 2 2 4 6" xfId="5234" xr:uid="{D9D2F015-E8B0-4107-9DDF-9E2DE69DCD87}"/>
    <cellStyle name="Saída 2 2 4 7" xfId="16285" xr:uid="{C1E2E059-5EC1-46BC-BC94-EC33D8D3766D}"/>
    <cellStyle name="Saída 2 2 4 8" xfId="12780" xr:uid="{4DCE4308-6E48-4E5A-8454-A0D0E8392EDD}"/>
    <cellStyle name="Saída 2 2 5" xfId="8447" xr:uid="{3CB23BA9-61FA-427C-846F-E818C5F2548F}"/>
    <cellStyle name="Saída 2 2 5 2" xfId="6782" xr:uid="{DD420153-32F7-449B-8621-1CB1D1E4B958}"/>
    <cellStyle name="Saída 2 2 5 3" xfId="4622" xr:uid="{A953DB3F-87C2-4620-ABE0-0EE2592FBA78}"/>
    <cellStyle name="Saída 2 2 5 4" xfId="12288" xr:uid="{5656A2B3-EEDC-43C7-B332-6F66DB46381B}"/>
    <cellStyle name="Saída 2 2 5 5" xfId="14798" xr:uid="{2F7D1723-A44B-473E-B48D-391091508A07}"/>
    <cellStyle name="Saída 2 2 5 6" xfId="4877" xr:uid="{98306EFB-A527-45F0-A9B0-C84C44925585}"/>
    <cellStyle name="Saída 2 2 5 7" xfId="14610" xr:uid="{A5E756E3-E42E-4AED-8CD2-F9BEB215C9FF}"/>
    <cellStyle name="Saída 2 2 6" xfId="7970" xr:uid="{14593E14-C348-49D0-8C86-F01C8F3DC923}"/>
    <cellStyle name="Saída 2 2 6 2" xfId="6427" xr:uid="{0987D96A-C1DA-408D-B061-D5BF322F5B28}"/>
    <cellStyle name="Saída 2 2 6 3" xfId="10595" xr:uid="{7B5905CB-BD5F-4CBC-A3F8-B63D3871F859}"/>
    <cellStyle name="Saída 2 2 6 4" xfId="5735" xr:uid="{34F0EAC4-9F8B-4650-90A5-F2A72041E05E}"/>
    <cellStyle name="Saída 2 2 6 5" xfId="13819" xr:uid="{FDDB2648-0C57-42DC-AD34-510E812875EA}"/>
    <cellStyle name="Saída 2 2 6 6" xfId="5785" xr:uid="{D8ED862B-5239-4AFE-A1E5-C6667073B14D}"/>
    <cellStyle name="Saída 2 2 6 7" xfId="5533" xr:uid="{5D34BCDA-EA9E-40B4-86A1-AD7A726888E8}"/>
    <cellStyle name="Saída 2 2 7" xfId="8114" xr:uid="{6FB34853-710D-41F3-A204-AD71E3277FCD}"/>
    <cellStyle name="Saída 2 2 7 2" xfId="6533" xr:uid="{F477FD16-7D5D-47CC-B1E4-DA163BC916B8}"/>
    <cellStyle name="Saída 2 2 7 3" xfId="11025" xr:uid="{82492330-24AC-47B6-A007-9F22E0E67135}"/>
    <cellStyle name="Saída 2 2 7 4" xfId="11992" xr:uid="{9704A663-A7FE-4DEC-B0A0-6243CCABC2BF}"/>
    <cellStyle name="Saída 2 2 7 5" xfId="7731" xr:uid="{C05D113F-90A5-445F-9C55-1D365750BD06}"/>
    <cellStyle name="Saída 2 2 7 6" xfId="16337" xr:uid="{73A57305-877C-47E4-9991-6174AA41E6B8}"/>
    <cellStyle name="Saída 2 2 7 7" xfId="15008" xr:uid="{BA6112C4-4BCB-4FC9-9A4E-F2A8A1FD8F75}"/>
    <cellStyle name="Saída 2 2 8" xfId="8301" xr:uid="{26474F04-7527-42A7-AC14-5D47C1F9586E}"/>
    <cellStyle name="Saída 2 2 8 2" xfId="6662" xr:uid="{D6FA9CFA-6611-421B-9413-A12252AF372A}"/>
    <cellStyle name="Saída 2 2 8 3" xfId="4714" xr:uid="{7FB62276-ACE5-44D7-B618-364F0E8005DA}"/>
    <cellStyle name="Saída 2 2 8 4" xfId="5802" xr:uid="{A57C61A7-654C-41B0-83EA-50444100F240}"/>
    <cellStyle name="Saída 2 2 8 5" xfId="15490" xr:uid="{2D189C8D-7EC4-4DAE-BFE6-6C1B4B5097DC}"/>
    <cellStyle name="Saída 2 2 8 6" xfId="5197" xr:uid="{BCC2730D-2897-4E40-9E94-597193FF2937}"/>
    <cellStyle name="Saída 2 2 8 7" xfId="12779" xr:uid="{3C7EF3AD-2EE5-471A-AC8C-2CF3D559FC06}"/>
    <cellStyle name="Saída 2 2 9" xfId="9693" xr:uid="{DACB83BF-CA34-43CA-9E83-6446D23C7529}"/>
    <cellStyle name="Saída 2 2 9 2" xfId="11673" xr:uid="{F9009327-4CB6-45D7-9B12-5994510F16E2}"/>
    <cellStyle name="Saída 2 2 9 3" xfId="13062" xr:uid="{16554599-00BA-4F5E-A621-5B5B26E296AC}"/>
    <cellStyle name="Saída 2 2 9 4" xfId="14090" xr:uid="{2FA109DB-2402-4152-96C6-A9F950E93343}"/>
    <cellStyle name="Saída 2 2 9 5" xfId="10477" xr:uid="{F74D6B6C-1FD9-4369-BFC0-AE2A05EE0AF7}"/>
    <cellStyle name="Saída 2 2 9 6" xfId="16065" xr:uid="{AE927E8F-17E9-4079-AB7E-366C6DE6C426}"/>
    <cellStyle name="Saída 2 2 9 7" xfId="4761" xr:uid="{B1DA12E7-D38A-492B-97AC-C7477FF7A8F0}"/>
    <cellStyle name="Saída 2 3" xfId="3710" xr:uid="{B79126E0-5F9F-4EA9-8364-A8392DAF7649}"/>
    <cellStyle name="Saída 2 3 10" xfId="9636" xr:uid="{C71BDE9B-9246-4F19-B3E2-3893476B97EE}"/>
    <cellStyle name="Saída 2 3 10 2" xfId="11616" xr:uid="{6F5ADD19-F9AC-4E69-8963-103258FC087B}"/>
    <cellStyle name="Saída 2 3 10 3" xfId="13005" xr:uid="{01F39FD9-5AD5-4A83-A679-537B7F785483}"/>
    <cellStyle name="Saída 2 3 10 4" xfId="14033" xr:uid="{537870E2-FF0E-4183-AA4C-AB96000BB99F}"/>
    <cellStyle name="Saída 2 3 10 5" xfId="13095" xr:uid="{5AA660C7-8465-4411-9F2E-7FACFD9D9DED}"/>
    <cellStyle name="Saída 2 3 10 6" xfId="15580" xr:uid="{3457BD4C-07A8-4D3C-8440-39800DD25906}"/>
    <cellStyle name="Saída 2 3 10 7" xfId="7399" xr:uid="{62A65417-53DE-4A0E-AFFC-27BDB160964B}"/>
    <cellStyle name="Saída 2 3 11" xfId="9096" xr:uid="{96773E93-7514-450F-A698-FC31ECAA2A68}"/>
    <cellStyle name="Saída 2 3 11 2" xfId="11152" xr:uid="{6DC08F22-D98A-42FC-BDD5-60EDB5A40D74}"/>
    <cellStyle name="Saída 2 3 11 3" xfId="12568" xr:uid="{DE3B8294-A33C-4064-9875-06CB6EBD7C71}"/>
    <cellStyle name="Saída 2 3 11 4" xfId="13628" xr:uid="{560678B7-CF43-436F-B94E-AAB48116D189}"/>
    <cellStyle name="Saída 2 3 11 5" xfId="14825" xr:uid="{D1955780-776E-4719-9BE5-1B080195E267}"/>
    <cellStyle name="Saída 2 3 11 6" xfId="12127" xr:uid="{FA1EFA96-1A96-4A67-AF65-1715C32278E1}"/>
    <cellStyle name="Saída 2 3 11 7" xfId="13842" xr:uid="{3555DFDF-F3A1-44E0-A973-0BFC4F8414AD}"/>
    <cellStyle name="Saída 2 3 12" xfId="9733" xr:uid="{F70A4D73-F78C-4E92-9AED-9F4D057F1960}"/>
    <cellStyle name="Saída 2 3 12 2" xfId="11708" xr:uid="{17DE694E-A185-4783-B3F8-4FCE75AD47C3}"/>
    <cellStyle name="Saída 2 3 12 3" xfId="13101" xr:uid="{6E5A1619-833D-4CBF-B31C-BBFC9AFA7A7D}"/>
    <cellStyle name="Saída 2 3 12 4" xfId="14117" xr:uid="{D2B5A8DA-5350-4041-BAB1-82531454239A}"/>
    <cellStyle name="Saída 2 3 12 5" xfId="14847" xr:uid="{0A5E847A-40F1-4EE5-9AAC-7C6C6E701243}"/>
    <cellStyle name="Saída 2 3 12 6" xfId="11953" xr:uid="{0F220845-2D66-4C0D-AF90-7C81CC8E8388}"/>
    <cellStyle name="Saída 2 3 12 7" xfId="12841" xr:uid="{1DC1829B-D5D7-4E08-9EBC-8825C2B0420E}"/>
    <cellStyle name="Saída 2 3 13" xfId="9044" xr:uid="{5FE987CB-C884-4D76-81C6-786770CC9B4B}"/>
    <cellStyle name="Saída 2 3 13 2" xfId="11103" xr:uid="{AB799DB2-950D-4D78-A4F8-5814BFF9A583}"/>
    <cellStyle name="Saída 2 3 13 3" xfId="12521" xr:uid="{08E5D68E-8669-4E22-9F25-F01F39F59943}"/>
    <cellStyle name="Saída 2 3 13 4" xfId="13581" xr:uid="{D966EAA0-4115-4B2B-B8C1-D5B74C39237C}"/>
    <cellStyle name="Saída 2 3 13 5" xfId="11325" xr:uid="{EA9F2CA6-C924-4210-9613-28056C3755FC}"/>
    <cellStyle name="Saída 2 3 13 6" xfId="15356" xr:uid="{E59B8F30-B98C-481F-ACAB-C416D804B09B}"/>
    <cellStyle name="Saída 2 3 13 7" xfId="16747" xr:uid="{714845F5-2D4F-4EE5-B967-B984AD3434D6}"/>
    <cellStyle name="Saída 2 3 14" xfId="9970" xr:uid="{D51927C7-7F66-48FA-9064-3D21C5A86814}"/>
    <cellStyle name="Saída 2 3 14 2" xfId="11927" xr:uid="{8A2B6C81-2DFA-4653-8A07-EF04B479B3CC}"/>
    <cellStyle name="Saída 2 3 14 3" xfId="13315" xr:uid="{63C9742A-DB56-4E67-90F8-A53A84AFD169}"/>
    <cellStyle name="Saída 2 3 14 4" xfId="14332" xr:uid="{DD593E0C-A6B7-4437-9D8E-7AA5AB7D4BDF}"/>
    <cellStyle name="Saída 2 3 14 5" xfId="15892" xr:uid="{6CF70A51-9443-44A5-87C2-D66AE7E747D4}"/>
    <cellStyle name="Saída 2 3 14 6" xfId="13577" xr:uid="{B99CE8BD-68C0-4877-A4C1-2E69395270DA}"/>
    <cellStyle name="Saída 2 3 14 7" xfId="15486" xr:uid="{3A9FC185-359B-4577-9AA6-4BFBD11DFDD8}"/>
    <cellStyle name="Saída 2 3 2" xfId="4310" xr:uid="{2EA95F59-DC42-4602-9BD2-19F4FB8C6945}"/>
    <cellStyle name="Saída 2 3 2 10" xfId="12807" xr:uid="{8DCA3388-F5BF-4BA6-B99A-00449612DF82}"/>
    <cellStyle name="Saída 2 3 2 11" xfId="5246" xr:uid="{6068BE40-FB07-4DB9-9F4E-97DE4ADF3311}"/>
    <cellStyle name="Saída 2 3 2 12" xfId="6969" xr:uid="{BBFC9180-7BC5-4F50-A053-4801DF25C9E4}"/>
    <cellStyle name="Saída 2 3 2 13" xfId="16802" xr:uid="{715072EC-EF48-460B-8760-A37AE30D4CC6}"/>
    <cellStyle name="Saída 2 3 2 2" xfId="8400" xr:uid="{21E171E5-FB02-4885-9FC9-8D9C2DB9C896}"/>
    <cellStyle name="Saída 2 3 2 2 2" xfId="10377" xr:uid="{4E44DAC6-4ECC-4566-927F-5A45A8BA6BC8}"/>
    <cellStyle name="Saída 2 3 2 2 3" xfId="5869" xr:uid="{31C68A2D-C63E-4992-9FC2-BD71CE465E13}"/>
    <cellStyle name="Saída 2 3 2 2 4" xfId="14444" xr:uid="{AA6FD1FC-75FF-4552-9DFF-2CB935B7A80B}"/>
    <cellStyle name="Saída 2 3 2 2 5" xfId="5093" xr:uid="{8EA7E109-2222-4B61-BB53-B07038FDABB2}"/>
    <cellStyle name="Saída 2 3 2 2 6" xfId="16569" xr:uid="{A1382FB3-B7A5-4883-820F-FBFCFD2A93DF}"/>
    <cellStyle name="Saída 2 3 2 2 7" xfId="16121" xr:uid="{A1182D36-4CAD-4481-B070-2D0DA1C979A2}"/>
    <cellStyle name="Saída 2 3 2 3" xfId="8595" xr:uid="{396EDB4F-B7DD-4642-8BA8-2CB679B50193}"/>
    <cellStyle name="Saída 2 3 2 3 2" xfId="6897" xr:uid="{5FCAD625-7FBE-4486-A78F-E7E42AB0DA11}"/>
    <cellStyle name="Saída 2 3 2 3 3" xfId="10849" xr:uid="{28FFC2C5-08BA-4777-B472-F0C721B4D24B}"/>
    <cellStyle name="Saída 2 3 2 3 4" xfId="5908" xr:uid="{B0620658-5D3E-47B0-A0EB-9619A4D0B0AE}"/>
    <cellStyle name="Saída 2 3 2 3 5" xfId="14580" xr:uid="{DDF72C26-604E-4051-811F-C7511EBA2B3D}"/>
    <cellStyle name="Saída 2 3 2 3 6" xfId="15201" xr:uid="{FA2877D9-0C9A-4B2C-9A53-D05C26F528F8}"/>
    <cellStyle name="Saída 2 3 2 3 7" xfId="10816" xr:uid="{475AF82D-E26D-4059-8019-BC4F74354E63}"/>
    <cellStyle name="Saída 2 3 2 4" xfId="8515" xr:uid="{C1A559C6-F08F-45B0-AB71-A44FB9126648}"/>
    <cellStyle name="Saída 2 3 2 4 2" xfId="10373" xr:uid="{55EF3198-93A2-4C9C-8D4C-A008C11CFB1D}"/>
    <cellStyle name="Saída 2 3 2 4 3" xfId="10858" xr:uid="{05A7090D-1387-4743-B2FE-639602A44184}"/>
    <cellStyle name="Saída 2 3 2 4 4" xfId="12235" xr:uid="{8EBAD8B9-38DA-4C0B-A6DA-EAB65CE4E5B2}"/>
    <cellStyle name="Saída 2 3 2 4 5" xfId="12046" xr:uid="{D2AF1F36-503C-429B-A2D7-57CADB1F2810}"/>
    <cellStyle name="Saída 2 3 2 4 6" xfId="5397" xr:uid="{31328E21-F031-4B00-977D-B7C9A71ED1BE}"/>
    <cellStyle name="Saída 2 3 2 4 7" xfId="12205" xr:uid="{93F661BA-11F3-4826-92C4-56139E08899B}"/>
    <cellStyle name="Saída 2 3 2 5" xfId="7917" xr:uid="{A078D559-4D5C-485D-A59C-285EE7C9DDDD}"/>
    <cellStyle name="Saída 2 3 2 5 2" xfId="6384" xr:uid="{C2E8EFBC-D123-4E54-B6A4-0738CAEF3F51}"/>
    <cellStyle name="Saída 2 3 2 5 3" xfId="6629" xr:uid="{72DE07F6-4417-4CC6-9BB6-9CD7AD0A2977}"/>
    <cellStyle name="Saída 2 3 2 5 4" xfId="11987" xr:uid="{715E7784-1919-4FE9-99FC-029B78A0EEA6}"/>
    <cellStyle name="Saída 2 3 2 5 5" xfId="15462" xr:uid="{D74C19D4-5296-4D8E-BF39-F3BBDDC33C72}"/>
    <cellStyle name="Saída 2 3 2 5 6" xfId="16395" xr:uid="{B7D40D11-16E3-475A-8D48-9B3322A17D81}"/>
    <cellStyle name="Saída 2 3 2 5 7" xfId="14218" xr:uid="{C981CF63-207B-4410-9BD6-5244CABC91EB}"/>
    <cellStyle name="Saída 2 3 2 6" xfId="8095" xr:uid="{5156593A-4B33-4613-85CC-6CEDABA36617}"/>
    <cellStyle name="Saída 2 3 2 6 2" xfId="6520" xr:uid="{0808D5A2-E96B-42A8-999A-F2B3D548F673}"/>
    <cellStyle name="Saída 2 3 2 6 3" xfId="10896" xr:uid="{025C5247-65EA-4988-9AA6-44CD4978B6FE}"/>
    <cellStyle name="Saída 2 3 2 6 4" xfId="5749" xr:uid="{4CD24B74-3FAB-4FD1-A0FE-D771C77F07C7}"/>
    <cellStyle name="Saída 2 3 2 6 5" xfId="15487" xr:uid="{CE289245-22D5-421F-9D77-9B502634674A}"/>
    <cellStyle name="Saída 2 3 2 6 6" xfId="14853" xr:uid="{07D3F92C-4E88-4131-AEA1-6B0641207D4F}"/>
    <cellStyle name="Saída 2 3 2 6 7" xfId="16602" xr:uid="{E060E787-FFCC-4B1A-A066-DD7E28330758}"/>
    <cellStyle name="Saída 2 3 2 7" xfId="7660" xr:uid="{408C1494-2855-4886-8953-8A0D6B2C2390}"/>
    <cellStyle name="Saída 2 3 2 8" xfId="6203" xr:uid="{46225A5F-6EAE-4110-B077-7C2480B557AC}"/>
    <cellStyle name="Saída 2 3 2 9" xfId="12159" xr:uid="{5A37C1E0-3BF5-45D6-A2F3-057FADB9F7DF}"/>
    <cellStyle name="Saída 2 3 3" xfId="4124" xr:uid="{40982AB6-F977-4CA5-BDB2-E000448343CD}"/>
    <cellStyle name="Saída 2 3 3 2" xfId="8788" xr:uid="{935E7D3B-C919-41A9-A4E1-8B51D1EC7ECC}"/>
    <cellStyle name="Saída 2 3 3 2 2" xfId="7058" xr:uid="{933E31BA-882C-4298-AC2A-94DD0AD4DFF1}"/>
    <cellStyle name="Saída 2 3 3 2 3" xfId="4560" xr:uid="{05F9523B-4930-4ED1-9751-596A8B431506}"/>
    <cellStyle name="Saída 2 3 3 2 4" xfId="6015" xr:uid="{C39E6900-DDAE-454A-827B-87A8893529B4}"/>
    <cellStyle name="Saída 2 3 3 2 5" xfId="5516" xr:uid="{D45C4223-73F3-4C24-8B9F-21EF8DA30195}"/>
    <cellStyle name="Saída 2 3 3 2 6" xfId="5262" xr:uid="{0F0A1A8C-2B61-452E-8CBB-F2A201822F7B}"/>
    <cellStyle name="Saída 2 3 3 2 7" xfId="17018" xr:uid="{3CBC81CA-5EA2-463F-A8D9-122CC33BAF0C}"/>
    <cellStyle name="Saída 2 3 3 3" xfId="7477" xr:uid="{ADB3EDCC-1127-4458-9302-B5F684CEF090}"/>
    <cellStyle name="Saída 2 3 3 4" xfId="10820" xr:uid="{FFE4E989-503E-4FFD-9249-4FDAEAD04FFC}"/>
    <cellStyle name="Saída 2 3 3 5" xfId="5610" xr:uid="{D2103D06-F51B-4B37-86FF-E8B115E5BE7B}"/>
    <cellStyle name="Saída 2 3 3 6" xfId="13224" xr:uid="{6A3C8567-3792-42CB-971D-93091C384224}"/>
    <cellStyle name="Saída 2 3 3 7" xfId="7241" xr:uid="{B2A7C3E9-3AFE-41DE-882C-17EDE394CF0B}"/>
    <cellStyle name="Saída 2 3 3 8" xfId="12363" xr:uid="{20599618-176E-402E-B2BF-A3F01B1CC5B3}"/>
    <cellStyle name="Saída 2 3 3 9" xfId="7320" xr:uid="{638DE655-BAA4-4B46-BBC1-1D54DEC5F1D0}"/>
    <cellStyle name="Saída 2 3 4" xfId="4347" xr:uid="{E0DD5FD5-F68E-4D56-9FAF-D18D12A947C3}"/>
    <cellStyle name="Saída 2 3 4 2" xfId="8968" xr:uid="{BB288834-E36E-4C1F-BACB-075725EBF081}"/>
    <cellStyle name="Saída 2 3 4 2 2" xfId="7179" xr:uid="{E5FECC02-0F65-4CF0-ACB4-C79EC7FF1364}"/>
    <cellStyle name="Saída 2 3 4 2 3" xfId="12454" xr:uid="{C1FE39EE-6B24-4FD7-961E-060FBF46F205}"/>
    <cellStyle name="Saída 2 3 4 2 4" xfId="13521" xr:uid="{042F1934-F2B7-4EC9-BBB6-5622C93D6BB5}"/>
    <cellStyle name="Saída 2 3 4 2 5" xfId="5894" xr:uid="{1BA5B79C-A0ED-4B2F-B3CE-466A3265E004}"/>
    <cellStyle name="Saída 2 3 4 2 6" xfId="16382" xr:uid="{6D32AFC2-14FE-46A9-9D51-7E3635879579}"/>
    <cellStyle name="Saída 2 3 4 2 7" xfId="17176" xr:uid="{F04CD087-B7A6-40F0-9FBE-6D1989BE1A3B}"/>
    <cellStyle name="Saída 2 3 4 3" xfId="6240" xr:uid="{CC2C32D2-8781-4824-8010-9DCCD1693BC7}"/>
    <cellStyle name="Saída 2 3 4 4" xfId="5690" xr:uid="{1F13180E-AF89-4382-BF7D-C7CAF9AA0A66}"/>
    <cellStyle name="Saída 2 3 4 5" xfId="4914" xr:uid="{DC4DEE2D-1ABA-4863-9761-1F31D425A96C}"/>
    <cellStyle name="Saída 2 3 4 6" xfId="5174" xr:uid="{7D14B026-FBDB-443B-974C-DE67A062D9A6}"/>
    <cellStyle name="Saída 2 3 4 7" xfId="10308" xr:uid="{619FFB40-91AA-42D0-83C0-48B58771153F}"/>
    <cellStyle name="Saída 2 3 4 8" xfId="16506" xr:uid="{81E9FBEA-0372-4A89-B6F7-BA386DD6D874}"/>
    <cellStyle name="Saída 2 3 5" xfId="8448" xr:uid="{3EC0E545-DB1E-4ED0-A1DD-5274E11B52F4}"/>
    <cellStyle name="Saída 2 3 5 2" xfId="10375" xr:uid="{E902493F-3337-414D-BC7F-021B63D811EB}"/>
    <cellStyle name="Saída 2 3 5 3" xfId="6423" xr:uid="{4233DA7E-AC00-43E1-87EA-C9A044A014B1}"/>
    <cellStyle name="Saída 2 3 5 4" xfId="12264" xr:uid="{2C14B87B-E23F-4B8B-8B52-787FF01B0CDB}"/>
    <cellStyle name="Saída 2 3 5 5" xfId="14465" xr:uid="{FD1372C1-AAAD-4F3B-B70E-D4C4FE3B58DF}"/>
    <cellStyle name="Saída 2 3 5 6" xfId="5561" xr:uid="{B177450B-96D4-4C39-9B21-59F8299DCC4B}"/>
    <cellStyle name="Saída 2 3 5 7" xfId="13760" xr:uid="{AAED725D-8226-4DB3-BF4D-C5D92F016DB8}"/>
    <cellStyle name="Saída 2 3 6" xfId="7968" xr:uid="{795B82F6-8737-4742-BC83-D3EE9CC649A1}"/>
    <cellStyle name="Saída 2 3 6 2" xfId="6426" xr:uid="{01638884-94D1-480C-A1F5-A96A5BBB7901}"/>
    <cellStyle name="Saída 2 3 6 3" xfId="10357" xr:uid="{E9AC32EF-E396-4A1E-9EC7-C38D16A4E548}"/>
    <cellStyle name="Saída 2 3 6 4" xfId="12400" xr:uid="{A45FFBF8-18A5-4731-90F7-7B07EBC7E143}"/>
    <cellStyle name="Saída 2 3 6 5" xfId="7372" xr:uid="{3F11C999-C835-407C-9D62-17E9C6E98635}"/>
    <cellStyle name="Saída 2 3 6 6" xfId="14570" xr:uid="{204AD9B3-4B45-4675-970B-FE1AAA4C4042}"/>
    <cellStyle name="Saída 2 3 6 7" xfId="15081" xr:uid="{1235BDFC-5D89-4ED5-8CA5-42B4D017AF62}"/>
    <cellStyle name="Saída 2 3 7" xfId="8655" xr:uid="{9D7C5AB6-51C0-426F-94F3-0C3FE1255828}"/>
    <cellStyle name="Saída 2 3 7 2" xfId="6942" xr:uid="{010296C4-50A1-49C1-8750-70D6A19532E1}"/>
    <cellStyle name="Saída 2 3 7 3" xfId="11073" xr:uid="{32C0F135-1368-412B-B187-AE2F6466BEEB}"/>
    <cellStyle name="Saída 2 3 7 4" xfId="5931" xr:uid="{79D7D836-F644-432F-BB2F-2F5117526365}"/>
    <cellStyle name="Saída 2 3 7 5" xfId="13780" xr:uid="{1BEA02CE-3EE9-44FD-8C51-33AF00CA4147}"/>
    <cellStyle name="Saída 2 3 7 6" xfId="14713" xr:uid="{74147DC9-8A72-4911-AF56-73B9E7F21B99}"/>
    <cellStyle name="Saída 2 3 7 7" xfId="15367" xr:uid="{CC047B56-723F-4A2B-A4FD-B84B719C3967}"/>
    <cellStyle name="Saída 2 3 8" xfId="8671" xr:uid="{B0039EF3-BF0F-4A65-ACB7-A61DB8754AE8}"/>
    <cellStyle name="Saída 2 3 8 2" xfId="6954" xr:uid="{3BCD0476-8D81-4ED0-A9D2-DD6B2933E842}"/>
    <cellStyle name="Saída 2 3 8 3" xfId="10199" xr:uid="{96BFDC27-DA80-4DCF-909A-ADC130656B6A}"/>
    <cellStyle name="Saída 2 3 8 4" xfId="6674" xr:uid="{A45C7EC1-D010-40F9-97F8-382201676893}"/>
    <cellStyle name="Saída 2 3 8 5" xfId="15493" xr:uid="{747285B1-7A99-4D1D-91FC-E7A6DAFBE497}"/>
    <cellStyle name="Saída 2 3 8 6" xfId="16392" xr:uid="{73CB5A68-49B1-4207-AEDC-BDE8D1391C9F}"/>
    <cellStyle name="Saída 2 3 8 7" xfId="16115" xr:uid="{9FF55836-F806-46FB-A7B1-23250F012DB2}"/>
    <cellStyle name="Saída 2 3 9" xfId="9694" xr:uid="{89D6E360-DA33-43E8-9EBD-A41BF7DFAC12}"/>
    <cellStyle name="Saída 2 3 9 2" xfId="11674" xr:uid="{D348A4B9-06D3-4AF0-9402-EFAA53764E2A}"/>
    <cellStyle name="Saída 2 3 9 3" xfId="13063" xr:uid="{328D8DBD-BA55-4F0A-8798-C477B0A9700D}"/>
    <cellStyle name="Saída 2 3 9 4" xfId="14091" xr:uid="{9353C5A1-8244-44A8-A2A8-E07111F914C6}"/>
    <cellStyle name="Saída 2 3 9 5" xfId="12064" xr:uid="{2E2DD9FC-C871-4CD6-B445-D62F13E0F85B}"/>
    <cellStyle name="Saída 2 3 9 6" xfId="15326" xr:uid="{3882BA2A-9675-490B-ACE7-3300FFF23135}"/>
    <cellStyle name="Saída 2 3 9 7" xfId="16784" xr:uid="{84C574CD-D49A-4EB7-89C2-BAEC74CBB6CF}"/>
    <cellStyle name="Saída 2 4" xfId="3711" xr:uid="{E319E624-7EE7-49A0-8C65-CFE2B806EB2F}"/>
    <cellStyle name="Saída 2 4 10" xfId="9637" xr:uid="{9EFD449B-DA74-42D0-96F1-1356C4D42974}"/>
    <cellStyle name="Saída 2 4 10 2" xfId="11617" xr:uid="{E2E3DF46-4487-458A-80E6-92F0B2489441}"/>
    <cellStyle name="Saída 2 4 10 3" xfId="13006" xr:uid="{E4183CC6-C95A-43FD-9391-3310EEC06E5C}"/>
    <cellStyle name="Saída 2 4 10 4" xfId="14034" xr:uid="{B69640FE-D098-424A-B10D-9F9CC92FB796}"/>
    <cellStyle name="Saída 2 4 10 5" xfId="10928" xr:uid="{673AB4E2-6964-459B-B8CC-30D502699818}"/>
    <cellStyle name="Saída 2 4 10 6" xfId="5509" xr:uid="{EC81B7CF-06C8-41B3-BFF9-8B6819BF3FF0}"/>
    <cellStyle name="Saída 2 4 10 7" xfId="16548" xr:uid="{ECD96CF5-95AA-48CE-94F4-EA3E8F045939}"/>
    <cellStyle name="Saída 2 4 11" xfId="9095" xr:uid="{9BBA12FD-AFF3-475A-998B-A2077CECAD1F}"/>
    <cellStyle name="Saída 2 4 11 2" xfId="11151" xr:uid="{142C297A-A36E-4649-9103-49F795DB3CD9}"/>
    <cellStyle name="Saída 2 4 11 3" xfId="12567" xr:uid="{AB5A451F-5C85-45E0-9049-BEEFA58701A6}"/>
    <cellStyle name="Saída 2 4 11 4" xfId="13627" xr:uid="{469612EF-FDE3-4533-B319-FBB17805AE08}"/>
    <cellStyle name="Saída 2 4 11 5" xfId="12355" xr:uid="{04C79B80-FB17-4AAC-AFCE-352566FB71D9}"/>
    <cellStyle name="Saída 2 4 11 6" xfId="15504" xr:uid="{8C5DFD15-0B35-4B42-A61C-2EE82F8AB8F1}"/>
    <cellStyle name="Saída 2 4 11 7" xfId="16300" xr:uid="{0EB14C1F-C671-45A2-A5FD-F8277DA9ED53}"/>
    <cellStyle name="Saída 2 4 12" xfId="9734" xr:uid="{04189F1A-29A5-4765-8410-447799662314}"/>
    <cellStyle name="Saída 2 4 12 2" xfId="11709" xr:uid="{2ABB8B16-D40E-4B69-8B72-2A0BFC3968B6}"/>
    <cellStyle name="Saída 2 4 12 3" xfId="13102" xr:uid="{D3F73F6F-E6CB-4981-ABBC-5C91368F1EEC}"/>
    <cellStyle name="Saída 2 4 12 4" xfId="14118" xr:uid="{BF20E33E-EAAE-4B51-B09A-8478C9D1B9BF}"/>
    <cellStyle name="Saída 2 4 12 5" xfId="14849" xr:uid="{99F673F8-3FD3-4B8D-B4B1-93C2061B2702}"/>
    <cellStyle name="Saída 2 4 12 6" xfId="11313" xr:uid="{7B45076E-4AF9-431A-B715-49606C97ADBC}"/>
    <cellStyle name="Saída 2 4 12 7" xfId="16414" xr:uid="{35112DCF-1C2A-4195-BD88-99BE9AB7928D}"/>
    <cellStyle name="Saída 2 4 13" xfId="9047" xr:uid="{39E9C77D-3A9C-4B1D-A9F4-37C638D27249}"/>
    <cellStyle name="Saída 2 4 13 2" xfId="11104" xr:uid="{2E01C643-2FC6-4ED1-8AFB-DC7E6DEDD91F}"/>
    <cellStyle name="Saída 2 4 13 3" xfId="12523" xr:uid="{402A9AF8-AD3D-47F4-B68C-499EE9C672C3}"/>
    <cellStyle name="Saída 2 4 13 4" xfId="13583" xr:uid="{318996A4-7150-48B9-845C-1C7C0D6BD4F4}"/>
    <cellStyle name="Saída 2 4 13 5" xfId="15142" xr:uid="{AD8CA472-EFF8-4BC7-867E-3D88AA608604}"/>
    <cellStyle name="Saída 2 4 13 6" xfId="10203" xr:uid="{EB7D8E27-F644-435C-AD33-418EF01229C4}"/>
    <cellStyle name="Saída 2 4 13 7" xfId="6652" xr:uid="{872F29BC-5A30-4F62-8CEA-DADF27EC76BA}"/>
    <cellStyle name="Saída 2 4 14" xfId="9971" xr:uid="{DF7E2C13-026A-446B-87A2-D47F92BCD847}"/>
    <cellStyle name="Saída 2 4 14 2" xfId="11928" xr:uid="{C0F419F1-667A-467A-BF1D-1B3BCF217C70}"/>
    <cellStyle name="Saída 2 4 14 3" xfId="13316" xr:uid="{91135D1F-2131-45A3-BC91-01031E133AD5}"/>
    <cellStyle name="Saída 2 4 14 4" xfId="14333" xr:uid="{32738D4A-9E21-444A-8DD5-A4965B814980}"/>
    <cellStyle name="Saída 2 4 14 5" xfId="15893" xr:uid="{ABC42A34-5EE2-4FCD-8990-59E82B1D875A}"/>
    <cellStyle name="Saída 2 4 14 6" xfId="15936" xr:uid="{E16BD29B-CE3F-456A-A08E-9BBEB3B9B220}"/>
    <cellStyle name="Saída 2 4 14 7" xfId="16347" xr:uid="{8ED0FD55-7781-40AB-BE06-8F68C7177C9A}"/>
    <cellStyle name="Saída 2 4 2" xfId="4311" xr:uid="{F28C14C7-99B0-4FAF-B32B-8A5919110B3C}"/>
    <cellStyle name="Saída 2 4 2 10" xfId="13079" xr:uid="{9E1F1551-747F-43C1-9EFE-7750E0FEEE4D}"/>
    <cellStyle name="Saída 2 4 2 11" xfId="5231" xr:uid="{E8E94FC3-46A6-4B73-98AA-A1DBDE56F1C9}"/>
    <cellStyle name="Saída 2 4 2 12" xfId="16399" xr:uid="{47CC00A3-B5DB-49FB-986F-8EE0F33C6CFA}"/>
    <cellStyle name="Saída 2 4 2 13" xfId="14497" xr:uid="{043021BB-2C45-4A8D-B458-7DDB19D05291}"/>
    <cellStyle name="Saída 2 4 2 2" xfId="8401" xr:uid="{782B1884-7608-4C0E-B8CB-9CCF0D456F17}"/>
    <cellStyle name="Saída 2 4 2 2 2" xfId="6737" xr:uid="{9BBE0898-4251-4A79-9D54-9A46092513CF}"/>
    <cellStyle name="Saída 2 4 2 2 3" xfId="5870" xr:uid="{EA6EDF75-FE0D-40B5-886C-133626B4D7AC}"/>
    <cellStyle name="Saída 2 4 2 2 4" xfId="14445" xr:uid="{63FC3B3F-F768-4C1A-8E4B-8661D8B1483C}"/>
    <cellStyle name="Saída 2 4 2 2 5" xfId="12101" xr:uid="{95435249-6BD7-4A18-85DF-42939A3BC2AA}"/>
    <cellStyle name="Saída 2 4 2 2 6" xfId="7329" xr:uid="{525F3964-65D8-4A82-A3D1-0A0E6D09F8B3}"/>
    <cellStyle name="Saída 2 4 2 2 7" xfId="11082" xr:uid="{3DA0AE2A-7228-4BD6-A007-63852B40F2FA}"/>
    <cellStyle name="Saída 2 4 2 3" xfId="8596" xr:uid="{A589BF99-B9B0-4A03-B47B-7FAEC1728F6D}"/>
    <cellStyle name="Saída 2 4 2 3 2" xfId="6898" xr:uid="{9882779A-D981-466B-A863-AB5A041D7C74}"/>
    <cellStyle name="Saída 2 4 2 3 3" xfId="10863" xr:uid="{ED73D632-8A6B-4751-9F6B-117A3E5B714C}"/>
    <cellStyle name="Saída 2 4 2 3 4" xfId="10466" xr:uid="{E6752122-85A3-40C8-BB70-3B2A3CFF6E52}"/>
    <cellStyle name="Saída 2 4 2 3 5" xfId="14486" xr:uid="{69F446EE-96AE-4310-9DA4-3539C6C22245}"/>
    <cellStyle name="Saída 2 4 2 3 6" xfId="13755" xr:uid="{7CFB05C8-E976-4532-898F-4D2701266BF3}"/>
    <cellStyle name="Saída 2 4 2 3 7" xfId="14520" xr:uid="{40937293-6E2B-4BD6-878D-5F86F229037A}"/>
    <cellStyle name="Saída 2 4 2 4" xfId="8516" xr:uid="{039B64CA-4309-4767-87DE-19989F234088}"/>
    <cellStyle name="Saída 2 4 2 4 2" xfId="6845" xr:uid="{6A5BE9B5-6181-420A-849D-DD557F33F2EA}"/>
    <cellStyle name="Saída 2 4 2 4 3" xfId="4437" xr:uid="{34BAB625-7DE9-482B-BD2F-399371A82CAA}"/>
    <cellStyle name="Saída 2 4 2 4 4" xfId="12296" xr:uid="{3D54E8B1-74A2-4F88-9D49-98D01B56746D}"/>
    <cellStyle name="Saída 2 4 2 4 5" xfId="5476" xr:uid="{6F5458DA-3A11-461C-AE3A-DF3D9F501605}"/>
    <cellStyle name="Saída 2 4 2 4 6" xfId="5434" xr:uid="{E79469C3-63B2-41B3-A3A4-B12392AAF113}"/>
    <cellStyle name="Saída 2 4 2 4 7" xfId="5282" xr:uid="{21F6F499-694D-4191-8D8D-294F1A0DDE95}"/>
    <cellStyle name="Saída 2 4 2 5" xfId="7916" xr:uid="{3A3027D7-933B-4092-8540-98CA508187CB}"/>
    <cellStyle name="Saída 2 4 2 5 2" xfId="6383" xr:uid="{426DDBB9-BFC4-48C3-9A08-C1626091A364}"/>
    <cellStyle name="Saída 2 4 2 5 3" xfId="6778" xr:uid="{31DBF9CD-56BA-4286-95D9-A35B08127D71}"/>
    <cellStyle name="Saída 2 4 2 5 4" xfId="5724" xr:uid="{E80A3CF7-2AB6-4615-B8D5-D09A90F61FF6}"/>
    <cellStyle name="Saída 2 4 2 5 5" xfId="15481" xr:uid="{2803C383-DF4F-4F22-AE46-2FCBE60EB347}"/>
    <cellStyle name="Saída 2 4 2 5 6" xfId="16634" xr:uid="{A3291978-B90C-49E3-8A23-21DE393E1B75}"/>
    <cellStyle name="Saída 2 4 2 5 7" xfId="13218" xr:uid="{58267A58-EC89-469B-8F66-D666D309334A}"/>
    <cellStyle name="Saída 2 4 2 6" xfId="8094" xr:uid="{49B745DD-D280-4D47-83D0-57209FF78104}"/>
    <cellStyle name="Saída 2 4 2 6 2" xfId="6519" xr:uid="{99982869-2CF4-4DF3-BE04-4E8A1BFD7C9D}"/>
    <cellStyle name="Saída 2 4 2 6 3" xfId="10396" xr:uid="{91BF7D83-35DC-4C16-8506-4B1CB3A931BC}"/>
    <cellStyle name="Saída 2 4 2 6 4" xfId="6638" xr:uid="{D98E691D-1D34-40A4-861B-FA83C528609B}"/>
    <cellStyle name="Saída 2 4 2 6 5" xfId="12036" xr:uid="{7E50B963-0B7A-4A91-86D5-627D192C2F28}"/>
    <cellStyle name="Saída 2 4 2 6 6" xfId="16242" xr:uid="{73A44C21-5F04-45FF-948F-573E22941962}"/>
    <cellStyle name="Saída 2 4 2 6 7" xfId="10054" xr:uid="{FF374F4D-E5BC-4A2E-843A-AA14BE2ED733}"/>
    <cellStyle name="Saída 2 4 2 7" xfId="7661" xr:uid="{1D00447B-DB9A-4766-B19D-8E6E778BD724}"/>
    <cellStyle name="Saída 2 4 2 8" xfId="6204" xr:uid="{EEF96F3B-524A-4B16-81B2-CFBE220FE275}"/>
    <cellStyle name="Saída 2 4 2 9" xfId="5686" xr:uid="{8E63EDB1-53BD-4FE1-A397-001679F0D20D}"/>
    <cellStyle name="Saída 2 4 3" xfId="4123" xr:uid="{63C6702C-1127-47A1-8397-6C0D23D06DF8}"/>
    <cellStyle name="Saída 2 4 3 2" xfId="8787" xr:uid="{06D05351-D7AC-4FF5-8D35-228A86049743}"/>
    <cellStyle name="Saída 2 4 3 2 2" xfId="7057" xr:uid="{2AF3B35C-5E95-4C7D-8918-13BF3EA1F601}"/>
    <cellStyle name="Saída 2 4 3 2 3" xfId="6396" xr:uid="{BDD72953-9FF7-42ED-8140-3BAA178C7246}"/>
    <cellStyle name="Saída 2 4 3 2 4" xfId="6014" xr:uid="{E2BBA22C-78BA-455F-B4F8-3B000BF5A7D6}"/>
    <cellStyle name="Saída 2 4 3 2 5" xfId="12358" xr:uid="{E81BC74B-8244-48E7-8B04-F55FB2617084}"/>
    <cellStyle name="Saída 2 4 3 2 6" xfId="15314" xr:uid="{154DCCCA-4CD7-4CCB-AF63-DFC0469F1ACC}"/>
    <cellStyle name="Saída 2 4 3 2 7" xfId="17017" xr:uid="{39F6FB95-096D-4221-81A2-D81EF826D879}"/>
    <cellStyle name="Saída 2 4 3 3" xfId="7476" xr:uid="{7E199E1D-D423-4DAC-A982-E696BD07F2FC}"/>
    <cellStyle name="Saída 2 4 3 4" xfId="10279" xr:uid="{EE442103-D332-431A-9433-436002AF801B}"/>
    <cellStyle name="Saída 2 4 3 5" xfId="5609" xr:uid="{0ED7BFFB-FEE6-41D6-9C8E-98F47975E991}"/>
    <cellStyle name="Saída 2 4 3 6" xfId="4727" xr:uid="{FAA5ECCD-73F0-44A8-A2C5-9071B8E2F0B0}"/>
    <cellStyle name="Saída 2 4 3 7" xfId="15006" xr:uid="{1DF01CD4-2758-4A65-85D9-53FB53FF6D6C}"/>
    <cellStyle name="Saída 2 4 3 8" xfId="16334" xr:uid="{A736DF90-BB59-43D7-A41E-3B363CDB6272}"/>
    <cellStyle name="Saída 2 4 3 9" xfId="12284" xr:uid="{3FBF67A2-64EC-4851-B899-7323489ADED5}"/>
    <cellStyle name="Saída 2 4 4" xfId="4348" xr:uid="{8CF7D175-2CC8-4A26-B0B3-91986D0105F0}"/>
    <cellStyle name="Saída 2 4 4 2" xfId="8969" xr:uid="{B580C3CC-985F-4B64-A341-C6127634C7EF}"/>
    <cellStyle name="Saída 2 4 4 2 2" xfId="7705" xr:uid="{B88D09FE-967B-43F4-9946-60BA0C7A28B7}"/>
    <cellStyle name="Saída 2 4 4 2 3" xfId="12455" xr:uid="{4AA139CA-6FF2-4451-AC90-04838A008683}"/>
    <cellStyle name="Saída 2 4 4 2 4" xfId="13522" xr:uid="{1F300CE7-3742-46EA-90F1-3FE2894FCA62}"/>
    <cellStyle name="Saída 2 4 4 2 5" xfId="15529" xr:uid="{376329A2-3C71-43C2-AA77-3A062E078724}"/>
    <cellStyle name="Saída 2 4 4 2 6" xfId="4971" xr:uid="{5D65E885-9A10-46AE-B988-3E05553ABC29}"/>
    <cellStyle name="Saída 2 4 4 2 7" xfId="17177" xr:uid="{685372B3-E9FD-4D6B-9EEF-FB728BBDC85C}"/>
    <cellStyle name="Saída 2 4 4 3" xfId="6241" xr:uid="{1C4CFBED-43AF-4214-AE3B-26E88469941D}"/>
    <cellStyle name="Saída 2 4 4 4" xfId="12115" xr:uid="{7D8821EB-9E07-4FB6-8FE3-49FC3A7EAF2D}"/>
    <cellStyle name="Saída 2 4 4 5" xfId="11339" xr:uid="{21923C76-E81B-4D1A-9CB0-2F5A12D4FF4F}"/>
    <cellStyle name="Saída 2 4 4 6" xfId="7248" xr:uid="{8C862655-A61C-4F8C-B58A-E5D8842B386F}"/>
    <cellStyle name="Saída 2 4 4 7" xfId="14524" xr:uid="{88D9A3F4-FFDD-404D-8F85-02EDED876559}"/>
    <cellStyle name="Saída 2 4 4 8" xfId="14604" xr:uid="{D1E3F753-42A3-4E54-9F73-AB7F840E60CE}"/>
    <cellStyle name="Saída 2 4 5" xfId="8449" xr:uid="{150FB1E4-76F9-44D4-BF41-1C3F835E9FAC}"/>
    <cellStyle name="Saída 2 4 5 2" xfId="6783" xr:uid="{7E75F79F-D52B-410B-AF19-0D05B2C1A1B1}"/>
    <cellStyle name="Saída 2 4 5 3" xfId="4621" xr:uid="{C1F23532-6F27-45AD-B850-631768C1CB6B}"/>
    <cellStyle name="Saída 2 4 5 4" xfId="12310" xr:uid="{7EF3E62C-A50B-4D2E-BCF7-A5C094F17AEC}"/>
    <cellStyle name="Saída 2 4 5 5" xfId="11384" xr:uid="{3CE9813E-03D0-4434-8CCC-62022E398BE2}"/>
    <cellStyle name="Saída 2 4 5 6" xfId="5168" xr:uid="{323A9E7B-348F-4E13-BCCE-C3BB68935337}"/>
    <cellStyle name="Saída 2 4 5 7" xfId="7254" xr:uid="{062C934A-2671-4587-A552-52F49A1592D0}"/>
    <cellStyle name="Saída 2 4 6" xfId="7967" xr:uid="{093EA257-ADFE-402D-A0B9-091EA70F6827}"/>
    <cellStyle name="Saída 2 4 6 2" xfId="6425" xr:uid="{6497346C-DEC8-4571-94A4-0224267A63BC}"/>
    <cellStyle name="Saída 2 4 6 3" xfId="10703" xr:uid="{EC010855-E997-4259-B446-EAC8324AADD7}"/>
    <cellStyle name="Saída 2 4 6 4" xfId="7260" xr:uid="{2984F67C-A8DC-4F29-A939-01FF165148DB}"/>
    <cellStyle name="Saída 2 4 6 5" xfId="15465" xr:uid="{3CD1DFD1-7411-43FC-B2DB-F6FEE7893E99}"/>
    <cellStyle name="Saída 2 4 6 6" xfId="4863" xr:uid="{0691EB63-BF3E-4B54-A622-E94032C0F729}"/>
    <cellStyle name="Saída 2 4 6 7" xfId="4968" xr:uid="{E35FCF47-048C-498A-A625-18C705C93E63}"/>
    <cellStyle name="Saída 2 4 7" xfId="8113" xr:uid="{2E2C395C-5617-44B8-93FB-D57AC2A20D24}"/>
    <cellStyle name="Saída 2 4 7 2" xfId="6532" xr:uid="{3BBCE574-9BEA-4E49-BF17-C4A5CD76B43F}"/>
    <cellStyle name="Saída 2 4 7 3" xfId="10143" xr:uid="{E5EB622E-6ACB-43A0-9FE4-FF5A96D9A3C7}"/>
    <cellStyle name="Saída 2 4 7 4" xfId="6639" xr:uid="{C1B52298-1D66-4CE9-94FD-0D0DB3DADE1D}"/>
    <cellStyle name="Saída 2 4 7 5" xfId="5503" xr:uid="{904B08A7-667A-41DB-8B84-906BF200A115}"/>
    <cellStyle name="Saída 2 4 7 6" xfId="14555" xr:uid="{AF3D1F98-3196-4D8C-8F2C-3C279C190F8F}"/>
    <cellStyle name="Saída 2 4 7 7" xfId="16672" xr:uid="{9ABD1366-3CC3-4275-8520-4FC3ADF94F1F}"/>
    <cellStyle name="Saída 2 4 8" xfId="8300" xr:uid="{CB658DDC-FCE9-4FA1-9497-578A391F7FFC}"/>
    <cellStyle name="Saída 2 4 8 2" xfId="10244" xr:uid="{3D974A3E-5FF1-459F-92A3-56E9A1A03E7A}"/>
    <cellStyle name="Saída 2 4 8 3" xfId="4715" xr:uid="{90ED6A60-2A12-4945-A694-09C0941C30FE}"/>
    <cellStyle name="Saída 2 4 8 4" xfId="5801" xr:uid="{4DAE2324-44FE-488A-AB13-9A381B27A5AA}"/>
    <cellStyle name="Saída 2 4 8 5" xfId="12085" xr:uid="{4B71DA1C-9033-414E-83A3-93C8F085EF7E}"/>
    <cellStyle name="Saída 2 4 8 6" xfId="14744" xr:uid="{E21A2EFD-1873-4766-9B85-559A2A258233}"/>
    <cellStyle name="Saída 2 4 8 7" xfId="5037" xr:uid="{8BCDC87E-6B98-4FC7-9966-CF2A7CF768FE}"/>
    <cellStyle name="Saída 2 4 9" xfId="9695" xr:uid="{4B6F4C88-BBB4-4D66-A7D6-C01B14D8482F}"/>
    <cellStyle name="Saída 2 4 9 2" xfId="11675" xr:uid="{38BF4F08-7EE1-4323-AA0A-343DEB51457E}"/>
    <cellStyle name="Saída 2 4 9 3" xfId="13064" xr:uid="{EFB332A5-35BE-4A39-859D-6DEF155C175B}"/>
    <cellStyle name="Saída 2 4 9 4" xfId="14092" xr:uid="{1D285B49-C4E4-40DF-ADCB-851367DD143B}"/>
    <cellStyle name="Saída 2 4 9 5" xfId="4932" xr:uid="{43B4F62A-E744-4448-992D-54E375049138}"/>
    <cellStyle name="Saída 2 4 9 6" xfId="7365" xr:uid="{5511387A-FAF4-46AB-B2A1-050406C0C9CC}"/>
    <cellStyle name="Saída 2 4 9 7" xfId="13871" xr:uid="{8917ECA1-34BE-4191-902C-94C48DE2B987}"/>
    <cellStyle name="Saída 2 5" xfId="3712" xr:uid="{9D4EAFFD-01C8-4C96-858B-C43FDF57865E}"/>
    <cellStyle name="Saída 2 5 10" xfId="9638" xr:uid="{08FB167F-3B7A-45A6-9E6D-42C019A98B1C}"/>
    <cellStyle name="Saída 2 5 10 2" xfId="11618" xr:uid="{6789EBED-5DD8-4E00-8043-3F35550A2D1F}"/>
    <cellStyle name="Saída 2 5 10 3" xfId="13007" xr:uid="{2A299ADA-9781-4D2C-8BC7-C8D1BDEA6A6F}"/>
    <cellStyle name="Saída 2 5 10 4" xfId="14035" xr:uid="{B0E7A772-0B17-40BE-83C8-8C9A2CDC3A5D}"/>
    <cellStyle name="Saída 2 5 10 5" xfId="15705" xr:uid="{B8D6DB01-FA3F-4AF8-BA32-B4639163D439}"/>
    <cellStyle name="Saída 2 5 10 6" xfId="10058" xr:uid="{896DF0C7-D061-4024-BA99-B21E38AA3A0B}"/>
    <cellStyle name="Saída 2 5 10 7" xfId="16213" xr:uid="{0636462B-F5DE-4DE7-B721-58537C19BB2F}"/>
    <cellStyle name="Saída 2 5 11" xfId="9094" xr:uid="{D05C40C2-4785-434A-AD5F-D05DD78BF3B2}"/>
    <cellStyle name="Saída 2 5 11 2" xfId="11150" xr:uid="{6535D254-E4EA-44A0-932A-749D93082C56}"/>
    <cellStyle name="Saída 2 5 11 3" xfId="12566" xr:uid="{1A881624-9858-4C03-9C5C-5FE521DE50E4}"/>
    <cellStyle name="Saída 2 5 11 4" xfId="13626" xr:uid="{20259F07-23C9-4525-BAE5-85E55B02EC15}"/>
    <cellStyle name="Saída 2 5 11 5" xfId="10413" xr:uid="{668C4D98-DEC3-4EC9-9C6A-8994262BE8B3}"/>
    <cellStyle name="Saída 2 5 11 6" xfId="4710" xr:uid="{A6FED625-768A-4478-80D8-969A68C40EE4}"/>
    <cellStyle name="Saída 2 5 11 7" xfId="4680" xr:uid="{86DABBD8-7ECC-44A8-85C1-C4A1305E6290}"/>
    <cellStyle name="Saída 2 5 12" xfId="9735" xr:uid="{14AFE4D7-E0AC-4D9D-A1E6-6C3A5C9C317D}"/>
    <cellStyle name="Saída 2 5 12 2" xfId="11710" xr:uid="{A836B153-B702-4549-809F-E9378A74A182}"/>
    <cellStyle name="Saída 2 5 12 3" xfId="13103" xr:uid="{6D93A306-C9DF-4EBD-8052-240B156E1ECE}"/>
    <cellStyle name="Saída 2 5 12 4" xfId="14119" xr:uid="{871D8BF7-ECE3-441C-BC79-F474AC5A7B47}"/>
    <cellStyle name="Saída 2 5 12 5" xfId="13758" xr:uid="{91EA45AD-6F23-42CA-AEC9-EABE54C00749}"/>
    <cellStyle name="Saída 2 5 12 6" xfId="12344" xr:uid="{F3389B42-6360-4ED2-8090-29B75BECC9F2}"/>
    <cellStyle name="Saída 2 5 12 7" xfId="16783" xr:uid="{EBF51335-D3CF-46EE-8247-970D0F407009}"/>
    <cellStyle name="Saída 2 5 13" xfId="9053" xr:uid="{519FF866-F48E-431A-8EAA-3A4DB82733DE}"/>
    <cellStyle name="Saída 2 5 13 2" xfId="11110" xr:uid="{CD19A563-522D-4AD4-B817-1298794F7977}"/>
    <cellStyle name="Saída 2 5 13 3" xfId="12527" xr:uid="{18DEFE39-22E8-4242-9A29-9B7400B95C35}"/>
    <cellStyle name="Saída 2 5 13 4" xfId="13587" xr:uid="{06F0B034-C604-4BC3-B388-325850E0E32B}"/>
    <cellStyle name="Saída 2 5 13 5" xfId="14959" xr:uid="{C4703CC0-2509-4839-8C32-CE878238D214}"/>
    <cellStyle name="Saída 2 5 13 6" xfId="16067" xr:uid="{85B299D3-8B6B-4FAC-821A-9C630339159D}"/>
    <cellStyle name="Saída 2 5 13 7" xfId="15284" xr:uid="{00879424-8BD6-4367-92D1-8B4C3B46124E}"/>
    <cellStyle name="Saída 2 5 14" xfId="9972" xr:uid="{2BA9E7F2-D755-4C4D-AF32-EE894B4E12BB}"/>
    <cellStyle name="Saída 2 5 14 2" xfId="11929" xr:uid="{25F300DA-122D-4A33-860C-F4DAF36E5DD9}"/>
    <cellStyle name="Saída 2 5 14 3" xfId="13317" xr:uid="{C1D5AAE6-6981-4300-8D40-B511299E6257}"/>
    <cellStyle name="Saída 2 5 14 4" xfId="14334" xr:uid="{6F26107A-417F-4BC2-B457-A8F8A80F8991}"/>
    <cellStyle name="Saída 2 5 14 5" xfId="15894" xr:uid="{0B728585-E264-41A7-98B1-3E8720D69982}"/>
    <cellStyle name="Saída 2 5 14 6" xfId="11452" xr:uid="{D2AF913D-B781-4EE4-8946-E31E6A927BA9}"/>
    <cellStyle name="Saída 2 5 14 7" xfId="12376" xr:uid="{F7084B58-8C17-47FE-A713-371825F5F3FD}"/>
    <cellStyle name="Saída 2 5 2" xfId="4312" xr:uid="{9E052A40-7DAE-44D9-B22D-A9DF6FC31181}"/>
    <cellStyle name="Saída 2 5 2 10" xfId="12808" xr:uid="{409DA41D-FA51-4742-B13A-D13DE1372FB1}"/>
    <cellStyle name="Saída 2 5 2 11" xfId="5177" xr:uid="{96C5F8FF-7331-49BA-A7D1-1832A3363BAC}"/>
    <cellStyle name="Saída 2 5 2 12" xfId="14846" xr:uid="{8F165F4E-4225-4089-85BB-1F30A66AC577}"/>
    <cellStyle name="Saída 2 5 2 13" xfId="15134" xr:uid="{651246C3-6B7F-43C8-B986-2CE8E95CBBE8}"/>
    <cellStyle name="Saída 2 5 2 2" xfId="8402" xr:uid="{7343F6FC-8AE7-40FE-97AD-A631E13FC99C}"/>
    <cellStyle name="Saída 2 5 2 2 2" xfId="6738" xr:uid="{00B08581-C270-4873-ABD9-5A63700BA57F}"/>
    <cellStyle name="Saída 2 5 2 2 3" xfId="5871" xr:uid="{C239F4E1-5B15-44FA-89D2-66C81659A03C}"/>
    <cellStyle name="Saída 2 5 2 2 4" xfId="14446" xr:uid="{2B3048C9-D866-4F67-9B0F-B32250B937CF}"/>
    <cellStyle name="Saída 2 5 2 2 5" xfId="10294" xr:uid="{BC42A167-7638-4E35-99B8-9F0240ECF89C}"/>
    <cellStyle name="Saída 2 5 2 2 6" xfId="10404" xr:uid="{A4EB7AB1-96DC-43E2-89C3-5DB8153809E0}"/>
    <cellStyle name="Saída 2 5 2 2 7" xfId="15023" xr:uid="{671D91F1-CCC2-41D4-B10F-518950AE33B8}"/>
    <cellStyle name="Saída 2 5 2 3" xfId="8597" xr:uid="{CF9D68C0-1399-4C2C-92EB-8F90FC617A42}"/>
    <cellStyle name="Saída 2 5 2 3 2" xfId="6899" xr:uid="{EDA3FAAD-BFEC-4777-B2FD-FA6830D363CE}"/>
    <cellStyle name="Saída 2 5 2 3 3" xfId="4442" xr:uid="{561B2267-EC27-4011-9877-527B2E19EC5D}"/>
    <cellStyle name="Saída 2 5 2 3 4" xfId="6340" xr:uid="{CFCF0980-A5A9-484C-8C52-F0EB9D64AFA0}"/>
    <cellStyle name="Saída 2 5 2 3 5" xfId="14703" xr:uid="{7D5A8AB7-0F30-404C-8F73-F8D84185866C}"/>
    <cellStyle name="Saída 2 5 2 3 6" xfId="16185" xr:uid="{25E302A3-04BE-4B0F-8FB0-3FF01EFF27D5}"/>
    <cellStyle name="Saída 2 5 2 3 7" xfId="4924" xr:uid="{7DFD3F0D-F7A8-4B5A-9037-CA0AAC9A9E98}"/>
    <cellStyle name="Saída 2 5 2 4" xfId="8517" xr:uid="{BE597DF8-09AC-49D8-BE87-BDEE4BF53A8D}"/>
    <cellStyle name="Saída 2 5 2 4 2" xfId="6846" xr:uid="{C344CDA0-99EE-4213-9E16-ECE66C8E60C2}"/>
    <cellStyle name="Saída 2 5 2 4 3" xfId="10920" xr:uid="{817307F1-00C2-4EE6-95D6-5515FC48F97E}"/>
    <cellStyle name="Saída 2 5 2 4 4" xfId="12272" xr:uid="{3F7D5BEB-6D7F-4AF1-86D4-2BA8314E110B}"/>
    <cellStyle name="Saída 2 5 2 4 5" xfId="10814" xr:uid="{3591B279-BBCA-4708-A073-C1515F3642B6}"/>
    <cellStyle name="Saída 2 5 2 4 6" xfId="5713" xr:uid="{9B4F47F0-2A81-4726-A928-B84460EDC840}"/>
    <cellStyle name="Saída 2 5 2 4 7" xfId="7344" xr:uid="{F1FBE898-9AA5-44D8-A3EF-CCF1AECBCEF2}"/>
    <cellStyle name="Saída 2 5 2 5" xfId="7915" xr:uid="{B438AAD8-8C21-4E30-99AB-5FED70AED0B7}"/>
    <cellStyle name="Saída 2 5 2 5 2" xfId="6382" xr:uid="{119A1BBE-B82E-46F6-97DC-3C34A801BF21}"/>
    <cellStyle name="Saída 2 5 2 5 3" xfId="7572" xr:uid="{EA0976F0-FFD4-4E5A-B2B7-C0CE877E00F5}"/>
    <cellStyle name="Saída 2 5 2 5 4" xfId="6366" xr:uid="{3C846537-B16E-4A27-8EC9-EC8BB9E91F54}"/>
    <cellStyle name="Saída 2 5 2 5 5" xfId="13731" xr:uid="{4483C522-BE25-49B0-A1A7-6B4A1AF85E82}"/>
    <cellStyle name="Saída 2 5 2 5 6" xfId="15682" xr:uid="{53032A12-DB74-44C0-9810-53DD33F41EE0}"/>
    <cellStyle name="Saída 2 5 2 5 7" xfId="15043" xr:uid="{EF5D8A8D-40CC-4BD3-AB4F-40F8A058FFA7}"/>
    <cellStyle name="Saída 2 5 2 6" xfId="8093" xr:uid="{61390114-6B13-4EA8-906C-1A970FA41896}"/>
    <cellStyle name="Saída 2 5 2 6 2" xfId="6518" xr:uid="{002B1508-FBF5-4F54-90DE-E3AE6BC7DB8C}"/>
    <cellStyle name="Saída 2 5 2 6 3" xfId="11051" xr:uid="{292A5430-FE99-4A76-87D1-0D0580822373}"/>
    <cellStyle name="Saída 2 5 2 6 4" xfId="7402" xr:uid="{D3BBACAC-4864-4954-A8B8-A0DE04DB9B6A}"/>
    <cellStyle name="Saída 2 5 2 6 5" xfId="5502" xr:uid="{CB64A41A-539B-46B7-96AC-6E86B8A357CD}"/>
    <cellStyle name="Saída 2 5 2 6 6" xfId="16474" xr:uid="{911249FC-23FC-465A-81D3-807F678F9713}"/>
    <cellStyle name="Saída 2 5 2 6 7" xfId="14187" xr:uid="{8F16A86F-A1BD-49DC-814C-49B8198E4D7E}"/>
    <cellStyle name="Saída 2 5 2 7" xfId="7662" xr:uid="{7198DC71-B3CA-4CF2-A1DA-327206A02431}"/>
    <cellStyle name="Saída 2 5 2 8" xfId="6205" xr:uid="{062505C0-3B66-40A2-A23A-D4EFDFCD0214}"/>
    <cellStyle name="Saída 2 5 2 9" xfId="7275" xr:uid="{0F21BAEF-85BA-44A0-86BF-930C0F1EE960}"/>
    <cellStyle name="Saída 2 5 3" xfId="4122" xr:uid="{4F99AF57-8CCC-41B6-B619-C191AB7D4A45}"/>
    <cellStyle name="Saída 2 5 3 2" xfId="8786" xr:uid="{9C846D37-07DB-4EBB-A569-7130D5C022CA}"/>
    <cellStyle name="Saída 2 5 3 2 2" xfId="7056" xr:uid="{6F7F58A2-5DBD-40C0-BCDE-50BE9F5AE1A2}"/>
    <cellStyle name="Saída 2 5 3 2 3" xfId="4561" xr:uid="{AB885197-07C2-469A-BA14-3D94BEE88C27}"/>
    <cellStyle name="Saída 2 5 3 2 4" xfId="10252" xr:uid="{D376DFD2-4B35-4C28-B7E3-74C6EAD8877C}"/>
    <cellStyle name="Saída 2 5 3 2 5" xfId="15669" xr:uid="{11FB865A-09EB-448C-B1B4-9C95BD93ABFC}"/>
    <cellStyle name="Saída 2 5 3 2 6" xfId="11421" xr:uid="{95F36C55-36AC-4AC0-845A-AA14FAE19AFD}"/>
    <cellStyle name="Saída 2 5 3 2 7" xfId="17016" xr:uid="{8D809EC3-D57F-47A0-B095-6CFA9BBB30DD}"/>
    <cellStyle name="Saída 2 5 3 3" xfId="7475" xr:uid="{784835E4-6CE9-4298-97C7-948D0E97F8E2}"/>
    <cellStyle name="Saída 2 5 3 4" xfId="10452" xr:uid="{D4D60D66-ACEA-4071-A0C2-FAEDA5050406}"/>
    <cellStyle name="Saída 2 5 3 5" xfId="10852" xr:uid="{1CB38A06-2D9C-4A89-9F05-4842C4102899}"/>
    <cellStyle name="Saída 2 5 3 6" xfId="4785" xr:uid="{A0A0104D-8837-468F-BC07-DB60022C64C8}"/>
    <cellStyle name="Saída 2 5 3 7" xfId="14740" xr:uid="{9AAA7E71-D2D7-48C4-AB5E-99E77B2BA454}"/>
    <cellStyle name="Saída 2 5 3 8" xfId="14840" xr:uid="{065CEA3C-1EE9-4B6A-9197-73A65EEF7B35}"/>
    <cellStyle name="Saída 2 5 3 9" xfId="16383" xr:uid="{08C7E63E-ADD1-4159-8ECC-EDB1E95BE6D3}"/>
    <cellStyle name="Saída 2 5 4" xfId="4349" xr:uid="{C0148D51-5DAD-4324-BB14-AE01690E5157}"/>
    <cellStyle name="Saída 2 5 4 2" xfId="8970" xr:uid="{6A099E75-5641-400B-8030-9A46DDCCD109}"/>
    <cellStyle name="Saída 2 5 4 2 2" xfId="10349" xr:uid="{23BD14DE-E16A-42A0-B545-8597719787CC}"/>
    <cellStyle name="Saída 2 5 4 2 3" xfId="12456" xr:uid="{E490E65D-B6D5-4479-9493-2E0E92584E53}"/>
    <cellStyle name="Saída 2 5 4 2 4" xfId="13523" xr:uid="{AC396973-0B96-4DF2-A51B-5E97288A0FF9}"/>
    <cellStyle name="Saída 2 5 4 2 5" xfId="7422" xr:uid="{DA0214AA-EE44-4536-9AE2-0C4EF91DDB1F}"/>
    <cellStyle name="Saída 2 5 4 2 6" xfId="12008" xr:uid="{B6511CD9-2500-4CB8-A721-5B55D10623BF}"/>
    <cellStyle name="Saída 2 5 4 2 7" xfId="17178" xr:uid="{F2B9387F-F675-4364-AFFF-582010F49385}"/>
    <cellStyle name="Saída 2 5 4 3" xfId="6242" xr:uid="{7EF20A2A-CCC9-44D0-B6D5-5691311202A2}"/>
    <cellStyle name="Saída 2 5 4 4" xfId="7300" xr:uid="{1107115F-2557-46E2-9EEE-8FBE6A5F4292}"/>
    <cellStyle name="Saída 2 5 4 5" xfId="11956" xr:uid="{363749DB-D51D-4B3F-99E6-5980EBF790A5}"/>
    <cellStyle name="Saída 2 5 4 6" xfId="5158" xr:uid="{FCAD7D40-D4EE-48CF-B127-CB8D9973F652}"/>
    <cellStyle name="Saída 2 5 4 7" xfId="12275" xr:uid="{5EF599FB-7E55-4EC1-B2E9-61D2CA695ACE}"/>
    <cellStyle name="Saída 2 5 4 8" xfId="16209" xr:uid="{F4755CA2-68A1-4474-AAA3-CC46851E71B6}"/>
    <cellStyle name="Saída 2 5 5" xfId="8450" xr:uid="{2563409C-8BFF-4218-96B3-F42C92686C93}"/>
    <cellStyle name="Saída 2 5 5 2" xfId="6784" xr:uid="{979FC055-4B85-4A45-84DE-CD702636FA13}"/>
    <cellStyle name="Saída 2 5 5 3" xfId="6422" xr:uid="{82259D1E-3967-4CAE-A07D-ACAB2FADBCDD}"/>
    <cellStyle name="Saída 2 5 5 4" xfId="12430" xr:uid="{06919E81-5755-4E5F-8D26-74A4706ACAE9}"/>
    <cellStyle name="Saída 2 5 5 5" xfId="11376" xr:uid="{D15E088A-B842-4B59-A586-52EF57D5C15A}"/>
    <cellStyle name="Saída 2 5 5 6" xfId="10303" xr:uid="{B4A25AB4-2580-48F6-BAFD-6B642422D655}"/>
    <cellStyle name="Saída 2 5 5 7" xfId="10867" xr:uid="{486C35B4-1890-4F1F-A461-617476AD6E0A}"/>
    <cellStyle name="Saída 2 5 6" xfId="7958" xr:uid="{2351F7D1-8901-467F-985F-192409E5E66E}"/>
    <cellStyle name="Saída 2 5 6 2" xfId="6419" xr:uid="{1094BA33-E470-4B02-8157-F7E65328A35A}"/>
    <cellStyle name="Saída 2 5 6 3" xfId="10133" xr:uid="{98FA1A44-F7B2-46A9-80A9-BF5EC3D75066}"/>
    <cellStyle name="Saída 2 5 6 4" xfId="12128" xr:uid="{A85A6458-E4D1-4A31-A873-F6C6FE7963E5}"/>
    <cellStyle name="Saída 2 5 6 5" xfId="10208" xr:uid="{E72DB0D2-83AE-4C41-A756-FC5EEDAC136C}"/>
    <cellStyle name="Saída 2 5 6 6" xfId="16567" xr:uid="{757933FC-63FE-4CCF-95CD-6470D2848CC5}"/>
    <cellStyle name="Saída 2 5 6 7" xfId="16896" xr:uid="{FE0A7F33-88F2-47DF-A2D4-2610C6907732}"/>
    <cellStyle name="Saída 2 5 7" xfId="8112" xr:uid="{46A45B46-B0E1-4655-BC22-11207EF313A5}"/>
    <cellStyle name="Saída 2 5 7 2" xfId="6531" xr:uid="{98F83B03-D5BF-44A7-8AA8-4CE51127B5FF}"/>
    <cellStyle name="Saída 2 5 7 3" xfId="4745" xr:uid="{A9A447CA-DCAC-4190-B5C9-DE28F79A4748}"/>
    <cellStyle name="Saída 2 5 7 4" xfId="11991" xr:uid="{3B3C3768-346A-4471-9E18-020E5C77BED5}"/>
    <cellStyle name="Saída 2 5 7 5" xfId="5398" xr:uid="{AA0C6F8D-38DB-447B-90C4-D1B20A3D3CBD}"/>
    <cellStyle name="Saída 2 5 7 6" xfId="16727" xr:uid="{E362BBE5-3BC8-47C3-BE3A-EAA51EF7C7A1}"/>
    <cellStyle name="Saída 2 5 7 7" xfId="14833" xr:uid="{C8F957F9-85C5-4F25-923C-570DAC0953B5}"/>
    <cellStyle name="Saída 2 5 8" xfId="8299" xr:uid="{453349EA-7ED7-4865-869F-7966E70C9DA9}"/>
    <cellStyle name="Saída 2 5 8 2" xfId="11286" xr:uid="{E052D2A3-EE7D-4F1C-8DB6-A9B79D9A2CD3}"/>
    <cellStyle name="Saída 2 5 8 3" xfId="4716" xr:uid="{B259F485-91E3-44E0-AF5B-029D61ABD71C}"/>
    <cellStyle name="Saída 2 5 8 4" xfId="5800" xr:uid="{0C1C31E7-79DD-4FA3-BAD0-C6854EAFE584}"/>
    <cellStyle name="Saída 2 5 8 5" xfId="13835" xr:uid="{A0BBDF42-AEE3-4CE7-A604-7D2FD98ECEFE}"/>
    <cellStyle name="Saída 2 5 8 6" xfId="16786" xr:uid="{B81EA472-A30D-4C31-B002-11A8EBBDD303}"/>
    <cellStyle name="Saída 2 5 8 7" xfId="5588" xr:uid="{99F8798F-8A99-4578-815A-034972230FA7}"/>
    <cellStyle name="Saída 2 5 9" xfId="9696" xr:uid="{380EFC29-2D48-445E-B63C-D67F3C72E867}"/>
    <cellStyle name="Saída 2 5 9 2" xfId="11676" xr:uid="{ED6D4C7D-0ADD-49A3-8368-1CF4711A7133}"/>
    <cellStyle name="Saída 2 5 9 3" xfId="13065" xr:uid="{C97E5A8C-FFBA-45D8-BEE8-43D4625E425E}"/>
    <cellStyle name="Saída 2 5 9 4" xfId="14093" xr:uid="{C633E378-B7D1-4E03-AB8D-EBCDC74157B0}"/>
    <cellStyle name="Saída 2 5 9 5" xfId="10410" xr:uid="{68B3D7E1-E178-4FFA-9C5B-E9BC443AD0F2}"/>
    <cellStyle name="Saída 2 5 9 6" xfId="12086" xr:uid="{7CF99D38-9DF1-4E57-9B80-194281C20755}"/>
    <cellStyle name="Saída 2 5 9 7" xfId="16884" xr:uid="{0D599EBE-B761-4FA7-B30C-9C37F8755AE1}"/>
    <cellStyle name="Saída 2 6" xfId="4308" xr:uid="{1B87F364-E28D-45AB-9AB7-8BA0B219986B}"/>
    <cellStyle name="Saída 2 6 10" xfId="12806" xr:uid="{2FF7B4DE-9D87-4FCE-83AF-9E9DA86AB01B}"/>
    <cellStyle name="Saída 2 6 11" xfId="5123" xr:uid="{9A478B6A-7AD8-46CD-8B68-62280E29EE7C}"/>
    <cellStyle name="Saída 2 6 12" xfId="10728" xr:uid="{8C69E917-66B0-4A25-B313-E2B5181B648D}"/>
    <cellStyle name="Saída 2 6 13" xfId="7376" xr:uid="{63E5C317-DDDE-4176-A8AB-E0020FE0EAFE}"/>
    <cellStyle name="Saída 2 6 2" xfId="8398" xr:uid="{42E92C9C-53E1-4B8F-A301-31346533E57C}"/>
    <cellStyle name="Saída 2 6 2 2" xfId="6735" xr:uid="{D255F236-ADA0-4567-B63B-C3121D4AD8A1}"/>
    <cellStyle name="Saída 2 6 2 3" xfId="5867" xr:uid="{9507E43A-923C-4AD7-B436-BC420DE9353B}"/>
    <cellStyle name="Saída 2 6 2 4" xfId="14442" xr:uid="{FD664982-3537-42F6-802C-063D436FC139}"/>
    <cellStyle name="Saída 2 6 2 5" xfId="15802" xr:uid="{9B20662C-5C3C-45DD-95B3-65519A0D72C4}"/>
    <cellStyle name="Saída 2 6 2 6" xfId="16466" xr:uid="{6A682666-E72A-420F-AB18-67C5056C2A2E}"/>
    <cellStyle name="Saída 2 6 2 7" xfId="15568" xr:uid="{53521E08-0BE5-4733-8036-E383212BB68C}"/>
    <cellStyle name="Saída 2 6 3" xfId="8593" xr:uid="{757CDDB6-E425-4DA5-9D5F-7E24E677AE8C}"/>
    <cellStyle name="Saída 2 6 3 2" xfId="6896" xr:uid="{F53E505C-4AE2-468E-9EE6-90457EF09CA7}"/>
    <cellStyle name="Saída 2 6 3 3" xfId="10836" xr:uid="{7B4F0AD9-995C-4D80-9B73-D0349FBE8C5F}"/>
    <cellStyle name="Saída 2 6 3 4" xfId="12445" xr:uid="{DBD606D4-4E2C-43AC-8F25-0DDC22538A9A}"/>
    <cellStyle name="Saída 2 6 3 5" xfId="14562" xr:uid="{D0473457-9C13-405D-913F-B05FA7FCFA1A}"/>
    <cellStyle name="Saída 2 6 3 6" xfId="16456" xr:uid="{C15B396E-5ADB-4FD7-A8BB-B0E3AD96E05E}"/>
    <cellStyle name="Saída 2 6 3 7" xfId="16165" xr:uid="{F2599EB1-AE4A-45F4-A810-3692601D5389}"/>
    <cellStyle name="Saída 2 6 4" xfId="8513" xr:uid="{1DA5F50D-D014-49ED-8787-8A188F631FAB}"/>
    <cellStyle name="Saída 2 6 4 2" xfId="6843" xr:uid="{15D11574-0E47-4029-9D4C-26192023CDCF}"/>
    <cellStyle name="Saída 2 6 4 3" xfId="10757" xr:uid="{F3B9B3A5-7BD9-4192-9545-6521AE7AE46A}"/>
    <cellStyle name="Saída 2 6 4 4" xfId="12439" xr:uid="{B208DC0F-4A8D-473F-85CA-A38E47F8C51C}"/>
    <cellStyle name="Saída 2 6 4 5" xfId="13841" xr:uid="{0239C11D-B5A7-48DB-8970-66AF9A5E3140}"/>
    <cellStyle name="Saída 2 6 4 6" xfId="16453" xr:uid="{67437B1D-1006-4FDC-B892-F1440A26D163}"/>
    <cellStyle name="Saída 2 6 4 7" xfId="10636" xr:uid="{3F64144A-A526-4699-9AC3-83EB2B1130E8}"/>
    <cellStyle name="Saída 2 6 5" xfId="8017" xr:uid="{821AA729-6D6B-4C34-8315-2B7261E0D6EC}"/>
    <cellStyle name="Saída 2 6 5 2" xfId="6461" xr:uid="{3D57C3F4-F422-4252-9951-C12F21C68D0B}"/>
    <cellStyle name="Saída 2 6 5 3" xfId="10461" xr:uid="{1130C8E6-C5A3-4EDC-8067-28E98ACE875E}"/>
    <cellStyle name="Saída 2 6 5 4" xfId="12215" xr:uid="{89812326-4DB4-482E-8C20-B7B97940774E}"/>
    <cellStyle name="Saída 2 6 5 5" xfId="15502" xr:uid="{F3DB806E-F037-49AE-BA49-C9D26DE18218}"/>
    <cellStyle name="Saída 2 6 5 6" xfId="16917" xr:uid="{CB817FD1-9CCF-4DE9-B8EC-F13B953100F1}"/>
    <cellStyle name="Saída 2 6 5 7" xfId="4931" xr:uid="{C93E4DEB-24B1-49A8-B04C-2BB565885700}"/>
    <cellStyle name="Saída 2 6 6" xfId="8614" xr:uid="{E040C016-78D6-4BB7-9CCD-295BC4C6C101}"/>
    <cellStyle name="Saída 2 6 6 2" xfId="6911" xr:uid="{FCBE00BF-9E3D-41EE-8552-355D810254A9}"/>
    <cellStyle name="Saída 2 6 6 3" xfId="10195" xr:uid="{AE900996-49C4-4511-B25F-1B4306AC845A}"/>
    <cellStyle name="Saída 2 6 6 4" xfId="12005" xr:uid="{E9E798B0-0597-4420-ABC9-F714E7CF7298}"/>
    <cellStyle name="Saída 2 6 6 5" xfId="15479" xr:uid="{B2217B0E-BA1A-485A-860B-C35FC7B53FE9}"/>
    <cellStyle name="Saída 2 6 6 6" xfId="11984" xr:uid="{22EF4834-A715-4D2D-B243-44A9783C702D}"/>
    <cellStyle name="Saída 2 6 6 7" xfId="12057" xr:uid="{BD7D8268-2A9E-4006-9A70-BA0F63890217}"/>
    <cellStyle name="Saída 2 6 7" xfId="7658" xr:uid="{12345AC5-EF02-4A03-A738-47F9755A708B}"/>
    <cellStyle name="Saída 2 6 8" xfId="6201" xr:uid="{EF95A81C-BFD8-4EB2-87D0-FAD86E620F74}"/>
    <cellStyle name="Saída 2 6 9" xfId="12110" xr:uid="{6CADA47A-EB87-420E-8310-C7370CEAEBEA}"/>
    <cellStyle name="Saída 2 7" xfId="4126" xr:uid="{5D1CCA0C-E312-4CE2-B5E0-B9A6F8BA5197}"/>
    <cellStyle name="Saída 2 7 2" xfId="8790" xr:uid="{A592E1B5-32AA-40B9-8A05-93D0F3CB0AA1}"/>
    <cellStyle name="Saída 2 7 2 2" xfId="7060" xr:uid="{AE3D220F-26E2-419E-B5CC-7EC3973A5CF3}"/>
    <cellStyle name="Saída 2 7 2 3" xfId="4558" xr:uid="{B52BC8B3-769A-4F8B-97D6-B1BEA881FC61}"/>
    <cellStyle name="Saída 2 7 2 4" xfId="6017" xr:uid="{7713AECD-4981-405D-AB15-DAC2F417560B}"/>
    <cellStyle name="Saída 2 7 2 5" xfId="4428" xr:uid="{0BB1DE38-DB9B-47DD-B408-28A0758EB846}"/>
    <cellStyle name="Saída 2 7 2 6" xfId="13798" xr:uid="{1D9C03CB-0080-4699-A2DF-F308F78375E5}"/>
    <cellStyle name="Saída 2 7 2 7" xfId="17020" xr:uid="{69F829BB-7D96-4E65-A2F8-1F431D4EA83D}"/>
    <cellStyle name="Saída 2 7 3" xfId="7479" xr:uid="{25449C80-0FBA-434E-9DBA-B13F33834541}"/>
    <cellStyle name="Saída 2 7 4" xfId="10566" xr:uid="{9B1A14FE-F25A-4E7C-A0AC-67C933A79207}"/>
    <cellStyle name="Saída 2 7 5" xfId="10245" xr:uid="{6882DA2B-5DD8-400C-A14C-E6070A59CDC3}"/>
    <cellStyle name="Saída 2 7 6" xfId="13199" xr:uid="{CCEB5D5B-CA5E-4782-ACBA-D87264C5C8F1}"/>
    <cellStyle name="Saída 2 7 7" xfId="12794" xr:uid="{D2FFC254-E6DD-4DFF-A459-BD0FB8DDCFA0}"/>
    <cellStyle name="Saída 2 7 8" xfId="15423" xr:uid="{B67608F3-310D-4B37-A5B3-19A59209E901}"/>
    <cellStyle name="Saída 2 7 9" xfId="4823" xr:uid="{5AB746F9-1A22-4858-8C92-CFF20F419E04}"/>
    <cellStyle name="Saída 2 8" xfId="4345" xr:uid="{65A0584C-1714-4353-9B84-33C628FEE91E}"/>
    <cellStyle name="Saída 2 8 2" xfId="8966" xr:uid="{87850066-45DC-42DF-ACD9-C313068EEF6C}"/>
    <cellStyle name="Saída 2 8 2 2" xfId="7704" xr:uid="{000DD8E1-214E-482D-94F8-55430B7C4425}"/>
    <cellStyle name="Saída 2 8 2 3" xfId="12452" xr:uid="{8532FA10-E13D-4DBC-A2DC-A9D9FC8C78FB}"/>
    <cellStyle name="Saída 2 8 2 4" xfId="13519" xr:uid="{C24EC610-1869-4C67-BE28-C38E39A3ADD6}"/>
    <cellStyle name="Saída 2 8 2 5" xfId="5126" xr:uid="{57AD207A-7A49-46A4-B461-077D10C13759}"/>
    <cellStyle name="Saída 2 8 2 6" xfId="16564" xr:uid="{39AE30C7-4125-4470-A1CC-448963F32135}"/>
    <cellStyle name="Saída 2 8 2 7" xfId="17174" xr:uid="{9F8B94B5-BED4-41F1-9806-4E8496C79F96}"/>
    <cellStyle name="Saída 2 8 3" xfId="6238" xr:uid="{D6D26C7C-6E76-4365-AD61-14CD56B49A3D}"/>
    <cellStyle name="Saída 2 8 4" xfId="12385" xr:uid="{4930C4E5-0879-48FA-8286-69FFCFB0F860}"/>
    <cellStyle name="Saída 2 8 5" xfId="12782" xr:uid="{80C94561-2E39-45A5-8800-C0F958E42ED7}"/>
    <cellStyle name="Saída 2 8 6" xfId="5072" xr:uid="{DC35EDBA-F51D-4E20-8679-BACCED6F8073}"/>
    <cellStyle name="Saída 2 8 7" xfId="4688" xr:uid="{A0227247-A437-40F4-9E82-51065D41411C}"/>
    <cellStyle name="Saída 2 8 8" xfId="15466" xr:uid="{50834C34-87F7-4CD0-AB00-FC4CD45E63DB}"/>
    <cellStyle name="Saída 2 9" xfId="8446" xr:uid="{8920E9A8-C4CE-42DB-8527-536F324AA947}"/>
    <cellStyle name="Saída 2 9 2" xfId="6781" xr:uid="{0B5B33AA-1859-4727-88C0-D626CD3584CB}"/>
    <cellStyle name="Saída 2 9 3" xfId="4623" xr:uid="{B9A7712A-DF2C-4E4F-A283-E8ECCBFAF0C2}"/>
    <cellStyle name="Saída 2 9 4" xfId="12226" xr:uid="{F342964C-5D18-4570-A709-9E9D7209FF37}"/>
    <cellStyle name="Saída 2 9 5" xfId="14704" xr:uid="{9183CEFE-6E65-48B8-86E5-BB4870ED2216}"/>
    <cellStyle name="Saída 2 9 6" xfId="5348" xr:uid="{0704DA0A-5283-44A9-BE54-6662A66C6086}"/>
    <cellStyle name="Saída 2 9 7" xfId="16333" xr:uid="{611284DB-297E-4533-9AFC-E56EAF0F61FB}"/>
    <cellStyle name="Saída 2_desc" xfId="3713" xr:uid="{4A860775-3876-414E-A813-48FC94CB8390}"/>
    <cellStyle name="Saída 3" xfId="3714" xr:uid="{3EF2B31A-0CBE-4513-8A6A-688240837B44}"/>
    <cellStyle name="Saída 3 10" xfId="7949" xr:uid="{EDAD8B06-50FD-4A9D-BFCF-95C49D781435}"/>
    <cellStyle name="Saída 3 10 2" xfId="6410" xr:uid="{72CA5ED1-F4B1-4748-A6C8-974EEB59D750}"/>
    <cellStyle name="Saída 3 10 3" xfId="10932" xr:uid="{C8BFBB6B-A4E1-4D96-9377-1E7E834C1EDA}"/>
    <cellStyle name="Saída 3 10 4" xfId="7262" xr:uid="{063039BD-86DF-489A-BA13-DBC7F5DCF9EC}"/>
    <cellStyle name="Saída 3 10 5" xfId="15501" xr:uid="{B4A31F75-4A0F-41CA-B6CF-D40845B89FDB}"/>
    <cellStyle name="Saída 3 10 6" xfId="11337" xr:uid="{53A1E867-C9D9-410D-9EDE-686FD787B89B}"/>
    <cellStyle name="Saída 3 10 7" xfId="13824" xr:uid="{70C1F0DD-EF8F-4791-9BA4-C756D2F460D4}"/>
    <cellStyle name="Saída 3 11" xfId="8110" xr:uid="{04E46DB4-ED4C-4A83-9F6F-196A5F9CF38C}"/>
    <cellStyle name="Saída 3 11 2" xfId="6530" xr:uid="{B3836358-8538-40AF-9245-D2D4DE6CEF78}"/>
    <cellStyle name="Saída 3 11 3" xfId="11053" xr:uid="{3134E759-9B0C-49A4-9612-1FEA0DD09805}"/>
    <cellStyle name="Saída 3 11 4" xfId="12414" xr:uid="{DCA3038D-FD66-4CCE-B12D-35DE8C8F1977}"/>
    <cellStyle name="Saída 3 11 5" xfId="13831" xr:uid="{DF42DDBE-E688-414A-8F6D-EC4E978FD98B}"/>
    <cellStyle name="Saída 3 11 6" xfId="10188" xr:uid="{E8EA1806-8C2B-4727-A7BD-14B9EB01B5AB}"/>
    <cellStyle name="Saída 3 11 7" xfId="15379" xr:uid="{F8CB4640-1DDE-4AEF-8F0A-C658F18247AA}"/>
    <cellStyle name="Saída 3 12" xfId="8461" xr:uid="{C50744E3-C2A7-4DA6-B2FB-9B959EC95DE6}"/>
    <cellStyle name="Saída 3 12 2" xfId="6795" xr:uid="{36A5429A-4916-44FD-A8A2-F09827834B15}"/>
    <cellStyle name="Saída 3 12 3" xfId="4612" xr:uid="{5E9F9F72-682F-4854-B752-F551F56A3EDF}"/>
    <cellStyle name="Saída 3 12 4" xfId="12228" xr:uid="{0A6C8D6D-F70B-4A37-A91E-FD9EB3C63F98}"/>
    <cellStyle name="Saída 3 12 5" xfId="5110" xr:uid="{FA387D5B-46E4-4EEF-8506-F91E92C18194}"/>
    <cellStyle name="Saída 3 12 6" xfId="10738" xr:uid="{1547F337-808B-40A8-AD81-0DF615778C60}"/>
    <cellStyle name="Saída 3 12 7" xfId="15239" xr:uid="{D5847C25-8066-4F48-8D86-683BACE20BF5}"/>
    <cellStyle name="Saída 3 13" xfId="9697" xr:uid="{87670B41-927B-4DE3-B92B-EF2E8F798D89}"/>
    <cellStyle name="Saída 3 13 2" xfId="11677" xr:uid="{63C9287D-7756-45AA-8A1C-B7CD7721338B}"/>
    <cellStyle name="Saída 3 13 3" xfId="13066" xr:uid="{B35C7035-BE49-4EAE-9C41-5CC7996A8FF0}"/>
    <cellStyle name="Saída 3 13 4" xfId="14094" xr:uid="{D32A7D3A-FF68-47A1-8442-E272A33E3992}"/>
    <cellStyle name="Saída 3 13 5" xfId="15102" xr:uid="{D222455C-48A8-4D73-AB29-6132DEC50E44}"/>
    <cellStyle name="Saída 3 13 6" xfId="5567" xr:uid="{7A2A453D-3E49-4C82-9DB5-34CE9B8C657A}"/>
    <cellStyle name="Saída 3 13 7" xfId="5127" xr:uid="{586722AF-3A96-4BE0-9887-EBC222DD5E11}"/>
    <cellStyle name="Saída 3 14" xfId="9639" xr:uid="{305193A8-B680-4720-9C27-7D78258373DF}"/>
    <cellStyle name="Saída 3 14 2" xfId="11619" xr:uid="{EDF2CF16-B509-4CC5-8EDF-FC840D345ED5}"/>
    <cellStyle name="Saída 3 14 3" xfId="13008" xr:uid="{D3120A65-5767-4895-88DA-21206BE2CD4A}"/>
    <cellStyle name="Saída 3 14 4" xfId="14036" xr:uid="{801AE206-5B0E-47E8-9AC1-1BAF6EECBD09}"/>
    <cellStyle name="Saída 3 14 5" xfId="15183" xr:uid="{75F30FA2-6B04-4632-8D91-270FCA33CBA3}"/>
    <cellStyle name="Saída 3 14 6" xfId="12599" xr:uid="{111877D9-E2EF-47D7-A043-DE54AAB82B51}"/>
    <cellStyle name="Saída 3 14 7" xfId="16848" xr:uid="{7C43B568-81A1-490A-B3A5-E7269EF3E00C}"/>
    <cellStyle name="Saída 3 15" xfId="9093" xr:uid="{AD63B626-33AD-423B-B4F2-826CD8FCF989}"/>
    <cellStyle name="Saída 3 15 2" xfId="11149" xr:uid="{78D32080-F29F-47EF-A76C-7644E75B14B8}"/>
    <cellStyle name="Saída 3 15 3" xfId="12565" xr:uid="{A26C04E8-68B6-43A8-8BEA-C233D22C7B3B}"/>
    <cellStyle name="Saída 3 15 4" xfId="13625" xr:uid="{4BE83741-3146-4C5C-9191-7B4D396783FE}"/>
    <cellStyle name="Saída 3 15 5" xfId="15371" xr:uid="{58CD6815-D341-47CD-A73F-405B7B110E73}"/>
    <cellStyle name="Saída 3 15 6" xfId="5730" xr:uid="{C03E24A6-AC15-4929-B122-EE8180D279D6}"/>
    <cellStyle name="Saída 3 15 7" xfId="15774" xr:uid="{F3A78601-A794-4446-8C8E-6A23231C77BF}"/>
    <cellStyle name="Saída 3 16" xfId="9736" xr:uid="{3066411C-949F-4A01-89DD-E6B1B5247CCE}"/>
    <cellStyle name="Saída 3 16 2" xfId="11711" xr:uid="{908F4771-393D-4838-BB56-FA4DEC6B9ADD}"/>
    <cellStyle name="Saída 3 16 3" xfId="13104" xr:uid="{69C0A7F1-571D-45C2-83CB-E361721CF897}"/>
    <cellStyle name="Saída 3 16 4" xfId="14120" xr:uid="{926825A5-7A58-45C9-9C0D-8711443E1D06}"/>
    <cellStyle name="Saída 3 16 5" xfId="14854" xr:uid="{6985735C-E111-46D8-A711-F4F164BC2C46}"/>
    <cellStyle name="Saída 3 16 6" xfId="16021" xr:uid="{208D9148-409F-4710-A6DB-977175889DCE}"/>
    <cellStyle name="Saída 3 16 7" xfId="12065" xr:uid="{E75B4FBA-E928-44E5-A455-6F12C272C73D}"/>
    <cellStyle name="Saída 3 17" xfId="9036" xr:uid="{5CB27B3F-622E-4EB2-B708-7EE6C0FB69CC}"/>
    <cellStyle name="Saída 3 17 2" xfId="11095" xr:uid="{58CD780A-A1F2-4665-BF33-146DC2B76EAB}"/>
    <cellStyle name="Saída 3 17 3" xfId="12513" xr:uid="{CD94CD8E-13CB-455C-994B-DBB19BA2C5BA}"/>
    <cellStyle name="Saída 3 17 4" xfId="13576" xr:uid="{83BE9FC4-94BD-40E4-95C1-DEC886755E29}"/>
    <cellStyle name="Saída 3 17 5" xfId="15197" xr:uid="{392AC410-96B9-4C46-A453-FFB21F8E15C8}"/>
    <cellStyle name="Saída 3 17 6" xfId="10331" xr:uid="{BC14CB63-5FD8-47F0-B235-A531CA3F2F09}"/>
    <cellStyle name="Saída 3 17 7" xfId="16721" xr:uid="{D4889E59-17E6-4A38-B3FC-A620668E0396}"/>
    <cellStyle name="Saída 3 18" xfId="9973" xr:uid="{AF886270-DA0A-49E5-A527-D25C4BA18129}"/>
    <cellStyle name="Saída 3 18 2" xfId="11930" xr:uid="{C0669264-B80D-4D75-8E6A-4F648E49DF20}"/>
    <cellStyle name="Saída 3 18 3" xfId="13318" xr:uid="{572E852A-6C2E-48AD-9921-D4CE1F13D6D8}"/>
    <cellStyle name="Saída 3 18 4" xfId="14335" xr:uid="{4AD4CF37-BC07-4A9A-940B-4C22AC823F57}"/>
    <cellStyle name="Saída 3 18 5" xfId="15895" xr:uid="{4785C430-4312-491A-9FB7-AB9F9A0E4D58}"/>
    <cellStyle name="Saída 3 18 6" xfId="12087" xr:uid="{2BDEEE4B-E895-480F-85A2-61D4217D01CC}"/>
    <cellStyle name="Saída 3 18 7" xfId="15912" xr:uid="{D5075182-02C8-4EAF-BD62-CF59AC359F24}"/>
    <cellStyle name="Saída 3 2" xfId="3715" xr:uid="{B2930598-14E2-4E33-95F8-96502A469D9D}"/>
    <cellStyle name="Saída 3 2 10" xfId="9640" xr:uid="{7009D10E-4819-487D-8C43-141FFF844B58}"/>
    <cellStyle name="Saída 3 2 10 2" xfId="11620" xr:uid="{7CC0B7B6-1F25-4D68-B879-6B43788AB026}"/>
    <cellStyle name="Saída 3 2 10 3" xfId="13009" xr:uid="{E957D461-E210-484A-9EF3-7AADB72E825D}"/>
    <cellStyle name="Saída 3 2 10 4" xfId="14037" xr:uid="{B505663D-8E37-41D8-948A-D8792FFAB6AD}"/>
    <cellStyle name="Saída 3 2 10 5" xfId="4862" xr:uid="{7103868B-1DC6-4EB3-8662-A9C04E21EFE2}"/>
    <cellStyle name="Saída 3 2 10 6" xfId="10059" xr:uid="{A33DF092-F371-4AA2-9E92-B7004B5E2A97}"/>
    <cellStyle name="Saída 3 2 10 7" xfId="12707" xr:uid="{B0D1E7A3-307C-41F4-B109-53819C38E56F}"/>
    <cellStyle name="Saída 3 2 11" xfId="9092" xr:uid="{A76F242E-6AC5-4E75-8786-75474DF0FAB1}"/>
    <cellStyle name="Saída 3 2 11 2" xfId="11148" xr:uid="{8D9680D3-714D-467F-8B4C-840986ACFDB2}"/>
    <cellStyle name="Saída 3 2 11 3" xfId="12564" xr:uid="{9E3636F3-B2AD-4F87-9E7E-C3B72368D422}"/>
    <cellStyle name="Saída 3 2 11 4" xfId="13624" xr:uid="{6B007EDF-6505-4561-AD41-9BB0DC67855A}"/>
    <cellStyle name="Saída 3 2 11 5" xfId="10542" xr:uid="{F004FE02-D65D-4B09-B3AF-20A34EE26BA1}"/>
    <cellStyle name="Saída 3 2 11 6" xfId="13872" xr:uid="{25B47559-491F-478D-A598-B3468BC673CA}"/>
    <cellStyle name="Saída 3 2 11 7" xfId="14614" xr:uid="{AC3DF414-B942-4AFC-A7B8-EC3F758DF490}"/>
    <cellStyle name="Saída 3 2 12" xfId="9737" xr:uid="{C92BEF97-5341-43C8-BE1E-A7AC5520C874}"/>
    <cellStyle name="Saída 3 2 12 2" xfId="11712" xr:uid="{BC65FAC4-A0DE-46C8-BDAF-E996DA1982B7}"/>
    <cellStyle name="Saída 3 2 12 3" xfId="13105" xr:uid="{E415AD12-4D97-4AA1-831B-07AE901B6B47}"/>
    <cellStyle name="Saída 3 2 12 4" xfId="14121" xr:uid="{FCEEE7CB-9FC1-428F-B55D-C6CCB535A187}"/>
    <cellStyle name="Saída 3 2 12 5" xfId="10992" xr:uid="{BAE377CD-0B70-46F0-8BBF-4BD9AA7C7D5E}"/>
    <cellStyle name="Saída 3 2 12 6" xfId="5287" xr:uid="{63A72E1A-E570-41FB-A32B-94F312969937}"/>
    <cellStyle name="Saída 3 2 12 7" xfId="16723" xr:uid="{EB636D57-AB61-47DE-A767-EFC97333FAA6}"/>
    <cellStyle name="Saída 3 2 13" xfId="9041" xr:uid="{5CF376C2-2AAB-4958-A918-74FE6B284128}"/>
    <cellStyle name="Saída 3 2 13 2" xfId="11100" xr:uid="{FA37943E-5D48-4411-AC90-4691CA020813}"/>
    <cellStyle name="Saída 3 2 13 3" xfId="12518" xr:uid="{F89E0FAE-C3BC-4258-A692-1C7256AE9C64}"/>
    <cellStyle name="Saída 3 2 13 4" xfId="13579" xr:uid="{893ABF72-C13E-4462-BD3D-82D26E4437A9}"/>
    <cellStyle name="Saída 3 2 13 5" xfId="10431" xr:uid="{455759E3-D859-4C36-936E-CA83259086A7}"/>
    <cellStyle name="Saída 3 2 13 6" xfId="16174" xr:uid="{4B3CA171-9AEB-4CF3-A21F-36DA22AB4AD1}"/>
    <cellStyle name="Saída 3 2 13 7" xfId="12517" xr:uid="{0C7CF926-F848-47DA-AB86-78C9D9135261}"/>
    <cellStyle name="Saída 3 2 14" xfId="9974" xr:uid="{6E946939-6A4C-4E57-9A5F-C73E33E7A224}"/>
    <cellStyle name="Saída 3 2 14 2" xfId="11931" xr:uid="{53AC6F00-714C-47A5-AE1A-29345E708827}"/>
    <cellStyle name="Saída 3 2 14 3" xfId="13319" xr:uid="{02C7E72D-B784-4901-8EAD-E36C225E8B25}"/>
    <cellStyle name="Saída 3 2 14 4" xfId="14336" xr:uid="{E7523621-48B0-44A8-81C5-85B3B283857B}"/>
    <cellStyle name="Saída 3 2 14 5" xfId="15896" xr:uid="{71CC30E7-2446-4E35-B822-4391AEDB0A02}"/>
    <cellStyle name="Saída 3 2 14 6" xfId="13578" xr:uid="{6936F694-1BA2-4A49-8A6B-BF0F834EE67D}"/>
    <cellStyle name="Saída 3 2 14 7" xfId="15942" xr:uid="{8FE5898A-D751-47B1-ACE1-051199213E3B}"/>
    <cellStyle name="Saída 3 2 2" xfId="4314" xr:uid="{8163ED66-368F-45CA-8838-A46A18F2762D}"/>
    <cellStyle name="Saída 3 2 2 10" xfId="12810" xr:uid="{BC9F8F14-B279-4B79-807F-3370C5452194}"/>
    <cellStyle name="Saída 3 2 2 11" xfId="5071" xr:uid="{DA26C597-3E0B-480D-B43D-C1374A6ED157}"/>
    <cellStyle name="Saída 3 2 2 12" xfId="10577" xr:uid="{451448B3-13E7-447E-BBA1-E6C58135DB85}"/>
    <cellStyle name="Saída 3 2 2 13" xfId="6329" xr:uid="{59774957-6D66-4913-BB82-52CF16F9171F}"/>
    <cellStyle name="Saída 3 2 2 2" xfId="8404" xr:uid="{A64A365E-8F41-436B-BD0D-B4E2F75E98AA}"/>
    <cellStyle name="Saída 3 2 2 2 2" xfId="6740" xr:uid="{10650689-AC18-4E10-BA4B-72E09EE14DBB}"/>
    <cellStyle name="Saída 3 2 2 2 3" xfId="5873" xr:uid="{F6E685E8-4617-47EB-A7B3-484BDAFB2500}"/>
    <cellStyle name="Saída 3 2 2 2 4" xfId="14448" xr:uid="{4782934F-4104-4512-9732-22DDDA40EC76}"/>
    <cellStyle name="Saída 3 2 2 2 5" xfId="5162" xr:uid="{DC8CF8CB-9E7F-430C-A473-E60226AC89DC}"/>
    <cellStyle name="Saída 3 2 2 2 6" xfId="5411" xr:uid="{9B9CD367-C39F-43EA-94D4-08BD635F51C5}"/>
    <cellStyle name="Saída 3 2 2 2 7" xfId="16132" xr:uid="{C9AAB3C2-08B2-441C-9A62-1E12B814C514}"/>
    <cellStyle name="Saída 3 2 2 3" xfId="8599" xr:uid="{AA7C591D-8D8A-4112-A497-376BF2595E7C}"/>
    <cellStyle name="Saída 3 2 2 3 2" xfId="6901" xr:uid="{2DD3905A-ABCA-4B54-8545-9889F4E7A5E6}"/>
    <cellStyle name="Saída 3 2 2 3 3" xfId="10194" xr:uid="{714222BD-CF4B-436B-86E6-BE731FC08937}"/>
    <cellStyle name="Saída 3 2 2 3 4" xfId="12595" xr:uid="{6996BDD8-5FD9-4EB7-9026-A5E0BB660D08}"/>
    <cellStyle name="Saída 3 2 2 3 5" xfId="14467" xr:uid="{CB15B0D5-3078-4001-892F-1048F58BF0BE}"/>
    <cellStyle name="Saída 3 2 2 3 6" xfId="15093" xr:uid="{365D2157-60A1-4927-B081-68566AD2FA7B}"/>
    <cellStyle name="Saída 3 2 2 3 7" xfId="5798" xr:uid="{811C5C72-696A-47A6-B513-89E94DDE0838}"/>
    <cellStyle name="Saída 3 2 2 4" xfId="8519" xr:uid="{F62FC3D8-A78B-43FE-965A-FF50AEC804F8}"/>
    <cellStyle name="Saída 3 2 2 4 2" xfId="6848" xr:uid="{E4D81297-D82B-4B17-BE8A-DEE2368364F9}"/>
    <cellStyle name="Saída 3 2 2 4 3" xfId="11067" xr:uid="{3B267F02-E945-4B18-81E0-4B49DE619109}"/>
    <cellStyle name="Saída 3 2 2 4 4" xfId="5897" xr:uid="{24DD5C69-D385-40DA-B1F2-D9B06C486E7A}"/>
    <cellStyle name="Saída 3 2 2 4 5" xfId="5489" xr:uid="{B3E72DE3-CED1-4EE4-8E8E-BC7DA8B6D67C}"/>
    <cellStyle name="Saída 3 2 2 4 6" xfId="10966" xr:uid="{C53E9992-B9E8-4B33-BD86-932BADE21FB3}"/>
    <cellStyle name="Saída 3 2 2 4 7" xfId="16909" xr:uid="{91C22B05-F2B0-4801-B673-7F857AF6701C}"/>
    <cellStyle name="Saída 3 2 2 5" xfId="8645" xr:uid="{8253F270-37AC-42AF-A4E4-5496CED0AE2F}"/>
    <cellStyle name="Saída 3 2 2 5 2" xfId="7629" xr:uid="{2E3EDF2D-601F-4F2B-9E61-74BA51E318B1}"/>
    <cellStyle name="Saída 3 2 2 5 3" xfId="10192" xr:uid="{4ED65536-15EB-4D37-9544-680F8B9E0ED1}"/>
    <cellStyle name="Saída 3 2 2 5 4" xfId="5925" xr:uid="{AC4DE5D0-1508-44C4-956F-EDE13D0DBA74}"/>
    <cellStyle name="Saída 3 2 2 5 5" xfId="15538" xr:uid="{8C3AD6C5-3EB1-4AD0-A867-D64776E8A28A}"/>
    <cellStyle name="Saída 3 2 2 5 6" xfId="10089" xr:uid="{A13BF216-A75D-4A6D-B839-9878D325CFCA}"/>
    <cellStyle name="Saída 3 2 2 5 7" xfId="11858" xr:uid="{816E8730-7F21-4B44-B39D-D12E760DA492}"/>
    <cellStyle name="Saída 3 2 2 6" xfId="8667" xr:uid="{06F6909A-7829-42BD-A10E-67F272947B0A}"/>
    <cellStyle name="Saída 3 2 2 6 2" xfId="6952" xr:uid="{34AF2A0F-FC7B-4B14-8D6D-888332D7EF63}"/>
    <cellStyle name="Saída 3 2 2 6 3" xfId="10181" xr:uid="{BC180946-D649-4C99-AEFF-D9254BB0EE0A}"/>
    <cellStyle name="Saída 3 2 2 6 4" xfId="5939" xr:uid="{3959868E-8818-48CE-BC7A-C205B8090D0C}"/>
    <cellStyle name="Saída 3 2 2 6 5" xfId="13762" xr:uid="{5E800850-39FE-42F1-9772-132B2B00FAC0}"/>
    <cellStyle name="Saída 3 2 2 6 6" xfId="14694" xr:uid="{3605BA08-209D-45EF-8D5C-2250724E7741}"/>
    <cellStyle name="Saída 3 2 2 6 7" xfId="7378" xr:uid="{99590D43-E796-47E1-97D8-8ABCDE9F1A09}"/>
    <cellStyle name="Saída 3 2 2 7" xfId="7664" xr:uid="{379C1359-F8BD-4A3F-B257-0402269F5DBB}"/>
    <cellStyle name="Saída 3 2 2 8" xfId="6207" xr:uid="{486C215B-9051-4349-9FDB-4CE94E2AEE1F}"/>
    <cellStyle name="Saída 3 2 2 9" xfId="12135" xr:uid="{21053097-2AEE-4945-8318-C6952B7C0980}"/>
    <cellStyle name="Saída 3 2 3" xfId="4120" xr:uid="{1CE08F56-98CD-4942-AEAF-24D4CB09CA84}"/>
    <cellStyle name="Saída 3 2 3 2" xfId="8784" xr:uid="{8CB9FFEC-8A7D-4459-9ABE-4CF8C05F7CFE}"/>
    <cellStyle name="Saída 3 2 3 2 2" xfId="7054" xr:uid="{B935C549-8DA3-4D9F-BC61-C8344B096BE4}"/>
    <cellStyle name="Saída 3 2 3 2 3" xfId="4562" xr:uid="{4A77CBE8-E0BD-49DE-B953-391D9163E86D}"/>
    <cellStyle name="Saída 3 2 3 2 4" xfId="11856" xr:uid="{C6E8417C-EBDB-484C-B221-D5A788CF03D3}"/>
    <cellStyle name="Saída 3 2 3 2 5" xfId="5115" xr:uid="{07FA398D-F69C-4B61-9546-C3ECCC104A2F}"/>
    <cellStyle name="Saída 3 2 3 2 6" xfId="12601" xr:uid="{D56EF437-D0E1-4583-BD76-FA5C747BC73D}"/>
    <cellStyle name="Saída 3 2 3 2 7" xfId="17014" xr:uid="{D60CAE86-2BA9-4D9E-A924-E2753F1D6393}"/>
    <cellStyle name="Saída 3 2 3 3" xfId="7473" xr:uid="{2093DB54-5B56-4844-8E5F-3F26823E4199}"/>
    <cellStyle name="Saída 3 2 3 4" xfId="10602" xr:uid="{792F8753-84E3-4E45-A577-C8C39E151AE6}"/>
    <cellStyle name="Saída 3 2 3 5" xfId="5607" xr:uid="{45C3D465-74BC-4063-B56F-CF22D850FC4F}"/>
    <cellStyle name="Saída 3 2 3 6" xfId="13226" xr:uid="{AD6FA897-C02A-4FC2-859B-E5AF8A54A4DC}"/>
    <cellStyle name="Saída 3 2 3 7" xfId="12887" xr:uid="{C6C4C313-3210-49E3-A4B4-DD2532F8FD9A}"/>
    <cellStyle name="Saída 3 2 3 8" xfId="7424" xr:uid="{CEB94408-861D-434F-895A-B4590F1C8025}"/>
    <cellStyle name="Saída 3 2 3 9" xfId="15984" xr:uid="{F95C2A42-F52B-4F09-BC7C-EA52BC4BD49F}"/>
    <cellStyle name="Saída 3 2 4" xfId="4351" xr:uid="{DC7FFEA9-6DF1-4969-BFDB-D7F192EEE1D7}"/>
    <cellStyle name="Saída 3 2 4 2" xfId="8972" xr:uid="{BEB73E03-A5DC-4E7F-86A5-9B398FD57A16}"/>
    <cellStyle name="Saída 3 2 4 2 2" xfId="7706" xr:uid="{E342ACA1-A8F5-4CC6-AED7-115A4278CFB7}"/>
    <cellStyle name="Saída 3 2 4 2 3" xfId="12458" xr:uid="{AF9221B9-DC56-4146-875A-A67B68CF60A3}"/>
    <cellStyle name="Saída 3 2 4 2 4" xfId="13525" xr:uid="{4FEB1EF4-C395-42A9-B2B7-86A20E928C13}"/>
    <cellStyle name="Saída 3 2 4 2 5" xfId="11296" xr:uid="{FBF6017A-E6F4-4485-91BD-8009C59A14F4}"/>
    <cellStyle name="Saída 3 2 4 2 6" xfId="11018" xr:uid="{546C39D1-0D43-46A6-BA41-0CB087B52F6F}"/>
    <cellStyle name="Saída 3 2 4 2 7" xfId="17180" xr:uid="{8E6EBB22-8B82-480D-83FA-76605EE023E0}"/>
    <cellStyle name="Saída 3 2 4 3" xfId="6244" xr:uid="{E0E1FDA0-389C-4F00-B604-550FF732BB3B}"/>
    <cellStyle name="Saída 3 2 4 4" xfId="7271" xr:uid="{13BFD6F9-6E08-45CA-B776-23852474D1E8}"/>
    <cellStyle name="Saída 3 2 4 5" xfId="13338" xr:uid="{1B0E5198-573B-44E8-BBAA-F95BA2FAD93C}"/>
    <cellStyle name="Saída 3 2 4 6" xfId="10515" xr:uid="{13BE1D5A-33E5-41DF-B5F7-563AFB876B03}"/>
    <cellStyle name="Saída 3 2 4 7" xfId="10212" xr:uid="{1C0C0809-CD29-43B6-9002-8DA0B83B45C5}"/>
    <cellStyle name="Saída 3 2 4 8" xfId="6342" xr:uid="{12B1E3EA-1260-47FF-A401-22CF192D8D31}"/>
    <cellStyle name="Saída 3 2 5" xfId="8452" xr:uid="{879B4F5E-9E84-4B7A-A4F6-BC91F91C9068}"/>
    <cellStyle name="Saída 3 2 5 2" xfId="6786" xr:uid="{8BE5C209-5D91-4242-BD4D-19EA58CD4CEA}"/>
    <cellStyle name="Saída 3 2 5 3" xfId="4619" xr:uid="{D2457F5D-9B2C-4A03-957C-3AA1CB877FD1}"/>
    <cellStyle name="Saída 3 2 5 4" xfId="12242" xr:uid="{E0B7A67F-F189-49D1-BBD4-615EEBF28C7D}"/>
    <cellStyle name="Saída 3 2 5 5" xfId="4952" xr:uid="{5992EEC7-2670-400A-A488-940B847E0893}"/>
    <cellStyle name="Saída 3 2 5 6" xfId="15948" xr:uid="{9CD7FA3C-FD15-46D4-9E89-01F68871D548}"/>
    <cellStyle name="Saída 3 2 5 7" xfId="10987" xr:uid="{0B87F18D-FE6D-4A7A-9B71-8B5774CF74D3}"/>
    <cellStyle name="Saída 3 2 6" xfId="7948" xr:uid="{78813C42-B982-4723-9BAB-12BBD29B20EE}"/>
    <cellStyle name="Saída 3 2 6 2" xfId="6409" xr:uid="{F5E05773-36D3-41C7-8D78-9D4AC05C78C5}"/>
    <cellStyle name="Saída 3 2 6 3" xfId="4420" xr:uid="{C4841E35-0358-4896-9FD8-6A3A73F5C589}"/>
    <cellStyle name="Saída 3 2 6 4" xfId="5732" xr:uid="{635C30B8-080E-4CD7-BC0B-7334BF4300D1}"/>
    <cellStyle name="Saída 3 2 6 5" xfId="7373" xr:uid="{E704F48B-B790-4B72-B6CF-C45F07B08085}"/>
    <cellStyle name="Saída 3 2 6 6" xfId="10894" xr:uid="{FC76CBB8-45C7-4655-BAA5-AA89546E5694}"/>
    <cellStyle name="Saída 3 2 6 7" xfId="4943" xr:uid="{549661F7-D8E7-443B-BECA-8D44DA4C5A3D}"/>
    <cellStyle name="Saída 3 2 7" xfId="8109" xr:uid="{EE57E9F2-00B8-46F4-8C83-64B0D0E94C8E}"/>
    <cellStyle name="Saída 3 2 7 2" xfId="10390" xr:uid="{7DA5174C-090D-44FE-84DB-96A459A48D7F}"/>
    <cellStyle name="Saída 3 2 7 3" xfId="10167" xr:uid="{49632021-E817-47DE-98A8-267A011036F6}"/>
    <cellStyle name="Saída 3 2 7 4" xfId="11990" xr:uid="{D394A0BA-A818-494F-9508-F5F5A819A531}"/>
    <cellStyle name="Saída 3 2 7 5" xfId="12047" xr:uid="{4B97475E-18BA-4E10-8D61-DB745DD257FD}"/>
    <cellStyle name="Saída 3 2 7 6" xfId="10654" xr:uid="{2A10B3EE-8E3F-4124-9E6F-673F91B7448B}"/>
    <cellStyle name="Saída 3 2 7 7" xfId="16616" xr:uid="{C640C94A-51F6-4B3A-9581-9B373AFA4BA1}"/>
    <cellStyle name="Saída 3 2 8" xfId="8464" xr:uid="{6E7C3280-082D-434B-8018-C4DE59CAA385}"/>
    <cellStyle name="Saída 3 2 8 2" xfId="6798" xr:uid="{CEAC6E1C-CE25-4F0E-8B5C-A411E2ADD154}"/>
    <cellStyle name="Saída 3 2 8 3" xfId="10646" xr:uid="{CD3ABC1D-6479-4479-BD4C-F42F6958C0EB}"/>
    <cellStyle name="Saída 3 2 8 4" xfId="12312" xr:uid="{EA4F7A7D-0BA5-4B6B-9C37-0A935B30AF4B}"/>
    <cellStyle name="Saída 3 2 8 5" xfId="7362" xr:uid="{A2D8FBF2-E8F8-4285-801D-F5C9D2C767C3}"/>
    <cellStyle name="Saída 3 2 8 6" xfId="16842" xr:uid="{B6426E5B-192D-4E7B-A6F9-D83C4C9B6EF7}"/>
    <cellStyle name="Saída 3 2 8 7" xfId="4762" xr:uid="{1FDE0154-89C9-44D2-89B2-E39582027568}"/>
    <cellStyle name="Saída 3 2 9" xfId="9698" xr:uid="{7D1038D4-3978-478E-B6BF-6E9D178922C6}"/>
    <cellStyle name="Saída 3 2 9 2" xfId="11678" xr:uid="{7FE2C9EC-8B41-4098-A583-AE27A8F7D25B}"/>
    <cellStyle name="Saída 3 2 9 3" xfId="13067" xr:uid="{64D61A22-ACE1-4381-96FC-B198A9BA6F24}"/>
    <cellStyle name="Saída 3 2 9 4" xfId="14095" xr:uid="{78F22C5F-63FA-4A33-BB65-84E1FC9C8685}"/>
    <cellStyle name="Saída 3 2 9 5" xfId="12345" xr:uid="{5AD20BD7-8A9C-47BD-B27D-F1514EA92318}"/>
    <cellStyle name="Saída 3 2 9 6" xfId="16356" xr:uid="{8EF62809-71F9-4E01-A831-F6AA247081F5}"/>
    <cellStyle name="Saída 3 2 9 7" xfId="15555" xr:uid="{C9EDC0F1-BF0A-4732-99C9-B0F47E5E1FF4}"/>
    <cellStyle name="Saída 3 3" xfId="3716" xr:uid="{F715B44D-CD41-4B7F-97EE-7E04FA02801C}"/>
    <cellStyle name="Saída 3 3 10" xfId="9660" xr:uid="{C4A402CA-8509-4C24-B283-276DBE2AC13D}"/>
    <cellStyle name="Saída 3 3 10 2" xfId="11640" xr:uid="{17428274-9751-4CA7-BD38-AAE3794C5120}"/>
    <cellStyle name="Saída 3 3 10 3" xfId="13029" xr:uid="{A9D677B2-C88A-4999-A0BC-21A701E83C2C}"/>
    <cellStyle name="Saída 3 3 10 4" xfId="14057" xr:uid="{5ABC46A4-FD3C-4FA0-A882-E2C15CAE7B9D}"/>
    <cellStyle name="Saída 3 3 10 5" xfId="15729" xr:uid="{AEDDABD0-C9F7-45AE-B587-AB3186FAE214}"/>
    <cellStyle name="Saída 3 3 10 6" xfId="5041" xr:uid="{77D2B86B-7FAC-4F7B-9D90-F7202B9FCB11}"/>
    <cellStyle name="Saída 3 3 10 7" xfId="15498" xr:uid="{9E21FB90-C562-4C66-8064-F42754B19096}"/>
    <cellStyle name="Saída 3 3 11" xfId="9091" xr:uid="{EE6B0C43-765C-4751-AD4A-8330FBE59BBE}"/>
    <cellStyle name="Saída 3 3 11 2" xfId="11147" xr:uid="{E2091DFE-D1B2-47B2-A31D-BFBFE9D944D7}"/>
    <cellStyle name="Saída 3 3 11 3" xfId="12563" xr:uid="{77B700A6-FA63-41C2-95C9-9782B895CAAD}"/>
    <cellStyle name="Saída 3 3 11 4" xfId="13623" xr:uid="{5B769AEF-4A4D-45D3-A746-584EF19F5490}"/>
    <cellStyle name="Saída 3 3 11 5" xfId="4806" xr:uid="{F7986251-D106-4846-8249-68BA7EC96EC6}"/>
    <cellStyle name="Saída 3 3 11 6" xfId="15469" xr:uid="{5CBA456A-74B6-416E-BA7B-3E3B989F2091}"/>
    <cellStyle name="Saída 3 3 11 7" xfId="10772" xr:uid="{159DA840-C317-49BC-8D16-ED64C0FCA57F}"/>
    <cellStyle name="Saída 3 3 12" xfId="9738" xr:uid="{0E39E452-019D-4B05-8E51-68087BC5A25D}"/>
    <cellStyle name="Saída 3 3 12 2" xfId="11713" xr:uid="{969A02C9-5355-48C5-A489-41FC7F363BFF}"/>
    <cellStyle name="Saída 3 3 12 3" xfId="13106" xr:uid="{045FB300-415D-4EE8-A035-39B86A7EF787}"/>
    <cellStyle name="Saída 3 3 12 4" xfId="14122" xr:uid="{54A9A102-22AD-4B2F-ACE1-3B07FF7E105E}"/>
    <cellStyle name="Saída 3 3 12 5" xfId="14856" xr:uid="{3E3CF68D-80A2-4118-9F6D-5A421162B245}"/>
    <cellStyle name="Saída 3 3 12 6" xfId="14930" xr:uid="{89F74D76-F5BD-4D94-AE05-251975517D62}"/>
    <cellStyle name="Saída 3 3 12 7" xfId="16785" xr:uid="{7772ABE6-3BE3-4DBD-874B-4391C4F09B47}"/>
    <cellStyle name="Saída 3 3 13" xfId="9048" xr:uid="{0196C361-228B-4008-9337-EF811DCC2A42}"/>
    <cellStyle name="Saída 3 3 13 2" xfId="11105" xr:uid="{670AF015-8943-440E-9B64-01221B5F54E2}"/>
    <cellStyle name="Saída 3 3 13 3" xfId="12524" xr:uid="{BCDBAC83-1BE0-499F-BA1D-70333084C072}"/>
    <cellStyle name="Saída 3 3 13 4" xfId="13584" xr:uid="{07E12088-6F10-4F13-BEA4-F8B100083778}"/>
    <cellStyle name="Saída 3 3 13 5" xfId="5748" xr:uid="{48EDAB37-0FFB-4BEC-A1E1-532B76451C81}"/>
    <cellStyle name="Saída 3 3 13 6" xfId="12351" xr:uid="{FDF12C65-9D88-4837-AECF-705075000E03}"/>
    <cellStyle name="Saída 3 3 13 7" xfId="11334" xr:uid="{115A74BF-70F5-478E-9258-E1E15DE5BB49}"/>
    <cellStyle name="Saída 3 3 14" xfId="9975" xr:uid="{FC187392-C23C-40DF-92F8-D0A5FE7713A8}"/>
    <cellStyle name="Saída 3 3 14 2" xfId="11932" xr:uid="{B518E4D9-1506-4BCE-B409-A48F68C89A8F}"/>
    <cellStyle name="Saída 3 3 14 3" xfId="13320" xr:uid="{E7CC4D30-5352-42E9-937A-3F8AA5384509}"/>
    <cellStyle name="Saída 3 3 14 4" xfId="14337" xr:uid="{D6AA1E50-BE79-4848-A580-40CF65EAFEA8}"/>
    <cellStyle name="Saída 3 3 14 5" xfId="15897" xr:uid="{0F042581-CA12-43A0-930F-D80926FEB7C0}"/>
    <cellStyle name="Saída 3 3 14 6" xfId="5824" xr:uid="{D9020B4E-5E56-4E0E-BFCA-F73E9B7200B6}"/>
    <cellStyle name="Saída 3 3 14 7" xfId="10094" xr:uid="{C96FF269-5BA1-4DF3-B018-9B255D54B4FD}"/>
    <cellStyle name="Saída 3 3 2" xfId="4315" xr:uid="{323CC60E-8604-48E8-A691-A344EF9F890C}"/>
    <cellStyle name="Saída 3 3 2 10" xfId="12811" xr:uid="{13A46D73-DC5E-463C-AF98-521DF82CE112}"/>
    <cellStyle name="Saída 3 3 2 11" xfId="15491" xr:uid="{AF9163B2-4E8A-4A3C-8D0D-5A039FDAFEBE}"/>
    <cellStyle name="Saída 3 3 2 12" xfId="7287" xr:uid="{100BCB5D-B8FD-4296-9B90-1FC7CF1DA7A8}"/>
    <cellStyle name="Saída 3 3 2 13" xfId="5081" xr:uid="{86D99F96-A50E-4687-8446-29405C1DE488}"/>
    <cellStyle name="Saída 3 3 2 2" xfId="8405" xr:uid="{2CC0C64A-5550-46FC-B67B-4F6EA62FB28B}"/>
    <cellStyle name="Saída 3 3 2 2 2" xfId="6741" xr:uid="{E8A6CF21-8BBD-4783-B16A-D1F5A817EAAB}"/>
    <cellStyle name="Saída 3 3 2 2 3" xfId="5874" xr:uid="{9A3513A9-936F-491A-897B-3C2D816F7A3A}"/>
    <cellStyle name="Saída 3 3 2 2 4" xfId="14449" xr:uid="{2FDD1123-3946-4F48-9B60-9413B0F9D752}"/>
    <cellStyle name="Saída 3 3 2 2 5" xfId="14885" xr:uid="{93051DD5-6293-4B35-BD51-4C1B03C27E51}"/>
    <cellStyle name="Saída 3 3 2 2 6" xfId="12404" xr:uid="{52EE403F-54D5-4F0F-A810-0EDCD2EB058E}"/>
    <cellStyle name="Saída 3 3 2 2 7" xfId="16303" xr:uid="{E680533E-F66D-43DA-9997-CCBB9D6F4481}"/>
    <cellStyle name="Saída 3 3 2 3" xfId="8600" xr:uid="{A187B127-4AA7-43EC-892B-DCE5DF57560C}"/>
    <cellStyle name="Saída 3 3 2 3 2" xfId="6902" xr:uid="{C90D2DE0-57C6-4E09-A9AB-2790AF25E31E}"/>
    <cellStyle name="Saída 3 3 2 3 3" xfId="11071" xr:uid="{5F676468-D4D4-4743-A12A-460D582D14CB}"/>
    <cellStyle name="Saída 3 3 2 3 4" xfId="10360" xr:uid="{518D3846-C291-468F-BD13-F5BC3C9BDE33}"/>
    <cellStyle name="Saída 3 3 2 3 5" xfId="4949" xr:uid="{6CB63F84-E07D-4E31-92F2-BC7F9E3D201F}"/>
    <cellStyle name="Saída 3 3 2 3 6" xfId="15140" xr:uid="{B6BBDC8F-4A89-4F14-A915-582287C2FB07}"/>
    <cellStyle name="Saída 3 3 2 3 7" xfId="12799" xr:uid="{CB14BDDD-7483-4884-B612-DC7EFC3249BF}"/>
    <cellStyle name="Saída 3 3 2 4" xfId="8520" xr:uid="{4D34134D-767B-426D-9D1C-0A4895B5D737}"/>
    <cellStyle name="Saída 3 3 2 4 2" xfId="6849" xr:uid="{C01FDA04-F355-4CD1-9BBB-70364F021B10}"/>
    <cellStyle name="Saída 3 3 2 4 3" xfId="10760" xr:uid="{E2026C0C-5C0A-4291-B59D-D859F2BCB849}"/>
    <cellStyle name="Saída 3 3 2 4 4" xfId="12319" xr:uid="{2CBCDD62-2737-4235-90AF-C8F68E7CC20F}"/>
    <cellStyle name="Saída 3 3 2 4 5" xfId="5440" xr:uid="{312C79B3-85A7-4D8C-9C77-A002041F5DD4}"/>
    <cellStyle name="Saída 3 3 2 4 6" xfId="16565" xr:uid="{1B333880-5213-427B-80F0-B611D1E2D65F}"/>
    <cellStyle name="Saída 3 3 2 4 7" xfId="10571" xr:uid="{F0866CB4-1627-4C96-8AC9-A70701E4201E}"/>
    <cellStyle name="Saída 3 3 2 5" xfId="8292" xr:uid="{4C5E8849-F67E-41EB-A89D-8E5D8AECB844}"/>
    <cellStyle name="Saída 3 3 2 5 2" xfId="6658" xr:uid="{027AD2A9-9952-4D78-A190-0A69A2D5A28B}"/>
    <cellStyle name="Saída 3 3 2 5 3" xfId="4721" xr:uid="{BFB98BBF-CA94-49FD-8403-767EBD06EA1C}"/>
    <cellStyle name="Saída 3 3 2 5 4" xfId="5793" xr:uid="{AC6B328B-EDD5-45D3-A3C6-EE42BF276084}"/>
    <cellStyle name="Saída 3 3 2 5 5" xfId="14803" xr:uid="{B95160EB-1780-4712-B72C-6A2B639CD85A}"/>
    <cellStyle name="Saída 3 3 2 5 6" xfId="16736" xr:uid="{E7924CB3-DF62-41D2-B091-552FE6DE5A38}"/>
    <cellStyle name="Saída 3 3 2 5 7" xfId="16362" xr:uid="{2D9FB43F-7E7C-4A5A-A899-3AA3498A8B58}"/>
    <cellStyle name="Saída 3 3 2 6" xfId="8075" xr:uid="{F775B48C-7B4E-4D59-BFAB-B252E3C57AFA}"/>
    <cellStyle name="Saída 3 3 2 6 2" xfId="6506" xr:uid="{D51CB88B-9F97-4EB8-AC93-26A553026CA4}"/>
    <cellStyle name="Saída 3 3 2 6 3" xfId="10162" xr:uid="{40A0B342-BA89-49CD-8707-F5651F33DC4F}"/>
    <cellStyle name="Saída 3 3 2 6 4" xfId="12411" xr:uid="{8C0F6797-70F9-4B34-A225-80CE0D16B433}"/>
    <cellStyle name="Saída 3 3 2 6 5" xfId="15653" xr:uid="{FCD7C3B2-41F5-45C3-8505-9723D613DE69}"/>
    <cellStyle name="Saída 3 3 2 6 6" xfId="10197" xr:uid="{4F3E6B1B-D53B-44EA-85D4-CDC7DD53D3DD}"/>
    <cellStyle name="Saída 3 3 2 6 7" xfId="11284" xr:uid="{44C9D676-6BFD-40BC-A8AE-EB30F9879B59}"/>
    <cellStyle name="Saída 3 3 2 7" xfId="7665" xr:uid="{EE379139-BBEA-4C72-A1B7-EF5D329573C2}"/>
    <cellStyle name="Saída 3 3 2 8" xfId="6208" xr:uid="{57D66633-8BC0-48D3-B7CE-A7A6B117A726}"/>
    <cellStyle name="Saída 3 3 2 9" xfId="4754" xr:uid="{05DDB07E-DA50-4866-B62E-95F98D558780}"/>
    <cellStyle name="Saída 3 3 3" xfId="4119" xr:uid="{EC66543F-CAF7-444D-8F2D-C790079A343C}"/>
    <cellStyle name="Saída 3 3 3 2" xfId="8783" xr:uid="{906055A7-36C4-4D83-B5F0-06EEA54E3185}"/>
    <cellStyle name="Saída 3 3 3 2 2" xfId="7053" xr:uid="{DDE22DE2-BE65-43AD-A1BE-53CB571316DE}"/>
    <cellStyle name="Saída 3 3 3 2 3" xfId="6398" xr:uid="{0C31D093-8B2B-4C35-A005-B1D884E50F4E}"/>
    <cellStyle name="Saída 3 3 3 2 4" xfId="10558" xr:uid="{71792CB2-CB80-452B-B756-72FC22C4555A}"/>
    <cellStyle name="Saída 3 3 3 2 5" xfId="15541" xr:uid="{E05913D9-B557-48F0-AB81-A937D8935A55}"/>
    <cellStyle name="Saída 3 3 3 2 6" xfId="15180" xr:uid="{6DCDF22A-7AB6-4C8E-8C24-60719CA40A15}"/>
    <cellStyle name="Saída 3 3 3 2 7" xfId="17013" xr:uid="{74E5DCFA-F65A-4782-B377-AE00B4448200}"/>
    <cellStyle name="Saída 3 3 3 3" xfId="7472" xr:uid="{BC229F0C-BF3A-4E8A-A05E-3B7FFDD767FE}"/>
    <cellStyle name="Saída 3 3 3 4" xfId="10534" xr:uid="{C593C3D1-493A-40F0-9EF7-1A935B52BB6D}"/>
    <cellStyle name="Saída 3 3 3 5" xfId="5606" xr:uid="{3F07D952-3A18-4DEE-A9B6-790C2D690EFE}"/>
    <cellStyle name="Saída 3 3 3 6" xfId="13227" xr:uid="{C44DDFD8-52F4-4C06-88F0-98A2CC7AA6AE}"/>
    <cellStyle name="Saída 3 3 3 7" xfId="5431" xr:uid="{6B75BD9F-73DC-485F-AA00-47209786B5CF}"/>
    <cellStyle name="Saída 3 3 3 8" xfId="11065" xr:uid="{A9FC876B-0D6E-4675-8800-ABF35362FB9D}"/>
    <cellStyle name="Saída 3 3 3 9" xfId="10088" xr:uid="{7DE8CB58-8FF7-4AE1-9661-9519C95591A2}"/>
    <cellStyle name="Saída 3 3 4" xfId="4352" xr:uid="{03BFE736-8E5C-4EB7-A8EB-825B53C11316}"/>
    <cellStyle name="Saída 3 3 4 2" xfId="8973" xr:uid="{6D67D161-5C3C-4194-B42B-74855DC9E937}"/>
    <cellStyle name="Saída 3 3 4 2 2" xfId="7181" xr:uid="{3FC56E93-E5CB-4D86-AA59-1597C7794AEB}"/>
    <cellStyle name="Saída 3 3 4 2 3" xfId="12459" xr:uid="{CFB0BA74-D794-4684-8491-825735F4F610}"/>
    <cellStyle name="Saída 3 3 4 2 4" xfId="13526" xr:uid="{6BE8CCB3-E0CD-48C4-9B80-9E500C0CE8AA}"/>
    <cellStyle name="Saída 3 3 4 2 5" xfId="5380" xr:uid="{A58DF33D-EC15-4F55-BB02-5B65EBD0EB23}"/>
    <cellStyle name="Saída 3 3 4 2 6" xfId="12302" xr:uid="{FEC8E52F-DCE6-4A5F-8C9E-CBF60B473C37}"/>
    <cellStyle name="Saída 3 3 4 2 7" xfId="17181" xr:uid="{3AA25FB1-ECA2-4D83-9493-A314FB8662C0}"/>
    <cellStyle name="Saída 3 3 4 3" xfId="6245" xr:uid="{1E1CCCE1-7905-49E9-8EA3-37D60D376C39}"/>
    <cellStyle name="Saída 3 3 4 4" xfId="12386" xr:uid="{2A8F8D78-27D6-4CED-9735-084BBD7791BD}"/>
    <cellStyle name="Saída 3 3 4 5" xfId="4913" xr:uid="{7860CFBF-3E9E-4B12-BF6B-4BAF05DA0DD5}"/>
    <cellStyle name="Saída 3 3 4 6" xfId="15117" xr:uid="{EED73FD9-396C-41C9-A9A3-02C3F95B6434}"/>
    <cellStyle name="Saída 3 3 4 7" xfId="4758" xr:uid="{9B35B34D-2D79-48C9-8EAA-D38AEC6E14DA}"/>
    <cellStyle name="Saída 3 3 4 8" xfId="14824" xr:uid="{46892258-7BF3-4D0A-A2E3-3772CCC788B1}"/>
    <cellStyle name="Saída 3 3 5" xfId="8453" xr:uid="{94302C8D-767F-4CE1-81FB-51C3ECF43844}"/>
    <cellStyle name="Saída 3 3 5 2" xfId="6787" xr:uid="{A8A0564F-CEBD-4B0D-A0C1-0FA7C43C7E58}"/>
    <cellStyle name="Saída 3 3 5 3" xfId="4618" xr:uid="{81DDD046-85D0-4DAE-BF32-6F8AC8EA2DA9}"/>
    <cellStyle name="Saída 3 3 5 4" xfId="5888" xr:uid="{A26E9478-1001-4A81-9EAF-B3DCACE41263}"/>
    <cellStyle name="Saída 3 3 5 5" xfId="15205" xr:uid="{7CBA0EB4-762A-4FB1-ADCA-37B915DE6837}"/>
    <cellStyle name="Saída 3 3 5 6" xfId="7730" xr:uid="{28A35E57-6BB6-4111-84BF-65D2AAD55FFA}"/>
    <cellStyle name="Saída 3 3 5 7" xfId="14568" xr:uid="{8212F9F4-7701-454B-B698-E2D6D885B89E}"/>
    <cellStyle name="Saída 3 3 6" xfId="7946" xr:uid="{C541B003-CCF3-4CFB-8D49-23DB9301C36E}"/>
    <cellStyle name="Saída 3 3 6 2" xfId="6408" xr:uid="{444D72DD-C803-4007-97D5-57DAD980CDC9}"/>
    <cellStyle name="Saída 3 3 6 3" xfId="10323" xr:uid="{1399E3CC-52AE-4220-921D-4DEA50C3E0E1}"/>
    <cellStyle name="Saída 3 3 6 4" xfId="7291" xr:uid="{C40504F7-0902-4B23-AFA9-0C6A7C505485}"/>
    <cellStyle name="Saída 3 3 6 5" xfId="10982" xr:uid="{120C96A9-1D95-47B2-9A8F-976CC728D37D}"/>
    <cellStyle name="Saída 3 3 6 6" xfId="16495" xr:uid="{5C22D1EA-0F54-43ED-B87D-348170ED1CAA}"/>
    <cellStyle name="Saída 3 3 6 7" xfId="15511" xr:uid="{FA1F479B-C12E-4592-9A87-5D165F970412}"/>
    <cellStyle name="Saída 3 3 7" xfId="7918" xr:uid="{7A93A2E7-C0DE-406A-BD2A-CF09271A35AE}"/>
    <cellStyle name="Saída 3 3 7 2" xfId="6385" xr:uid="{97D23FB4-94F7-4724-A955-C9709E851E35}"/>
    <cellStyle name="Saída 3 3 7 3" xfId="6442" xr:uid="{1C7AD8CE-36DD-4CCC-9951-3B157F352D8C}"/>
    <cellStyle name="Saída 3 3 7 4" xfId="5725" xr:uid="{B26BE2FA-ED1D-498A-BA01-458F11A41B1D}"/>
    <cellStyle name="Saída 3 3 7 5" xfId="5537" xr:uid="{6EAA8666-98B2-42A5-84DF-58D346B6104C}"/>
    <cellStyle name="Saída 3 3 7 6" xfId="15327" xr:uid="{B8F8885B-0C05-467E-B489-B5F7FF69694E}"/>
    <cellStyle name="Saída 3 3 7 7" xfId="16533" xr:uid="{3FF31CDB-53FA-4FBF-BE7C-24126F168363}"/>
    <cellStyle name="Saída 3 3 8" xfId="8421" xr:uid="{CFAD82BF-5A95-4259-951E-6F3F1AE4E4D4}"/>
    <cellStyle name="Saída 3 3 8 2" xfId="6757" xr:uid="{A8D2298E-58FF-4396-B75F-6C06CF8E8B24}"/>
    <cellStyle name="Saída 3 3 8 3" xfId="4645" xr:uid="{DFC9D6D3-3416-49B4-ABD7-910F78308AD3}"/>
    <cellStyle name="Saída 3 3 8 4" xfId="7407" xr:uid="{F37D4257-A116-4C3E-A3B6-AED5E74789B6}"/>
    <cellStyle name="Saída 3 3 8 5" xfId="5566" xr:uid="{FB8095B6-6673-4D99-851C-967B43F10C51}"/>
    <cellStyle name="Saída 3 3 8 6" xfId="15289" xr:uid="{C4915FEA-1A6A-48C9-A4E4-E345DB6AF144}"/>
    <cellStyle name="Saída 3 3 8 7" xfId="14544" xr:uid="{211BB851-F1D8-4F5C-95D5-4A73AB106634}"/>
    <cellStyle name="Saída 3 3 9" xfId="9699" xr:uid="{C92F124C-2820-4856-881A-1960367B3B70}"/>
    <cellStyle name="Saída 3 3 9 2" xfId="11679" xr:uid="{0A68A8C8-B328-4FD1-BF3C-CAF393F76E7F}"/>
    <cellStyle name="Saída 3 3 9 3" xfId="13068" xr:uid="{D4B0F28E-77A1-4925-9761-65DA80A232D4}"/>
    <cellStyle name="Saída 3 3 9 4" xfId="14096" xr:uid="{3AABBBB2-F323-4C91-8F0B-74714812D987}"/>
    <cellStyle name="Saída 3 3 9 5" xfId="6540" xr:uid="{0DB9EE65-9F1E-4E24-B811-54B1DE185C60}"/>
    <cellStyle name="Saída 3 3 9 6" xfId="10507" xr:uid="{2D4090ED-B668-445E-8FD5-9AAF3F801EC8}"/>
    <cellStyle name="Saída 3 3 9 7" xfId="14861" xr:uid="{1FB4D876-A40A-4BD5-AD7A-91FFB6291485}"/>
    <cellStyle name="Saída 3 4" xfId="3717" xr:uid="{0B69CBE1-4568-43AF-A117-E4BB20D55C0E}"/>
    <cellStyle name="Saída 3 4 10" xfId="9661" xr:uid="{037912BC-E3A3-4DE3-89BA-587A20686EE7}"/>
    <cellStyle name="Saída 3 4 10 2" xfId="11641" xr:uid="{5CF4D3EA-C2C4-4287-AA89-1034A37F1259}"/>
    <cellStyle name="Saída 3 4 10 3" xfId="13030" xr:uid="{8E392F67-41FC-4CAD-B718-C5D5FBC9D10D}"/>
    <cellStyle name="Saída 3 4 10 4" xfId="14058" xr:uid="{C5792FB0-C90E-4761-AB6B-F6C535093291}"/>
    <cellStyle name="Saída 3 4 10 5" xfId="5149" xr:uid="{21C0F762-18CE-447A-A010-6BC7AD5C7E9F}"/>
    <cellStyle name="Saída 3 4 10 6" xfId="12772" xr:uid="{0D00956C-3F4A-47D2-957D-5A5D007FF982}"/>
    <cellStyle name="Saída 3 4 10 7" xfId="14799" xr:uid="{D299E4EA-5349-469E-AFD1-26E6D7172AB6}"/>
    <cellStyle name="Saída 3 4 11" xfId="9090" xr:uid="{2DC2A8A5-ED48-4E88-B83D-0F870F988BBB}"/>
    <cellStyle name="Saída 3 4 11 2" xfId="11146" xr:uid="{4778BECA-2C26-4D1D-874A-69E18609901E}"/>
    <cellStyle name="Saída 3 4 11 3" xfId="12562" xr:uid="{8BB423CA-23BB-47E7-B152-110D6B96174B}"/>
    <cellStyle name="Saída 3 4 11 4" xfId="13622" xr:uid="{31DF46D1-E28C-433B-98CD-82813C000E49}"/>
    <cellStyle name="Saída 3 4 11 5" xfId="15430" xr:uid="{EE25B051-A2F2-44BC-B1AE-2ADAF453B76D}"/>
    <cellStyle name="Saída 3 4 11 6" xfId="15470" xr:uid="{DAAB4208-BF7C-438C-8DA8-93E101CBF8FD}"/>
    <cellStyle name="Saída 3 4 11 7" xfId="15209" xr:uid="{786CDEF9-74AD-44EE-95BD-76551931BF84}"/>
    <cellStyle name="Saída 3 4 12" xfId="9739" xr:uid="{9C74907A-BCE5-4B87-A33E-6A851486E664}"/>
    <cellStyle name="Saída 3 4 12 2" xfId="11714" xr:uid="{356F96C7-ACF8-47F5-80A4-DCBCD197AA42}"/>
    <cellStyle name="Saída 3 4 12 3" xfId="13107" xr:uid="{8882455A-45C3-4BAF-BA05-C98E9A12ADAB}"/>
    <cellStyle name="Saída 3 4 12 4" xfId="14123" xr:uid="{765F13DF-B896-4A1B-A090-52666D9C42FD}"/>
    <cellStyle name="Saída 3 4 12 5" xfId="14866" xr:uid="{B57D4C10-2B66-4CB5-AB8F-5DAFE5E526BF}"/>
    <cellStyle name="Saída 3 4 12 6" xfId="16336" xr:uid="{B6AE384C-6152-4A2F-8574-AEBDEC5B21E5}"/>
    <cellStyle name="Saída 3 4 12 7" xfId="16894" xr:uid="{722B40BF-630E-423A-B169-01727FF1B930}"/>
    <cellStyle name="Saída 3 4 13" xfId="9051" xr:uid="{79F5B015-4987-4AA0-A155-6582DAF1D477}"/>
    <cellStyle name="Saída 3 4 13 2" xfId="11108" xr:uid="{E7199F7E-7B82-4681-B49A-6C8DFA8DF38B}"/>
    <cellStyle name="Saída 3 4 13 3" xfId="12525" xr:uid="{EBDC41DA-791A-4483-9756-1D316D0BCB47}"/>
    <cellStyle name="Saída 3 4 13 4" xfId="13586" xr:uid="{FA071D47-BC51-47B3-87C7-ACE2E2FFC899}"/>
    <cellStyle name="Saída 3 4 13 5" xfId="14256" xr:uid="{ADE9953A-7861-4985-B89C-88EFF880BE00}"/>
    <cellStyle name="Saída 3 4 13 6" xfId="16128" xr:uid="{441DC056-7117-4287-84B0-BCCBED139136}"/>
    <cellStyle name="Saída 3 4 13 7" xfId="16699" xr:uid="{B3BD754A-2020-4BE9-BD0C-40B3D05E28FD}"/>
    <cellStyle name="Saída 3 4 14" xfId="9976" xr:uid="{9C0CD57F-2443-40BF-BCB9-908E83135002}"/>
    <cellStyle name="Saída 3 4 14 2" xfId="11933" xr:uid="{15365FAB-489D-487F-A446-68979A568CE8}"/>
    <cellStyle name="Saída 3 4 14 3" xfId="13321" xr:uid="{C529804A-B252-48BC-8E2B-9EE6F37A2683}"/>
    <cellStyle name="Saída 3 4 14 4" xfId="14338" xr:uid="{72059B3B-FCD1-4950-9123-21EED3ED55F5}"/>
    <cellStyle name="Saída 3 4 14 5" xfId="15898" xr:uid="{35283BF1-0AB6-4786-A965-D186A2681025}"/>
    <cellStyle name="Saída 3 4 14 6" xfId="5587" xr:uid="{9A4BBBA1-3564-400F-9F4D-22747DD3312F}"/>
    <cellStyle name="Saída 3 4 14 7" xfId="15641" xr:uid="{F34819FA-12BD-428E-B220-18704CE54A8D}"/>
    <cellStyle name="Saída 3 4 2" xfId="4316" xr:uid="{90A82155-57FF-416F-8196-CE38C9F709C8}"/>
    <cellStyle name="Saída 3 4 2 10" xfId="12210" xr:uid="{EEAE0A8E-0146-4172-A9EA-C08D0C00ABD4}"/>
    <cellStyle name="Saída 3 4 2 11" xfId="12061" xr:uid="{3947C98F-FB48-4295-B582-EA2FC13956D5}"/>
    <cellStyle name="Saída 3 4 2 12" xfId="13854" xr:uid="{7CF15EA2-2FCA-4F9C-8283-291710C7137D}"/>
    <cellStyle name="Saída 3 4 2 13" xfId="4982" xr:uid="{42CE6B06-9D47-4119-87FE-907DD77C643C}"/>
    <cellStyle name="Saída 3 4 2 2" xfId="8406" xr:uid="{2FCF15BF-23AE-4640-AF3A-EE19151B0793}"/>
    <cellStyle name="Saída 3 4 2 2 2" xfId="6742" xr:uid="{C4E54D85-F7AF-4014-812C-69D63A733C82}"/>
    <cellStyle name="Saída 3 4 2 2 3" xfId="10798" xr:uid="{CBC24536-0880-452A-90C3-0C9E4D96DD5D}"/>
    <cellStyle name="Saída 3 4 2 2 4" xfId="14450" xr:uid="{3E19BCF6-B0C9-4BDB-9A8C-DB7C8F2D2D97}"/>
    <cellStyle name="Saída 3 4 2 2 5" xfId="5277" xr:uid="{D93DFA4D-C774-492F-AB31-8BE132DEF430}"/>
    <cellStyle name="Saída 3 4 2 2 6" xfId="13575" xr:uid="{7EBA1C6F-903C-4C32-B885-4C7BB99CE368}"/>
    <cellStyle name="Saída 3 4 2 2 7" xfId="10221" xr:uid="{1DC91CB3-3076-45F6-87AF-1D59BA416F0C}"/>
    <cellStyle name="Saída 3 4 2 3" xfId="8601" xr:uid="{531F5934-DD8C-4727-A20E-3C445855F987}"/>
    <cellStyle name="Saída 3 4 2 3 2" xfId="6903" xr:uid="{6C9A7668-ACE5-4984-9D9D-0BD56BFF9256}"/>
    <cellStyle name="Saída 3 4 2 3 3" xfId="10764" xr:uid="{84CC761F-886F-420E-AC38-824C4DC71335}"/>
    <cellStyle name="Saída 3 4 2 3 4" xfId="10231" xr:uid="{74B10B7E-2D76-4823-8688-CE66CE1E4435}"/>
    <cellStyle name="Saída 3 4 2 3 5" xfId="15247" xr:uid="{3BE820EB-2FAB-4C93-91D1-5D489309563A}"/>
    <cellStyle name="Saída 3 4 2 3 6" xfId="14572" xr:uid="{508C33E4-B0E0-47E5-97BD-BC4FD3F5CEAD}"/>
    <cellStyle name="Saída 3 4 2 3 7" xfId="13770" xr:uid="{8DC4AB4D-F4A2-4B20-B111-926929FE6FD2}"/>
    <cellStyle name="Saída 3 4 2 4" xfId="8521" xr:uid="{6F2BF867-0BA1-4D6B-88BF-F0C964F900F8}"/>
    <cellStyle name="Saída 3 4 2 4 2" xfId="6850" xr:uid="{0944D29F-06EA-4F66-8416-D1EAFD11B2BD}"/>
    <cellStyle name="Saída 3 4 2 4 3" xfId="10773" xr:uid="{42A7D868-6DC4-4B74-AD7B-8B1968FF7F89}"/>
    <cellStyle name="Saída 3 4 2 4 4" xfId="12440" xr:uid="{71BD865D-6539-4A0C-8649-4B6E97B016A9}"/>
    <cellStyle name="Saída 3 4 2 4 5" xfId="5309" xr:uid="{13AF60EC-B27E-4A14-AC4D-6BDD85A3732D}"/>
    <cellStyle name="Saída 3 4 2 4 6" xfId="15136" xr:uid="{183F8C0F-D87C-4E08-97C5-163DCCC34E4B}"/>
    <cellStyle name="Saída 3 4 2 4 7" xfId="15443" xr:uid="{074E4EA2-C015-41B4-AD32-36934133E84A}"/>
    <cellStyle name="Saída 3 4 2 5" xfId="8016" xr:uid="{4259C397-061E-489C-A302-FF65FE3861A4}"/>
    <cellStyle name="Saída 3 4 2 5 2" xfId="6460" xr:uid="{09CA8A49-D3F8-4BAD-B730-505352B12C95}"/>
    <cellStyle name="Saída 3 4 2 5 3" xfId="10340" xr:uid="{5FEBD438-D343-495A-92AA-B2CB336B445E}"/>
    <cellStyle name="Saída 3 4 2 5 4" xfId="7284" xr:uid="{5BC4FC66-C5EA-45CC-869D-6A4389D68C4A}"/>
    <cellStyle name="Saída 3 4 2 5 5" xfId="7317" xr:uid="{41D95655-CFE7-4965-88B6-9AE2F98CF16F}"/>
    <cellStyle name="Saída 3 4 2 5 6" xfId="16681" xr:uid="{E377415C-4E30-45EA-80F1-621ACDEDD754}"/>
    <cellStyle name="Saída 3 4 2 5 7" xfId="12016" xr:uid="{97939AED-3253-4676-8541-F91ECEB15999}"/>
    <cellStyle name="Saída 3 4 2 6" xfId="8459" xr:uid="{71442479-D001-40C9-AE3B-88BEADABDF42}"/>
    <cellStyle name="Saída 3 4 2 6 2" xfId="6793" xr:uid="{D3D7288F-C2D8-44DC-99FF-9FD93EAFE983}"/>
    <cellStyle name="Saída 3 4 2 6 3" xfId="4614" xr:uid="{D5A34C85-224B-49DD-A7AF-51B5D05089A1}"/>
    <cellStyle name="Saída 3 4 2 6 4" xfId="12243" xr:uid="{E8D110E1-6744-4015-82EE-BF63C23019EF}"/>
    <cellStyle name="Saída 3 4 2 6 5" xfId="10649" xr:uid="{3A2C99E3-3B74-4B17-A849-C1D171089772}"/>
    <cellStyle name="Saída 3 4 2 6 6" xfId="10688" xr:uid="{260501E7-A860-4E3B-A507-1C29CE61001F}"/>
    <cellStyle name="Saída 3 4 2 6 7" xfId="16026" xr:uid="{A9F84F77-4182-4F99-8E0E-48916EA70AAD}"/>
    <cellStyle name="Saída 3 4 2 7" xfId="7666" xr:uid="{CD6413C1-551D-4FEA-8397-6FAD2CEEDACA}"/>
    <cellStyle name="Saída 3 4 2 8" xfId="6209" xr:uid="{A1134CC7-697F-400D-AD4F-3714DF4843AC}"/>
    <cellStyle name="Saída 3 4 2 9" xfId="12111" xr:uid="{043A0545-A343-40E8-A0CD-175390E4AF09}"/>
    <cellStyle name="Saída 3 4 3" xfId="4118" xr:uid="{C2097EA6-2CF6-4C17-898B-DDF4FA050FCA}"/>
    <cellStyle name="Saída 3 4 3 2" xfId="8782" xr:uid="{B0CC557B-1088-43BF-A716-F3A557CFDBBD}"/>
    <cellStyle name="Saída 3 4 3 2 2" xfId="7052" xr:uid="{F1A9CE21-CBE6-462C-9F5F-015D59B2899C}"/>
    <cellStyle name="Saída 3 4 3 2 3" xfId="4563" xr:uid="{44063094-904B-4BB0-8D39-54C01F7DBD6B}"/>
    <cellStyle name="Saída 3 4 3 2 4" xfId="6013" xr:uid="{6169C83A-014A-4BCC-A7CA-1DEC21EE6295}"/>
    <cellStyle name="Saída 3 4 3 2 5" xfId="5531" xr:uid="{B24DA341-3696-4BE8-9E2C-56D80F536CEE}"/>
    <cellStyle name="Saída 3 4 3 2 6" xfId="16715" xr:uid="{E4CF81CE-E3DF-4205-9F04-9F529A3FF365}"/>
    <cellStyle name="Saída 3 4 3 2 7" xfId="17012" xr:uid="{389A4D84-3020-4065-A3B4-04C94F07D7FA}"/>
    <cellStyle name="Saída 3 4 3 3" xfId="7471" xr:uid="{6D408B83-CBA1-443E-97B8-60B26A620E8B}"/>
    <cellStyle name="Saída 3 4 3 4" xfId="10822" xr:uid="{583A51A9-6510-4D60-84E5-50D43DEE49B4}"/>
    <cellStyle name="Saída 3 4 3 5" xfId="5605" xr:uid="{4643A84C-2438-461F-88DF-BD0F256FC3D2}"/>
    <cellStyle name="Saída 3 4 3 6" xfId="13225" xr:uid="{366EE942-8719-40C6-A612-3CB7B7F11872}"/>
    <cellStyle name="Saída 3 4 3 7" xfId="15553" xr:uid="{400BE592-C52A-4774-BF0A-58F3165FE065}"/>
    <cellStyle name="Saída 3 4 3 8" xfId="15910" xr:uid="{2695DE15-7A14-48C2-B7E5-754B25CC9E79}"/>
    <cellStyle name="Saída 3 4 3 9" xfId="5422" xr:uid="{423EE74F-0E8C-4A1F-BA52-96815E529E9B}"/>
    <cellStyle name="Saída 3 4 4" xfId="4353" xr:uid="{D80E07AF-21B9-447B-920C-2EC88512B98D}"/>
    <cellStyle name="Saída 3 4 4 2" xfId="8974" xr:uid="{F031D638-8CF5-4BF6-996E-538014E01398}"/>
    <cellStyle name="Saída 3 4 4 2 2" xfId="7707" xr:uid="{82D4DA80-E057-4468-962D-B9C48A05F221}"/>
    <cellStyle name="Saída 3 4 4 2 3" xfId="12460" xr:uid="{C1CF4194-1FE7-4243-B0D4-C1EE4B985830}"/>
    <cellStyle name="Saída 3 4 4 2 4" xfId="13527" xr:uid="{2E2A66AE-7526-4BD7-9F41-3CC4D73AC6EC}"/>
    <cellStyle name="Saída 3 4 4 2 5" xfId="12407" xr:uid="{91663A6D-ED2D-4E13-A494-7188D9A86326}"/>
    <cellStyle name="Saída 3 4 4 2 6" xfId="16918" xr:uid="{52328393-3EF5-4D02-9684-C45F4EABC751}"/>
    <cellStyle name="Saída 3 4 4 2 7" xfId="17182" xr:uid="{CBC29746-83E9-466A-A02C-BA771D523A4D}"/>
    <cellStyle name="Saída 3 4 4 3" xfId="6246" xr:uid="{19A35D5C-30D0-4FEB-A5CF-BFC969F1EF38}"/>
    <cellStyle name="Saída 3 4 4 4" xfId="12139" xr:uid="{96DF4C32-6E0A-4E03-B055-5F615A0CDB8D}"/>
    <cellStyle name="Saída 3 4 4 5" xfId="4773" xr:uid="{2F88761A-33F6-4B60-82CC-F1B583C8523F}"/>
    <cellStyle name="Saída 3 4 4 6" xfId="10584" xr:uid="{AC9968A1-8134-42E1-8463-3C67BF2BB177}"/>
    <cellStyle name="Saída 3 4 4 7" xfId="13703" xr:uid="{76C225E0-6397-406E-B15B-2AD352F9766F}"/>
    <cellStyle name="Saída 3 4 4 8" xfId="16925" xr:uid="{C9BB0316-45F8-42E3-84EC-C2F23056E280}"/>
    <cellStyle name="Saída 3 4 5" xfId="8454" xr:uid="{454859F3-38A9-4F78-A431-178B3E602360}"/>
    <cellStyle name="Saída 3 4 5 2" xfId="6788" xr:uid="{C39E7952-7257-4EB8-82DF-E89F6C45B47E}"/>
    <cellStyle name="Saída 3 4 5 3" xfId="4617" xr:uid="{81CE85BF-0045-42B6-A72F-198743D6AF84}"/>
    <cellStyle name="Saída 3 4 5 4" xfId="12227" xr:uid="{F1C284DE-1A61-44F2-A3B8-5EEE2BB5CE3C}"/>
    <cellStyle name="Saída 3 4 5 5" xfId="14906" xr:uid="{90785F0A-4CFA-4396-85E7-69423BAEB3A3}"/>
    <cellStyle name="Saída 3 4 5 6" xfId="4649" xr:uid="{59616F26-F063-488C-A356-3799BCF3421D}"/>
    <cellStyle name="Saída 3 4 5 7" xfId="16856" xr:uid="{22B4B256-254F-448F-817E-E67409B21B89}"/>
    <cellStyle name="Saída 3 4 6" xfId="7945" xr:uid="{86C9BA30-7801-4BB5-9959-3440589931AF}"/>
    <cellStyle name="Saída 3 4 6 2" xfId="6407" xr:uid="{137F3D6A-F004-4999-A6EF-73711A7D6E18}"/>
    <cellStyle name="Saída 3 4 6 3" xfId="10748" xr:uid="{3735562C-23F1-427A-B15F-64DC833BF59F}"/>
    <cellStyle name="Saída 3 4 6 4" xfId="12126" xr:uid="{E81D9D29-5937-4F41-9BB9-E32C76CE53C8}"/>
    <cellStyle name="Saída 3 4 6 5" xfId="15649" xr:uid="{7DDB63A9-50DA-45AC-9DDC-D2D2C44C3CE9}"/>
    <cellStyle name="Saída 3 4 6 6" xfId="16280" xr:uid="{26FF0CA9-3353-4FF0-9764-4FE60662EFAA}"/>
    <cellStyle name="Saída 3 4 6 7" xfId="5303" xr:uid="{E1966BF8-733C-4722-8C84-BBD56060956F}"/>
    <cellStyle name="Saída 3 4 7" xfId="8107" xr:uid="{35A28B23-F78D-4ABB-91B2-8C039EFBD011}"/>
    <cellStyle name="Saída 3 4 7 2" xfId="6529" xr:uid="{916024E7-8494-486E-8406-5BDB2A22155B}"/>
    <cellStyle name="Saída 3 4 7 3" xfId="4429" xr:uid="{5EA354CC-052C-4B46-8336-1957331E733A}"/>
    <cellStyle name="Saída 3 4 7 4" xfId="6367" xr:uid="{73DBA861-CB40-443A-8F1E-F30DD93B2AFC}"/>
    <cellStyle name="Saída 3 4 7 5" xfId="5313" xr:uid="{B520CD3D-CA34-4878-BF02-3E829F46C541}"/>
    <cellStyle name="Saída 3 4 7 6" xfId="10709" xr:uid="{38A60457-C31A-40A9-A48A-17DFF4FC7008}"/>
    <cellStyle name="Saída 3 4 7 7" xfId="13246" xr:uid="{640B9D52-63D6-4ABA-B689-7FEB1068214D}"/>
    <cellStyle name="Saída 3 4 8" xfId="8294" xr:uid="{B5E970E5-A592-440F-9FB6-E6A2741FB268}"/>
    <cellStyle name="Saída 3 4 8 2" xfId="10383" xr:uid="{9F1E7EA4-D65C-4507-923D-0F1250F92F53}"/>
    <cellStyle name="Saída 3 4 8 3" xfId="10899" xr:uid="{EE57573A-B6E3-421F-A854-E06D6759E994}"/>
    <cellStyle name="Saída 3 4 8 4" xfId="5795" xr:uid="{E4E61EE0-6487-492D-A602-567F1F538377}"/>
    <cellStyle name="Saída 3 4 8 5" xfId="15661" xr:uid="{4A6380E6-02D1-45D0-96E6-84E0AE40E405}"/>
    <cellStyle name="Saída 3 4 8 6" xfId="15544" xr:uid="{CD156943-738B-4C68-9578-6BF04980B0A6}"/>
    <cellStyle name="Saída 3 4 8 7" xfId="14586" xr:uid="{8AA3ADFA-23D4-4C14-8AB6-2139BFE94FD5}"/>
    <cellStyle name="Saída 3 4 9" xfId="9700" xr:uid="{64A88357-5697-47EC-BD8E-8EE64C010927}"/>
    <cellStyle name="Saída 3 4 9 2" xfId="11680" xr:uid="{DC2A0472-6418-4CDD-98DE-E3DBE2DA80BE}"/>
    <cellStyle name="Saída 3 4 9 3" xfId="13069" xr:uid="{1900AC53-429B-469A-A986-9C74A8B86339}"/>
    <cellStyle name="Saída 3 4 9 4" xfId="14097" xr:uid="{14B2F6F6-77EE-4831-8B10-5AD7BDECB2F5}"/>
    <cellStyle name="Saída 3 4 9 5" xfId="12028" xr:uid="{DAF3F176-48C1-47DB-995B-F169D2B94CD0}"/>
    <cellStyle name="Saída 3 4 9 6" xfId="12044" xr:uid="{FD71BD63-C4F7-4778-8B31-EFB9CE2042AF}"/>
    <cellStyle name="Saída 3 4 9 7" xfId="14601" xr:uid="{BC538AA5-55DE-47CF-AEEA-A8FD78DA8554}"/>
    <cellStyle name="Saída 3 5" xfId="3718" xr:uid="{C3DE3328-3CE9-431A-A195-39F6F367C93C}"/>
    <cellStyle name="Saída 3 5 10" xfId="9662" xr:uid="{15187F82-E409-4C52-AEAC-204662DFE7E4}"/>
    <cellStyle name="Saída 3 5 10 2" xfId="11642" xr:uid="{57BF7812-2C68-4671-9B3E-001431171853}"/>
    <cellStyle name="Saída 3 5 10 3" xfId="13031" xr:uid="{B91BBC50-D3B8-4C99-A861-C17228380EA6}"/>
    <cellStyle name="Saída 3 5 10 4" xfId="14059" xr:uid="{2BB8E2DA-AFC9-4288-82EF-B25157B8FAAC}"/>
    <cellStyle name="Saída 3 5 10 5" xfId="5204" xr:uid="{FB171635-12C3-4D22-B14E-1C319152AFF1}"/>
    <cellStyle name="Saída 3 5 10 6" xfId="14831" xr:uid="{3432AF37-7233-4F79-8B87-040B592669E1}"/>
    <cellStyle name="Saída 3 5 10 7" xfId="16698" xr:uid="{A1B1C13D-3DED-4CC1-976D-931EC6F9750A}"/>
    <cellStyle name="Saída 3 5 11" xfId="9089" xr:uid="{8915AC92-2B8F-4623-8D39-B93FA4106B1F}"/>
    <cellStyle name="Saída 3 5 11 2" xfId="11145" xr:uid="{92BDDA92-F98A-4388-A5A1-37AF27826349}"/>
    <cellStyle name="Saída 3 5 11 3" xfId="12561" xr:uid="{B72BD080-430D-485C-A3E6-2D4E34C8C49A}"/>
    <cellStyle name="Saída 3 5 11 4" xfId="13621" xr:uid="{4393CC3F-9364-4F19-AE66-96EC67AFCE9D}"/>
    <cellStyle name="Saída 3 5 11 5" xfId="4960" xr:uid="{727DD7AA-DE79-4942-A46D-D39BC98B6B4B}"/>
    <cellStyle name="Saída 3 5 11 6" xfId="16141" xr:uid="{BEC715B9-9BA4-4D52-8A02-3072423882AA}"/>
    <cellStyle name="Saída 3 5 11 7" xfId="4959" xr:uid="{8B2DC72E-E820-438A-A070-9EB3D04C3EE2}"/>
    <cellStyle name="Saída 3 5 12" xfId="9740" xr:uid="{6AF84E2C-64FD-4CA0-8F41-4C75AEC5FFC1}"/>
    <cellStyle name="Saída 3 5 12 2" xfId="11715" xr:uid="{EA4BCC11-F02B-4774-8912-A5B9340F04A1}"/>
    <cellStyle name="Saída 3 5 12 3" xfId="13108" xr:uid="{96E7EDA0-D59B-4A89-A836-E08D36E2272F}"/>
    <cellStyle name="Saída 3 5 12 4" xfId="14124" xr:uid="{BDE29D61-6B62-4C0E-AB31-CD21038C67F9}"/>
    <cellStyle name="Saída 3 5 12 5" xfId="15305" xr:uid="{C904978D-D019-44E3-8657-5B30D13FC94D}"/>
    <cellStyle name="Saída 3 5 12 6" xfId="14526" xr:uid="{FBE3D93F-452C-4229-B137-BE7DDB3D591E}"/>
    <cellStyle name="Saída 3 5 12 7" xfId="12378" xr:uid="{3C4A73D9-6C85-4714-98BC-9FA1A3CFCE2D}"/>
    <cellStyle name="Saída 3 5 13" xfId="9805" xr:uid="{62904F1A-8C3A-44C7-9BB3-CE07F5A92388}"/>
    <cellStyle name="Saída 3 5 13 2" xfId="11779" xr:uid="{28F06697-B804-4F92-9DCC-CD606B731CA7}"/>
    <cellStyle name="Saída 3 5 13 3" xfId="13172" xr:uid="{7EFBBD28-06DC-4DD4-9A8D-1955140A2EF8}"/>
    <cellStyle name="Saída 3 5 13 4" xfId="14188" xr:uid="{7D872FAA-6548-493B-97EC-385D754BB23A}"/>
    <cellStyle name="Saída 3 5 13 5" xfId="12030" xr:uid="{5F2C9479-254B-4918-97FD-4BC1444B4A4B}"/>
    <cellStyle name="Saída 3 5 13 6" xfId="6349" xr:uid="{8F0093B6-B4FE-4D6E-A69B-894D81F4DC54}"/>
    <cellStyle name="Saída 3 5 13 7" xfId="15113" xr:uid="{BA74F4FA-5D6D-42DB-8923-BD1CEBF67D6B}"/>
    <cellStyle name="Saída 3 5 14" xfId="9977" xr:uid="{E33860D6-87D0-4ABD-8E15-5021655BFFBD}"/>
    <cellStyle name="Saída 3 5 14 2" xfId="11934" xr:uid="{A4EAEF3C-5DC9-40B5-B441-8743FFFF7213}"/>
    <cellStyle name="Saída 3 5 14 3" xfId="13322" xr:uid="{6A4F2A06-D1BB-4F66-8663-B3414CB8E349}"/>
    <cellStyle name="Saída 3 5 14 4" xfId="14339" xr:uid="{0381CF59-366B-4BF2-B742-7AC2525A5150}"/>
    <cellStyle name="Saída 3 5 14 5" xfId="15899" xr:uid="{F55C8145-896B-4E29-BD2F-254E8334D899}"/>
    <cellStyle name="Saída 3 5 14 6" xfId="7315" xr:uid="{0E4178CD-B6AD-4CB4-9E75-3BB61F62FB8F}"/>
    <cellStyle name="Saída 3 5 14 7" xfId="14463" xr:uid="{364E132B-A87A-4940-B0B1-2073E0850005}"/>
    <cellStyle name="Saída 3 5 2" xfId="4317" xr:uid="{18909C1F-F927-4273-BA82-70C4076FC77F}"/>
    <cellStyle name="Saída 3 5 2 10" xfId="12812" xr:uid="{8965160D-033A-4421-AD32-2CAF208163E3}"/>
    <cellStyle name="Saída 3 5 2 11" xfId="12021" xr:uid="{C57B608B-AE3A-4278-8C80-FFD8EB1BF8B8}"/>
    <cellStyle name="Saída 3 5 2 12" xfId="6307" xr:uid="{F7E27B2F-7782-4B14-B925-33922DFBB14C}"/>
    <cellStyle name="Saída 3 5 2 13" xfId="6548" xr:uid="{67FE1F1E-85C6-4C2D-BEB3-0BC03FE7E6BA}"/>
    <cellStyle name="Saída 3 5 2 2" xfId="8407" xr:uid="{B94E8A6E-8FA3-435B-954E-A0EECBEF8157}"/>
    <cellStyle name="Saída 3 5 2 2 2" xfId="6743" xr:uid="{18C5E37A-DC18-4F7B-B2CB-94639A260B4F}"/>
    <cellStyle name="Saída 3 5 2 2 3" xfId="5875" xr:uid="{0EBC9984-1F6C-44A3-B2A1-6447E241ADB4}"/>
    <cellStyle name="Saída 3 5 2 2 4" xfId="14451" xr:uid="{3621674B-998B-4865-8736-33E9F7395299}"/>
    <cellStyle name="Saída 3 5 2 2 5" xfId="13939" xr:uid="{856BEAD3-3FBF-4D9B-B044-20D9C90EDA39}"/>
    <cellStyle name="Saída 3 5 2 2 6" xfId="12725" xr:uid="{34A2E911-23A5-4CDE-BA52-7AF2EE15280C}"/>
    <cellStyle name="Saída 3 5 2 2 7" xfId="15280" xr:uid="{59EB897C-269A-419F-B1F3-5067086063EF}"/>
    <cellStyle name="Saída 3 5 2 3" xfId="8602" xr:uid="{A375CA71-3D11-4805-A34D-7D6A679750A6}"/>
    <cellStyle name="Saída 3 5 2 3 2" xfId="7627" xr:uid="{E066B1AD-A246-4F68-BC11-37BB8B935980}"/>
    <cellStyle name="Saída 3 5 2 3 3" xfId="10775" xr:uid="{5FB379F7-4AC2-4C01-8ACE-389FC283A11D}"/>
    <cellStyle name="Saída 3 5 2 3 4" xfId="6369" xr:uid="{F566CA92-7ED3-479D-9C84-E63AC2E7833E}"/>
    <cellStyle name="Saída 3 5 2 3 5" xfId="14875" xr:uid="{2AA431A7-A0BB-48CF-8488-ED1092F73378}"/>
    <cellStyle name="Saída 3 5 2 3 6" xfId="12366" xr:uid="{67154AB7-6520-4FCE-A6D5-2F169461676D}"/>
    <cellStyle name="Saída 3 5 2 3 7" xfId="12361" xr:uid="{E5726F6C-DBC6-4E3E-85FB-D6563AFD54D1}"/>
    <cellStyle name="Saída 3 5 2 4" xfId="8522" xr:uid="{2C6644B6-1C83-4BFC-80AC-32085C229403}"/>
    <cellStyle name="Saída 3 5 2 4 2" xfId="7605" xr:uid="{D74E64B9-E9ED-480E-84A6-0557753EE367}"/>
    <cellStyle name="Saída 3 5 2 4 3" xfId="10693" xr:uid="{6EB9A84A-910F-4B5F-A0BE-74FEE670CCAD}"/>
    <cellStyle name="Saída 3 5 2 4 4" xfId="12252" xr:uid="{3900CCDF-7DF1-41D3-B247-CB59321C658E}"/>
    <cellStyle name="Saída 3 5 2 4 5" xfId="11327" xr:uid="{B47F0E2A-EA1F-4288-AD62-396B04303FF7}"/>
    <cellStyle name="Saída 3 5 2 4 6" xfId="7398" xr:uid="{614AB01A-A760-4A4D-803D-23A5EBF999AA}"/>
    <cellStyle name="Saída 3 5 2 4 7" xfId="5134" xr:uid="{D44609FA-8318-46A0-9E69-5D191E8052B4}"/>
    <cellStyle name="Saída 3 5 2 5" xfId="8436" xr:uid="{6D06FA40-540A-4599-B7F5-9526C416C7A9}"/>
    <cellStyle name="Saída 3 5 2 5 2" xfId="6771" xr:uid="{807AD564-15F3-4328-B963-B76C4952E8AD}"/>
    <cellStyle name="Saída 3 5 2 5 3" xfId="4631" xr:uid="{F7DDDAD4-23E1-4116-BD57-53F5D0F7886C}"/>
    <cellStyle name="Saída 3 5 2 5 4" xfId="12262" xr:uid="{D489AE1E-9605-48FE-B7BA-946373919796}"/>
    <cellStyle name="Saída 3 5 2 5 5" xfId="4764" xr:uid="{19B8709E-C98D-4D34-A8B6-CA548704F530}"/>
    <cellStyle name="Saída 3 5 2 5 6" xfId="15962" xr:uid="{14FA1E7E-BBE2-4026-ADE9-E0F4A07C0928}"/>
    <cellStyle name="Saída 3 5 2 5 7" xfId="16094" xr:uid="{D2B6F383-1979-4821-81B2-4662262A2252}"/>
    <cellStyle name="Saída 3 5 2 6" xfId="8672" xr:uid="{12DFEA63-812E-4BDD-876D-3DA6D5CC0B1E}"/>
    <cellStyle name="Saída 3 5 2 6 2" xfId="6955" xr:uid="{8D45F3A5-91FF-47A0-8402-12FACE4F943F}"/>
    <cellStyle name="Saída 3 5 2 6 3" xfId="11075" xr:uid="{C2C1DD62-CFA2-4B69-868C-C8652B0BA0A5}"/>
    <cellStyle name="Saída 3 5 2 6 4" xfId="5941" xr:uid="{FE1E3D8F-B647-42A4-85F5-EDF62FAB7FF2}"/>
    <cellStyle name="Saída 3 5 2 6 5" xfId="5988" xr:uid="{819610AC-D709-4AF1-B85E-C6BF4055A469}"/>
    <cellStyle name="Saída 3 5 2 6 6" xfId="15671" xr:uid="{1EF488BA-4B83-44FC-AEC2-AF8E7806322B}"/>
    <cellStyle name="Saída 3 5 2 6 7" xfId="15639" xr:uid="{64138718-CAE6-4D1E-86CB-4FAF40B966A1}"/>
    <cellStyle name="Saída 3 5 2 7" xfId="7667" xr:uid="{4CC4DE1A-036B-4B01-BB33-1412A05D3DF6}"/>
    <cellStyle name="Saída 3 5 2 8" xfId="6210" xr:uid="{72AB5422-1147-4F98-82C3-77485EBA573F}"/>
    <cellStyle name="Saída 3 5 2 9" xfId="7304" xr:uid="{9130E2B0-8240-4DA2-AA2B-475BF31FDE6E}"/>
    <cellStyle name="Saída 3 5 3" xfId="4117" xr:uid="{85D8AEB1-F6BC-430A-BD54-F65D9565238F}"/>
    <cellStyle name="Saída 3 5 3 2" xfId="8781" xr:uid="{CBF437C5-9FD7-4B74-974B-D5FF7E0F32F0}"/>
    <cellStyle name="Saída 3 5 3 2 2" xfId="7051" xr:uid="{35FD6CBA-4E6F-46EB-BEB5-4A3B9059E7A3}"/>
    <cellStyle name="Saída 3 5 3 2 3" xfId="4564" xr:uid="{F7F7274E-AA83-4E04-BF55-F1291343C790}"/>
    <cellStyle name="Saída 3 5 3 2 4" xfId="10700" xr:uid="{E42B8D71-2FFC-4B7E-A40F-5B2E0C19086B}"/>
    <cellStyle name="Saída 3 5 3 2 5" xfId="15495" xr:uid="{B6E20901-76DC-499F-904B-414333745DC8}"/>
    <cellStyle name="Saída 3 5 3 2 6" xfId="16036" xr:uid="{DB8AF341-A425-47ED-91C5-5F82A4289B4B}"/>
    <cellStyle name="Saída 3 5 3 2 7" xfId="17011" xr:uid="{580B06FD-92E8-463F-94FF-6BE7C07FB423}"/>
    <cellStyle name="Saída 3 5 3 3" xfId="7470" xr:uid="{37CC9EA8-C322-4AA7-8A18-D727C36E6A3D}"/>
    <cellStyle name="Saída 3 5 3 4" xfId="10537" xr:uid="{CD819C27-AA01-47F9-B883-E12C71612411}"/>
    <cellStyle name="Saída 3 5 3 5" xfId="5604" xr:uid="{9CBC328C-35BF-43CB-AE23-7556F27DBE5F}"/>
    <cellStyle name="Saída 3 5 3 6" xfId="12522" xr:uid="{B052E6A7-B9A6-4F3C-A412-9EDA949E8320}"/>
    <cellStyle name="Saída 3 5 3 7" xfId="5715" xr:uid="{A81A3E7A-9DB3-4740-87A8-C838CA366B8F}"/>
    <cellStyle name="Saída 3 5 3 8" xfId="10713" xr:uid="{A2A568B2-6E6E-4944-B92B-84E10957986F}"/>
    <cellStyle name="Saída 3 5 3 9" xfId="5508" xr:uid="{587B086E-840C-4AC1-A47B-678D010A54F3}"/>
    <cellStyle name="Saída 3 5 4" xfId="4354" xr:uid="{3454F4B2-8CA8-4215-8FD0-0D2303C4501D}"/>
    <cellStyle name="Saída 3 5 4 2" xfId="8975" xr:uid="{B6A60F74-AE59-47DD-B470-92A127026238}"/>
    <cellStyle name="Saída 3 5 4 2 2" xfId="7182" xr:uid="{DE41C9E6-D6A1-46AC-80F0-6E734299933F}"/>
    <cellStyle name="Saída 3 5 4 2 3" xfId="12461" xr:uid="{14576DBC-9DB2-431A-AFAF-6D4C6E0B120D}"/>
    <cellStyle name="Saída 3 5 4 2 4" xfId="13528" xr:uid="{789D896D-BD54-4106-968F-032A81E41193}"/>
    <cellStyle name="Saída 3 5 4 2 5" xfId="15530" xr:uid="{AB5E97D7-05E3-45F0-94E6-2D728C0F3737}"/>
    <cellStyle name="Saída 3 5 4 2 6" xfId="5102" xr:uid="{2636847B-76C8-4373-A3D6-F7B62B6EF5C5}"/>
    <cellStyle name="Saída 3 5 4 2 7" xfId="17183" xr:uid="{45CD8AED-99BA-44F7-8FE4-2D2214A97C39}"/>
    <cellStyle name="Saída 3 5 4 3" xfId="6247" xr:uid="{9B38FEE9-CDA5-45E8-9BDF-17633AFF1D3D}"/>
    <cellStyle name="Saída 3 5 4 4" xfId="5691" xr:uid="{80713FEE-F924-408B-8443-757C859AB746}"/>
    <cellStyle name="Saída 3 5 4 5" xfId="4725" xr:uid="{1148E17D-8F96-4D1A-9E21-11C914C5C419}"/>
    <cellStyle name="Saída 3 5 4 6" xfId="10731" xr:uid="{A9D56BBF-5900-4798-8130-DC8D63F945A2}"/>
    <cellStyle name="Saída 3 5 4 7" xfId="11409" xr:uid="{0039A8D5-7823-457E-AF91-AE9D1153B216}"/>
    <cellStyle name="Saída 3 5 4 8" xfId="15619" xr:uid="{04FA05F7-F535-4BEF-970A-085F544DFB70}"/>
    <cellStyle name="Saída 3 5 5" xfId="8455" xr:uid="{FA3FF7D5-3A1B-42F6-BA9B-29DE7293096F}"/>
    <cellStyle name="Saída 3 5 5 2" xfId="6789" xr:uid="{90BC24E2-2BDB-4AC1-B1BF-3A5A1BF6D4C7}"/>
    <cellStyle name="Saída 3 5 5 3" xfId="4616" xr:uid="{6FFBA25E-CFC2-4F23-8631-A417C344CA01}"/>
    <cellStyle name="Saída 3 5 5 4" xfId="12289" xr:uid="{F9622792-923B-481B-BA33-E3D1CC8E42B1}"/>
    <cellStyle name="Saída 3 5 5 5" xfId="15242" xr:uid="{DB089A11-906C-43B8-85B5-C9B8F9E37CA9}"/>
    <cellStyle name="Saída 3 5 5 6" xfId="16543" xr:uid="{6859D809-FD38-40AC-B390-1054B8237047}"/>
    <cellStyle name="Saída 3 5 5 7" xfId="16135" xr:uid="{705A5B32-CFA9-4FCE-8C84-F834F633E1B5}"/>
    <cellStyle name="Saída 3 5 6" xfId="7944" xr:uid="{22FF856F-FD0A-4F82-9D91-312FC72B22FA}"/>
    <cellStyle name="Saída 3 5 6 2" xfId="6406" xr:uid="{B6E784A3-1617-4B84-9BB7-A047091131E4}"/>
    <cellStyle name="Saída 3 5 6 3" xfId="10797" xr:uid="{D79F90E9-8B19-4551-A2E4-9125027998B0}"/>
    <cellStyle name="Saída 3 5 6 4" xfId="12173" xr:uid="{CA273160-A762-430B-A00E-C33608A1EE2E}"/>
    <cellStyle name="Saída 3 5 6 5" xfId="6355" xr:uid="{DE9476DE-B5B1-4C48-AD63-0645F2EC2A81}"/>
    <cellStyle name="Saída 3 5 6 6" xfId="14909" xr:uid="{9D2FBA07-33CE-4CFB-9DA8-F6574BE2037B}"/>
    <cellStyle name="Saída 3 5 6 7" xfId="10883" xr:uid="{EA540F07-3FA4-4DDD-8791-1EE5CCAFF4E4}"/>
    <cellStyle name="Saída 3 5 7" xfId="8634" xr:uid="{DF2779D2-D65F-48C2-888C-E726CD7523F2}"/>
    <cellStyle name="Saída 3 5 7 2" xfId="6927" xr:uid="{E1534AF8-A564-4220-BE98-BA2DA9B95082}"/>
    <cellStyle name="Saída 3 5 7 3" xfId="10435" xr:uid="{3FFA44F4-ABEB-4F79-919D-32D5B24072C6}"/>
    <cellStyle name="Saída 3 5 7 4" xfId="5918" xr:uid="{80D0CAB8-5597-42B3-93C3-13B22AB0B0B4}"/>
    <cellStyle name="Saída 3 5 7 5" xfId="12038" xr:uid="{04E03CF1-0487-4FD7-8B5F-ECFF078A31C4}"/>
    <cellStyle name="Saída 3 5 7 6" xfId="16298" xr:uid="{6EB2E5D0-3B2C-47C6-BA26-08B7C232C156}"/>
    <cellStyle name="Saída 3 5 7 7" xfId="10950" xr:uid="{278CFB42-1946-4BEC-9936-F8BF1C353332}"/>
    <cellStyle name="Saída 3 5 8" xfId="8653" xr:uid="{882911D3-6CF0-41AF-AF2E-F786D629781E}"/>
    <cellStyle name="Saída 3 5 8 2" xfId="6940" xr:uid="{AB69CAFA-93B8-4DAB-AE4E-32665E9ECB66}"/>
    <cellStyle name="Saída 3 5 8 3" xfId="10913" xr:uid="{E0629A0D-BBAB-4FF5-89F0-1AC513D844BE}"/>
    <cellStyle name="Saída 3 5 8 4" xfId="5930" xr:uid="{AA5834AE-6427-4F32-9028-BD064F34A576}"/>
    <cellStyle name="Saída 3 5 8 5" xfId="10236" xr:uid="{69FC31C9-AC3D-4290-BB78-11FFA1B9A4EC}"/>
    <cellStyle name="Saída 3 5 8 6" xfId="15214" xr:uid="{25978A3F-3BA9-471B-AFE5-178DB7E3D77D}"/>
    <cellStyle name="Saída 3 5 8 7" xfId="14510" xr:uid="{CFC7745C-2C42-4C5F-B29E-491C2B416EF5}"/>
    <cellStyle name="Saída 3 5 9" xfId="9701" xr:uid="{B2B0B47D-46A4-4CDA-9D97-F8E1019F6F79}"/>
    <cellStyle name="Saída 3 5 9 2" xfId="11681" xr:uid="{0B3E3A2F-A9B8-440F-96E6-FAA0D5479F70}"/>
    <cellStyle name="Saída 3 5 9 3" xfId="13070" xr:uid="{DAC1CCB5-4DF7-4848-8C02-4E288B80482B}"/>
    <cellStyle name="Saída 3 5 9 4" xfId="14098" xr:uid="{4F9852C8-73D3-4034-B217-83D48DA68081}"/>
    <cellStyle name="Saída 3 5 9 5" xfId="5388" xr:uid="{FA74AF91-FC55-435F-BF88-9BD226A157CA}"/>
    <cellStyle name="Saída 3 5 9 6" xfId="16420" xr:uid="{7E4C5176-95D5-411B-8770-CAD8062B7F1C}"/>
    <cellStyle name="Saída 3 5 9 7" xfId="13870" xr:uid="{C80EA4FC-02C3-485E-9699-9BFABC3F253D}"/>
    <cellStyle name="Saída 3 6" xfId="4313" xr:uid="{73842A58-D7D7-4FCF-BCE8-07BD0C0AF985}"/>
    <cellStyle name="Saída 3 6 10" xfId="12809" xr:uid="{BFA2BE7A-0EFA-4F56-92CB-612E33BDC74E}"/>
    <cellStyle name="Saída 3 6 11" xfId="5260" xr:uid="{1E65FEC0-AAFC-4FD3-B206-6F9393170F7B}"/>
    <cellStyle name="Saída 3 6 12" xfId="15189" xr:uid="{B3A64DCF-8291-4166-8D95-E073986DFCD7}"/>
    <cellStyle name="Saída 3 6 13" xfId="5241" xr:uid="{EC24B47F-4A52-4DB8-B97C-AE93E455945A}"/>
    <cellStyle name="Saída 3 6 2" xfId="8403" xr:uid="{F717FE6B-516E-48F1-B723-731B433F0971}"/>
    <cellStyle name="Saída 3 6 2 2" xfId="6739" xr:uid="{5928D919-1084-449A-92A3-67225835FEA8}"/>
    <cellStyle name="Saída 3 6 2 3" xfId="5872" xr:uid="{14F7EB9A-5B59-40FC-98F0-D098EBFC5794}"/>
    <cellStyle name="Saída 3 6 2 4" xfId="14447" xr:uid="{8FDE1AF8-6A96-48A6-A9C8-2D0E03F2B67A}"/>
    <cellStyle name="Saída 3 6 2 5" xfId="11451" xr:uid="{FDA57ACB-CAFE-436F-8FC7-DE620163F772}"/>
    <cellStyle name="Saída 3 6 2 6" xfId="10921" xr:uid="{52D3B667-D41C-40D9-ABE6-FE778865AB8C}"/>
    <cellStyle name="Saída 3 6 2 7" xfId="15253" xr:uid="{A9AB0A38-BE6C-45C6-A355-2B5BCB3CFF6F}"/>
    <cellStyle name="Saída 3 6 3" xfId="8598" xr:uid="{71E4FAF0-E704-455E-B776-0C9BE7FB9E96}"/>
    <cellStyle name="Saída 3 6 3 2" xfId="6900" xr:uid="{D06A06BE-0BA8-4244-B5CF-169172412367}"/>
    <cellStyle name="Saída 3 6 3 3" xfId="10916" xr:uid="{460C81EB-E4B0-43F3-973B-C32EBDFD4F1B}"/>
    <cellStyle name="Saída 3 6 3 4" xfId="13232" xr:uid="{B7A477B8-F435-439A-91DC-A6F15D0A81CB}"/>
    <cellStyle name="Saída 3 6 3 5" xfId="14801" xr:uid="{80E78922-295B-4006-A522-63706E6418F7}"/>
    <cellStyle name="Saída 3 6 3 6" xfId="11980" xr:uid="{E82A1220-A61A-4FBB-B274-D2A9DF989254}"/>
    <cellStyle name="Saída 3 6 3 7" xfId="4896" xr:uid="{A338E363-69AC-4701-BA01-3590D2D74E50}"/>
    <cellStyle name="Saída 3 6 4" xfId="8518" xr:uid="{391C22E6-28EE-48A5-A335-B4E48CFB0F54}"/>
    <cellStyle name="Saída 3 6 4 2" xfId="6847" xr:uid="{B0AB4671-CC58-48DE-B175-52F26E7D61F1}"/>
    <cellStyle name="Saída 3 6 4 3" xfId="10189" xr:uid="{4DF3F55C-AA1E-4449-8C84-D83F5E9CDBE1}"/>
    <cellStyle name="Saída 3 6 4 4" xfId="10358" xr:uid="{426A96D8-094B-43D4-809A-CA3843F80AFD}"/>
    <cellStyle name="Saída 3 6 4 5" xfId="10282" xr:uid="{206CE619-DFBE-4A74-B605-2A14C6293C18}"/>
    <cellStyle name="Saída 3 6 4 6" xfId="16340" xr:uid="{080AE80C-4B82-4DC2-95CB-74A7BE3970A2}"/>
    <cellStyle name="Saída 3 6 4 7" xfId="16093" xr:uid="{3EED146B-B25C-483A-8E20-7C0BA31FD3D4}"/>
    <cellStyle name="Saída 3 6 5" xfId="8627" xr:uid="{FC6CB31F-3A72-4114-97CD-BE66A99D3043}"/>
    <cellStyle name="Saída 3 6 5 2" xfId="10240" xr:uid="{9A7BB946-35F4-4216-8E0F-91C33B8D81BA}"/>
    <cellStyle name="Saída 3 6 5 3" xfId="10865" xr:uid="{F5EA6C06-D574-463B-A8F3-EE2A31220DB2}"/>
    <cellStyle name="Saída 3 6 5 4" xfId="5913" xr:uid="{B8DF4548-EB5C-4B29-A6BC-1D228CC3A8D4}"/>
    <cellStyle name="Saída 3 6 5 5" xfId="14981" xr:uid="{A04DCB12-3F4E-48D1-878F-DC8786C6092F}"/>
    <cellStyle name="Saída 3 6 5 6" xfId="14545" xr:uid="{66A75F4C-C339-44CE-A76D-252A8DD912B2}"/>
    <cellStyle name="Saída 3 6 5 7" xfId="15492" xr:uid="{48F7E3F4-1E19-414F-BB1A-68118AD0F26C}"/>
    <cellStyle name="Saída 3 6 6" xfId="8633" xr:uid="{6CE11B26-3AE1-4CC5-BF1E-F96500BDF9F8}"/>
    <cellStyle name="Saída 3 6 6 2" xfId="6926" xr:uid="{A32F0AF1-8304-400E-BE0F-D84C0E0010DC}"/>
    <cellStyle name="Saída 3 6 6 3" xfId="10606" xr:uid="{42CBDBC0-F190-4B34-9F9F-44E48D95EF2F}"/>
    <cellStyle name="Saída 3 6 6 4" xfId="10472" xr:uid="{50AA4A80-2978-44CD-92B0-9EFEE2865516}"/>
    <cellStyle name="Saída 3 6 6 5" xfId="10419" xr:uid="{B4679904-69C2-4BB8-BFC0-225255D1B6D6}"/>
    <cellStyle name="Saída 3 6 6 6" xfId="16454" xr:uid="{AA60E4E6-BCDB-41A7-B405-5611E2B6FF1E}"/>
    <cellStyle name="Saída 3 6 6 7" xfId="14530" xr:uid="{8935573B-3F31-4139-BF42-BA964D983641}"/>
    <cellStyle name="Saída 3 6 7" xfId="7663" xr:uid="{A816B10F-882A-474F-831B-0B31F9E78E00}"/>
    <cellStyle name="Saída 3 6 8" xfId="6206" xr:uid="{6EFA96B6-557C-4505-826C-805F30C80647}"/>
    <cellStyle name="Saída 3 6 9" xfId="12382" xr:uid="{279B615C-F663-4E81-92C4-D68595033999}"/>
    <cellStyle name="Saída 3 7" xfId="4121" xr:uid="{A22BF090-EB14-4944-A937-FF63767778FC}"/>
    <cellStyle name="Saída 3 7 2" xfId="8785" xr:uid="{B702147A-D50A-465B-BE0F-64D78963642D}"/>
    <cellStyle name="Saída 3 7 2 2" xfId="7055" xr:uid="{9D0B6359-B297-4A4A-8E33-D4C3FBBC7C78}"/>
    <cellStyle name="Saída 3 7 2 3" xfId="6397" xr:uid="{631BE49A-14B1-46C2-91A3-F273753C1CD5}"/>
    <cellStyle name="Saída 3 7 2 4" xfId="11433" xr:uid="{1DC8DC4B-D8E3-4370-9C80-BE4F81E25D82}"/>
    <cellStyle name="Saída 3 7 2 5" xfId="15572" xr:uid="{46FFC6F7-57DA-41C2-AC92-E91E38AE4E67}"/>
    <cellStyle name="Saída 3 7 2 6" xfId="16194" xr:uid="{E1D96D52-7E55-4AB9-9239-B2FE6F064AD7}"/>
    <cellStyle name="Saída 3 7 2 7" xfId="17015" xr:uid="{B1C16C1F-951B-455E-8C6D-0A8B7F566288}"/>
    <cellStyle name="Saída 3 7 3" xfId="7474" xr:uid="{25EC7589-FC42-473B-B683-56801182299A}"/>
    <cellStyle name="Saída 3 7 4" xfId="10527" xr:uid="{80D9B0FF-DBEB-490C-B942-9473B2816D13}"/>
    <cellStyle name="Saída 3 7 5" xfId="5608" xr:uid="{62CF3434-5195-4429-9C35-95CEAAAA365E}"/>
    <cellStyle name="Saída 3 7 6" xfId="13228" xr:uid="{3671B859-D7B3-4C08-8CDB-7F743365A60E}"/>
    <cellStyle name="Saída 3 7 7" xfId="14992" xr:uid="{620C8436-5D4E-4D2A-8868-4EC5AC20EF38}"/>
    <cellStyle name="Saída 3 7 8" xfId="16310" xr:uid="{B3E2CB5B-13EF-47D1-AB28-A1647526DBFC}"/>
    <cellStyle name="Saída 3 7 9" xfId="5026" xr:uid="{06C7A4AE-EED1-4039-9465-977E72B34FBB}"/>
    <cellStyle name="Saída 3 8" xfId="4350" xr:uid="{7BF79761-1E1A-44E2-83C8-DCE8FF1F53DB}"/>
    <cellStyle name="Saída 3 8 2" xfId="8971" xr:uid="{79D2BFAE-9566-4236-986F-66EC47A391A8}"/>
    <cellStyle name="Saída 3 8 2 2" xfId="7180" xr:uid="{7EA42466-965C-4AA3-8F18-728886B85EB2}"/>
    <cellStyle name="Saída 3 8 2 3" xfId="12457" xr:uid="{42CAD191-668B-4E13-9671-BB88FA41C4F6}"/>
    <cellStyle name="Saída 3 8 2 4" xfId="13524" xr:uid="{0AC28E85-DA58-4A40-BEE3-67EB3B831DE1}"/>
    <cellStyle name="Saída 3 8 2 5" xfId="15679" xr:uid="{748E24E7-9E5F-4293-8E96-567B3AADDC57}"/>
    <cellStyle name="Saída 3 8 2 6" xfId="5737" xr:uid="{EE755DB3-C62A-439F-BE35-947A6D2422F7}"/>
    <cellStyle name="Saída 3 8 2 7" xfId="17179" xr:uid="{A938CD72-16E2-4E5F-A08E-89FA05A77226}"/>
    <cellStyle name="Saída 3 8 3" xfId="6243" xr:uid="{D2B76751-4A47-4E8F-8742-87A00AC0C0CE}"/>
    <cellStyle name="Saída 3 8 4" xfId="12164" xr:uid="{6723BB81-7FF0-4DBA-89FA-D62CBD3CC663}"/>
    <cellStyle name="Saída 3 8 5" xfId="13085" xr:uid="{92C0304C-BED6-4CD9-9654-7DF5E986F2BD}"/>
    <cellStyle name="Saída 3 8 6" xfId="15787" xr:uid="{5BC70487-0BA8-4FA3-B2A2-8395D8038C85}"/>
    <cellStyle name="Saída 3 8 7" xfId="16393" xr:uid="{5351D8AF-F01F-4630-8B0F-3731DEE5DCF9}"/>
    <cellStyle name="Saída 3 8 8" xfId="5296" xr:uid="{A98F35BF-4DEA-4570-B94C-A31817DB9D17}"/>
    <cellStyle name="Saída 3 9" xfId="8451" xr:uid="{F35D0538-7248-4553-AF63-04D84921942C}"/>
    <cellStyle name="Saída 3 9 2" xfId="6785" xr:uid="{465D19FB-DC6C-45F6-84BE-5AAEB869192E}"/>
    <cellStyle name="Saída 3 9 3" xfId="4620" xr:uid="{296D9159-78FC-4EA1-83E7-854D3F42B216}"/>
    <cellStyle name="Saída 3 9 4" xfId="4756" xr:uid="{88CCC66E-05EB-48A1-B0C4-8E8A59DC32E5}"/>
    <cellStyle name="Saída 3 9 5" xfId="14584" xr:uid="{C26242BE-CEAA-4C76-953F-D5B0AFDF516D}"/>
    <cellStyle name="Saída 3 9 6" xfId="13702" xr:uid="{75EF19F1-4987-4480-B09E-8B5E1971E752}"/>
    <cellStyle name="Saída 3 9 7" xfId="15447" xr:uid="{13293DAC-7EA2-4842-8CF4-52340B93D364}"/>
    <cellStyle name="Saída 3_Dividas Modelo" xfId="3719" xr:uid="{7941898F-E137-43C1-8BFB-D24C6FF27107}"/>
    <cellStyle name="Saída 4" xfId="3720" xr:uid="{857183AE-418D-4E06-9FB2-A8AA9EE775F7}"/>
    <cellStyle name="Saída 4 10" xfId="9806" xr:uid="{66734A22-50F2-462B-B05F-8FF90EE77C10}"/>
    <cellStyle name="Saída 4 10 2" xfId="11780" xr:uid="{9BCFEE5D-6AC7-4A22-84B3-76AB265AB0E2}"/>
    <cellStyle name="Saída 4 10 3" xfId="13173" xr:uid="{F56F1024-88EE-4847-9CD1-BCBAA388164C}"/>
    <cellStyle name="Saída 4 10 4" xfId="14189" xr:uid="{7ED6A293-2EC5-498E-B605-6BD5BA8AE6BF}"/>
    <cellStyle name="Saída 4 10 5" xfId="10958" xr:uid="{8289EF92-0FA6-4581-9309-B0A9F6E3CC30}"/>
    <cellStyle name="Saída 4 10 6" xfId="7364" xr:uid="{6B48B7FF-EF62-4825-8637-6F3A2D64FA60}"/>
    <cellStyle name="Saída 4 10 7" xfId="16673" xr:uid="{EA58403A-50D4-4D75-B1F1-361C88D7B035}"/>
    <cellStyle name="Saída 4 11" xfId="9978" xr:uid="{ABFE7DA1-2768-458C-ADD5-0D58E53A8A95}"/>
    <cellStyle name="Saída 4 11 2" xfId="11935" xr:uid="{E2C8D23D-A576-4A57-9187-B97A62B355FE}"/>
    <cellStyle name="Saída 4 11 3" xfId="13323" xr:uid="{9EC2FFA2-AA09-4670-BB7F-8BD13483AF45}"/>
    <cellStyle name="Saída 4 11 4" xfId="14340" xr:uid="{E2CBB539-EA36-4EF7-B38B-F9E71623ABD8}"/>
    <cellStyle name="Saída 4 11 5" xfId="15900" xr:uid="{453FEC4F-4D58-45BE-AEC1-AA63C240E4CC}"/>
    <cellStyle name="Saída 4 11 6" xfId="14852" xr:uid="{27FD169B-5C4F-402D-BB45-6D0BD0A5E4C3}"/>
    <cellStyle name="Saída 4 11 7" xfId="15362" xr:uid="{7ACE7374-EBE9-473F-8592-D1B6E8AB8D95}"/>
    <cellStyle name="Saída 4 2" xfId="4318" xr:uid="{F53A149D-8184-41DB-99BA-7E971C93F903}"/>
    <cellStyle name="Saída 4 2 2" xfId="8939" xr:uid="{8A967DC7-D4CD-4955-9B39-C3A78EDD370B}"/>
    <cellStyle name="Saída 4 2 2 2" xfId="7164" xr:uid="{033044FB-CB9D-477F-9B82-6F67C65DC7EE}"/>
    <cellStyle name="Saída 4 2 2 3" xfId="10633" xr:uid="{91A7E379-C468-4D37-885F-AD2E58354297}"/>
    <cellStyle name="Saída 4 2 2 4" xfId="13492" xr:uid="{4C770935-92C4-4133-BE93-B7499857D79A}"/>
    <cellStyle name="Saída 4 2 2 5" xfId="15525" xr:uid="{26AD6743-BE4A-46FC-9922-F9D6BF9A6360}"/>
    <cellStyle name="Saída 4 2 2 6" xfId="6515" xr:uid="{C7FADD35-B581-4B17-855B-CFA467AFA678}"/>
    <cellStyle name="Saída 4 2 2 7" xfId="17148" xr:uid="{84935EE9-2184-4F1F-9F47-83CBA886A606}"/>
    <cellStyle name="Saída 4 2 3" xfId="7668" xr:uid="{4FB5D2EE-E538-4787-B28E-C77F2FC1A5A1}"/>
    <cellStyle name="Saída 4 2 4" xfId="6211" xr:uid="{A02FDB41-6F92-4DBC-92A0-ABA0742D51BC}"/>
    <cellStyle name="Saída 4 2 5" xfId="12160" xr:uid="{8ECB6EF1-3E58-4359-8BEB-6E920ED8E791}"/>
    <cellStyle name="Saída 4 2 6" xfId="4918" xr:uid="{DA5BFF71-3A84-4196-922B-945B2CC4F24C}"/>
    <cellStyle name="Saída 4 2 7" xfId="5247" xr:uid="{1477E2BA-4D8E-487D-B5D7-ADB02B1DC335}"/>
    <cellStyle name="Saída 4 2 8" xfId="15954" xr:uid="{D7C13B69-C8D6-4B8D-AFE6-1BC2AD5A638A}"/>
    <cellStyle name="Saída 4 2 9" xfId="15260" xr:uid="{3641C533-9030-40AB-9CB6-767F5EEED383}"/>
    <cellStyle name="Saída 4 3" xfId="4116" xr:uid="{2B3738BF-A95C-4C6F-9D1A-FCC67406F285}"/>
    <cellStyle name="Saída 4 3 2" xfId="8780" xr:uid="{F8EF7937-F4A4-4272-B6FD-8F36F27A9E3E}"/>
    <cellStyle name="Saída 4 3 2 2" xfId="7050" xr:uid="{B5BB6422-F5D6-449D-A631-95A14BDB61C5}"/>
    <cellStyle name="Saída 4 3 2 3" xfId="4565" xr:uid="{04BEB2E2-BB16-4099-81EB-9E48CBE5461A}"/>
    <cellStyle name="Saída 4 3 2 4" xfId="6012" xr:uid="{7C77C688-DDB5-4D44-B869-762EEBB685B7}"/>
    <cellStyle name="Saída 4 3 2 5" xfId="15516" xr:uid="{FEF2D670-E840-4D5C-BC22-510B90846B68}"/>
    <cellStyle name="Saída 4 3 2 6" xfId="4804" xr:uid="{46FC86B8-4A19-4964-A636-C8A83EC2D6CE}"/>
    <cellStyle name="Saída 4 3 2 7" xfId="17010" xr:uid="{17070A38-7372-44F6-B8FE-82D6C5731D76}"/>
    <cellStyle name="Saída 4 3 3" xfId="7469" xr:uid="{FDEAF7B6-43E1-4BD6-9CB0-63CA70CB9287}"/>
    <cellStyle name="Saída 4 3 4" xfId="10487" xr:uid="{0DE8EC50-6708-4CC4-9A6D-69332178A72C}"/>
    <cellStyle name="Saída 4 3 5" xfId="10342" xr:uid="{E1E4441D-BD27-4CB9-8965-A8C895BEB7F6}"/>
    <cellStyle name="Saída 4 3 6" xfId="12519" xr:uid="{89D33D4B-B742-4A02-9BD7-46B3DE085A77}"/>
    <cellStyle name="Saída 4 3 7" xfId="5497" xr:uid="{234CEFD7-2840-4514-8869-D0AD6233581C}"/>
    <cellStyle name="Saída 4 3 8" xfId="15286" xr:uid="{C0910F0C-567E-441F-85C4-7B21C0826487}"/>
    <cellStyle name="Saída 4 3 9" xfId="4648" xr:uid="{C3B3057E-DBE0-4DBB-B561-0F530099A37A}"/>
    <cellStyle name="Saída 4 4" xfId="4355" xr:uid="{CB67A40E-CDD1-4ABA-A826-A6371B01F646}"/>
    <cellStyle name="Saída 4 4 2" xfId="8976" xr:uid="{29980649-7D1E-446B-BD3A-B65A30205C66}"/>
    <cellStyle name="Saída 4 4 2 2" xfId="7708" xr:uid="{54900732-420B-40DD-8DDD-438ABCD5D8E7}"/>
    <cellStyle name="Saída 4 4 2 3" xfId="12462" xr:uid="{5A72E324-4137-47D4-BEBE-11BE7EF333FD}"/>
    <cellStyle name="Saída 4 4 2 4" xfId="13529" xr:uid="{BAF472C7-71C6-44B3-99B2-805CF0318695}"/>
    <cellStyle name="Saída 4 4 2 5" xfId="7421" xr:uid="{E47D12AA-8746-4958-8FD3-5CED1F1C5A3E}"/>
    <cellStyle name="Saída 4 4 2 6" xfId="16023" xr:uid="{06FC0D29-F7C8-4284-93D2-3BDD92BBF6B4}"/>
    <cellStyle name="Saída 4 4 2 7" xfId="17184" xr:uid="{48B3D1C1-5694-4DEA-B8DF-6E2DFEA3FE73}"/>
    <cellStyle name="Saída 4 4 3" xfId="6248" xr:uid="{20E42BB8-58EC-42D3-8C9B-A86A636C7CA2}"/>
    <cellStyle name="Saída 4 4 4" xfId="12116" xr:uid="{619E5E66-0B5B-44EA-905E-108AFE9F7C51}"/>
    <cellStyle name="Saída 4 4 5" xfId="13086" xr:uid="{EA1FF135-E007-4078-A3B5-C0544E9B70F5}"/>
    <cellStyle name="Saída 4 4 6" xfId="6434" xr:uid="{D5E29F5E-6CCD-484D-9AFB-6BC308647DD6}"/>
    <cellStyle name="Saída 4 4 7" xfId="12789" xr:uid="{BECDA5B9-3E72-45C1-AA3B-8515D608B2C1}"/>
    <cellStyle name="Saída 4 4 8" xfId="16887" xr:uid="{49527B9F-0572-45F6-B852-598CB3816FA4}"/>
    <cellStyle name="Saída 4 5" xfId="8740" xr:uid="{4B8E018D-4A0B-4434-AC46-F6C75E4F10D0}"/>
    <cellStyle name="Saída 4 5 2" xfId="7018" xr:uid="{85EB3FE4-43DF-4258-9B8A-8E225A4019DD}"/>
    <cellStyle name="Saída 4 5 3" xfId="4581" xr:uid="{1B432D3F-D74E-4A6D-A0F6-81ADBAB7E1F4}"/>
    <cellStyle name="Saída 4 5 4" xfId="6688" xr:uid="{CD573338-9AA4-4AD4-B759-D5592B19CFEC}"/>
    <cellStyle name="Saída 4 5 5" xfId="12651" xr:uid="{DDEEF91A-0394-45D4-93B9-C930BFB6EC20}"/>
    <cellStyle name="Saída 4 5 6" xfId="10745" xr:uid="{F338BF59-E503-46FF-A17D-0851C90116BF}"/>
    <cellStyle name="Saída 4 5 7" xfId="16973" xr:uid="{81D1E999-0872-4CE0-9BE9-2B4A069D89DC}"/>
    <cellStyle name="Saída 4 6" xfId="9702" xr:uid="{03794C20-3FA8-4E40-8876-B0EE31CD205C}"/>
    <cellStyle name="Saída 4 6 2" xfId="11682" xr:uid="{8FA4638C-3E92-4A39-A4B0-8B861F78FACB}"/>
    <cellStyle name="Saída 4 6 3" xfId="13071" xr:uid="{9C3AAB3F-6221-47BD-A26D-B8E0018AAB2A}"/>
    <cellStyle name="Saída 4 6 4" xfId="14099" xr:uid="{E02533D5-CB1D-4E75-A093-25137FAED570}"/>
    <cellStyle name="Saída 4 6 5" xfId="15084" xr:uid="{9936ED41-DCB3-452A-B753-2238DD1B949E}"/>
    <cellStyle name="Saída 4 6 6" xfId="10062" xr:uid="{F769B886-83D4-4DEA-AEB6-B60A7C01E28B}"/>
    <cellStyle name="Saída 4 6 7" xfId="16947" xr:uid="{E8A3A1F8-3DA1-4C0B-B74C-0BAEC053D3BE}"/>
    <cellStyle name="Saída 4 7" xfId="9663" xr:uid="{3C3BE5FA-D528-4038-815C-86F158ECEED1}"/>
    <cellStyle name="Saída 4 7 2" xfId="11643" xr:uid="{82128C59-32FD-40B3-ADE3-8F9F343DC53C}"/>
    <cellStyle name="Saída 4 7 3" xfId="13032" xr:uid="{594A3095-9474-4990-98E3-AFF73C2183C1}"/>
    <cellStyle name="Saída 4 7 4" xfId="14060" xr:uid="{D2435619-E70C-42D4-8326-70BC5748C776}"/>
    <cellStyle name="Saída 4 7 5" xfId="15080" xr:uid="{5804A3AE-7356-4B81-AE01-1FABACFED797}"/>
    <cellStyle name="Saída 4 7 6" xfId="10337" xr:uid="{049FA752-EF6C-457C-8FB8-C4649D3E4C4F}"/>
    <cellStyle name="Saída 4 7 7" xfId="16794" xr:uid="{083C3A0B-CB77-4680-A109-31876884F26F}"/>
    <cellStyle name="Saída 4 8" xfId="9088" xr:uid="{52146E47-ACD6-48B8-984C-AF55184FBDF2}"/>
    <cellStyle name="Saída 4 8 2" xfId="11144" xr:uid="{CBC7D79A-B464-4DFC-95F6-717EA2D7191D}"/>
    <cellStyle name="Saída 4 8 3" xfId="12560" xr:uid="{52B780A4-C75B-47C3-BCAA-0CDBCD4C3020}"/>
    <cellStyle name="Saída 4 8 4" xfId="13620" xr:uid="{192EC496-2316-4D1E-BBB3-C26B264E9431}"/>
    <cellStyle name="Saída 4 8 5" xfId="4548" xr:uid="{E59B2A4A-DFCD-426F-AAF6-EC18F12067B8}"/>
    <cellStyle name="Saída 4 8 6" xfId="13820" xr:uid="{402F1C42-BA7A-4F98-97BF-65DE49A910E2}"/>
    <cellStyle name="Saída 4 8 7" xfId="11109" xr:uid="{E8779FC0-F675-407E-A145-FE30A663A0A1}"/>
    <cellStyle name="Saída 4 9" xfId="9741" xr:uid="{D33EAC9F-954F-44E6-8E97-F84955E91D0A}"/>
    <cellStyle name="Saída 4 9 2" xfId="11716" xr:uid="{A76D5C20-7AE9-4368-AE9B-3486EDE8BF28}"/>
    <cellStyle name="Saída 4 9 3" xfId="13109" xr:uid="{52DEDDC6-4D66-4629-86D7-46CDA2CB510F}"/>
    <cellStyle name="Saída 4 9 4" xfId="14125" xr:uid="{EA6556D0-8F24-4E61-8CA6-BD3D29B01CA5}"/>
    <cellStyle name="Saída 4 9 5" xfId="15320" xr:uid="{D8C3FADA-E250-46BC-A83B-4D93DB91614E}"/>
    <cellStyle name="Saída 4 9 6" xfId="12025" xr:uid="{F7D83CA0-A889-4BEA-9257-90AC00C5EE31}"/>
    <cellStyle name="Saída 4 9 7" xfId="14241" xr:uid="{8290B869-5C3B-46B9-B411-23D3CAE4B4E1}"/>
    <cellStyle name="Saída 5" xfId="3721" xr:uid="{7843DE20-B715-4E92-B756-6682E4EB810F}"/>
    <cellStyle name="Saída 5 10" xfId="9807" xr:uid="{7F587C58-7CA2-4709-BDAC-3F16CDBE3781}"/>
    <cellStyle name="Saída 5 10 2" xfId="11781" xr:uid="{EB086B00-BB02-4A77-BB0A-A9D382304829}"/>
    <cellStyle name="Saída 5 10 3" xfId="13174" xr:uid="{7C73AB70-F709-4BF2-A66E-A7020C33C699}"/>
    <cellStyle name="Saída 5 10 4" xfId="14190" xr:uid="{0F300D09-B572-4D4B-B76E-8F30078852B9}"/>
    <cellStyle name="Saída 5 10 5" xfId="12283" xr:uid="{8BBB0D4B-AFDA-44B1-B135-43B4B24EB6D0}"/>
    <cellStyle name="Saída 5 10 6" xfId="12787" xr:uid="{9316656F-85D1-4EB5-AE8E-536B54C79A19}"/>
    <cellStyle name="Saída 5 10 7" xfId="10871" xr:uid="{CC2C2A38-3379-4EA4-B223-D4E287358909}"/>
    <cellStyle name="Saída 5 11" xfId="9979" xr:uid="{AE5C9392-F987-400C-BC29-97F2348CDB60}"/>
    <cellStyle name="Saída 5 11 2" xfId="11936" xr:uid="{68F62DF4-97E3-4068-B57C-78A62B229D43}"/>
    <cellStyle name="Saída 5 11 3" xfId="13324" xr:uid="{9D928FD7-E72D-4C74-B52E-B7F628397B47}"/>
    <cellStyle name="Saída 5 11 4" xfId="14341" xr:uid="{EDB0D260-56D1-49BB-B2E3-B2973396E1F9}"/>
    <cellStyle name="Saída 5 11 5" xfId="15901" xr:uid="{C45AAD17-ED2E-43B4-A0EC-97346810B9AB}"/>
    <cellStyle name="Saída 5 11 6" xfId="5592" xr:uid="{94848F2F-C942-4924-A242-F23F87441EDF}"/>
    <cellStyle name="Saída 5 11 7" xfId="12031" xr:uid="{5E427D0C-11F3-4ABC-B276-2EF4D21B17ED}"/>
    <cellStyle name="Saída 5 2" xfId="4319" xr:uid="{B2D44FE8-4893-4AB6-970E-30A062D7FF68}"/>
    <cellStyle name="Saída 5 2 2" xfId="8940" xr:uid="{E3BCA000-2CE6-412F-9BB4-0AEFF5BE0261}"/>
    <cellStyle name="Saída 5 2 2 2" xfId="7165" xr:uid="{2389F1D6-62D6-4FFA-AEDD-6860DD406737}"/>
    <cellStyle name="Saída 5 2 2 3" xfId="4459" xr:uid="{972F568A-FF41-4139-9086-92D35F72D526}"/>
    <cellStyle name="Saída 5 2 2 4" xfId="13493" xr:uid="{26A0133F-1EF4-4B63-9CA8-C7E76AFDB7E9}"/>
    <cellStyle name="Saída 5 2 2 5" xfId="15675" xr:uid="{188E13A0-C43C-4628-8CB9-A610987EEAB5}"/>
    <cellStyle name="Saída 5 2 2 6" xfId="7396" xr:uid="{5AF1E926-C26E-457D-8407-31D546FAE355}"/>
    <cellStyle name="Saída 5 2 2 7" xfId="17149" xr:uid="{94A07E49-1E12-422E-9BCA-3BE48932D279}"/>
    <cellStyle name="Saída 5 2 3" xfId="7669" xr:uid="{0431B1F5-69E5-4901-AF96-4AA614E707BB}"/>
    <cellStyle name="Saída 5 2 4" xfId="6212" xr:uid="{247C4DD9-21ED-46EF-A24A-B6636FA10CB4}"/>
    <cellStyle name="Saída 5 2 5" xfId="5687" xr:uid="{8903665E-45C8-4E68-AEA4-21188EA61EFE}"/>
    <cellStyle name="Saída 5 2 6" xfId="10222" xr:uid="{32BA69B6-F80A-4B35-A12D-E0011EC9D182}"/>
    <cellStyle name="Saída 5 2 7" xfId="5232" xr:uid="{5E1CBC3B-C256-4571-8CDD-074EEEF1D328}"/>
    <cellStyle name="Saída 5 2 8" xfId="5733" xr:uid="{F0D9FB0D-2CEB-4F37-BE07-6E86C3C0DEDA}"/>
    <cellStyle name="Saída 5 2 9" xfId="14107" xr:uid="{D515CF70-77E9-42CA-A6DA-D4214A9875AA}"/>
    <cellStyle name="Saída 5 3" xfId="4115" xr:uid="{745E3ADF-AC90-4A28-8CAD-E713ACDB0CD1}"/>
    <cellStyle name="Saída 5 3 2" xfId="8779" xr:uid="{2C6E060E-0A31-4674-9939-BFBB5124F4C3}"/>
    <cellStyle name="Saída 5 3 2 2" xfId="7049" xr:uid="{FD77A2F4-5B79-4EBA-ACB8-D4DDEF4552A4}"/>
    <cellStyle name="Saída 5 3 2 3" xfId="4566" xr:uid="{D4E11591-2D88-4F75-A3F3-996E5B9245FE}"/>
    <cellStyle name="Saída 5 3 2 4" xfId="10556" xr:uid="{B16F61FC-7E80-482E-A6E5-FF9114594075}"/>
    <cellStyle name="Saída 5 3 2 5" xfId="10926" xr:uid="{8B2E9758-7561-4ED2-ACC1-5F65343167E4}"/>
    <cellStyle name="Saída 5 3 2 6" xfId="13247" xr:uid="{9A817810-1655-4CDE-A526-DEF162A679C9}"/>
    <cellStyle name="Saída 5 3 2 7" xfId="17009" xr:uid="{7BAF7C29-E992-462F-BE39-AD0D7FEE6C8F}"/>
    <cellStyle name="Saída 5 3 3" xfId="7468" xr:uid="{E683A12C-7DD4-4D3A-8271-54080B1DA7AE}"/>
    <cellStyle name="Saída 5 3 4" xfId="10532" xr:uid="{4B3D56FD-5442-45AA-BF17-3A8C8248880E}"/>
    <cellStyle name="Saída 5 3 5" xfId="12108" xr:uid="{DE78FC13-2618-4E42-915D-A82250715F31}"/>
    <cellStyle name="Saída 5 3 6" xfId="12516" xr:uid="{131BDFC6-B9F9-4D9C-88AE-2AC710B6378E}"/>
    <cellStyle name="Saída 5 3 7" xfId="15099" xr:uid="{E2C3F08F-F8B9-41A4-9C4D-3ADC9A5249EB}"/>
    <cellStyle name="Saída 5 3 8" xfId="16330" xr:uid="{CF0AE1BC-8F2D-4F85-B8D5-8242C0E4AD35}"/>
    <cellStyle name="Saída 5 3 9" xfId="15640" xr:uid="{A3CA047E-B544-46C1-8762-13D2DD208B56}"/>
    <cellStyle name="Saída 5 4" xfId="4356" xr:uid="{741047F6-FCDD-4D78-BFC4-1B7421F143A1}"/>
    <cellStyle name="Saída 5 4 2" xfId="8977" xr:uid="{2062E1A3-3B68-479B-9AB9-687CA9EF16A6}"/>
    <cellStyle name="Saída 5 4 2 2" xfId="7183" xr:uid="{993DB20F-711A-48EE-ABA2-8EE3A85E74E0}"/>
    <cellStyle name="Saída 5 4 2 3" xfId="12463" xr:uid="{358D96DE-EBAA-41AC-BF3B-B0BB64BD678D}"/>
    <cellStyle name="Saída 5 4 2 4" xfId="13530" xr:uid="{033E9CEB-A7EA-40AA-917F-2169F56EC5E7}"/>
    <cellStyle name="Saída 5 4 2 5" xfId="15680" xr:uid="{07B2286C-E915-479C-B251-F00DA9884BA4}"/>
    <cellStyle name="Saída 5 4 2 6" xfId="12291" xr:uid="{53B21003-E286-4109-BAD2-D1F9F9F0EC6F}"/>
    <cellStyle name="Saída 5 4 2 7" xfId="17185" xr:uid="{B52630C8-A15A-472D-A157-5E2B680511A3}"/>
    <cellStyle name="Saída 5 4 3" xfId="6249" xr:uid="{F5501D53-9857-4632-AF95-10A7F57E604B}"/>
    <cellStyle name="Saída 5 4 4" xfId="7299" xr:uid="{D7D64E4C-3D8A-4115-AD4B-B1CF7B6BBABD}"/>
    <cellStyle name="Saída 5 4 5" xfId="13339" xr:uid="{E07000A6-1F3D-476D-82F3-25D292BB6413}"/>
    <cellStyle name="Saída 5 4 6" xfId="15667" xr:uid="{566D3709-8735-4FBC-BA71-5F6A17C45A43}"/>
    <cellStyle name="Saída 5 4 7" xfId="13152" xr:uid="{311ECB33-6B13-43F8-B930-38960B4099DC}"/>
    <cellStyle name="Saída 5 4 8" xfId="15677" xr:uid="{B1739341-222E-4092-B497-D0813A60420A}"/>
    <cellStyle name="Saída 5 5" xfId="8741" xr:uid="{AB81433F-109A-4A33-B61E-90100D11559F}"/>
    <cellStyle name="Saída 5 5 2" xfId="7019" xr:uid="{FBFEF41A-7540-438E-8627-B9616D718804}"/>
    <cellStyle name="Saída 5 5 3" xfId="12335" xr:uid="{6F2D7BC6-A2E9-4CFD-815E-A6238E20F6E9}"/>
    <cellStyle name="Saída 5 5 4" xfId="5985" xr:uid="{6677D9E1-738E-43D0-8319-0481441E5260}"/>
    <cellStyle name="Saída 5 5 5" xfId="15515" xr:uid="{279BDEC5-236A-4E54-9301-BE7A8E0A3B36}"/>
    <cellStyle name="Saída 5 5 6" xfId="14973" xr:uid="{26BCF79D-92ED-4256-A0FF-E1C7FE6EC519}"/>
    <cellStyle name="Saída 5 5 7" xfId="16974" xr:uid="{A9944541-96C8-467A-9A11-F4A4EE7247D3}"/>
    <cellStyle name="Saída 5 6" xfId="9703" xr:uid="{D64D3F3C-8202-42D7-B50F-A53061210873}"/>
    <cellStyle name="Saída 5 6 2" xfId="11683" xr:uid="{BB11CA7E-55B7-4012-B51E-DC8A27276152}"/>
    <cellStyle name="Saída 5 6 3" xfId="13072" xr:uid="{B1247477-6A32-444D-8B7B-733977136270}"/>
    <cellStyle name="Saída 5 6 4" xfId="14100" xr:uid="{35E10BD2-5C7F-438F-8750-9A9CF4524DFC}"/>
    <cellStyle name="Saída 5 6 5" xfId="15706" xr:uid="{A8CEEF93-675B-4A4C-ADD7-675EB24CEE58}"/>
    <cellStyle name="Saída 5 6 6" xfId="10743" xr:uid="{569C97D1-43A4-4955-8E32-6588DBA28C3C}"/>
    <cellStyle name="Saída 5 6 7" xfId="16816" xr:uid="{B881125D-35CD-4458-8171-B1EB4E127696}"/>
    <cellStyle name="Saída 5 7" xfId="9664" xr:uid="{9CD12514-B12C-4995-9186-E1F81C3BB025}"/>
    <cellStyle name="Saída 5 7 2" xfId="11644" xr:uid="{04C9750F-4AB5-4EFF-8C2B-5184D8E5F9C2}"/>
    <cellStyle name="Saída 5 7 3" xfId="13033" xr:uid="{DF9F084E-99CE-4A6D-ACB9-76D5911AB1D8}"/>
    <cellStyle name="Saída 5 7 4" xfId="14061" xr:uid="{CF7EA940-03AB-4926-8885-A00DF8BF41CA}"/>
    <cellStyle name="Saída 5 7 5" xfId="12403" xr:uid="{2432B0B0-6632-45B0-B1B3-93234AADEC27}"/>
    <cellStyle name="Saída 5 7 6" xfId="16088" xr:uid="{D42CF04D-8894-40CB-8728-4F84AC3AF584}"/>
    <cellStyle name="Saída 5 7 7" xfId="15126" xr:uid="{B3277F9C-D945-45B4-A729-7BCB64B8E7DB}"/>
    <cellStyle name="Saída 5 8" xfId="9087" xr:uid="{F87985A5-E3CC-4BA9-BB7B-E67FAD96184F}"/>
    <cellStyle name="Saída 5 8 2" xfId="11143" xr:uid="{74828D01-2F52-431B-81A9-774E611FEBC9}"/>
    <cellStyle name="Saída 5 8 3" xfId="12559" xr:uid="{D266A5B6-AC1E-474B-9B39-9026ADCBD413}"/>
    <cellStyle name="Saída 5 8 4" xfId="13619" xr:uid="{0279DB04-450B-4352-ABE9-BBF94FD611BC}"/>
    <cellStyle name="Saída 5 8 5" xfId="12828" xr:uid="{2DA4914E-734F-4208-AF62-176E04038A9B}"/>
    <cellStyle name="Saída 5 8 6" xfId="5310" xr:uid="{6186BF6A-FDC7-4886-9C4C-81911B7820BD}"/>
    <cellStyle name="Saída 5 8 7" xfId="16768" xr:uid="{50BB4B28-1869-497B-ABE7-23937BDB6894}"/>
    <cellStyle name="Saída 5 9" xfId="9742" xr:uid="{9D3D297E-3681-4050-BFDB-83D28BBC4CB6}"/>
    <cellStyle name="Saída 5 9 2" xfId="11717" xr:uid="{F60C75F8-8992-4F49-8033-B00A919799DA}"/>
    <cellStyle name="Saída 5 9 3" xfId="13110" xr:uid="{C07A5C1F-29B3-483E-9560-964BDADF08A3}"/>
    <cellStyle name="Saída 5 9 4" xfId="14126" xr:uid="{1A319BCD-91DE-4344-878D-02F13D9F0B7C}"/>
    <cellStyle name="Saída 5 9 5" xfId="15321" xr:uid="{4C376B7E-7CA5-4A7A-AA24-E02FACB1AF83}"/>
    <cellStyle name="Saída 5 9 6" xfId="10119" xr:uid="{D82E7A4A-E2E5-445C-95E0-A4893A145EA6}"/>
    <cellStyle name="Saída 5 9 7" xfId="15815" xr:uid="{D55A8B23-E7D7-4FEA-BE25-86F52D502CD2}"/>
    <cellStyle name="Saída 6" xfId="3722" xr:uid="{B57F9754-7FE1-4B20-A2A3-7C12800E3C17}"/>
    <cellStyle name="Saída 6 10" xfId="9808" xr:uid="{E1DD4D37-BE5C-44D9-B9BE-687E4DCCEFF9}"/>
    <cellStyle name="Saída 6 10 2" xfId="11782" xr:uid="{DD6DDC27-A80D-4BEE-A80F-535887C60BCA}"/>
    <cellStyle name="Saída 6 10 3" xfId="13175" xr:uid="{BFFC5BBA-CA29-4E28-9928-A909E91ED2F7}"/>
    <cellStyle name="Saída 6 10 4" xfId="14191" xr:uid="{E919F26B-C494-42BB-88F5-A85D24254FD5}"/>
    <cellStyle name="Saída 6 10 5" xfId="4833" xr:uid="{A72138D6-1231-448D-ADC2-EF1A385838D4}"/>
    <cellStyle name="Saída 6 10 6" xfId="4803" xr:uid="{9DBE038F-7BFA-4F25-ADA7-B6293EEE5AF7}"/>
    <cellStyle name="Saída 6 10 7" xfId="16438" xr:uid="{82A940D5-366D-453D-8EC7-92B7EDD2EC96}"/>
    <cellStyle name="Saída 6 11" xfId="9980" xr:uid="{5E5AD43C-B04E-4E58-AEDE-ED5C0F9AF741}"/>
    <cellStyle name="Saída 6 11 2" xfId="11937" xr:uid="{0AC37563-51A0-42B6-9CE5-B2BC67FD83B3}"/>
    <cellStyle name="Saída 6 11 3" xfId="13325" xr:uid="{68263D8B-DF0B-44B8-9F0D-1785D1246CA1}"/>
    <cellStyle name="Saída 6 11 4" xfId="14342" xr:uid="{E0BE3627-901A-4EBF-BE2B-634E371E0132}"/>
    <cellStyle name="Saída 6 11 5" xfId="15902" xr:uid="{D6041DA0-28C3-4A0F-9309-8D8D64DFF5D6}"/>
    <cellStyle name="Saída 6 11 6" xfId="15425" xr:uid="{FB7B9EC9-BE6A-427B-9C92-EB39EFAEEC5A}"/>
    <cellStyle name="Saída 6 11 7" xfId="14778" xr:uid="{7019F282-695D-45D7-98DC-698BD54058D3}"/>
    <cellStyle name="Saída 6 2" xfId="4320" xr:uid="{CB04DA76-FCA9-48F8-851F-9DA59D4D2B41}"/>
    <cellStyle name="Saída 6 2 2" xfId="8941" xr:uid="{C3FCB949-45AD-4121-B7AC-34D6E544DCC9}"/>
    <cellStyle name="Saída 6 2 2 2" xfId="7166" xr:uid="{4E44A1C8-EB20-4936-A8E2-6B580915139F}"/>
    <cellStyle name="Saída 6 2 2 3" xfId="10634" xr:uid="{697016BF-91FC-45B2-8678-1CEE40982AA9}"/>
    <cellStyle name="Saída 6 2 2 4" xfId="13494" xr:uid="{AF70DC7C-683C-4D21-8ADE-E427C8B5E3F6}"/>
    <cellStyle name="Saída 6 2 2 5" xfId="5124" xr:uid="{1A4F2F17-77F9-46D6-BCE1-9153DD383318}"/>
    <cellStyle name="Saída 6 2 2 6" xfId="16823" xr:uid="{333BBF8E-027A-4896-B1F9-9666981C8C6C}"/>
    <cellStyle name="Saída 6 2 2 7" xfId="17150" xr:uid="{2B280ED2-7786-4426-A4CF-A68CFF4F8D04}"/>
    <cellStyle name="Saída 6 2 3" xfId="7670" xr:uid="{DCC1438C-6526-4ADC-9E75-A60673E01EE2}"/>
    <cellStyle name="Saída 6 2 4" xfId="6213" xr:uid="{5BF355D8-29A7-403F-9926-42A5D15424BD}"/>
    <cellStyle name="Saída 6 2 5" xfId="12136" xr:uid="{7D39FE24-D256-4149-91A5-FE0D40440085}"/>
    <cellStyle name="Saída 6 2 6" xfId="4726" xr:uid="{9E627F87-A0C5-47BC-8A51-3C5A18A48594}"/>
    <cellStyle name="Saída 6 2 7" xfId="5176" xr:uid="{7543D61D-9ECA-49C6-A48B-D92268E6EF2A}"/>
    <cellStyle name="Saída 6 2 8" xfId="16408" xr:uid="{90763DFD-5591-4AA5-AD61-8A6015ADE1C9}"/>
    <cellStyle name="Saída 6 2 9" xfId="15955" xr:uid="{A4EAE7C0-2669-4E16-B88C-2D9CDA49C988}"/>
    <cellStyle name="Saída 6 3" xfId="4114" xr:uid="{F91EB7A7-78CB-49F6-A1FD-C4C33455576E}"/>
    <cellStyle name="Saída 6 3 2" xfId="8778" xr:uid="{775CCEB6-A964-4F4D-8136-E3F3AFD8A6F0}"/>
    <cellStyle name="Saída 6 3 2 2" xfId="7048" xr:uid="{702DCD29-6DDC-4B18-BCDC-0C799E7EF0BC}"/>
    <cellStyle name="Saída 6 3 2 3" xfId="4567" xr:uid="{7C558904-BC12-4AF8-82C3-60824897ED54}"/>
    <cellStyle name="Saída 6 3 2 4" xfId="6011" xr:uid="{95CDDAC6-81D5-4B8B-A959-83FC4F63FC8C}"/>
    <cellStyle name="Saída 6 3 2 5" xfId="14349" xr:uid="{C9033DAD-052E-4D8D-BAB9-4C5AB0616175}"/>
    <cellStyle name="Saída 6 3 2 6" xfId="14667" xr:uid="{8D8DF4F6-7123-42F0-932B-0896C8E34DB6}"/>
    <cellStyle name="Saída 6 3 2 7" xfId="17008" xr:uid="{E5C1123F-4EDD-4BB9-BCCD-131F5A413843}"/>
    <cellStyle name="Saída 6 3 3" xfId="7467" xr:uid="{3AA54EF5-4BE8-4B69-ACC6-5BFE5505E522}"/>
    <cellStyle name="Saída 6 3 4" xfId="6054" xr:uid="{6594E883-3117-4116-8C62-BA2639057394}"/>
    <cellStyle name="Saída 6 3 5" xfId="7313" xr:uid="{854859D9-FCDB-454D-A180-F2F0514030C6}"/>
    <cellStyle name="Saída 6 3 6" xfId="12514" xr:uid="{534752A1-CC85-4729-AA60-DCF25292CF60}"/>
    <cellStyle name="Saída 6 3 7" xfId="12719" xr:uid="{ADAA2B77-03EE-427D-970D-A12DCA6B32F8}"/>
    <cellStyle name="Saída 6 3 8" xfId="15199" xr:uid="{CF4369EF-ED04-49ED-A085-6071794AA2F4}"/>
    <cellStyle name="Saída 6 3 9" xfId="16924" xr:uid="{FDC799CD-0E55-414E-ABFF-10E55BD50B0D}"/>
    <cellStyle name="Saída 6 4" xfId="4357" xr:uid="{07E4580E-AD34-41DD-9545-7F366E7B6E3A}"/>
    <cellStyle name="Saída 6 4 2" xfId="8978" xr:uid="{EBBEAFA6-0626-4A1D-B351-D3951B991E36}"/>
    <cellStyle name="Saída 6 4 2 2" xfId="7709" xr:uid="{CADD4E18-EB69-4C7E-A988-6ABCF893AD54}"/>
    <cellStyle name="Saída 6 4 2 3" xfId="12464" xr:uid="{61D3DA23-8589-4526-9C33-0D03A805DFF8}"/>
    <cellStyle name="Saída 6 4 2 4" xfId="13531" xr:uid="{DF73D6D7-1384-4AC5-A055-09AE678648DA}"/>
    <cellStyle name="Saída 6 4 2 5" xfId="10286" xr:uid="{E2C33CCC-2335-47B4-AE3A-3EC483EC42B6}"/>
    <cellStyle name="Saída 6 4 2 6" xfId="4854" xr:uid="{8A5B5E4A-03BD-4463-B3C1-45A34EADAC0E}"/>
    <cellStyle name="Saída 6 4 2 7" xfId="17186" xr:uid="{D24CBC0E-8987-4A9C-8268-1EEA710E5BC7}"/>
    <cellStyle name="Saída 6 4 3" xfId="6250" xr:uid="{AB1335F8-1677-4824-9DCC-952F2527804A}"/>
    <cellStyle name="Saída 6 4 4" xfId="12165" xr:uid="{CB926EE6-A288-464F-9556-F24D61B15538}"/>
    <cellStyle name="Saída 6 4 5" xfId="4912" xr:uid="{40E0201A-5E25-4B0D-9592-78CD91E97B2B}"/>
    <cellStyle name="Saída 6 4 6" xfId="12088" xr:uid="{62725415-2B5F-447E-9CD0-14BA13071B7E}"/>
    <cellStyle name="Saída 6 4 7" xfId="16434" xr:uid="{C6C7A34D-C60D-4D21-AB39-263831D80E24}"/>
    <cellStyle name="Saída 6 4 8" xfId="16009" xr:uid="{3087EDA8-7EC4-4AD9-BF69-674C30151722}"/>
    <cellStyle name="Saída 6 5" xfId="8742" xr:uid="{9E0B1CC7-A151-48C5-9F3D-866166F89CD2}"/>
    <cellStyle name="Saída 6 5 2" xfId="7020" xr:uid="{38BCF99B-415A-4864-AD87-883C12E00A93}"/>
    <cellStyle name="Saída 6 5 3" xfId="7308" xr:uid="{CEF558B4-A48A-4563-BB7A-691FD9E44300}"/>
    <cellStyle name="Saída 6 5 4" xfId="6689" xr:uid="{D05AF468-707B-4908-B8A2-3EA496A466E7}"/>
    <cellStyle name="Saída 6 5 5" xfId="15494" xr:uid="{BD89D093-165A-42BD-91EE-28BB28004DAA}"/>
    <cellStyle name="Saída 6 5 6" xfId="6441" xr:uid="{ECBADA81-7F19-41C2-87F7-2BED662E0F53}"/>
    <cellStyle name="Saída 6 5 7" xfId="16975" xr:uid="{55D02948-745A-4ACA-B1B9-6D2BF650CEEF}"/>
    <cellStyle name="Saída 6 6" xfId="9704" xr:uid="{A76D2E08-13A9-44DE-8AF0-F18C5E6D8541}"/>
    <cellStyle name="Saída 6 6 2" xfId="11684" xr:uid="{66DE9B52-9174-4884-AAC1-CB2333779603}"/>
    <cellStyle name="Saída 6 6 3" xfId="13073" xr:uid="{61B52FCA-A935-4584-AB94-950EE81301D8}"/>
    <cellStyle name="Saída 6 6 4" xfId="14101" xr:uid="{C6BE8263-4086-41F8-95AB-09E67F183F6F}"/>
    <cellStyle name="Saída 6 6 5" xfId="14841" xr:uid="{B3B759A6-E87E-4123-834D-0A9780986705}"/>
    <cellStyle name="Saída 6 6 6" xfId="5038" xr:uid="{05EBDBFE-EF0A-42BD-86B1-6B8B60034155}"/>
    <cellStyle name="Saída 6 6 7" xfId="10421" xr:uid="{09E94FF5-40FB-4547-AE51-36AD9CA2E857}"/>
    <cellStyle name="Saída 6 7" xfId="9665" xr:uid="{15C95823-3A2E-4CAD-9E12-F6DCD7AD33C7}"/>
    <cellStyle name="Saída 6 7 2" xfId="11645" xr:uid="{60567FEB-3ABF-47F5-86DC-CDCFC968EBBD}"/>
    <cellStyle name="Saída 6 7 3" xfId="13034" xr:uid="{5B2D89AA-BD57-42FD-8C5A-EAB27E7DA530}"/>
    <cellStyle name="Saída 6 7 4" xfId="14062" xr:uid="{58B6FD3F-3045-496E-A1DA-DB70D0C6E57F}"/>
    <cellStyle name="Saída 6 7 5" xfId="5526" xr:uid="{BEDB00F4-EFB7-4839-B855-0E3992667D01}"/>
    <cellStyle name="Saída 6 7 6" xfId="10036" xr:uid="{AA01AB95-7E94-46BF-9654-9E6F22AC73A8}"/>
    <cellStyle name="Saída 6 7 7" xfId="16560" xr:uid="{02F483DB-C694-48E4-8307-6D8F7048A982}"/>
    <cellStyle name="Saída 6 8" xfId="9086" xr:uid="{61238897-AFAB-4528-BE44-EAC7A6222D54}"/>
    <cellStyle name="Saída 6 8 2" xfId="11142" xr:uid="{935E53FE-38C0-433F-A2EB-CC93F14B61C5}"/>
    <cellStyle name="Saída 6 8 3" xfId="12558" xr:uid="{9051725D-32CA-40D5-B93B-F1A230BD77AB}"/>
    <cellStyle name="Saída 6 8 4" xfId="13618" xr:uid="{D67D610F-A3A5-4353-90FF-D671CB305441}"/>
    <cellStyle name="Saída 6 8 5" xfId="14958" xr:uid="{D6435B66-C727-4E1A-BA4B-CD9849937EA3}"/>
    <cellStyle name="Saída 6 8 6" xfId="7239" xr:uid="{E492BBEA-4F22-4EC4-8832-282226F12E99}"/>
    <cellStyle name="Saída 6 8 7" xfId="4964" xr:uid="{FD0549AA-6179-4BE9-AB4B-E8ED57CBB88C}"/>
    <cellStyle name="Saída 6 9" xfId="9743" xr:uid="{6E27C578-0895-4CE9-B28D-01B2764B60E3}"/>
    <cellStyle name="Saída 6 9 2" xfId="11718" xr:uid="{40C43907-EAD9-4579-9C67-D6DFF01E0017}"/>
    <cellStyle name="Saída 6 9 3" xfId="13111" xr:uid="{5B5E1E20-EB54-4DBE-8A31-183E8255292F}"/>
    <cellStyle name="Saída 6 9 4" xfId="14127" xr:uid="{9F4A79AE-A67E-4B57-8B11-403A50C01EC7}"/>
    <cellStyle name="Saída 6 9 5" xfId="15336" xr:uid="{7456EBBA-40F5-42C7-BAA9-3E7B08CC5BE5}"/>
    <cellStyle name="Saída 6 9 6" xfId="4676" xr:uid="{7D9862EA-7C08-4941-9D8C-539511981861}"/>
    <cellStyle name="Saída 6 9 7" xfId="16780" xr:uid="{62B939E1-46E0-47FB-9CCC-8A6356C71865}"/>
    <cellStyle name="Saída 7" xfId="3723" xr:uid="{CE8BF483-6C56-4E06-817F-86A1F1117C1D}"/>
    <cellStyle name="Saída 7 10" xfId="9809" xr:uid="{FDAED721-18E2-4E7E-B049-8D9B671EAA67}"/>
    <cellStyle name="Saída 7 10 2" xfId="11783" xr:uid="{4335298B-C019-466E-9D65-67FC4277CF64}"/>
    <cellStyle name="Saída 7 10 3" xfId="13176" xr:uid="{015894B2-FA7C-4FDA-B078-4B964921F11A}"/>
    <cellStyle name="Saída 7 10 4" xfId="14192" xr:uid="{24931FC9-AA80-44C4-AE56-941D061C6A66}"/>
    <cellStyle name="Saída 7 10 5" xfId="14999" xr:uid="{D0DB97F5-B9BE-459F-AEF9-109CFF8C5EFE}"/>
    <cellStyle name="Saída 7 10 6" xfId="7384" xr:uid="{0F6968FF-B072-40B9-A535-4BA41D6797B9}"/>
    <cellStyle name="Saída 7 10 7" xfId="11696" xr:uid="{0CF772D6-8C83-4BD1-9809-2D3CE35001E3}"/>
    <cellStyle name="Saída 7 11" xfId="9981" xr:uid="{C0BD72FA-6DCC-47EB-A3F5-4B07915FF8FA}"/>
    <cellStyle name="Saída 7 11 2" xfId="11938" xr:uid="{F292BE21-D733-433F-83DD-45F83E1D56DB}"/>
    <cellStyle name="Saída 7 11 3" xfId="13326" xr:uid="{4A9DA5DF-57E0-4A5A-98FB-185E126AB94B}"/>
    <cellStyle name="Saída 7 11 4" xfId="14343" xr:uid="{1E4CD6FF-10F2-42F4-B6E7-125A1AAD6F3F}"/>
    <cellStyle name="Saída 7 11 5" xfId="15903" xr:uid="{FACE26EC-EBC5-48BA-ACBA-325803826647}"/>
    <cellStyle name="Saída 7 11 6" xfId="5036" xr:uid="{A367A732-771B-4866-B1E2-871732527AE3}"/>
    <cellStyle name="Saída 7 11 7" xfId="4697" xr:uid="{107984B3-10D2-4F59-B252-282443451770}"/>
    <cellStyle name="Saída 7 2" xfId="4321" xr:uid="{B309D7EE-9DC2-44C1-B65A-E913555C65D8}"/>
    <cellStyle name="Saída 7 2 2" xfId="8942" xr:uid="{55AB1D1F-6630-4F83-BDBB-9703BBB697FE}"/>
    <cellStyle name="Saída 7 2 2 2" xfId="7167" xr:uid="{CD617DD8-3CDA-4034-829B-BE9B705336F7}"/>
    <cellStyle name="Saída 7 2 2 3" xfId="4458" xr:uid="{38674580-DA70-4174-851B-B5CF80200523}"/>
    <cellStyle name="Saída 7 2 2 4" xfId="13495" xr:uid="{6D34F895-0A3B-473C-9439-4F272283EF3D}"/>
    <cellStyle name="Saída 7 2 2 5" xfId="12364" xr:uid="{91DDE2C9-43A3-48CA-8E26-2EB49FD1DAC8}"/>
    <cellStyle name="Saída 7 2 2 6" xfId="16512" xr:uid="{23AB8D34-DFC0-4C99-B58D-0E85E5FEC465}"/>
    <cellStyle name="Saída 7 2 2 7" xfId="17151" xr:uid="{910480CA-D9CC-4EE4-9578-949868DCDA0E}"/>
    <cellStyle name="Saída 7 2 3" xfId="7671" xr:uid="{FAB9F6D5-EA9F-485D-A8E6-76625228A699}"/>
    <cellStyle name="Saída 7 2 4" xfId="6214" xr:uid="{739EA0D6-2363-48CD-8173-2795B9174D02}"/>
    <cellStyle name="Saída 7 2 5" xfId="13240" xr:uid="{7483F75E-832E-4F59-947A-91B4878A9607}"/>
    <cellStyle name="Saída 7 2 6" xfId="13081" xr:uid="{1C09ED86-007A-474A-8C13-5FE05F7BF8B1}"/>
    <cellStyle name="Saída 7 2 7" xfId="14561" xr:uid="{3BA41459-F86F-4A82-B22E-CC525D1DD2A7}"/>
    <cellStyle name="Saída 7 2 8" xfId="5416" xr:uid="{9256AD3A-61E3-40DF-81DF-E6047927A585}"/>
    <cellStyle name="Saída 7 2 9" xfId="5240" xr:uid="{FBA379C7-C53B-4754-8333-F4B614E6EEC7}"/>
    <cellStyle name="Saída 7 3" xfId="4113" xr:uid="{40FA67F4-9BED-4E84-9645-B7D93107C7A5}"/>
    <cellStyle name="Saída 7 3 2" xfId="8777" xr:uid="{657DD029-5BD9-4E74-A600-ABD3249D23E1}"/>
    <cellStyle name="Saída 7 3 2 2" xfId="4419" xr:uid="{7A6ECD39-D025-4968-9DDF-6534A8129665}"/>
    <cellStyle name="Saída 7 3 2 3" xfId="4568" xr:uid="{0404EDF9-93ED-4A57-B7B1-7EC4BC10157E}"/>
    <cellStyle name="Saída 7 3 2 4" xfId="6010" xr:uid="{1AC82382-CE33-4AFE-92A6-8C0FCEA1A062}"/>
    <cellStyle name="Saída 7 3 2 5" xfId="6867" xr:uid="{3A4D59E8-AF9C-4609-8BB6-13E11EFF5106}"/>
    <cellStyle name="Saída 7 3 2 6" xfId="15419" xr:uid="{C3132F6E-CA7E-4A4B-9598-E3043FBEB41B}"/>
    <cellStyle name="Saída 7 3 2 7" xfId="17007" xr:uid="{316F9A74-2B02-41F9-890C-F7F457B76002}"/>
    <cellStyle name="Saída 7 3 3" xfId="7466" xr:uid="{42CCB9A2-4459-420A-8C99-02454CCAF047}"/>
    <cellStyle name="Saída 7 3 4" xfId="10455" xr:uid="{BD23A772-C102-43D8-8F35-01872D0E21F2}"/>
    <cellStyle name="Saída 7 3 5" xfId="12105" xr:uid="{88F39549-977D-4051-A294-7408A8910D6A}"/>
    <cellStyle name="Saída 7 3 6" xfId="12511" xr:uid="{2C50EEAB-4DD0-46C7-B403-E23D15E8AD58}"/>
    <cellStyle name="Saída 7 3 7" xfId="5302" xr:uid="{FC78CEE6-FE7A-442B-A8DB-D16C131FEC71}"/>
    <cellStyle name="Saída 7 3 8" xfId="10402" xr:uid="{34B23E61-8E79-4376-9B8F-51298E4DC116}"/>
    <cellStyle name="Saída 7 3 9" xfId="14775" xr:uid="{488A2975-2C84-49B8-BF75-B57A80272D46}"/>
    <cellStyle name="Saída 7 4" xfId="4358" xr:uid="{90E3CE3B-E532-402B-9037-6788D06345D8}"/>
    <cellStyle name="Saída 7 4 2" xfId="8979" xr:uid="{BE137CEE-81F2-44C5-AE87-9E82B115A16B}"/>
    <cellStyle name="Saída 7 4 2 2" xfId="7184" xr:uid="{67EEDA4F-A888-42B6-AADC-D2772BFE0F2D}"/>
    <cellStyle name="Saída 7 4 2 3" xfId="12465" xr:uid="{2AD14EDF-8627-4FF5-9A18-E48013657984}"/>
    <cellStyle name="Saída 7 4 2 4" xfId="13532" xr:uid="{CEC336A9-981D-47EA-B97E-A1FBC8F43215}"/>
    <cellStyle name="Saída 7 4 2 5" xfId="10108" xr:uid="{BDF2CFA5-6943-445D-9D33-E72ECDCAC919}"/>
    <cellStyle name="Saída 7 4 2 6" xfId="12023" xr:uid="{3981B1CB-1163-42B9-B611-39BA69724330}"/>
    <cellStyle name="Saída 7 4 2 7" xfId="17187" xr:uid="{1E4BC7FE-10AB-43BE-89F8-7F1F35B0B722}"/>
    <cellStyle name="Saída 7 4 3" xfId="6251" xr:uid="{E749AD90-065C-4048-873E-172B64B49783}"/>
    <cellStyle name="Saída 7 4 4" xfId="7270" xr:uid="{F0053BB0-157F-4999-9D34-EA1CBDB7A49C}"/>
    <cellStyle name="Saída 7 4 5" xfId="11340" xr:uid="{834C9FCC-EFC0-4C6C-B8DF-5F9AD9625AE5}"/>
    <cellStyle name="Saída 7 4 6" xfId="15518" xr:uid="{36B6B84C-96F7-4866-AD94-C3B0E40B51BD}"/>
    <cellStyle name="Saída 7 4 7" xfId="16339" xr:uid="{797A98E6-1BCF-4D5D-B933-4A0D402FE7D9}"/>
    <cellStyle name="Saída 7 4 8" xfId="13776" xr:uid="{7E0518DD-5AFF-4491-9AEA-F08B69CD5560}"/>
    <cellStyle name="Saída 7 5" xfId="8743" xr:uid="{45FAF502-2EBB-4CA9-BE38-79996D972D5A}"/>
    <cellStyle name="Saída 7 5 2" xfId="7021" xr:uid="{92544853-9492-4991-99CD-1B31D2549951}"/>
    <cellStyle name="Saída 7 5 3" xfId="6402" xr:uid="{E9CF36E3-5D70-4BC4-B10E-2F09E53807CC}"/>
    <cellStyle name="Saída 7 5 4" xfId="5986" xr:uid="{B65965FC-7768-4C5A-B0A5-0E4223487904}"/>
    <cellStyle name="Saída 7 5 5" xfId="5532" xr:uid="{5E55767B-D42D-409E-8F38-07E14F42B0C3}"/>
    <cellStyle name="Saída 7 5 6" xfId="10669" xr:uid="{94EE1788-D94D-417C-A98A-FF01F4886BBA}"/>
    <cellStyle name="Saída 7 5 7" xfId="16976" xr:uid="{6C06427E-EC9B-4B59-BDF9-FD5CBC72217F}"/>
    <cellStyle name="Saída 7 6" xfId="9705" xr:uid="{DF2D9962-D632-4726-8405-2D8E540CDEAE}"/>
    <cellStyle name="Saída 7 6 2" xfId="11685" xr:uid="{DD3176DB-1FFA-41E3-A476-6CE12369CFC6}"/>
    <cellStyle name="Saída 7 6 3" xfId="13074" xr:uid="{39BCAF02-A4EA-4A00-B233-A876F19F0C80}"/>
    <cellStyle name="Saída 7 6 4" xfId="14102" xr:uid="{7A4D0192-DA69-478F-9110-D281FB5328E2}"/>
    <cellStyle name="Saída 7 6 5" xfId="15097" xr:uid="{F3D462A7-DD81-47EC-8A1B-CF4DBC2DAF84}"/>
    <cellStyle name="Saída 7 6 6" xfId="15536" xr:uid="{15A401BC-DD50-4A76-B5A3-D340DCD63A84}"/>
    <cellStyle name="Saída 7 6 7" xfId="15689" xr:uid="{96B144AB-D287-42D2-B16D-984760168D90}"/>
    <cellStyle name="Saída 7 7" xfId="9666" xr:uid="{397D5D3B-5A07-4368-AE0B-B386B9BB469E}"/>
    <cellStyle name="Saída 7 7 2" xfId="11646" xr:uid="{60F5DE85-8E9F-48DC-9C5E-49A92F00318E}"/>
    <cellStyle name="Saída 7 7 3" xfId="13035" xr:uid="{74335681-4AB1-456C-8791-6B53F1A07C72}"/>
    <cellStyle name="Saída 7 7 4" xfId="14063" xr:uid="{D9DFB7ED-7886-4422-8D19-4B81E455AB42}"/>
    <cellStyle name="Saída 7 7 5" xfId="10632" xr:uid="{6D4814FA-FB1B-4E73-A460-5FA1E0DCC4AF}"/>
    <cellStyle name="Saída 7 7 6" xfId="6527" xr:uid="{95E101DB-F4A5-45D1-A62C-EED84A082345}"/>
    <cellStyle name="Saída 7 7 7" xfId="16817" xr:uid="{35D108CF-BABF-44FD-9D89-F206C660FAF1}"/>
    <cellStyle name="Saída 7 8" xfId="9085" xr:uid="{D995F0EB-0676-4FDF-AB82-B58BD3AB23A4}"/>
    <cellStyle name="Saída 7 8 2" xfId="11141" xr:uid="{AB52E88B-E679-4D1D-A9F3-78BF428CBE89}"/>
    <cellStyle name="Saída 7 8 3" xfId="12557" xr:uid="{C6326DE4-6BA7-4403-BB5D-62F10B0FF5EA}"/>
    <cellStyle name="Saída 7 8 4" xfId="13617" xr:uid="{10387554-C5FB-4EDC-BF9D-4B8AC5DEDFE6}"/>
    <cellStyle name="Saída 7 8 5" xfId="11291" xr:uid="{5553CF2B-4AD5-488D-8BB9-1DCCAC9801C7}"/>
    <cellStyle name="Saída 7 8 6" xfId="5266" xr:uid="{733873E1-C71D-4A2E-83DD-75ADEBC30A79}"/>
    <cellStyle name="Saída 7 8 7" xfId="16503" xr:uid="{FEA475A1-F09E-4766-8E9E-92171F1B5A59}"/>
    <cellStyle name="Saída 7 9" xfId="9744" xr:uid="{6FEE57E6-4897-4305-92CF-B761B9F9F3D2}"/>
    <cellStyle name="Saída 7 9 2" xfId="11719" xr:uid="{8D17F5C7-DBD7-4882-AA45-9E12514654B2}"/>
    <cellStyle name="Saída 7 9 3" xfId="13112" xr:uid="{E89CD90F-847B-435E-9F35-6D806E0F1AEC}"/>
    <cellStyle name="Saída 7 9 4" xfId="14128" xr:uid="{356148BF-9A03-471C-A9AA-1242135E6363}"/>
    <cellStyle name="Saída 7 9 5" xfId="5825" xr:uid="{BB0195E2-50A1-49CB-AD1C-5203FE00AD49}"/>
    <cellStyle name="Saída 7 9 6" xfId="10183" xr:uid="{2F3F1295-784E-4E10-A3AA-D8F30AC26B18}"/>
    <cellStyle name="Saída 7 9 7" xfId="15427" xr:uid="{5F048833-4F43-4612-AC8F-4D80552AD0CA}"/>
    <cellStyle name="Saída 8" xfId="3724" xr:uid="{3FBA5FD0-9A06-4000-A395-2F24AFB15AAF}"/>
    <cellStyle name="Saída 8 10" xfId="9810" xr:uid="{4353AAB3-7548-4EA3-9BA1-F558119D2A07}"/>
    <cellStyle name="Saída 8 10 2" xfId="11784" xr:uid="{0ED302B4-DEB9-44C5-8DB0-0F82F00CACF9}"/>
    <cellStyle name="Saída 8 10 3" xfId="13177" xr:uid="{C09569F8-6254-43D2-A96E-E5F06E2C7708}"/>
    <cellStyle name="Saída 8 10 4" xfId="14193" xr:uid="{99EE4BE0-0480-4DCA-8A3D-FBF36207DF90}"/>
    <cellStyle name="Saída 8 10 5" xfId="5527" xr:uid="{B7AC1D18-BD47-4CE7-8F57-6CCA4526A8E2}"/>
    <cellStyle name="Saída 8 10 6" xfId="14350" xr:uid="{1F770F5F-A618-4F55-9AD8-111C012E99BF}"/>
    <cellStyle name="Saída 8 10 7" xfId="12734" xr:uid="{A93A6559-FDE3-4C8B-972F-C73FA47A6C3F}"/>
    <cellStyle name="Saída 8 11" xfId="9982" xr:uid="{C8761059-71D6-4043-A00F-89062FDB791B}"/>
    <cellStyle name="Saída 8 11 2" xfId="11939" xr:uid="{D29FAF9B-3BCB-4931-B355-07C7CD1F4AD1}"/>
    <cellStyle name="Saída 8 11 3" xfId="13327" xr:uid="{CE3A569F-ED38-442C-B6D5-57179059EF7F}"/>
    <cellStyle name="Saída 8 11 4" xfId="14344" xr:uid="{854DC432-1088-4FA9-80A8-D793AB421434}"/>
    <cellStyle name="Saída 8 11 5" xfId="15904" xr:uid="{7D12393B-6952-49D7-9CDB-2E31D8A45BDD}"/>
    <cellStyle name="Saída 8 11 6" xfId="4880" xr:uid="{28DBDE1E-7D3D-4BAC-8024-54AE78AB0DE0}"/>
    <cellStyle name="Saída 8 11 7" xfId="5579" xr:uid="{E83E3365-F66E-4FF3-9600-AE1FFAC4B32B}"/>
    <cellStyle name="Saída 8 2" xfId="4322" xr:uid="{61EF2000-1DD2-4422-8E79-12208D9D2774}"/>
    <cellStyle name="Saída 8 2 2" xfId="8943" xr:uid="{2FF208B6-5F69-4C25-A3A3-7DBDE96E8655}"/>
    <cellStyle name="Saída 8 2 2 2" xfId="7693" xr:uid="{6D6C6597-BD5E-4D0F-89A2-36816B21FFA9}"/>
    <cellStyle name="Saída 8 2 2 3" xfId="10635" xr:uid="{6AE7EAD6-E09E-42C9-8A78-6217FF6ECF54}"/>
    <cellStyle name="Saída 8 2 2 4" xfId="13496" xr:uid="{2AE913DA-C714-485D-B0A5-AE3C0CA10B6A}"/>
    <cellStyle name="Saída 8 2 2 5" xfId="4744" xr:uid="{1DE9CBB1-2DA5-41C5-8207-29EE6F2CBD8E}"/>
    <cellStyle name="Saída 8 2 2 6" xfId="16708" xr:uid="{2CB10943-6341-47C4-94AA-E8414BAAA7FB}"/>
    <cellStyle name="Saída 8 2 2 7" xfId="17152" xr:uid="{63C0C3BB-A213-498C-9A04-2288BE36FD56}"/>
    <cellStyle name="Saída 8 2 3" xfId="7672" xr:uid="{5E2FADF2-59E4-4B2C-AC0E-2BC59A228A70}"/>
    <cellStyle name="Saída 8 2 4" xfId="6215" xr:uid="{88395440-D533-4ABE-9B12-B55E7CCF9DA6}"/>
    <cellStyle name="Saída 8 2 5" xfId="12706" xr:uid="{B2ED5FB6-5C51-4CEE-8C40-6BE98E025EFE}"/>
    <cellStyle name="Saída 8 2 6" xfId="12813" xr:uid="{DC6D0288-3E53-42C7-BE4D-43489E331ECA}"/>
    <cellStyle name="Saída 8 2 7" xfId="5159" xr:uid="{E5076770-5B44-4CB2-B24B-C01BDFCAC6FF}"/>
    <cellStyle name="Saída 8 2 8" xfId="15645" xr:uid="{BCBC43AE-FC5F-4DB6-B058-C1B8D4F9705E}"/>
    <cellStyle name="Saída 8 2 9" xfId="16384" xr:uid="{5C7D6B04-3123-41B9-A4A9-398A640F497D}"/>
    <cellStyle name="Saída 8 3" xfId="4112" xr:uid="{602FE7B8-7907-4DA4-BCD0-CFEBF52DFCD9}"/>
    <cellStyle name="Saída 8 3 2" xfId="8776" xr:uid="{9E8CE1E7-DC1A-4ACD-937F-8CF836C13901}"/>
    <cellStyle name="Saída 8 3 2 2" xfId="7047" xr:uid="{D63B9C86-DC78-4D7C-A961-0A3A0120D13D}"/>
    <cellStyle name="Saída 8 3 2 3" xfId="4569" xr:uid="{2733DE74-9A82-4BC1-A3CE-403E631478B0}"/>
    <cellStyle name="Saída 8 3 2 4" xfId="6009" xr:uid="{AD3B790E-B226-4C4D-9CF7-1210E347FB6D}"/>
    <cellStyle name="Saída 8 3 2 5" xfId="4731" xr:uid="{C2578669-3CE2-41E2-AEA2-B98627013F3E}"/>
    <cellStyle name="Saída 8 3 2 6" xfId="16779" xr:uid="{1AAB3F6C-5E58-4C11-82CC-C27A46FBF515}"/>
    <cellStyle name="Saída 8 3 2 7" xfId="17006" xr:uid="{E181E63C-7A81-4197-AFC7-5E2AAC2719E8}"/>
    <cellStyle name="Saída 8 3 3" xfId="7465" xr:uid="{5FDEC5BA-81DF-4DBA-A02E-D640076CF415}"/>
    <cellStyle name="Saída 8 3 4" xfId="6053" xr:uid="{6F478D8A-BB16-4EFF-AA17-9FEDE7740782}"/>
    <cellStyle name="Saída 8 3 5" xfId="7148" xr:uid="{3C5C9D53-7BA7-47DE-80F5-83FF005C4266}"/>
    <cellStyle name="Saída 8 3 6" xfId="12508" xr:uid="{AEB24CC0-616C-4FD1-B120-C38D57B163E4}"/>
    <cellStyle name="Saída 8 3 7" xfId="10969" xr:uid="{19C179A0-AC5E-44BE-B8DA-C3CC43FCF6D1}"/>
    <cellStyle name="Saída 8 3 8" xfId="16308" xr:uid="{CFE71673-EC50-453D-91C3-AD24B09C3B81}"/>
    <cellStyle name="Saída 8 3 9" xfId="16865" xr:uid="{DECCC704-4BFE-423A-B474-01722C284D03}"/>
    <cellStyle name="Saída 8 4" xfId="4359" xr:uid="{BD2CC4AA-4421-4B6D-B558-06A0890D54D5}"/>
    <cellStyle name="Saída 8 4 2" xfId="8980" xr:uid="{0E4873A0-3847-4322-9245-D738A2FC31BA}"/>
    <cellStyle name="Saída 8 4 2 2" xfId="7710" xr:uid="{0EC62BD9-97A9-4120-A756-980EBEBD5585}"/>
    <cellStyle name="Saída 8 4 2 3" xfId="12466" xr:uid="{55DCDD8A-7FCC-401F-8949-02FB9AD960B3}"/>
    <cellStyle name="Saída 8 4 2 4" xfId="13533" xr:uid="{C8B540C8-4734-4F45-A04A-CBE077AD3EC8}"/>
    <cellStyle name="Saída 8 4 2 5" xfId="7733" xr:uid="{F95D0F52-2D2D-4209-8247-0A1FD5C5CE76}"/>
    <cellStyle name="Saída 8 4 2 6" xfId="5211" xr:uid="{D7813A45-56AF-4A29-8A3B-F5E24F444259}"/>
    <cellStyle name="Saída 8 4 2 7" xfId="17188" xr:uid="{BF52A4AF-811B-41F0-9CF6-A0404A96164F}"/>
    <cellStyle name="Saída 8 4 3" xfId="6252" xr:uid="{50520F4F-5E02-4D18-8E0A-0D4446F18664}"/>
    <cellStyle name="Saída 8 4 4" xfId="12387" xr:uid="{28C7B910-8C30-4E86-806C-AD81913266E5}"/>
    <cellStyle name="Saída 8 4 5" xfId="4724" xr:uid="{501821BF-3F61-433C-847B-87568947B059}"/>
    <cellStyle name="Saída 8 4 6" xfId="7370" xr:uid="{97CE9A6A-2717-487A-86C3-BD98227AA025}"/>
    <cellStyle name="Saída 8 4 7" xfId="16558" xr:uid="{763D3241-2EEE-4378-800A-337C0B0DB9B5}"/>
    <cellStyle name="Saída 8 4 8" xfId="14873" xr:uid="{F72DD997-3165-4ABC-AC56-5DACB9523AA6}"/>
    <cellStyle name="Saída 8 5" xfId="8744" xr:uid="{2DFBD35C-3BD1-4F1A-9B4E-1932D4297ED1}"/>
    <cellStyle name="Saída 8 5 2" xfId="7022" xr:uid="{F41C072B-0233-4005-B6B7-8DB0C8076B87}"/>
    <cellStyle name="Saída 8 5 3" xfId="6323" xr:uid="{F4880D0C-2A25-4F3D-9CB0-0DE0789D9E7C}"/>
    <cellStyle name="Saída 8 5 4" xfId="6690" xr:uid="{D0FBECCA-E230-4578-88E4-7E350A84B53F}"/>
    <cellStyle name="Saída 8 5 5" xfId="15540" xr:uid="{068BD571-9C0E-4E63-9DF8-960D65A8EF4D}"/>
    <cellStyle name="Saída 8 5 6" xfId="6610" xr:uid="{326F98A4-6CEB-43C4-8460-435B314099F5}"/>
    <cellStyle name="Saída 8 5 7" xfId="16977" xr:uid="{9E519EAE-C774-4CFB-A42C-DA4CFBA2FF36}"/>
    <cellStyle name="Saída 8 6" xfId="9706" xr:uid="{4977513E-3DBA-454E-A8DC-21C78039B606}"/>
    <cellStyle name="Saída 8 6 2" xfId="11686" xr:uid="{5BA0F182-0296-4453-A2C7-433077F314E0}"/>
    <cellStyle name="Saída 8 6 3" xfId="13075" xr:uid="{403E0A73-8B7A-43DA-8441-8AC39459B21D}"/>
    <cellStyle name="Saída 8 6 4" xfId="14103" xr:uid="{BCAF5004-B2B6-4D25-977A-A8D3A59000B8}"/>
    <cellStyle name="Saída 8 6 5" xfId="5901" xr:uid="{46E1C968-3B46-470E-BD2B-3BD51784626E}"/>
    <cellStyle name="Saída 8 6 6" xfId="16256" xr:uid="{B49F3947-8799-4CA3-8B1A-9447C75907E4}"/>
    <cellStyle name="Saída 8 6 7" xfId="16782" xr:uid="{06CE8427-D3E2-43DC-825F-C5312023681C}"/>
    <cellStyle name="Saída 8 7" xfId="9667" xr:uid="{66BFC98C-0068-4ECA-AFB5-58250481C695}"/>
    <cellStyle name="Saída 8 7 2" xfId="11647" xr:uid="{7CA53035-14B2-4F9A-B308-619F2B5ECF51}"/>
    <cellStyle name="Saída 8 7 3" xfId="13036" xr:uid="{23A653CC-DA68-4E8D-B2D8-C3139D2780BB}"/>
    <cellStyle name="Saída 8 7 4" xfId="14064" xr:uid="{4CAC0772-67FE-41F2-B543-7FE51FE583F5}"/>
    <cellStyle name="Saída 8 7 5" xfId="15500" xr:uid="{784C2F5D-0761-44E8-A086-F0DA3C27217B}"/>
    <cellStyle name="Saída 8 7 6" xfId="15497" xr:uid="{A42979E4-7590-4C94-A45E-ACD37E3A03C2}"/>
    <cellStyle name="Saída 8 7 7" xfId="14927" xr:uid="{5749130B-8454-40E5-B0CF-1AB261FA5EA7}"/>
    <cellStyle name="Saída 8 8" xfId="9084" xr:uid="{33A958F4-C6EE-4A6B-B880-72062F683066}"/>
    <cellStyle name="Saída 8 8 2" xfId="11140" xr:uid="{2A811884-03CE-4046-95CC-632E01936A1A}"/>
    <cellStyle name="Saída 8 8 3" xfId="12556" xr:uid="{D2590073-3497-41CA-9600-D34D3C88DCE6}"/>
    <cellStyle name="Saída 8 8 4" xfId="13616" xr:uid="{3CB1F3EA-AE74-4789-9636-B745ED22889F}"/>
    <cellStyle name="Saída 8 8 5" xfId="14395" xr:uid="{3610AAF4-7525-46A9-A606-0CC4963FD44F}"/>
    <cellStyle name="Saída 8 8 6" xfId="10146" xr:uid="{F03F9BF4-6D30-46CD-83DE-0C2022CC2DCC}"/>
    <cellStyle name="Saída 8 8 7" xfId="4802" xr:uid="{46273BC5-275E-428D-A3E1-FA69BA75B797}"/>
    <cellStyle name="Saída 8 9" xfId="9745" xr:uid="{A917CD4A-23D2-4C13-A0A5-3561013BDE72}"/>
    <cellStyle name="Saída 8 9 2" xfId="11720" xr:uid="{79A9AA37-902B-415B-AEF8-1442540E6304}"/>
    <cellStyle name="Saída 8 9 3" xfId="13113" xr:uid="{619AE946-07D4-42B0-B337-6BF7A471A4BE}"/>
    <cellStyle name="Saída 8 9 4" xfId="14129" xr:uid="{0C73B36C-2E3E-4B9C-B993-3CA464C0D5AE}"/>
    <cellStyle name="Saída 8 9 5" xfId="14863" xr:uid="{D064FE73-E85F-49A4-AB4A-3BB110C96B1F}"/>
    <cellStyle name="Saída 8 9 6" xfId="10942" xr:uid="{A89A3BF9-9BAA-43C6-BEBB-4AC2318AF79C}"/>
    <cellStyle name="Saída 8 9 7" xfId="12093" xr:uid="{FB44E884-8913-4987-BA15-F6C2840B53F2}"/>
    <cellStyle name="Saída 9" xfId="3725" xr:uid="{58AD5A55-478D-42F8-9052-07A6E23F2B56}"/>
    <cellStyle name="Saída 9 10" xfId="9811" xr:uid="{89430FF6-DCE1-4AA9-AAC1-A6A1FAB2CBD3}"/>
    <cellStyle name="Saída 9 10 2" xfId="11785" xr:uid="{4992DFB9-B649-4627-A813-A3CF88833389}"/>
    <cellStyle name="Saída 9 10 3" xfId="13178" xr:uid="{DFA1443D-75F6-454F-A3CA-C4DF48E745B1}"/>
    <cellStyle name="Saída 9 10 4" xfId="14194" xr:uid="{21DBB95C-06ED-4229-A3FF-6BDF08821745}"/>
    <cellStyle name="Saída 9 10 5" xfId="10666" xr:uid="{2D547D85-917F-4890-A574-D5ABA3BAFC82}"/>
    <cellStyle name="Saída 9 10 6" xfId="10230" xr:uid="{102F583B-9D33-4643-ABEB-34E2F9DE0751}"/>
    <cellStyle name="Saída 9 10 7" xfId="16113" xr:uid="{9EFBBC64-7326-40D7-A8F5-69189E99312F}"/>
    <cellStyle name="Saída 9 11" xfId="9983" xr:uid="{1A394070-EC63-43C7-AA33-3E2AB6E14D0E}"/>
    <cellStyle name="Saída 9 11 2" xfId="11940" xr:uid="{8D7B56A8-67E4-4DE1-8FF1-F8FADE85C20D}"/>
    <cellStyle name="Saída 9 11 3" xfId="13328" xr:uid="{02F4F0F4-9AEA-4EA4-BE8E-CFAF61DDFD19}"/>
    <cellStyle name="Saída 9 11 4" xfId="14345" xr:uid="{695CCDCB-BAEE-47D9-A67D-6BA237C3EE74}"/>
    <cellStyle name="Saída 9 11 5" xfId="15905" xr:uid="{18BE9CE5-F480-43CD-8D87-6ECE9BBCC40F}"/>
    <cellStyle name="Saída 9 11 6" xfId="5183" xr:uid="{4D31CBE6-44AE-41B2-B228-726B1A0E394B}"/>
    <cellStyle name="Saída 9 11 7" xfId="11836" xr:uid="{1C12FB10-6D96-4DE3-95C0-723C43BB1720}"/>
    <cellStyle name="Saída 9 2" xfId="4323" xr:uid="{2C60DD33-1E9D-4417-9469-FF0A7A89532B}"/>
    <cellStyle name="Saída 9 2 2" xfId="8944" xr:uid="{0C5584BA-5ACC-4EFE-9A5B-FF5704A071BB}"/>
    <cellStyle name="Saída 9 2 2 2" xfId="7168" xr:uid="{AE6FF15E-4B3F-4EB2-9444-6C30B729C492}"/>
    <cellStyle name="Saída 9 2 2 3" xfId="4457" xr:uid="{E399510C-F1CD-4B9A-8FE4-1ECE9EA87200}"/>
    <cellStyle name="Saída 9 2 2 4" xfId="13497" xr:uid="{16C37BBC-17F8-4A66-A43B-109B1A7B9BF8}"/>
    <cellStyle name="Saída 9 2 2 5" xfId="15526" xr:uid="{C586BE81-389F-4209-84B6-AEE9BEDFB52E}"/>
    <cellStyle name="Saída 9 2 2 6" xfId="15207" xr:uid="{C214BD6C-F65C-494C-84C7-15B73DD32B41}"/>
    <cellStyle name="Saída 9 2 2 7" xfId="17153" xr:uid="{B60CBA09-B915-4344-9845-C388FFB32130}"/>
    <cellStyle name="Saída 9 2 3" xfId="7673" xr:uid="{A42CD5A7-593B-40DE-BC2D-E50ECD064FC0}"/>
    <cellStyle name="Saída 9 2 4" xfId="6216" xr:uid="{B1B30850-DED5-4D14-9B05-7BFBA6C737F8}"/>
    <cellStyle name="Saída 9 2 5" xfId="6449" xr:uid="{2427964A-D92E-4511-95CE-61EDF4EF9AAA}"/>
    <cellStyle name="Saída 9 2 6" xfId="13334" xr:uid="{78EFD58F-96B4-4E12-B18B-BBB155AFA3D7}"/>
    <cellStyle name="Saída 9 2 7" xfId="15785" xr:uid="{D70DA091-F65C-40A4-88DA-41D2DCC1640B}"/>
    <cellStyle name="Saída 9 2 8" xfId="5818" xr:uid="{56A5FE5F-AC0A-42D2-9175-8B1024DA8964}"/>
    <cellStyle name="Saída 9 2 9" xfId="11032" xr:uid="{DB09842D-769B-48EC-AF98-79C552FD7EDB}"/>
    <cellStyle name="Saída 9 3" xfId="4111" xr:uid="{FAC90455-170E-4F26-928A-9019D54D9EE8}"/>
    <cellStyle name="Saída 9 3 2" xfId="8775" xr:uid="{FCDE8BD3-0FC6-41F2-A09D-054183917165}"/>
    <cellStyle name="Saída 9 3 2 2" xfId="7752" xr:uid="{EC42660D-0288-4D6F-A361-CF06E6B3E45C}"/>
    <cellStyle name="Saída 9 3 2 3" xfId="4570" xr:uid="{24E93807-CE82-4DDE-BAC5-A4282085FF5B}"/>
    <cellStyle name="Saída 9 3 2 4" xfId="10457" xr:uid="{7E4F35BB-48F3-4F5D-B1FB-367B00800A8D}"/>
    <cellStyle name="Saída 9 3 2 5" xfId="10937" xr:uid="{A3200F8C-9FD9-4F8F-86E8-CDC5D35A2F9C}"/>
    <cellStyle name="Saída 9 3 2 6" xfId="15478" xr:uid="{BBBED305-B3EB-4A56-9A64-F8EF5AB71801}"/>
    <cellStyle name="Saída 9 3 2 7" xfId="17005" xr:uid="{E0AFC217-C3DF-4125-8EB7-E20B5FABEE9C}"/>
    <cellStyle name="Saída 9 3 3" xfId="7464" xr:uid="{3D3D599B-C745-402B-88B9-576BEF9DB012}"/>
    <cellStyle name="Saída 9 3 4" xfId="6052" xr:uid="{9BA20FE6-8345-49AF-A0CA-1439F2598447}"/>
    <cellStyle name="Saída 9 3 5" xfId="10356" xr:uid="{2DEEDBCB-DCA6-4229-8B75-12191DA03D39}"/>
    <cellStyle name="Saída 9 3 6" xfId="4789" xr:uid="{72231D4C-4023-46EF-855A-A84BFFDB05E5}"/>
    <cellStyle name="Saída 9 3 7" xfId="5565" xr:uid="{F553D2F1-9F49-4D6E-B9E9-62469311014A}"/>
    <cellStyle name="Saída 9 3 8" xfId="15270" xr:uid="{48F74D37-DF88-4A48-BAE4-6B8BCAE4B3F0}"/>
    <cellStyle name="Saída 9 3 9" xfId="16876" xr:uid="{1434AFDA-ADCC-4792-999E-66C897FF0286}"/>
    <cellStyle name="Saída 9 4" xfId="4360" xr:uid="{74D0BE8D-6FF6-43F3-8F58-E7C4081EB76B}"/>
    <cellStyle name="Saída 9 4 2" xfId="8981" xr:uid="{D9DD0785-369F-4FC3-A9CE-C52781FE9AF2}"/>
    <cellStyle name="Saída 9 4 2 2" xfId="7185" xr:uid="{28748B5C-EBB2-4464-B4CB-80DFAF0D4024}"/>
    <cellStyle name="Saída 9 4 2 3" xfId="12467" xr:uid="{901BF79F-564B-494B-9599-2F469BA30E98}"/>
    <cellStyle name="Saída 9 4 2 4" xfId="13534" xr:uid="{39A8B210-366B-4EBC-82B2-C489C53ECE36}"/>
    <cellStyle name="Saída 9 4 2 5" xfId="14238" xr:uid="{18C58ED6-73AA-4305-8CE9-DAABBD3605D7}"/>
    <cellStyle name="Saída 9 4 2 6" xfId="11366" xr:uid="{A075E9A5-55A1-447B-B3EF-0DAD15A3625E}"/>
    <cellStyle name="Saída 9 4 2 7" xfId="17189" xr:uid="{CA7ACC26-1470-4874-BBCE-DE7F110B0EDC}"/>
    <cellStyle name="Saída 9 4 3" xfId="6253" xr:uid="{3108A6D9-4260-42B4-83F6-0187D119584A}"/>
    <cellStyle name="Saída 9 4 4" xfId="12140" xr:uid="{B1C2B0E3-AD6A-4D61-8985-66680683893B}"/>
    <cellStyle name="Saída 9 4 5" xfId="12130" xr:uid="{29EA94B4-04CA-475A-A0CC-AA7F27A9A2A8}"/>
    <cellStyle name="Saída 9 4 6" xfId="5447" xr:uid="{036D6E8A-08EF-462C-A760-DE84009240A1}"/>
    <cellStyle name="Saída 9 4 7" xfId="15468" xr:uid="{550EE52A-CE95-43AD-85DA-6F069545C420}"/>
    <cellStyle name="Saída 9 4 8" xfId="10042" xr:uid="{C43A5D33-E855-45DC-8F4C-0E622BDD85E7}"/>
    <cellStyle name="Saída 9 5" xfId="8745" xr:uid="{2A4191A6-A8CE-4C2B-9D48-88567B3773B3}"/>
    <cellStyle name="Saída 9 5 2" xfId="7023" xr:uid="{627BBC07-3963-4BDF-ACF4-159A51FE3CF4}"/>
    <cellStyle name="Saída 9 5 3" xfId="10277" xr:uid="{C1FD3F30-A474-4D55-8E1B-99048D630E94}"/>
    <cellStyle name="Saída 9 5 4" xfId="5987" xr:uid="{178DA634-94E4-4C5A-A203-AAF98745C691}"/>
    <cellStyle name="Saída 9 5 5" xfId="5114" xr:uid="{A365AFF9-5622-4E69-B1CB-4D7DB6787193}"/>
    <cellStyle name="Saída 9 5 6" xfId="16328" xr:uid="{96F37556-4CAB-4F7E-ACCC-1552F176A79A}"/>
    <cellStyle name="Saída 9 5 7" xfId="16978" xr:uid="{992C649E-D3FD-491C-B552-7CD764E0CF7E}"/>
    <cellStyle name="Saída 9 6" xfId="9707" xr:uid="{B5A0347B-0CDE-4CAD-AC74-AD3E7A73C9B7}"/>
    <cellStyle name="Saída 9 6 2" xfId="11687" xr:uid="{11F6B1C5-C84C-4BA1-8E86-4946A239E733}"/>
    <cellStyle name="Saída 9 6 3" xfId="13076" xr:uid="{56DC0821-AE49-45E0-9A0E-C00D1266AE54}"/>
    <cellStyle name="Saída 9 6 4" xfId="14104" xr:uid="{F6473241-F196-47F9-A7D8-A8A96FEA1072}"/>
    <cellStyle name="Saída 9 6 5" xfId="11390" xr:uid="{A4A6136D-AFF2-4958-9CAA-D07D1D9296F5}"/>
    <cellStyle name="Saída 9 6 6" xfId="16012" xr:uid="{78EBE430-58C1-49E8-BB27-956FAEE49AE7}"/>
    <cellStyle name="Saída 9 6 7" xfId="16253" xr:uid="{556707EC-6FCA-4181-8719-2234EE496AF7}"/>
    <cellStyle name="Saída 9 7" xfId="9668" xr:uid="{B0214DD9-1F93-4E9E-BE08-6A8E7F19301C}"/>
    <cellStyle name="Saída 9 7 2" xfId="11648" xr:uid="{39392B7A-806A-4402-A336-FD668CA39D4A}"/>
    <cellStyle name="Saída 9 7 3" xfId="13037" xr:uid="{97B928DC-16D7-4A37-AA28-74328B2FD049}"/>
    <cellStyle name="Saída 9 7 4" xfId="14065" xr:uid="{7A2EDEC7-6A62-4B03-89D1-37DA2FA444CA}"/>
    <cellStyle name="Saída 9 7 5" xfId="11013" xr:uid="{8051F4E6-8A02-4E32-B405-324720C689D2}"/>
    <cellStyle name="Saída 9 7 6" xfId="15684" xr:uid="{7AA4632A-2221-4873-AE75-61C4C87BE71D}"/>
    <cellStyle name="Saída 9 7 7" xfId="10765" xr:uid="{5BFB6EB5-F488-494A-B2DA-AE568D42BCA7}"/>
    <cellStyle name="Saída 9 8" xfId="9083" xr:uid="{8252222E-3229-4488-8EC5-9E9BB7E39FF5}"/>
    <cellStyle name="Saída 9 8 2" xfId="11139" xr:uid="{B6E30640-2537-4925-AF9A-E18FF71FD4E8}"/>
    <cellStyle name="Saída 9 8 3" xfId="12555" xr:uid="{FB075504-196E-4397-8844-FAA56DC53603}"/>
    <cellStyle name="Saída 9 8 4" xfId="13615" xr:uid="{681D461A-C686-41D4-9157-3BF5F4A158A1}"/>
    <cellStyle name="Saída 9 8 5" xfId="15334" xr:uid="{F7AC496E-691C-4EE3-9AEA-3752E1DB3AA0}"/>
    <cellStyle name="Saída 9 8 6" xfId="5223" xr:uid="{8468A06B-9F92-4722-972C-3E28029DFE9E}"/>
    <cellStyle name="Saída 9 8 7" xfId="4807" xr:uid="{82ADEB1D-9743-4713-80B0-EA7ADE6ADC6F}"/>
    <cellStyle name="Saída 9 9" xfId="9746" xr:uid="{44060598-9BF4-4985-878E-1F8015BD1614}"/>
    <cellStyle name="Saída 9 9 2" xfId="11721" xr:uid="{AD26C526-102A-4A4D-BEE9-B5A89091FEF7}"/>
    <cellStyle name="Saída 9 9 3" xfId="13114" xr:uid="{81AADCD0-7E8D-4BFB-9F29-679D568C6558}"/>
    <cellStyle name="Saída 9 9 4" xfId="14130" xr:uid="{24668632-870F-4BF1-87C7-6F7A65B51613}"/>
    <cellStyle name="Saída 9 9 5" xfId="15337" xr:uid="{EF192197-6C96-4270-BB7E-139A131CCF80}"/>
    <cellStyle name="Saída 9 9 6" xfId="15956" xr:uid="{340548CE-B5FF-4F04-B191-37512EA3E85A}"/>
    <cellStyle name="Saída 9 9 7" xfId="16949" xr:uid="{401EB0FC-23D9-4FC9-BF8B-6532BB3FB6F2}"/>
    <cellStyle name="Salomon Logo" xfId="3726" xr:uid="{A48ADACA-A9DA-4A60-805A-E7CECB68BA4C}"/>
    <cellStyle name="SAPBEXstdItem" xfId="9332" xr:uid="{9AA9AFD3-D0BC-46C6-9BB2-C9C0F694D6E3}"/>
    <cellStyle name="SAPBEXstdItem 2" xfId="11345" xr:uid="{7C78BEAD-A190-4E80-BF05-A26EEB0E0D2A}"/>
    <cellStyle name="SAPBEXstdItem 3" xfId="12765" xr:uid="{DD2487BB-0405-4186-8E43-F8892A81EC1C}"/>
    <cellStyle name="SAPBEXstdItem 4" xfId="13802" xr:uid="{7E951A21-B088-4F63-8095-85F468F3340D}"/>
    <cellStyle name="SAPBEXstdItem 5" xfId="14933" xr:uid="{3E739242-F3E6-493F-B567-54C47E3EC06A}"/>
    <cellStyle name="SAPBEXstdItem 6" xfId="10965" xr:uid="{B88229DB-29D7-410F-B8E3-CB9D5E489536}"/>
    <cellStyle name="SAPBEXstdItem 7" xfId="11942" xr:uid="{322F450F-3AF7-4E7F-9F8A-2C7AA31C67C8}"/>
    <cellStyle name="SectionHeading" xfId="3727" xr:uid="{64BD176F-C30E-4A29-A704-AE7612D016BF}"/>
    <cellStyle name="SectionHeading 2" xfId="4325" xr:uid="{BB3AB805-E5F0-440A-BBBD-7FDA6706BAFD}"/>
    <cellStyle name="SectionHeading 2 10" xfId="7303" xr:uid="{C091C7AA-EEEA-4B9E-90ED-B04661250E82}"/>
    <cellStyle name="SectionHeading 2 11" xfId="10216" xr:uid="{667D227D-383B-4715-AA0D-3AEF5C581B6D}"/>
    <cellStyle name="SectionHeading 2 12" xfId="5233" xr:uid="{0B84C583-B8CF-4EC3-9CB9-20F4BE3ED538}"/>
    <cellStyle name="SectionHeading 2 13" xfId="14588" xr:uid="{599035D8-285F-499C-B7EB-114526AF8AE2}"/>
    <cellStyle name="SectionHeading 2 14" xfId="16657" xr:uid="{EB2E0B65-7418-4C21-88BD-45BAEFF0F7B1}"/>
    <cellStyle name="SectionHeading 2 2" xfId="8408" xr:uid="{8019A772-1A5D-409C-8EA9-51AD01656CFC}"/>
    <cellStyle name="SectionHeading 2 2 2" xfId="10677" xr:uid="{057F3ECC-1251-4AC6-BBA3-55BCC134F532}"/>
    <cellStyle name="SectionHeading 2 2 3" xfId="4654" xr:uid="{959B7F28-A46D-4442-A917-DCA34D330D19}"/>
    <cellStyle name="SectionHeading 2 2 4" xfId="5876" xr:uid="{FA3F9D01-F95A-4292-A03B-4DB97134EFA8}"/>
    <cellStyle name="SectionHeading 2 2 5" xfId="14452" xr:uid="{11FA3315-D7D7-476D-B55A-6FF3D45583EA}"/>
    <cellStyle name="SectionHeading 2 2 6" xfId="14464" xr:uid="{44F6C98D-BCB4-478B-BFE4-0B61D01DE219}"/>
    <cellStyle name="SectionHeading 2 2 7" xfId="5471" xr:uid="{2C6D29A9-5AED-417E-A3D2-4285B52B750C}"/>
    <cellStyle name="SectionHeading 2 2 8" xfId="16017" xr:uid="{A5D4C2D4-9EFC-4A85-976E-6BF93800BF6E}"/>
    <cellStyle name="SectionHeading 2 2 9" xfId="5151" xr:uid="{1D582D07-072E-4D7A-AFF5-0C9A23198496}"/>
    <cellStyle name="SectionHeading 2 3" xfId="8603" xr:uid="{84A9F6F2-EF19-42E3-A4CE-9FF88D499854}"/>
    <cellStyle name="SectionHeading 2 3 2" xfId="6904" xr:uid="{77D1CBC1-62BA-4FD2-8BDE-092EA5926279}"/>
    <cellStyle name="SectionHeading 2 3 3" xfId="15397" xr:uid="{E0A1C8D6-6F14-49B7-92FD-73D2830D998C}"/>
    <cellStyle name="SectionHeading 2 3 4" xfId="7143" xr:uid="{3721A924-FC6B-4C83-98DB-6F33F7136CE3}"/>
    <cellStyle name="SectionHeading 2 4" xfId="8523" xr:uid="{B6D17D2C-615F-4229-8163-628E41F78FEE}"/>
    <cellStyle name="SectionHeading 2 4 2" xfId="6851" xr:uid="{C5F7F217-031B-4765-900D-9960C84A260F}"/>
    <cellStyle name="SectionHeading 2 4 3" xfId="5377" xr:uid="{47D51D84-8E99-4E1C-A16A-831FE6979B47}"/>
    <cellStyle name="SectionHeading 2 5" xfId="8013" xr:uid="{BBDBE5A6-D2EF-4F19-B95D-9E8BBC5C6C4A}"/>
    <cellStyle name="SectionHeading 2 5 2" xfId="6459" xr:uid="{D18D6269-3B42-4AFE-9046-222B0D039367}"/>
    <cellStyle name="SectionHeading 2 5 3" xfId="15148" xr:uid="{C7F032C0-249A-4592-9A78-29C45C092537}"/>
    <cellStyle name="SectionHeading 2 6" xfId="8643" xr:uid="{B476A65E-BF82-4D89-AF96-6D24A60A0C3B}"/>
    <cellStyle name="SectionHeading 2 6 2" xfId="6935" xr:uid="{A2F6E24B-FAC1-444B-9995-A8654804353B}"/>
    <cellStyle name="SectionHeading 2 6 3" xfId="5284" xr:uid="{CABE6DB8-8EAA-45CF-8777-34E366CBD761}"/>
    <cellStyle name="SectionHeading 2 7" xfId="8946" xr:uid="{EB1595DD-A378-4EB1-8757-1BA7808C800B}"/>
    <cellStyle name="SectionHeading 2 7 2" xfId="11027" xr:uid="{7963C5E5-57A4-418D-87AD-48CD0634B5BD}"/>
    <cellStyle name="SectionHeading 2 7 3" xfId="4456" xr:uid="{6CD4862C-1289-423B-A6CE-981607C1E668}"/>
    <cellStyle name="SectionHeading 2 7 4" xfId="13499" xr:uid="{932FC730-2A2F-4A5B-9677-6F7BC181ECA8}"/>
    <cellStyle name="SectionHeading 2 7 5" xfId="14797" xr:uid="{AD5E032B-CE30-44BC-9538-467D00311659}"/>
    <cellStyle name="SectionHeading 2 7 6" xfId="15236" xr:uid="{634E2215-C118-48D0-87A5-5B5B6188DAC3}"/>
    <cellStyle name="SectionHeading 2 7 7" xfId="5490" xr:uid="{12D2E648-EE6D-4A89-9B5C-75CB25DBF983}"/>
    <cellStyle name="SectionHeading 2 7 8" xfId="5228" xr:uid="{8A68AFDD-1EC1-4F1B-BDC9-224488B66435}"/>
    <cellStyle name="SectionHeading 2 7 9" xfId="16168" xr:uid="{DFE95B51-136B-4431-A673-B40FBEFAEE38}"/>
    <cellStyle name="SectionHeading 2 8" xfId="7675" xr:uid="{F2D9363A-692E-44A9-A4B6-0EF421F44896}"/>
    <cellStyle name="SectionHeading 2 9" xfId="6218" xr:uid="{90D72A1B-E4AD-4168-92A6-B7A2E5CDC1D3}"/>
    <cellStyle name="SectionHeading 3" xfId="4110" xr:uid="{9F46E26A-83F9-4F41-974C-358FA0A8335F}"/>
    <cellStyle name="SectionHeading 3 2" xfId="8774" xr:uid="{5683D803-816C-4633-9540-A8136908439C}"/>
    <cellStyle name="SectionHeading 3 2 2" xfId="10925" xr:uid="{7BAB497B-C3D1-4CE9-B131-63D62080CA80}"/>
    <cellStyle name="SectionHeading 3 2 3" xfId="4571" xr:uid="{4BBEEB84-6959-4A16-833F-FFEAF1AB6C78}"/>
    <cellStyle name="SectionHeading 3 2 4" xfId="6008" xr:uid="{4F0CBE78-B7D8-4D99-B4B2-9C4D467B3E3F}"/>
    <cellStyle name="SectionHeading 3 2 5" xfId="14684" xr:uid="{AD8BD686-C5B3-4EEE-8571-5A8D14BB667D}"/>
    <cellStyle name="SectionHeading 3 2 6" xfId="14687" xr:uid="{3B0EB463-6E39-4E72-ABDB-E396B954DC26}"/>
    <cellStyle name="SectionHeading 3 2 7" xfId="16037" xr:uid="{95719DB5-29FA-4607-9CA0-CE2828DFF334}"/>
    <cellStyle name="SectionHeading 3 2 8" xfId="12652" xr:uid="{AF18B8C3-084B-41F0-8DA8-03F8139467B5}"/>
    <cellStyle name="SectionHeading 3 2 9" xfId="16774" xr:uid="{3BE7B7E0-36D9-4699-A909-C7C6E6D515BA}"/>
    <cellStyle name="SectionHeading 3 3" xfId="7463" xr:uid="{530CFED0-BDA5-4F46-8D28-35F08E1B5C3D}"/>
    <cellStyle name="SectionHeading 3 4" xfId="6051" xr:uid="{F0324D54-19D7-4075-969F-C3365CDB2E77}"/>
    <cellStyle name="SectionHeading 3 5" xfId="7146" xr:uid="{E557058D-2D05-4A1F-9980-535F4B82913C}"/>
    <cellStyle name="SectionHeading 3 6" xfId="12506" xr:uid="{E4F0B62E-848C-442C-873F-BAC3FFEB419E}"/>
    <cellStyle name="SectionHeading 3 7" xfId="5518" xr:uid="{DA47D680-ED83-4F60-AD0B-3F6576CB421E}"/>
    <cellStyle name="SectionHeading 3 8" xfId="4947" xr:uid="{91096311-42BE-4FA0-ACD5-5FA5AD9196A8}"/>
    <cellStyle name="SectionHeading 3 9" xfId="15947" xr:uid="{50E62B17-02AD-461C-9459-BF511A161F19}"/>
    <cellStyle name="SectionHeading 4" xfId="4361" xr:uid="{14A99CEF-060F-4E07-B258-0B9E71428675}"/>
    <cellStyle name="SectionHeading 4 2" xfId="8982" xr:uid="{3AFEE071-9CE3-4989-A005-9954F066F0A4}"/>
    <cellStyle name="SectionHeading 4 2 2" xfId="11056" xr:uid="{9E48BC28-6C9C-4A6F-A692-26D176653693}"/>
    <cellStyle name="SectionHeading 4 2 3" xfId="12468" xr:uid="{52E20322-6F12-4933-A7C0-A2DD7F4D13A2}"/>
    <cellStyle name="SectionHeading 4 2 4" xfId="13535" xr:uid="{1585FE83-6758-4948-B90B-2605A6C4DE5B}"/>
    <cellStyle name="SectionHeading 4 2 5" xfId="14822" xr:uid="{44013596-6569-4784-BEC3-A2BCF5F1C55C}"/>
    <cellStyle name="SectionHeading 4 2 6" xfId="10050" xr:uid="{BF9A2E31-54B9-4D71-BE36-FB131DA1DC56}"/>
    <cellStyle name="SectionHeading 4 2 7" xfId="4424" xr:uid="{EC70468A-80D6-40D2-B436-A6DA3409A883}"/>
    <cellStyle name="SectionHeading 4 2 8" xfId="16129" xr:uid="{561DF141-241E-4796-968E-82659713EBDE}"/>
    <cellStyle name="SectionHeading 4 2 9" xfId="5448" xr:uid="{08E03ECC-1EB7-48A9-9C45-6664FCF1C609}"/>
    <cellStyle name="SectionHeading 4 3" xfId="6254" xr:uid="{3BAFA27A-54FE-48D1-9E69-21C42A3A04DC}"/>
    <cellStyle name="SectionHeading 4 4" xfId="5692" xr:uid="{36E6F167-A41E-49C4-8FF5-487DC3796C3A}"/>
    <cellStyle name="SectionHeading 4 5" xfId="13087" xr:uid="{524D7BF1-59BA-4B4A-8D61-40FF26277F73}"/>
    <cellStyle name="SectionHeading 4 6" xfId="5443" xr:uid="{E169DCBE-AE7C-4E52-A5B4-121E059A2D24}"/>
    <cellStyle name="SectionHeading 4 7" xfId="10687" xr:uid="{ED02117E-2ACF-49ED-B2AF-859B29C1EBF5}"/>
    <cellStyle name="SectionHeading 4 8" xfId="16795" xr:uid="{3424DFF7-65C2-4745-BA9E-29860A93583E}"/>
    <cellStyle name="SectionHeading 5" xfId="9670" xr:uid="{D2840E4E-D924-42F7-BFEC-93F492ACA1BC}"/>
    <cellStyle name="SectionHeading 5 2" xfId="11650" xr:uid="{1BCC673D-5636-4883-9717-89B899512B46}"/>
    <cellStyle name="SectionHeading 5 3" xfId="13039" xr:uid="{4B74D19B-A5DA-48E5-BAF8-51A955CBF4AD}"/>
    <cellStyle name="SectionHeading 5 4" xfId="14067" xr:uid="{F24ABA34-12F9-42D6-BC77-7B1C1B2600BD}"/>
    <cellStyle name="SectionHeading 5 5" xfId="5180" xr:uid="{B4676B19-7B0F-4485-B26F-C54E9248A559}"/>
    <cellStyle name="SectionHeading 5 6" xfId="5358" xr:uid="{3281E688-CB28-48E6-8FDD-9E8F87AE4BCF}"/>
    <cellStyle name="SectionHeading 5 7" xfId="14378" xr:uid="{FE5F1E5A-E0C0-4D39-97B3-F69BC1DFE4E6}"/>
    <cellStyle name="SectionHeading 6" xfId="9082" xr:uid="{3B4E2971-B222-4AFE-94F2-23DB4A0B8038}"/>
    <cellStyle name="SectionHeading 6 2" xfId="11138" xr:uid="{ACFD1F2F-003B-479F-A64E-FC021CDADA9B}"/>
    <cellStyle name="SectionHeading 6 3" xfId="12554" xr:uid="{7A82C2B1-8BCC-4159-9F95-B1FD6ED7D4F9}"/>
    <cellStyle name="SectionHeading 6 4" xfId="13614" xr:uid="{43337B7E-EEBC-4028-B760-3360DD8A1198}"/>
    <cellStyle name="SectionHeading 6 5" xfId="15049" xr:uid="{8426DD91-99DD-42CF-B464-0B1DEF23E6E4}"/>
    <cellStyle name="SectionHeading 6 6" xfId="12348" xr:uid="{F5BD7FC7-E2C3-4B47-9F67-DD0E27D45DC4}"/>
    <cellStyle name="SectionHeading 6 7" xfId="15018" xr:uid="{141B51E0-69F2-4349-AAF9-E934BD422BF9}"/>
    <cellStyle name="SectionHeading 7" xfId="9747" xr:uid="{894BE44E-649A-45C1-BA2D-8DD4C03ED59D}"/>
    <cellStyle name="SectionHeading 7 2" xfId="11722" xr:uid="{34DD395A-0780-4E54-A703-892F8D5302CD}"/>
    <cellStyle name="SectionHeading 7 3" xfId="13115" xr:uid="{A292217E-9AE7-4B7C-ACB5-37DBF46C9CBC}"/>
    <cellStyle name="SectionHeading 7 4" xfId="14131" xr:uid="{5610DAF2-2B22-4DE2-B493-A45946BBE797}"/>
    <cellStyle name="SectionHeading 7 5" xfId="15343" xr:uid="{B1B05B21-20D7-41CD-939A-46E5735BC8B7}"/>
    <cellStyle name="SectionHeading 7 6" xfId="5334" xr:uid="{25B66746-F608-4CBB-9498-840312F56298}"/>
    <cellStyle name="SectionHeading 7 7" xfId="12507" xr:uid="{018AB000-A42C-484B-B389-8F726A014AB6}"/>
    <cellStyle name="SectionHeading 8" xfId="9812" xr:uid="{D63FA67F-CDE8-4B6C-A6E3-D9B245B8FEDA}"/>
    <cellStyle name="SectionHeading 8 2" xfId="11786" xr:uid="{122ADD90-4CE4-4C07-95DC-714EAFE13C85}"/>
    <cellStyle name="SectionHeading 8 3" xfId="13179" xr:uid="{74D3F74F-EDE0-408B-BD7F-E4ACDA78AF7C}"/>
    <cellStyle name="SectionHeading 8 4" xfId="14195" xr:uid="{7D7C6532-98AD-4C1A-83BA-02DF83F79FE7}"/>
    <cellStyle name="SectionHeading 8 5" xfId="4832" xr:uid="{D047E365-CB0B-4C50-9F34-A6E98B81528C}"/>
    <cellStyle name="SectionHeading 8 6" xfId="5132" xr:uid="{A95E9281-373E-442B-A827-D5D4BB875813}"/>
    <cellStyle name="SectionHeading 8 7" xfId="15204" xr:uid="{20AE804B-BBC7-4125-BC17-273A9ADD0628}"/>
    <cellStyle name="SectionHeading 9" xfId="9984" xr:uid="{3AEDACC0-9DC0-4EA6-94CF-7F36A6CBA17D}"/>
    <cellStyle name="SectionHeading 9 2" xfId="11941" xr:uid="{1883F72D-CC16-4AD8-87A3-AEEB6B3E7954}"/>
    <cellStyle name="SectionHeading 9 3" xfId="13329" xr:uid="{B23E2E71-32DE-47F1-9C73-3A8BEE2AC738}"/>
    <cellStyle name="SectionHeading 9 4" xfId="14346" xr:uid="{ACFA1F30-72D9-474C-A7F0-27C3AC4C141A}"/>
    <cellStyle name="SectionHeading 9 5" xfId="15906" xr:uid="{3C904985-999C-4196-9C8F-7E6112235666}"/>
    <cellStyle name="SectionHeading 9 6" xfId="7318" xr:uid="{E22F792F-5AB9-4906-A8FE-6F1347523732}"/>
    <cellStyle name="SectionHeading 9 7" xfId="4857" xr:uid="{0A43A51A-F41E-4A08-B8CE-F0600A2F4B36}"/>
    <cellStyle name="Sep. milhar [0]" xfId="3728" xr:uid="{8761F729-EBAD-4AD6-BBF4-8D92903096A3}"/>
    <cellStyle name="Separador de eilhares [0]" xfId="9333" xr:uid="{78486D74-540E-4B21-9296-8938CD14960D}"/>
    <cellStyle name="Separador de milhares 10" xfId="8267" xr:uid="{C62AA7CE-5073-4468-9AFE-865B6788B60A}"/>
    <cellStyle name="Separador de milhares 13" xfId="3729" xr:uid="{E48F7909-1A7A-41C6-BC19-4E17AE6661C6}"/>
    <cellStyle name="Separador de milhares 13 2" xfId="7822" xr:uid="{644D6F76-2253-4B73-B7E2-E88E6BC5B5E8}"/>
    <cellStyle name="Separador de milhares 13 3" xfId="9708" xr:uid="{52A6844D-E26E-4360-B11E-61B7400EC1A5}"/>
    <cellStyle name="Separador de milhares 13 4" xfId="9985" xr:uid="{3FC8318B-CB79-43D2-A178-006CCFFE5368}"/>
    <cellStyle name="Separador de milhares 13 5" xfId="7187" xr:uid="{8B2C0516-DB7C-42BA-B878-A2957AE254F7}"/>
    <cellStyle name="Separador de milhares 2" xfId="3730" xr:uid="{27D34C24-F0E3-4F0B-BDFC-7E396DF47B77}"/>
    <cellStyle name="Separador de milhares 2 10" xfId="9395" xr:uid="{451B14CB-E86A-43AE-8EBF-15CCE8051477}"/>
    <cellStyle name="Separador de milhares 2 11" xfId="9986" xr:uid="{35176824-ECF6-4247-A137-CF5AB6604756}"/>
    <cellStyle name="Separador de milhares 2 12" xfId="7188" xr:uid="{16290A1C-8519-4674-9E9A-58B86660686C}"/>
    <cellStyle name="Separador de milhares 2 2" xfId="3731" xr:uid="{B6B2A853-A78D-4F20-AF60-C53D8C341483}"/>
    <cellStyle name="Separador de milhares 2 2 10" xfId="9987" xr:uid="{C0B0AD40-0A97-4BDC-8937-9767E530C9B4}"/>
    <cellStyle name="Separador de milhares 2 2 11" xfId="7189" xr:uid="{D2578649-3C3E-4816-9854-C6059AF1FA30}"/>
    <cellStyle name="Separador de milhares 2 2 2" xfId="3732" xr:uid="{AFDCD856-4C70-45BB-AF21-AA89C16E7978}"/>
    <cellStyle name="Separador de milhares 2 2 2 2" xfId="7825" xr:uid="{62134260-A6EB-4EFB-820F-F5A2FE69E95E}"/>
    <cellStyle name="Separador de milhares 2 2 2 3" xfId="7899" xr:uid="{D82E9534-4917-446B-86E2-112306D45423}"/>
    <cellStyle name="Separador de milhares 2 2 2 4" xfId="9711" xr:uid="{DEB1DF9F-9DF8-4FC0-8A08-0E44631DF435}"/>
    <cellStyle name="Separador de milhares 2 2 2 5" xfId="9396" xr:uid="{2A69FA0C-28F6-4280-90F0-A337612F2368}"/>
    <cellStyle name="Separador de milhares 2 2 2 6" xfId="9988" xr:uid="{733DBF46-4A9B-46F0-947D-F6B5E46FDA7D}"/>
    <cellStyle name="Separador de milhares 2 2 2 7" xfId="7190" xr:uid="{962688A6-1924-480B-97EB-4480076B1E65}"/>
    <cellStyle name="Separador de milhares 2 2 3" xfId="7824" xr:uid="{7F3A290C-A066-4EE6-ABAD-E2C3573D40CD}"/>
    <cellStyle name="Separador de milhares 2 2 3 2" xfId="9397" xr:uid="{49F435A1-B377-4A7A-A52B-EEED4284B890}"/>
    <cellStyle name="Separador de milhares 2 2 4" xfId="8269" xr:uid="{1FBF76F6-75E2-4769-A53A-E9532952499C}"/>
    <cellStyle name="Separador de milhares 2 2 4 2" xfId="9398" xr:uid="{DA677489-AAD5-43F5-9FC1-D95AF4E0B1D4}"/>
    <cellStyle name="Separador de milhares 2 2 5" xfId="9710" xr:uid="{ADF5ABE3-2962-4773-8AC4-561C4E56025A}"/>
    <cellStyle name="Separador de milhares 2 2 5 2" xfId="9399" xr:uid="{4959D980-B67D-4068-9CC4-5799FF8DE565}"/>
    <cellStyle name="Separador de milhares 2 2 6" xfId="9400" xr:uid="{C2F50B77-6BAF-4045-BBF4-E328AC191F36}"/>
    <cellStyle name="Separador de milhares 2 2 7" xfId="9401" xr:uid="{98F54338-28FE-4CA7-A0D4-8C921E42D02D}"/>
    <cellStyle name="Separador de milhares 2 2 8" xfId="9402" xr:uid="{A9379B50-0C93-4FB5-B3B7-D5A82021F8CE}"/>
    <cellStyle name="Separador de milhares 2 2 9" xfId="9403" xr:uid="{1581EFA6-F403-4089-B5F2-3A729CE86548}"/>
    <cellStyle name="Separador de milhares 2 3" xfId="3733" xr:uid="{266B2F9B-EDF4-4164-BF8A-25A24EBD722A}"/>
    <cellStyle name="Separador de milhares 2 3 2" xfId="7826" xr:uid="{C5F10024-1B70-4AC0-A159-90830727E1F8}"/>
    <cellStyle name="Separador de milhares 2 3 3" xfId="8270" xr:uid="{8858955A-06F3-441D-B885-1DEA3EE5D503}"/>
    <cellStyle name="Separador de milhares 2 3 4" xfId="9712" xr:uid="{102F7C32-29E9-4832-9A42-AC66FF5AC38E}"/>
    <cellStyle name="Separador de milhares 2 3 5" xfId="9404" xr:uid="{805DBDE1-4CD1-4446-B872-B4E722C5A098}"/>
    <cellStyle name="Separador de milhares 2 3 6" xfId="9989" xr:uid="{31619D15-B06C-4B93-8A50-1C4FEA9F8CF7}"/>
    <cellStyle name="Separador de milhares 2 3 7" xfId="7191" xr:uid="{DB834442-855E-42D5-BAFC-B04495C9B7A4}"/>
    <cellStyle name="Separador de milhares 2 4" xfId="3734" xr:uid="{0459510F-D7A0-4623-B05A-0661778F6DA3}"/>
    <cellStyle name="Separador de milhares 2 4 2" xfId="7827" xr:uid="{0B9CD470-2707-4AB2-9867-AD18911A48EC}"/>
    <cellStyle name="Separador de milhares 2 4 3" xfId="8271" xr:uid="{CADB680E-0237-417E-90CA-115C9C89F5A9}"/>
    <cellStyle name="Separador de milhares 2 4 4" xfId="9713" xr:uid="{718090FE-D74B-4724-AA32-A868D5E65DEF}"/>
    <cellStyle name="Separador de milhares 2 4 5" xfId="9990" xr:uid="{77C577DA-7A4A-486D-AB1D-067B5195933F}"/>
    <cellStyle name="Separador de milhares 2 4 6" xfId="7192" xr:uid="{3AB5F95B-7FC0-4F39-AC7D-DD30CB6441A5}"/>
    <cellStyle name="Separador de milhares 2 5" xfId="7823" xr:uid="{F693EE88-CA72-4A9E-A700-25C4AA97B65B}"/>
    <cellStyle name="Separador de milhares 2 6" xfId="7850" xr:uid="{896F5C36-BF49-478B-8FE7-C344462D478A}"/>
    <cellStyle name="Separador de milhares 2 6 2" xfId="9405" xr:uid="{12F89251-8108-4A1C-9855-8EDB39297DA8}"/>
    <cellStyle name="Separador de milhares 2 7" xfId="9709" xr:uid="{F3AF9E05-6205-40E7-8F65-295D2BC87594}"/>
    <cellStyle name="Separador de milhares 2 7 2" xfId="9406" xr:uid="{E67551DF-D2B8-4D62-88E4-AD574968FDB7}"/>
    <cellStyle name="Separador de milhares 2 8" xfId="9407" xr:uid="{1ED7E4C5-6C29-4C50-A12C-03FA4283263C}"/>
    <cellStyle name="Separador de milhares 2 9" xfId="9408" xr:uid="{BDE1CED1-35B6-47B8-AF2A-9AE31FF0B84B}"/>
    <cellStyle name="Separador de milhares 3" xfId="3735" xr:uid="{ED997AA7-D2F9-4D13-A9CE-32B0C8A3A37C}"/>
    <cellStyle name="Separador de milhares 3 10" xfId="8272" xr:uid="{C3B7B007-60F9-44B4-9991-988BA9479B29}"/>
    <cellStyle name="Separador de milhares 3 11" xfId="9714" xr:uid="{E9F64AFE-0A84-4CCB-812E-CD8FA3EFF27A}"/>
    <cellStyle name="Separador de milhares 3 12" xfId="9991" xr:uid="{92E15D1F-64B6-46E6-BC52-BB3D35DC084F}"/>
    <cellStyle name="Separador de milhares 3 13" xfId="7193" xr:uid="{26E8C02B-65A6-4112-8754-04D8472E1987}"/>
    <cellStyle name="Separador de milhares 3 2" xfId="3736" xr:uid="{EB370D71-7E8B-436B-B6CC-AA6C6318246E}"/>
    <cellStyle name="Separador de milhares 3 2 2" xfId="7829" xr:uid="{764172B4-6675-46E9-A4EA-C7394B82437C}"/>
    <cellStyle name="Separador de milhares 3 2 3" xfId="8273" xr:uid="{6F4FACEA-5A1F-4841-A2BF-BD530690E30C}"/>
    <cellStyle name="Separador de milhares 3 2 4" xfId="9715" xr:uid="{24FB2238-A137-4A62-86D0-243994354B8A}"/>
    <cellStyle name="Separador de milhares 3 2 5" xfId="9354" xr:uid="{B0D74C16-9F65-4855-BF65-C73BB0B338A2}"/>
    <cellStyle name="Separador de milhares 3 2 6" xfId="9992" xr:uid="{BC92DB3A-20E7-4DE5-9F0B-025BA18FA8BA}"/>
    <cellStyle name="Separador de milhares 3 2 7" xfId="7194" xr:uid="{37CF14BD-173B-4288-81A9-B9E8C379BF45}"/>
    <cellStyle name="Separador de milhares 3 3" xfId="3737" xr:uid="{06151A6A-56CB-4722-BAFA-0D7247937B8E}"/>
    <cellStyle name="Separador de milhares 3 3 2" xfId="7830" xr:uid="{0BE35C6C-AF11-48D2-AC54-9FB7BD8BAEE1}"/>
    <cellStyle name="Separador de milhares 3 3 3" xfId="8274" xr:uid="{8211BB32-F9FC-4104-8AB0-A798D18A77C2}"/>
    <cellStyle name="Separador de milhares 3 3 4" xfId="9716" xr:uid="{41407BFA-7745-4C81-8C1F-3FFB1BC0320A}"/>
    <cellStyle name="Separador de milhares 3 3 5" xfId="9993" xr:uid="{5465E88F-1B2A-48E2-B31F-D275ADE10E59}"/>
    <cellStyle name="Separador de milhares 3 3 6" xfId="7195" xr:uid="{A5FAB21B-D897-426D-B2FA-C17760F415DA}"/>
    <cellStyle name="Separador de milhares 3 4" xfId="3738" xr:uid="{97562941-385E-4D46-A9E7-A7442B098941}"/>
    <cellStyle name="Separador de milhares 3 4 2" xfId="7831" xr:uid="{AF5660E5-F0B5-413A-9D8B-524A24FA7440}"/>
    <cellStyle name="Separador de milhares 3 4 3" xfId="8275" xr:uid="{22EB9E03-75B0-44C6-8350-E026383B594E}"/>
    <cellStyle name="Separador de milhares 3 4 4" xfId="9717" xr:uid="{25095DE7-0E11-48C2-B2B2-06FD5032CCCA}"/>
    <cellStyle name="Separador de milhares 3 4 5" xfId="9994" xr:uid="{B46F7A84-A7EB-44CE-AC2E-285346138628}"/>
    <cellStyle name="Separador de milhares 3 4 6" xfId="7196" xr:uid="{ADD0708E-03D6-4986-ABB0-4095C38054DE}"/>
    <cellStyle name="Separador de milhares 3 5" xfId="3739" xr:uid="{BC6A8E0D-CF17-4DE5-B6DB-A4B1A3CE8C5C}"/>
    <cellStyle name="Separador de milhares 3 5 2" xfId="7832" xr:uid="{76E965F8-F20B-43C1-8839-03B71743524B}"/>
    <cellStyle name="Separador de milhares 3 5 3" xfId="8276" xr:uid="{011786FD-B487-474F-BC87-C7DBAF15B5A2}"/>
    <cellStyle name="Separador de milhares 3 5 4" xfId="9718" xr:uid="{5636F5FF-EF94-4AD8-B5C2-3334879EC20E}"/>
    <cellStyle name="Separador de milhares 3 5 5" xfId="9995" xr:uid="{ACBA1A11-94D6-4318-B0C0-11B3A982FFF1}"/>
    <cellStyle name="Separador de milhares 3 5 6" xfId="7197" xr:uid="{E8646174-EA63-438A-B074-0B8674C87F70}"/>
    <cellStyle name="Separador de milhares 3 6" xfId="3740" xr:uid="{43F52FEA-78A6-4919-A1C1-C539DA38E64A}"/>
    <cellStyle name="Separador de milhares 3 6 2" xfId="7833" xr:uid="{4EEF5B48-9D88-42D8-B5E1-1015B384ACE5}"/>
    <cellStyle name="Separador de milhares 3 6 3" xfId="8277" xr:uid="{687F958D-83B4-4B9D-A917-E358448D58F4}"/>
    <cellStyle name="Separador de milhares 3 6 4" xfId="9719" xr:uid="{F556CD53-7D40-4BDB-A22E-EF8010626AD0}"/>
    <cellStyle name="Separador de milhares 3 6 5" xfId="9996" xr:uid="{ED47CA68-AAE2-479C-B983-0E07DB8DA656}"/>
    <cellStyle name="Separador de milhares 3 6 6" xfId="7198" xr:uid="{57EDAEAA-0AA8-4E56-A48D-667ADA01A399}"/>
    <cellStyle name="Separador de milhares 3 7" xfId="3741" xr:uid="{614D0E7F-5809-43A7-B7A9-41EF7C7BBC0C}"/>
    <cellStyle name="Separador de milhares 3 7 2" xfId="7834" xr:uid="{9217A27D-5D5A-47EC-9D21-31476224084F}"/>
    <cellStyle name="Separador de milhares 3 7 3" xfId="8278" xr:uid="{10E56CFD-D097-450F-A7D3-349F41BE6528}"/>
    <cellStyle name="Separador de milhares 3 7 4" xfId="9720" xr:uid="{D528CDDE-C071-4644-B782-89B6B7CECD25}"/>
    <cellStyle name="Separador de milhares 3 7 5" xfId="9997" xr:uid="{E9DB7B6B-C6FB-4142-A76F-056EE5B28BA9}"/>
    <cellStyle name="Separador de milhares 3 7 6" xfId="7199" xr:uid="{4F567500-9940-4066-B021-25EE4AEF420C}"/>
    <cellStyle name="Separador de milhares 3 8" xfId="3742" xr:uid="{6A7F834F-2FF8-49F8-83CA-62744DDA3C41}"/>
    <cellStyle name="Separador de milhares 3 8 2" xfId="7835" xr:uid="{DC3664C5-F2E8-4D39-91AA-5BEB5DA93470}"/>
    <cellStyle name="Separador de milhares 3 8 3" xfId="8279" xr:uid="{CDAD5BE0-66F4-4B4B-9F19-83CBAB75400D}"/>
    <cellStyle name="Separador de milhares 3 8 4" xfId="9721" xr:uid="{281AA0B2-04FD-4C78-8CDE-F53E1F2A83DE}"/>
    <cellStyle name="Separador de milhares 3 8 5" xfId="9998" xr:uid="{460EDDB2-B794-4B93-BD66-1719EDB62B39}"/>
    <cellStyle name="Separador de milhares 3 8 6" xfId="7200" xr:uid="{97096206-0815-4822-AD67-CC632175E3F0}"/>
    <cellStyle name="Separador de milhares 3 9" xfId="7828" xr:uid="{0D48A898-7C34-4CFE-A816-AF7E3F91699C}"/>
    <cellStyle name="Separador de milhares 4" xfId="3743" xr:uid="{1DCCD734-C771-47E0-833A-5C738C72668D}"/>
    <cellStyle name="Separador de milhares 4 2" xfId="7836" xr:uid="{1A07D19E-20E8-4DA4-9473-529E1C31FC54}"/>
    <cellStyle name="Separador de milhares 4 2 2" xfId="9410" xr:uid="{D6B00458-E080-4B00-BE9F-6CB19A84A6BB}"/>
    <cellStyle name="Separador de milhares 4 3" xfId="8280" xr:uid="{61235569-821F-4328-8AAA-25FFB99DC562}"/>
    <cellStyle name="Separador de milhares 4 4" xfId="9722" xr:uid="{B3A276A8-9AE8-4F56-A638-81E94690F0A1}"/>
    <cellStyle name="Separador de milhares 4 5" xfId="9409" xr:uid="{0964DB35-30D4-427F-8A43-D895946080AC}"/>
    <cellStyle name="Separador de milhares 4 6" xfId="9999" xr:uid="{D0BCCA9F-BD8C-470A-B40D-D40FB888F135}"/>
    <cellStyle name="Separador de milhares 4 7" xfId="7201" xr:uid="{6F482558-1D18-4F70-B97D-A153B7BE61A8}"/>
    <cellStyle name="Separador de milhares 5" xfId="3744" xr:uid="{7033FE94-8F27-4A45-AA51-CF476C1FF642}"/>
    <cellStyle name="Separador de milhares 5 2" xfId="7837" xr:uid="{33EBDB22-F829-417D-8D0E-228A04744160}"/>
    <cellStyle name="Separador de milhares 5 3" xfId="8281" xr:uid="{C81AF2BF-60FC-44EA-A397-CC08A944F289}"/>
    <cellStyle name="Separador de milhares 5 4" xfId="9723" xr:uid="{C27FD3CC-82CD-4E72-B706-FB44959BBBF6}"/>
    <cellStyle name="Separador de milhares 5 5" xfId="9411" xr:uid="{7ECE1533-8D6E-4997-A149-2CA3F2E19E71}"/>
    <cellStyle name="Separador de milhares 5 6" xfId="10000" xr:uid="{8A52AD29-27D4-4CA8-891E-AD1DC0D118EE}"/>
    <cellStyle name="Separador de milhares 5 7" xfId="7202" xr:uid="{C770A6B0-3B06-41E0-AFA5-5231ED96C29A}"/>
    <cellStyle name="Separador de milhares 6" xfId="3745" xr:uid="{A2ECEAB7-7A9D-4374-B3F7-014189F3F887}"/>
    <cellStyle name="Separador de milhares 6 2" xfId="7838" xr:uid="{6B49CF41-6BA8-4CE9-A7B3-2CC094117B28}"/>
    <cellStyle name="Separador de milhares 6 3" xfId="8282" xr:uid="{91047284-2FEC-4A0D-81C4-E2B8784325AE}"/>
    <cellStyle name="Separador de milhares 6 4" xfId="9724" xr:uid="{A79FAAD7-0F4D-468A-81EC-ED655CA66702}"/>
    <cellStyle name="Separador de milhares 6 5" xfId="9412" xr:uid="{E241BD7D-B90D-46A1-A52E-214274CDB354}"/>
    <cellStyle name="Separador de milhares 6 6" xfId="10001" xr:uid="{70EBA8B2-2EA1-4D01-8A6F-3E62DC7D7A30}"/>
    <cellStyle name="Separador de milhares 6 7" xfId="7203" xr:uid="{2CCD2C18-D21D-46FA-B2AC-38783851E919}"/>
    <cellStyle name="Separador de milhares 7" xfId="3746" xr:uid="{62F5506E-DB7B-4160-A151-1E08CD9D14D2}"/>
    <cellStyle name="Separador de milhares 7 2" xfId="7839" xr:uid="{7746736B-1291-4F21-AE73-AC4930BB59CC}"/>
    <cellStyle name="Separador de milhares 7 3" xfId="8283" xr:uid="{606705B8-FF95-443E-8E6E-D443ED9B3EC8}"/>
    <cellStyle name="Separador de milhares 7 4" xfId="9725" xr:uid="{7FF4CBC7-77CB-4DB4-8C85-33A44B49C737}"/>
    <cellStyle name="Separador de milhares 7 5" xfId="9413" xr:uid="{761C6CC0-E288-4B0F-B132-7C3103EC3450}"/>
    <cellStyle name="Separador de milhares 7 6" xfId="10002" xr:uid="{117D4F5A-51A2-4911-9050-7CAD9EDBB29C}"/>
    <cellStyle name="Separador de milhares 7 7" xfId="7204" xr:uid="{F2E74DE8-7ABF-462D-ABD5-417DA10E65FC}"/>
    <cellStyle name="Separador de milhares 8" xfId="3747" xr:uid="{A6030E78-1D89-452D-99C4-E89FF76A617F}"/>
    <cellStyle name="Separador de milhares 8 2" xfId="7840" xr:uid="{70ECB961-4A84-4C39-A8EE-20F3BDC8D74E}"/>
    <cellStyle name="Separador de milhares 8 2 2" xfId="7907" xr:uid="{6530D33C-69F9-42EF-85ED-38275F6DAE7C}"/>
    <cellStyle name="Separador de milhares 8 3" xfId="7904" xr:uid="{0713D95C-56E4-4C1C-AB85-6C87C3A347F9}"/>
    <cellStyle name="Separador de milhares 8 4" xfId="9726" xr:uid="{67150569-C9F9-40E7-87D4-FBFCB72B2249}"/>
    <cellStyle name="Separador de milhares 8 5" xfId="9414" xr:uid="{8075DB7A-98E2-4941-B224-FFF945AB2C8F}"/>
    <cellStyle name="Separador de milhares 8 6" xfId="10003" xr:uid="{05BA8E06-FAFB-480B-8E52-89CFD9F076CA}"/>
    <cellStyle name="Separador de milhares 8 7" xfId="7205" xr:uid="{588BF4AC-0A34-4212-A28C-5CA11BD6F9F0}"/>
    <cellStyle name="Separador de milhares 9" xfId="3748" xr:uid="{083DD1A9-A03C-4803-8C76-C87989073CCC}"/>
    <cellStyle name="Separador de milhares 9 2" xfId="7841" xr:uid="{E74C67AA-49CC-41AD-8853-156F5C55E6D5}"/>
    <cellStyle name="Separador de milhares 9 3" xfId="8285" xr:uid="{A7ADFA0F-ECA2-4E68-A002-4CA3FA050B3B}"/>
    <cellStyle name="Separador de milhares 9 4" xfId="9727" xr:uid="{A3F4A2A7-1E9C-4A0B-8EED-BB9E895C46D4}"/>
    <cellStyle name="Separador de milhares 9 5" xfId="10004" xr:uid="{2F56E658-A62A-4D03-ABD0-1CD23F620799}"/>
    <cellStyle name="Separador de milhares 9 6" xfId="7206" xr:uid="{31E40100-1CB9-41AA-B0EC-77FF76E586E1}"/>
    <cellStyle name="Sepavador de milhares [0]_Pasta2" xfId="3749" xr:uid="{E38D6FE7-8E17-47C0-84C1-3E22FD2D2EA9}"/>
    <cellStyle name="Single Accounting" xfId="3750" xr:uid="{0EB8C52C-E1EF-4589-B18E-595D68763A8E}"/>
    <cellStyle name="Single Accounting 2" xfId="7842" xr:uid="{C8B0EB9D-AD39-46E9-8DED-77B52FB5DA55}"/>
    <cellStyle name="Single Accounting 3" xfId="8286" xr:uid="{7200F79C-AAE7-44E4-B87D-C599D1EC7415}"/>
    <cellStyle name="Single Accounting 4" xfId="9728" xr:uid="{260EF75D-896F-456A-A0A1-38918E85D4D1}"/>
    <cellStyle name="Single Accounting 5" xfId="10005" xr:uid="{4D6F16B2-5B75-4116-91A9-01ED56779BEB}"/>
    <cellStyle name="Single Accounting 6" xfId="7207" xr:uid="{92CD6053-3D5D-4FC3-A532-BC2839A28C66}"/>
    <cellStyle name="Source" xfId="3751" xr:uid="{AFC78E94-8F2A-4CD7-AE98-8039494784E7}"/>
    <cellStyle name="Standaard_Map3" xfId="9335" xr:uid="{5479F047-0403-4E0C-95F1-D5796C39E763}"/>
    <cellStyle name="Standard_Aging1408-0014" xfId="9336" xr:uid="{7DA04261-AA55-4C52-9895-F8B2FA7A6A18}"/>
    <cellStyle name="Strange" xfId="3752" xr:uid="{8C6D7111-9A86-4B1A-9CB0-A1AC67AC76D4}"/>
    <cellStyle name="Strange 2" xfId="3753" xr:uid="{CA5E790B-1612-4228-A94F-A1805FF13953}"/>
    <cellStyle name="subhead" xfId="3754" xr:uid="{5DF73D37-E7F8-42C3-816F-458E50DCFD2B}"/>
    <cellStyle name="Table Col Head" xfId="3755" xr:uid="{1F80C370-F16B-4A7B-B67A-34BB8EA790AD}"/>
    <cellStyle name="Table Head" xfId="3756" xr:uid="{7DEB23D0-AF28-40AE-A8D6-71239287EE0F}"/>
    <cellStyle name="Table Head Aligned" xfId="3757" xr:uid="{93D2800B-C71E-4AD0-B2F8-70D0FBAED925}"/>
    <cellStyle name="Table Head Aligned 2" xfId="8469" xr:uid="{6C3004BB-91B7-44E0-935D-14AFDE20467C}"/>
    <cellStyle name="Table Head Aligned 2 2" xfId="10717" xr:uid="{B67B1D51-2BA4-4263-B9FA-D878F5908706}"/>
    <cellStyle name="Table Head Aligned 3" xfId="8746" xr:uid="{BB4EBB4C-E551-41B6-90A4-FA57B9C5FA3A}"/>
    <cellStyle name="Table Head Blue" xfId="3758" xr:uid="{4501E9A3-61A2-403C-9844-3EE1A7487A8E}"/>
    <cellStyle name="Table Head Green" xfId="3759" xr:uid="{FC4FE06C-88F5-41A2-B5B9-A8F891F73FA0}"/>
    <cellStyle name="Table Head Green 2" xfId="8470" xr:uid="{BCE3EFED-FCD2-48A9-8946-BB8E12D6BC4C}"/>
    <cellStyle name="Table Head Green 2 2" xfId="10718" xr:uid="{A54BD694-4D88-40EE-8C01-8C73EE62A8EF}"/>
    <cellStyle name="Table Head Green 3" xfId="8747" xr:uid="{A7971C2E-D92D-41C2-88AA-88A4E064591A}"/>
    <cellStyle name="Table Head_IPQ Comps" xfId="3760" xr:uid="{DDDC4713-4F6F-4D29-8F5C-86DABC10E889}"/>
    <cellStyle name="Table Text" xfId="3761" xr:uid="{01B249DB-B417-46FA-8B65-BCC5D96D8873}"/>
    <cellStyle name="Table Title" xfId="3762" xr:uid="{7166D78E-58EE-461B-8720-38B7844FA3F0}"/>
    <cellStyle name="Table Title 2" xfId="9355" xr:uid="{9CF6CBCA-A9FC-476B-BEDD-91CFF0904BC5}"/>
    <cellStyle name="Table Units" xfId="3763" xr:uid="{CF64A1A2-9B4D-4BF4-9591-EAE9AF73D8A4}"/>
    <cellStyle name="Table_Header" xfId="3764" xr:uid="{9FA7DC86-5F92-44B7-9C00-ABE65E920D2A}"/>
    <cellStyle name="Test" xfId="9337" xr:uid="{952A59F4-4A80-42FE-BCA6-806588F5DB93}"/>
    <cellStyle name="Test [green]" xfId="3765" xr:uid="{5BE1C287-202C-4897-9490-D24960739A2D}"/>
    <cellStyle name="Test 10" xfId="10091" xr:uid="{A7CC8791-FB82-4535-8985-ADC7E63CA869}"/>
    <cellStyle name="Test 11" xfId="4732" xr:uid="{329B09E8-C540-430D-8029-BBB9B5B02C05}"/>
    <cellStyle name="Test 12" xfId="4554" xr:uid="{B58BBF66-F02B-4CEF-A627-39D8B6CA75EE}"/>
    <cellStyle name="Test 13" xfId="5555" xr:uid="{9E322400-A30E-406E-A521-BB3B801FE05C}"/>
    <cellStyle name="Test 14" xfId="15865" xr:uid="{E07D04BD-07F8-4E83-9A4A-2054944BFC09}"/>
    <cellStyle name="Test 15" xfId="5510" xr:uid="{72C506B4-254D-48F5-B1F6-D3A9467CD1D3}"/>
    <cellStyle name="Test 16" xfId="12829" xr:uid="{984E9003-5E03-4D52-8FAD-AB4BE77C39B8}"/>
    <cellStyle name="Test 17" xfId="15811" xr:uid="{C0B79012-25AB-4F96-B936-FA8D02824F2F}"/>
    <cellStyle name="Test 18" xfId="10972" xr:uid="{C4A1502A-3640-46D0-92DA-1C87F2A60D1D}"/>
    <cellStyle name="Test 19" xfId="4784" xr:uid="{DDA14016-0083-4FAD-9699-A3B1ADE47BAC}"/>
    <cellStyle name="Test 2" xfId="11349" xr:uid="{CE1F038F-68B5-4174-BEF7-13F6D4B966C7}"/>
    <cellStyle name="Test 20" xfId="5109" xr:uid="{4040F634-2AC6-4B08-AA55-AEA954383384}"/>
    <cellStyle name="Test 21" xfId="17216" xr:uid="{6D532746-0396-4B25-BC47-D03B406DDE4B}"/>
    <cellStyle name="Test 3" xfId="7405" xr:uid="{4D9AF0B1-8038-42CC-BE5C-A5A263C87463}"/>
    <cellStyle name="Test 4" xfId="12769" xr:uid="{2C7FB09A-BD5B-4BE1-BC40-D76957285D47}"/>
    <cellStyle name="Test 5" xfId="13805" xr:uid="{CE67E758-79AE-46ED-B9E4-4DEE0AD65450}"/>
    <cellStyle name="Test 6" xfId="15037" xr:uid="{7FEF200E-0AA2-495F-B3BB-C37682742987}"/>
    <cellStyle name="Test 7" xfId="14910" xr:uid="{FFD98706-F08C-46FE-A698-F0FFF9EF403B}"/>
    <cellStyle name="Test 8" xfId="10400" xr:uid="{3C25231B-A5D5-4400-B420-6BF547CBD9C6}"/>
    <cellStyle name="Test 9" xfId="5494" xr:uid="{D1D6828E-7AEF-4C5D-A84D-C5F81ACE78A3}"/>
    <cellStyle name="Text 1" xfId="3766" xr:uid="{F1D1DB5E-1957-4B24-83AB-083197EDBFE7}"/>
    <cellStyle name="Text Head 1" xfId="3767" xr:uid="{C2619394-2772-4901-BAC3-A119E7F21F4A}"/>
    <cellStyle name="Texto de Aviso 10" xfId="3768" xr:uid="{73459713-8A58-49C1-8954-B8A68D538A9F}"/>
    <cellStyle name="Texto de Aviso 11" xfId="3769" xr:uid="{3D966953-27B3-46AB-90C9-ACFD0588DCCC}"/>
    <cellStyle name="Texto de Aviso 2" xfId="3770" xr:uid="{7B3B90FE-2C2D-4CD5-8F60-184E0BDF68A1}"/>
    <cellStyle name="Texto de Aviso 2 2" xfId="3771" xr:uid="{9F1154D0-B0E8-43C3-ACA6-508705DBEE97}"/>
    <cellStyle name="Texto de Aviso 2 3" xfId="3772" xr:uid="{17749E85-8955-49FF-885B-6BA4DE321C0A}"/>
    <cellStyle name="Texto de Aviso 2 4" xfId="3773" xr:uid="{964B69CC-3203-498B-A631-BF6B3E5394C5}"/>
    <cellStyle name="Texto de Aviso 2 5" xfId="3774" xr:uid="{0C10CCFA-1967-4127-8CA3-BD04F55E2D4F}"/>
    <cellStyle name="Texto de Aviso 2_desc" xfId="3775" xr:uid="{731859BD-C194-4151-93D8-EDC00476BD20}"/>
    <cellStyle name="Texto de Aviso 3" xfId="3776" xr:uid="{4A5CD8F8-7189-406B-8E2A-3672BE7BA54F}"/>
    <cellStyle name="Texto de Aviso 3 2" xfId="3777" xr:uid="{F4123185-04E2-4F78-9216-5946CC4BB59B}"/>
    <cellStyle name="Texto de Aviso 3 3" xfId="3778" xr:uid="{3D74465A-DAE5-469E-A12D-063D0DC005BB}"/>
    <cellStyle name="Texto de Aviso 3 4" xfId="3779" xr:uid="{C8A27B1C-A91F-43CC-B266-8037B0B2619B}"/>
    <cellStyle name="Texto de Aviso 3 5" xfId="3780" xr:uid="{B0745C84-E542-490E-9FDE-FDAFB5915E11}"/>
    <cellStyle name="Texto de Aviso 3_Modelo Orçamento" xfId="3781" xr:uid="{D9AF7E4E-8F70-4273-8E22-6354669E5C19}"/>
    <cellStyle name="Texto de Aviso 4" xfId="3782" xr:uid="{E0A24D39-C693-4877-8206-D59B3A5BF43C}"/>
    <cellStyle name="Texto de Aviso 5" xfId="3783" xr:uid="{6983F83C-E6A9-48BF-B220-F2FE9B709693}"/>
    <cellStyle name="Texto de Aviso 6" xfId="3784" xr:uid="{AE82AEBD-DE69-4BDB-AF25-03DF29F2CB90}"/>
    <cellStyle name="Texto de Aviso 7" xfId="3785" xr:uid="{F9BBAFEB-A849-450D-8E80-18DD5A6604BB}"/>
    <cellStyle name="Texto de Aviso 8" xfId="3786" xr:uid="{AD2DA136-A77A-4EEC-8EAD-ABFF6736B5BB}"/>
    <cellStyle name="Texto de Aviso 9" xfId="3787" xr:uid="{4C9C6E39-E69B-4EBD-829A-B9DFC86B33F2}"/>
    <cellStyle name="Texto Explicativo 10" xfId="3788" xr:uid="{881F005A-5EC3-4011-8BEA-D5BBEA354DDC}"/>
    <cellStyle name="Texto Explicativo 11" xfId="3789" xr:uid="{F19CE93B-08DC-479F-94C6-02C5D31AFC9A}"/>
    <cellStyle name="Texto Explicativo 2" xfId="3790" xr:uid="{A23E0407-54E4-471E-97FF-21199BA62CD0}"/>
    <cellStyle name="Texto Explicativo 2 2" xfId="3791" xr:uid="{D2AA3FDA-F150-4AF8-9E05-0A734F667D22}"/>
    <cellStyle name="Texto Explicativo 2 3" xfId="3792" xr:uid="{204DF872-3C22-4179-9676-6A9C41B5EE38}"/>
    <cellStyle name="Texto Explicativo 2 4" xfId="3793" xr:uid="{9BB37103-1F2C-4027-B77C-6ED6D77DC537}"/>
    <cellStyle name="Texto Explicativo 2 5" xfId="3794" xr:uid="{FEC37291-EC8C-403A-BDA6-DAB8E74F86FA}"/>
    <cellStyle name="Texto Explicativo 2_desc" xfId="3795" xr:uid="{496BBC17-B1CC-4BA7-BCD9-5EE22C06750C}"/>
    <cellStyle name="Texto Explicativo 3" xfId="3796" xr:uid="{1C972EC7-EEB0-4390-B076-D9F591B52839}"/>
    <cellStyle name="Texto Explicativo 3 2" xfId="3797" xr:uid="{215D0A00-ECC1-4BD2-8A1B-A69A67287F68}"/>
    <cellStyle name="Texto Explicativo 3 3" xfId="3798" xr:uid="{C2C7F91F-7EE4-4B4D-9015-8F9F4BE13974}"/>
    <cellStyle name="Texto Explicativo 3 4" xfId="3799" xr:uid="{E0A78DCB-A199-4562-8EE2-1A9EFBB5361E}"/>
    <cellStyle name="Texto Explicativo 3 5" xfId="3800" xr:uid="{6E2EB983-CDBF-4A0C-B315-E765BC65CD6D}"/>
    <cellStyle name="Texto Explicativo 3_Modelo Orçamento" xfId="3801" xr:uid="{7A98101C-E9C5-4E26-9BA0-45D99B48C17E}"/>
    <cellStyle name="Texto Explicativo 4" xfId="3802" xr:uid="{99AE3A80-8135-4115-9648-A797C12076CD}"/>
    <cellStyle name="Texto Explicativo 5" xfId="3803" xr:uid="{0487D534-78E5-4BBC-BE4B-847B315C98EA}"/>
    <cellStyle name="Texto Explicativo 6" xfId="3804" xr:uid="{EEB7B005-F689-4A37-A818-049DDC8328D4}"/>
    <cellStyle name="Texto Explicativo 7" xfId="3805" xr:uid="{F04D918F-C8F9-4213-94FE-1308F59E5DD3}"/>
    <cellStyle name="Texto Explicativo 8" xfId="3806" xr:uid="{414BD3AA-36B7-4654-8C2B-96E5081D7A58}"/>
    <cellStyle name="Texto Explicativo 9" xfId="3807" xr:uid="{BB7BCFB7-80BA-47E8-9B72-8095E070D994}"/>
    <cellStyle name="TFCF" xfId="3808" xr:uid="{01852B0A-5880-4D4B-880F-0566A9F8E2C0}"/>
    <cellStyle name="Times 10" xfId="3809" xr:uid="{CFE760AA-429C-45E6-B510-3E31C33E346F}"/>
    <cellStyle name="Times 12" xfId="3810" xr:uid="{DF0A7B56-A146-4CF7-932A-E7FB574CB0DD}"/>
    <cellStyle name="Title 2" xfId="3811" xr:uid="{9D9B2769-6EBD-4BB0-8B3A-4DE55A2849E6}"/>
    <cellStyle name="Title 3" xfId="7852" xr:uid="{4A1BD633-919C-470C-9300-8552F51E3EBB}"/>
    <cellStyle name="Titles" xfId="3812" xr:uid="{8BFE3908-333A-422A-AEB1-BE112CDA2C3B}"/>
    <cellStyle name="Título 1 1" xfId="3813" xr:uid="{DD465D63-75D5-409D-B09C-C056F0B908F7}"/>
    <cellStyle name="Título 1 1 1" xfId="9415" xr:uid="{10737ED4-C58F-40BB-AD3F-9EEB18C7C888}"/>
    <cellStyle name="Título 1 10" xfId="3814" xr:uid="{1B63EEDB-162C-4ECD-ADDD-C40BBBEEE4A1}"/>
    <cellStyle name="Título 1 11" xfId="3815" xr:uid="{F99E87D2-4922-4AFD-B9F7-B619F578C5BB}"/>
    <cellStyle name="Título 1 2" xfId="3816" xr:uid="{92B780BB-5D43-42FE-9AF7-9E09C7C2DADD}"/>
    <cellStyle name="Título 1 2 2" xfId="3817" xr:uid="{480EEB3E-567E-499A-9F21-0F193E9B5A26}"/>
    <cellStyle name="Título 1 2 3" xfId="3818" xr:uid="{3E33A417-8936-4209-A86E-451CA92BD8C4}"/>
    <cellStyle name="Título 1 2 4" xfId="3819" xr:uid="{3C318BB6-393D-4CED-AF20-C02D53B6B87D}"/>
    <cellStyle name="Título 1 2 5" xfId="3820" xr:uid="{F0D751B2-7115-40EB-8A91-6EF1A37E5208}"/>
    <cellStyle name="Título 1 2_desc" xfId="3821" xr:uid="{29E412AD-700B-43D1-971F-7E0A76FC8796}"/>
    <cellStyle name="Título 1 3" xfId="3822" xr:uid="{12DCDA3B-BE07-44FD-9960-3FEFB655A0B0}"/>
    <cellStyle name="Título 1 3 2" xfId="3823" xr:uid="{3E87A1A4-047A-4DD9-AE57-3829971D0847}"/>
    <cellStyle name="Título 1 3 3" xfId="3824" xr:uid="{7A437242-4B46-4083-9485-DE327ED65804}"/>
    <cellStyle name="Título 1 3 4" xfId="3825" xr:uid="{111441C0-CE09-4FC5-923B-B287A387E644}"/>
    <cellStyle name="Título 1 3 5" xfId="3826" xr:uid="{48657203-6E37-484D-8BDE-394A4A267DBD}"/>
    <cellStyle name="Título 1 3_Dividas Modelo" xfId="3827" xr:uid="{9BB690F7-9B57-4DA3-BB02-56CE9275EA3E}"/>
    <cellStyle name="Título 1 4" xfId="3828" xr:uid="{AF323273-2B79-454A-A6B4-76045ADC5C2F}"/>
    <cellStyle name="Título 1 5" xfId="3829" xr:uid="{17995EE5-D9ED-4317-8DA6-A6FACEB19B75}"/>
    <cellStyle name="Título 1 6" xfId="3830" xr:uid="{B3FDEB48-0434-45C0-BF75-AE914FD693B5}"/>
    <cellStyle name="Título 1 7" xfId="3831" xr:uid="{DF26BCF2-00A3-427E-AFBD-CB076D5C15A3}"/>
    <cellStyle name="Título 1 8" xfId="3832" xr:uid="{BFA05E4E-23C3-4A4F-B125-A5DCF5CB6E5A}"/>
    <cellStyle name="Título 1 9" xfId="3833" xr:uid="{95ACC342-5FAD-4442-97F5-3DE28084D93E}"/>
    <cellStyle name="Título 10" xfId="3834" xr:uid="{7DA1A40B-F475-4CED-A14F-703CE65525F0}"/>
    <cellStyle name="Título 11" xfId="3835" xr:uid="{83BA55EC-04A8-461F-BF4F-25AF9F14EFA3}"/>
    <cellStyle name="Título 12" xfId="3836" xr:uid="{F0772FE8-F609-486A-9727-7E63EB964C7A}"/>
    <cellStyle name="Título 13" xfId="3837" xr:uid="{BA3DACAF-62FD-4E01-940F-685FD0395F60}"/>
    <cellStyle name="Título 14" xfId="3838" xr:uid="{47D1F48E-5157-42F2-8E3A-08BACA3DE5F8}"/>
    <cellStyle name="Título 2 10" xfId="3839" xr:uid="{4E418715-C67A-42F1-8C84-6D682546F7BA}"/>
    <cellStyle name="Título 2 11" xfId="3840" xr:uid="{94544CC8-4DF0-4832-BCA2-8F8E34098202}"/>
    <cellStyle name="Título 2 2" xfId="3841" xr:uid="{7139237E-678A-47D3-A86C-190233972578}"/>
    <cellStyle name="Título 2 2 2" xfId="3842" xr:uid="{78123F2A-7B91-435D-81F7-EBC2D220D286}"/>
    <cellStyle name="Título 2 2 3" xfId="3843" xr:uid="{7871D1D0-9B75-4392-B5E5-7ACAC8B9555D}"/>
    <cellStyle name="Título 2 2 4" xfId="3844" xr:uid="{833BBEB6-74A1-4305-B519-5E664DBF3620}"/>
    <cellStyle name="Título 2 2 5" xfId="3845" xr:uid="{1F5AD7AE-78D7-45FD-ABD4-BA24187899F6}"/>
    <cellStyle name="Título 2 2_desc" xfId="3846" xr:uid="{A12B4FBD-2B60-4A22-A768-DF12673C0A2A}"/>
    <cellStyle name="Título 2 3" xfId="3847" xr:uid="{7E508879-52F7-4F1C-A09F-24A3000E04DB}"/>
    <cellStyle name="Título 2 3 2" xfId="3848" xr:uid="{D3C7414C-3216-491E-9A34-68309E15E5E6}"/>
    <cellStyle name="Título 2 3 3" xfId="3849" xr:uid="{3BAA75A3-63CF-4E44-8D9E-C1EF437C94B8}"/>
    <cellStyle name="Título 2 3 4" xfId="3850" xr:uid="{62243708-5053-41A3-95D3-A714B5F785BA}"/>
    <cellStyle name="Título 2 3 5" xfId="3851" xr:uid="{1187E663-B42B-4BDF-8CF1-E17C06C96B62}"/>
    <cellStyle name="Título 2 3_Dividas Modelo" xfId="3852" xr:uid="{163C20D2-CCEC-4663-AFC9-9FAD200C27F6}"/>
    <cellStyle name="Título 2 4" xfId="3853" xr:uid="{DB6D0FE0-43C0-41F1-AE00-B402764D34CD}"/>
    <cellStyle name="Título 2 5" xfId="3854" xr:uid="{37ABA3CB-5CC2-45B9-B4A1-05CF06CA5BB6}"/>
    <cellStyle name="Título 2 6" xfId="3855" xr:uid="{088F8A6D-95C4-4CC1-B0C5-5A36733CFF0B}"/>
    <cellStyle name="Título 2 7" xfId="3856" xr:uid="{0F21E644-690A-41B9-8993-10A18E8F001B}"/>
    <cellStyle name="Título 2 8" xfId="3857" xr:uid="{970990A1-2D5D-4392-8046-725681829C1B}"/>
    <cellStyle name="Título 2 9" xfId="3858" xr:uid="{9AF54B20-405F-4D97-A425-D49D631A6168}"/>
    <cellStyle name="Título 3 10" xfId="3859" xr:uid="{609F0D39-F423-43C9-8207-98F576263F56}"/>
    <cellStyle name="Título 3 11" xfId="3860" xr:uid="{CF2DDC01-9BF3-4EB6-A72B-58D73527FA93}"/>
    <cellStyle name="Título 3 2" xfId="3861" xr:uid="{C154E4ED-6192-49DD-B03F-1F8897FFDF20}"/>
    <cellStyle name="Título 3 2 2" xfId="3862" xr:uid="{0D6E8B50-E66C-4A89-BEF0-1445E21C9F6E}"/>
    <cellStyle name="Título 3 2 3" xfId="3863" xr:uid="{FBAEA178-2C74-472C-929C-E631A2BF77E4}"/>
    <cellStyle name="Título 3 2 4" xfId="3864" xr:uid="{12962F87-09D1-47B9-938E-B33AA930269A}"/>
    <cellStyle name="Título 3 2 5" xfId="3865" xr:uid="{E5A68899-4DA0-4068-8660-0A78BB81FB10}"/>
    <cellStyle name="Título 3 2_desc" xfId="3866" xr:uid="{62DA2C0A-E077-45D7-9DBE-42BBB430DBC4}"/>
    <cellStyle name="Título 3 3" xfId="3867" xr:uid="{D240153B-2D29-4954-98B2-58406715AC91}"/>
    <cellStyle name="Título 3 3 2" xfId="3868" xr:uid="{5CA0A904-156A-4D9D-8C53-5B5EF3020D85}"/>
    <cellStyle name="Título 3 3 3" xfId="3869" xr:uid="{C092760A-C836-47B4-8340-89A4B7F5AE64}"/>
    <cellStyle name="Título 3 3 4" xfId="3870" xr:uid="{095BB125-6FD8-4AB8-8AD6-465201A671E0}"/>
    <cellStyle name="Título 3 3 5" xfId="3871" xr:uid="{681CDC75-F147-437F-B02A-BAC3262B427C}"/>
    <cellStyle name="Título 3 3_Dividas Modelo" xfId="3872" xr:uid="{AD778862-73AC-479E-8C98-95289D086AD8}"/>
    <cellStyle name="Título 3 4" xfId="3873" xr:uid="{E9F64F36-9C21-4742-8799-130A51DD0624}"/>
    <cellStyle name="Título 3 5" xfId="3874" xr:uid="{9B049A96-E6F0-4FF3-9FE3-88A505E1F5D3}"/>
    <cellStyle name="Título 3 6" xfId="3875" xr:uid="{D223C059-FE64-4495-BFD3-383F818EF48B}"/>
    <cellStyle name="Título 3 7" xfId="3876" xr:uid="{E6162F58-3E57-4F4D-B4DE-866F3560AB23}"/>
    <cellStyle name="Título 3 8" xfId="3877" xr:uid="{9D336169-7B1A-4588-87BC-C7119B239367}"/>
    <cellStyle name="Título 3 9" xfId="3878" xr:uid="{51A1AD77-A325-425F-B730-79D43530DF70}"/>
    <cellStyle name="Título 4 10" xfId="3879" xr:uid="{2967FF14-4E8E-4846-9AF5-D940D6C951E6}"/>
    <cellStyle name="Título 4 11" xfId="3880" xr:uid="{491A4AA6-FD35-4867-8061-E4E246DD50C4}"/>
    <cellStyle name="Título 4 2" xfId="3881" xr:uid="{F95DDB92-31D2-4C02-81E8-41755C0DBCA2}"/>
    <cellStyle name="Título 4 2 2" xfId="3882" xr:uid="{795C56FB-DB59-4AB7-9FF6-59E0A8AEC9F1}"/>
    <cellStyle name="Título 4 2 3" xfId="3883" xr:uid="{46E7316B-AB54-461F-BA33-8EDBB36A7E2D}"/>
    <cellStyle name="Título 4 2 4" xfId="3884" xr:uid="{D35BB0DC-5158-480E-A309-CF3B908248C6}"/>
    <cellStyle name="Título 4 2 5" xfId="3885" xr:uid="{E5E927BC-4FBB-433B-BBE4-DA8475946E7A}"/>
    <cellStyle name="Título 4 2_desc" xfId="3886" xr:uid="{7162DD65-02DB-4BB1-9356-C1A6489116F7}"/>
    <cellStyle name="Título 4 3" xfId="3887" xr:uid="{FF2B23AE-26C7-4E49-9304-904BBD332FFB}"/>
    <cellStyle name="Título 4 3 2" xfId="3888" xr:uid="{73214BAC-72B2-46E6-851B-B3E15554F6D7}"/>
    <cellStyle name="Título 4 3 3" xfId="3889" xr:uid="{19F0E122-E931-4F52-BA99-3DBD9C72687F}"/>
    <cellStyle name="Título 4 3 4" xfId="3890" xr:uid="{187E31E7-04C8-4A71-A9B3-E4352BB3563C}"/>
    <cellStyle name="Título 4 3 5" xfId="3891" xr:uid="{F3BA0852-B21A-4E5B-93CE-131399394631}"/>
    <cellStyle name="Título 4 3_Modelo Orçamento" xfId="3892" xr:uid="{04861725-AC23-46B9-8D22-DADD6083E0D1}"/>
    <cellStyle name="Título 4 4" xfId="3893" xr:uid="{1D490D85-8BB9-439F-AF1A-D42F2E27DA0B}"/>
    <cellStyle name="Título 4 5" xfId="3894" xr:uid="{AA816120-31DD-4E0A-828A-DC29FAF878F6}"/>
    <cellStyle name="Título 4 6" xfId="3895" xr:uid="{BFAC5235-BC60-492A-941E-41D8DEB98D6F}"/>
    <cellStyle name="Título 4 7" xfId="3896" xr:uid="{A68B40F9-9CF9-4C7B-A3C0-A08CBD1CD677}"/>
    <cellStyle name="Título 4 8" xfId="3897" xr:uid="{2E3944D6-5F4A-4D2B-912F-8962BC5AF5BA}"/>
    <cellStyle name="Título 4 9" xfId="3898" xr:uid="{0F07C181-3EEE-40E1-8D43-11536FCAAEDE}"/>
    <cellStyle name="Título 5" xfId="3899" xr:uid="{58C07391-E56E-40BE-BBA2-40A38BFAC347}"/>
    <cellStyle name="Título 5 2" xfId="3900" xr:uid="{2A5F25A4-5B38-437B-8DD6-AE0513D5152F}"/>
    <cellStyle name="Título 5 3" xfId="3901" xr:uid="{B7B6845B-1A7E-45AA-B8C0-79360CB9396E}"/>
    <cellStyle name="Título 5 4" xfId="3902" xr:uid="{2DC94FDA-FCEE-4D25-8079-B3C8C60FC88C}"/>
    <cellStyle name="Título 5 5" xfId="3903" xr:uid="{1F3E39E0-45D8-46A5-9563-E3C2AAEFD43C}"/>
    <cellStyle name="Título 5_Participações Percentuais Goiania" xfId="3904" xr:uid="{209C63F0-E2CA-44F7-8E06-6280A3184510}"/>
    <cellStyle name="Título 6" xfId="3905" xr:uid="{469E1958-3F36-4BCA-B067-BA604C5DA82C}"/>
    <cellStyle name="Título 6 2" xfId="3906" xr:uid="{605EA02C-D642-45C1-BE80-AA99ED85A688}"/>
    <cellStyle name="Título 6 3" xfId="3907" xr:uid="{FF976CE4-979F-4E67-B66E-8452317642BC}"/>
    <cellStyle name="Título 6 4" xfId="3908" xr:uid="{940FF63D-A77F-46EB-91D4-CFF11FCA3767}"/>
    <cellStyle name="Título 6 5" xfId="3909" xr:uid="{B6706103-FF9C-4E47-B178-AB210E532EFA}"/>
    <cellStyle name="Título 6_Participações Percentuais Goiania" xfId="3910" xr:uid="{4A18AB28-A30C-4152-8330-9A0B52988A42}"/>
    <cellStyle name="Título 7" xfId="3911" xr:uid="{FC03B12E-C8C3-452F-88A3-4C07FB251506}"/>
    <cellStyle name="Título 7 2" xfId="8357" xr:uid="{1078BCE9-ADBC-49AA-B5CF-6546FC85B622}"/>
    <cellStyle name="Título 8" xfId="3912" xr:uid="{D5AF3AFC-B600-404D-A051-0F1715C32B08}"/>
    <cellStyle name="Título 8 2" xfId="8358" xr:uid="{BF591DDB-C3C9-41FE-B15B-23B8E153A00E}"/>
    <cellStyle name="Título 9" xfId="3913" xr:uid="{D6F6D997-1DD5-4AAD-AFD5-2FEA0703ED22}"/>
    <cellStyle name="Título 9 2" xfId="8359" xr:uid="{8B1E4B77-9070-4BCF-8C1D-A334EDD09D31}"/>
    <cellStyle name="Titulo1" xfId="9338" xr:uid="{0B24FB9C-D32D-48E2-BCDE-610B42ADB132}"/>
    <cellStyle name="Titulo1 2" xfId="11350" xr:uid="{B8A5BA57-B556-4B08-8CB6-30FD5E32E7D3}"/>
    <cellStyle name="Titulo1 3" xfId="12770" xr:uid="{6BD63690-427B-4A19-9368-1104C18085F7}"/>
    <cellStyle name="Titulo1 4" xfId="13806" xr:uid="{7A44A570-7C0B-4944-B433-4E903A7FB865}"/>
    <cellStyle name="Titulo1 5" xfId="15031" xr:uid="{9C6C2AD9-7000-482C-B6AF-8DAE33D65D28}"/>
    <cellStyle name="Titulo1 6" xfId="15448" xr:uid="{5D684DFA-0954-42F5-8EBD-7161D80E6550}"/>
    <cellStyle name="Titulo1 7" xfId="5046" xr:uid="{D5996959-4A46-4A6F-B691-1BF5EBC5844A}"/>
    <cellStyle name="Titulo2" xfId="9339" xr:uid="{E5B56BE4-12E5-4F00-98CA-9E7CC1362F2A}"/>
    <cellStyle name="TopGrey" xfId="3914" xr:uid="{2F39FB08-8A57-477F-9517-F0E808F8DC51}"/>
    <cellStyle name="TopGrey 2" xfId="9340" xr:uid="{C46AC697-DBB3-4810-8166-F6CAEF81F2EB}"/>
    <cellStyle name="Total 10" xfId="3915" xr:uid="{A431E190-5827-48EB-80DE-1B8D1618AB89}"/>
    <cellStyle name="Total 10 10" xfId="9838" xr:uid="{F280CE83-852B-446E-8154-718E319AEDBB}"/>
    <cellStyle name="Total 10 10 2" xfId="11810" xr:uid="{AFBFB1AE-F38F-4421-81AB-E27128AFCDB8}"/>
    <cellStyle name="Total 10 10 3" xfId="13200" xr:uid="{8324D29E-4E4E-4B34-9B26-155D7CA51F3C}"/>
    <cellStyle name="Total 10 10 4" xfId="14220" xr:uid="{F918B121-4533-43D2-97C0-94F7C326DF3A}"/>
    <cellStyle name="Total 10 10 5" xfId="14962" xr:uid="{55D2436D-3245-4D0B-9CEE-72BB0C0380DC}"/>
    <cellStyle name="Total 10 10 6" xfId="11178" xr:uid="{C02D47E7-9DFF-4F14-83EC-DE994277A1D1}"/>
    <cellStyle name="Total 10 10 7" xfId="11059" xr:uid="{A49E6D3C-BB3F-423D-8689-0DA02419650C}"/>
    <cellStyle name="Total 10 11" xfId="10006" xr:uid="{D5B9E9CA-12DA-42A5-8E93-A4A32AAF50F6}"/>
    <cellStyle name="Total 10 11 2" xfId="11958" xr:uid="{FE293C69-7EA2-4689-9A1C-EA0719EB5560}"/>
    <cellStyle name="Total 10 11 3" xfId="13351" xr:uid="{342672A1-D28E-4B65-A025-2718C1B3F83D}"/>
    <cellStyle name="Total 10 11 4" xfId="14357" xr:uid="{4EF53D9C-FCBA-4F04-9FCA-1556509306ED}"/>
    <cellStyle name="Total 10 11 5" xfId="15917" xr:uid="{ACAEB8A0-F9BF-425F-AF16-782C6A29B2A5}"/>
    <cellStyle name="Total 10 11 6" xfId="16583" xr:uid="{6DA83606-29DA-43AB-946E-61513E0E1082}"/>
    <cellStyle name="Total 10 11 7" xfId="12102" xr:uid="{4B25E7FC-BF6A-406A-95C5-F81DF49A4042}"/>
    <cellStyle name="Total 10 2" xfId="4362" xr:uid="{35425D6B-B152-4D45-AC68-30478FDA7BD3}"/>
    <cellStyle name="Total 10 2 2" xfId="8983" xr:uid="{92EF73D8-06C4-45E8-8BB6-62E26488AB01}"/>
    <cellStyle name="Total 10 2 2 2" xfId="7711" xr:uid="{0B43D7A1-0EB8-4911-A354-B54EFED77496}"/>
    <cellStyle name="Total 10 2 2 3" xfId="12469" xr:uid="{D1ED8190-32C2-4F7C-B267-E815308CF7E7}"/>
    <cellStyle name="Total 10 2 2 4" xfId="13536" xr:uid="{0C06E951-B4DD-4A07-9150-A87FCAF3D7EF}"/>
    <cellStyle name="Total 10 2 2 5" xfId="16206" xr:uid="{A8DC969D-DD34-4D8F-8C01-2A7EF4EECB8E}"/>
    <cellStyle name="Total 10 2 2 6" xfId="17190" xr:uid="{21460495-961C-4F1E-BCD1-3669AC45B57F}"/>
    <cellStyle name="Total 10 2 3" xfId="7712" xr:uid="{465A96FE-A44A-4C48-BE78-D33055B8011E}"/>
    <cellStyle name="Total 10 2 4" xfId="6255" xr:uid="{88A53283-980A-4D7F-8D7F-147AB52C4B81}"/>
    <cellStyle name="Total 10 2 5" xfId="12141" xr:uid="{15208ED6-FE8B-4253-833F-34CFA547DA2C}"/>
    <cellStyle name="Total 10 2 6" xfId="13340" xr:uid="{71F68337-D9F1-49C8-8382-4A030B1A9ECB}"/>
    <cellStyle name="Total 10 2 7" xfId="15507" xr:uid="{E78D372D-A376-49E3-8AD5-5B6F6C05F2A7}"/>
    <cellStyle name="Total 10 2 8" xfId="16262" xr:uid="{44FB0C59-435C-40EF-A1F7-74B89BCE5D5E}"/>
    <cellStyle name="Total 10 2 9" xfId="15439" xr:uid="{D9D8EF66-5EA4-41BB-B63C-CBE1A50A4986}"/>
    <cellStyle name="Total 10 3" xfId="4109" xr:uid="{3D8FC2E3-15E0-418E-9A5F-4E8E8BA3D45D}"/>
    <cellStyle name="Total 10 3 2" xfId="8773" xr:uid="{36CC7B75-E6A6-4C01-9D0D-39057BCFC0DE}"/>
    <cellStyle name="Total 10 3 2 2" xfId="10361" xr:uid="{98C9AD9C-C393-42E6-BF5B-DF175C78A2F6}"/>
    <cellStyle name="Total 10 3 2 3" xfId="4572" xr:uid="{921F17A6-28A3-495F-8021-F0DCDF972F08}"/>
    <cellStyle name="Total 10 3 2 4" xfId="6007" xr:uid="{6CF30F7A-605F-4C27-80EC-6CB57B0FF04F}"/>
    <cellStyle name="Total 10 3 2 5" xfId="16642" xr:uid="{6B0E376C-CCC7-4CAD-A7F8-3A728D4B2017}"/>
    <cellStyle name="Total 10 3 2 6" xfId="17004" xr:uid="{DA12BCA0-80B2-4810-B836-78C234870C1E}"/>
    <cellStyle name="Total 10 3 3" xfId="7462" xr:uid="{965366EC-3DB4-420B-A6E9-D67420634C7E}"/>
    <cellStyle name="Total 10 3 4" xfId="6050" xr:uid="{C088DEE2-5184-4252-BC94-86B054F7F099}"/>
    <cellStyle name="Total 10 3 5" xfId="6718" xr:uid="{C561A464-336A-4331-B5FA-3ED877C9802E}"/>
    <cellStyle name="Total 10 3 6" xfId="12505" xr:uid="{E8525100-2C53-4326-884F-FD197FFBC03A}"/>
    <cellStyle name="Total 10 3 7" xfId="14403" xr:uid="{716B7EF9-A41B-441B-A673-BC78F0D5A8E2}"/>
    <cellStyle name="Total 10 3 8" xfId="4795" xr:uid="{B03BC2FD-6BAE-47B7-BA20-755B78432EBE}"/>
    <cellStyle name="Total 10 3 9" xfId="16869" xr:uid="{7836A68A-C917-47E5-805B-19E99EFB487B}"/>
    <cellStyle name="Total 10 4" xfId="4380" xr:uid="{86EF2061-DD0A-450E-8BBE-A85F3C412996}"/>
    <cellStyle name="Total 10 4 2" xfId="8991" xr:uid="{C357294B-06D3-43A1-96C1-8A92889211C5}"/>
    <cellStyle name="Total 10 4 2 2" xfId="7214" xr:uid="{0E7B56E6-00A1-4898-A90E-94F66A489BE5}"/>
    <cellStyle name="Total 10 4 2 3" xfId="12477" xr:uid="{073B24F1-909C-4728-BEE8-059E890E2778}"/>
    <cellStyle name="Total 10 4 2 4" xfId="13544" xr:uid="{8F57592B-9BE2-449D-8393-C5BC4B56E41C}"/>
    <cellStyle name="Total 10 4 2 5" xfId="14381" xr:uid="{93E360BE-7CCD-4E48-9085-FDDB577BEAD1}"/>
    <cellStyle name="Total 10 4 2 6" xfId="17198" xr:uid="{53532477-3BB4-4CA3-9088-6E27621220FE}"/>
    <cellStyle name="Total 10 4 3" xfId="6273" xr:uid="{DA669C96-D617-4575-8A4C-E24960457EED}"/>
    <cellStyle name="Total 10 4 4" xfId="7267" xr:uid="{4878CC06-5546-4009-8EA4-92E39CC7FF4D}"/>
    <cellStyle name="Total 10 4 5" xfId="11387" xr:uid="{10D71766-6D78-4DE7-B690-613406F9F167}"/>
    <cellStyle name="Total 10 4 6" xfId="12107" xr:uid="{8F87CF36-7FF4-4E71-81B6-4D7BB1AABC8E}"/>
    <cellStyle name="Total 10 4 7" xfId="10944" xr:uid="{CACCD417-58CF-4640-98B6-ADB7DFFAB939}"/>
    <cellStyle name="Total 10 4 8" xfId="15549" xr:uid="{769AD8D6-DE3B-483E-9C0E-D56134924B5A}"/>
    <cellStyle name="Total 10 5" xfId="8748" xr:uid="{8F3799C4-983C-490B-A07D-C604CDFC8C46}"/>
    <cellStyle name="Total 10 5 2" xfId="7632" xr:uid="{C87572F6-02EE-4F18-B00A-F68F065775EF}"/>
    <cellStyle name="Total 10 5 3" xfId="12334" xr:uid="{C92D3C4B-D51C-4FB8-AF42-B012865129B1}"/>
    <cellStyle name="Total 10 5 4" xfId="10463" xr:uid="{8B4F9DE9-069B-4387-97E7-4274D52EFF56}"/>
    <cellStyle name="Total 10 5 5" xfId="15735" xr:uid="{ADFBA29C-5005-40E5-8B2A-2F5C8D10F629}"/>
    <cellStyle name="Total 10 5 6" xfId="16979" xr:uid="{57EE9DCE-CD31-497C-A86B-D95BC2014BA8}"/>
    <cellStyle name="Total 10 6" xfId="9764" xr:uid="{FC1AE902-7C4E-4DA1-B0A6-33EEE7B6FA8F}"/>
    <cellStyle name="Total 10 6 2" xfId="11739" xr:uid="{BF8B36D0-FCE0-4A84-9B84-BFE54BB6F4D5}"/>
    <cellStyle name="Total 10 6 3" xfId="13132" xr:uid="{550566FE-2BC0-4D44-A6D5-09F189C645C1}"/>
    <cellStyle name="Total 10 6 4" xfId="14148" xr:uid="{0E0E1646-5EB1-4EF3-B366-A018CFB06DE7}"/>
    <cellStyle name="Total 10 6 5" xfId="13346" xr:uid="{ADD73D95-7C5D-4293-AF4F-2ECB69B94490}"/>
    <cellStyle name="Total 10 6 6" xfId="15754" xr:uid="{643BD0CC-4C46-4E25-A447-3CDDF9E0A9C1}"/>
    <cellStyle name="Total 10 6 7" xfId="5256" xr:uid="{9F3689AF-486D-4D62-934D-903620119E60}"/>
    <cellStyle name="Total 10 7" xfId="9748" xr:uid="{AF301738-F2CB-4A9E-820D-3C619CF1B32F}"/>
    <cellStyle name="Total 10 7 2" xfId="11723" xr:uid="{0BCA1F60-803D-4DAD-B88E-1E26F1EC0E77}"/>
    <cellStyle name="Total 10 7 3" xfId="13116" xr:uid="{4BC0AB5B-82B4-44C2-AE64-E9E629C1F047}"/>
    <cellStyle name="Total 10 7 4" xfId="14132" xr:uid="{21B00CA5-AA8A-464B-B9D7-C7C326CE330F}"/>
    <cellStyle name="Total 10 7 5" xfId="15344" xr:uid="{21D27ADC-AAE4-4FDC-82B3-BFBAE7DC4499}"/>
    <cellStyle name="Total 10 7 6" xfId="15958" xr:uid="{78F0E210-C010-4F1F-BDBE-26854DD84A6D}"/>
    <cellStyle name="Total 10 7 7" xfId="16722" xr:uid="{E119008C-2F81-4837-A3B9-F4C30E214EAA}"/>
    <cellStyle name="Total 10 8" xfId="9813" xr:uid="{4DF05EFE-5A1F-4427-9860-EB7C0244C304}"/>
    <cellStyle name="Total 10 8 2" xfId="11787" xr:uid="{FA0D13C4-E403-4F09-A588-487F8AD04126}"/>
    <cellStyle name="Total 10 8 3" xfId="13180" xr:uid="{D4F7CA8E-CD1A-427F-B6F4-AB9BA1326263}"/>
    <cellStyle name="Total 10 8 4" xfId="14196" xr:uid="{9E26A597-14D8-493D-BD4B-E3AF8966B6A9}"/>
    <cellStyle name="Total 10 8 5" xfId="15000" xr:uid="{8BAA3E54-4501-4B71-86AB-35AF2672B079}"/>
    <cellStyle name="Total 10 8 6" xfId="11019" xr:uid="{50620356-4C2D-45EC-83D6-665344654E2B}"/>
    <cellStyle name="Total 10 8 7" xfId="5553" xr:uid="{D4DE295C-2C26-4986-A7AF-641D342FF0A7}"/>
    <cellStyle name="Total 10 9" xfId="9786" xr:uid="{19661242-F2CB-4D5C-8A1D-DBE67C30F5AC}"/>
    <cellStyle name="Total 10 9 2" xfId="11760" xr:uid="{80F1812F-3283-4329-9C2B-CFD70849EF6B}"/>
    <cellStyle name="Total 10 9 3" xfId="13154" xr:uid="{9C2A484E-D214-44A2-A31C-46C147410CB4}"/>
    <cellStyle name="Total 10 9 4" xfId="14169" xr:uid="{F0FFCE02-7DCD-4D58-9758-C81CA16BA92C}"/>
    <cellStyle name="Total 10 9 5" xfId="10329" xr:uid="{ADE60E70-2EDC-4AE3-AE31-F71DD55D574F}"/>
    <cellStyle name="Total 10 9 6" xfId="16519" xr:uid="{9BE6FB22-F29A-46CA-9961-8E50EFB74371}"/>
    <cellStyle name="Total 10 9 7" xfId="10726" xr:uid="{D73C5AD9-4E4C-4E9B-8122-6732BEFD55D2}"/>
    <cellStyle name="Total 11" xfId="3916" xr:uid="{B1489A97-85FE-4A4C-A468-01817969F803}"/>
    <cellStyle name="Total 11 10" xfId="9839" xr:uid="{73333D2E-3B10-4FC1-89C6-3C85FC8B06AC}"/>
    <cellStyle name="Total 11 10 2" xfId="11811" xr:uid="{9CEB02E2-EA69-4EDB-9469-8D19790A00EA}"/>
    <cellStyle name="Total 11 10 3" xfId="13201" xr:uid="{102E7682-4C4B-44A7-85DF-ABC9A39179AD}"/>
    <cellStyle name="Total 11 10 4" xfId="14221" xr:uid="{C6A21ED5-5115-4FF8-A287-4E83CD7CE99D}"/>
    <cellStyle name="Total 11 10 5" xfId="14639" xr:uid="{2FE777DB-8506-4B73-814E-175C43B4216C}"/>
    <cellStyle name="Total 11 10 6" xfId="6301" xr:uid="{BD05DD30-0617-4EAA-A7A2-01E96547AF28}"/>
    <cellStyle name="Total 11 10 7" xfId="4608" xr:uid="{762B5737-EEDB-437E-AFEF-80A1FA17FC1F}"/>
    <cellStyle name="Total 11 11" xfId="10007" xr:uid="{04C90EB1-0A0E-4AE9-908D-BE939D9388C8}"/>
    <cellStyle name="Total 11 11 2" xfId="11959" xr:uid="{F7B263E7-2578-40E3-A13D-CFAD2B7C4D38}"/>
    <cellStyle name="Total 11 11 3" xfId="13352" xr:uid="{DBAF08AE-3BD9-444C-B8FB-8F40AE85C225}"/>
    <cellStyle name="Total 11 11 4" xfId="14358" xr:uid="{3D505B1B-251C-41F3-8A21-692FF7BBEB95}"/>
    <cellStyle name="Total 11 11 5" xfId="15918" xr:uid="{1276E2A7-FC3C-4C45-84D5-CBB0B5D9722E}"/>
    <cellStyle name="Total 11 11 6" xfId="16584" xr:uid="{6DEDA3C3-2403-4705-A898-B2A3174516E3}"/>
    <cellStyle name="Total 11 11 7" xfId="15088" xr:uid="{03EAEEF3-2587-4A6E-8153-8DD314BEE9BD}"/>
    <cellStyle name="Total 11 2" xfId="4363" xr:uid="{4046B71F-DCD8-4A65-AA80-B0DB4E9BCB3F}"/>
    <cellStyle name="Total 11 2 2" xfId="8984" xr:uid="{2ABE0359-9BA0-43FB-9E79-171666D51452}"/>
    <cellStyle name="Total 11 2 2 2" xfId="7186" xr:uid="{3D12BF0C-22C8-4229-B880-98910EF82B45}"/>
    <cellStyle name="Total 11 2 2 3" xfId="12470" xr:uid="{EB80B2BC-AFED-4714-9330-06C197FEA749}"/>
    <cellStyle name="Total 11 2 2 4" xfId="13537" xr:uid="{058F3647-3E5C-4FF8-8192-B8DDAD457894}"/>
    <cellStyle name="Total 11 2 2 5" xfId="10732" xr:uid="{91196B29-18CE-43FD-8A1C-041C614D2A7B}"/>
    <cellStyle name="Total 11 2 2 6" xfId="17191" xr:uid="{119F6E40-0751-452C-8ADA-0CDAB876912F}"/>
    <cellStyle name="Total 11 2 3" xfId="7713" xr:uid="{F822C2EC-941A-47CD-8CA2-4168325F21A6}"/>
    <cellStyle name="Total 11 2 4" xfId="6256" xr:uid="{4B7CA2A8-EF25-4532-8118-B70019E52EEB}"/>
    <cellStyle name="Total 11 2 5" xfId="12117" xr:uid="{421E0056-9EE2-40E1-A44A-7B4375DC9AD8}"/>
    <cellStyle name="Total 11 2 6" xfId="4911" xr:uid="{D4CDBFD8-855E-4C86-B7B2-4B416D12D0B5}"/>
    <cellStyle name="Total 11 2 7" xfId="10268" xr:uid="{0FAF5118-68A1-450E-8FBB-32900310C569}"/>
    <cellStyle name="Total 11 2 8" xfId="12190" xr:uid="{7D9B12BC-E458-4871-B508-90ADD5566C40}"/>
    <cellStyle name="Total 11 2 9" xfId="16270" xr:uid="{3D8848E6-6E61-4B92-9AB5-84D9E545BF0B}"/>
    <cellStyle name="Total 11 3" xfId="4108" xr:uid="{FF420A2D-DE5D-43FB-9BFB-9653F0B9AF0D}"/>
    <cellStyle name="Total 11 3 2" xfId="8772" xr:uid="{DDDFBBBF-63FC-4D3F-9777-0A76F7C3A085}"/>
    <cellStyle name="Total 11 3 2 2" xfId="7046" xr:uid="{1DF4BC5E-AA7E-482C-8A20-6573DF1408F9}"/>
    <cellStyle name="Total 11 3 2 3" xfId="4573" xr:uid="{3409503B-327A-47A7-9E8F-0498A92AD8AA}"/>
    <cellStyle name="Total 11 3 2 4" xfId="6006" xr:uid="{AC6747E4-BA54-4E8A-AF3C-BE577909393A}"/>
    <cellStyle name="Total 11 3 2 5" xfId="16748" xr:uid="{78A7017A-4056-4EC5-ACF7-269FA8870C9A}"/>
    <cellStyle name="Total 11 3 2 6" xfId="17003" xr:uid="{596CC6F7-91DA-4149-BDA1-2601547803FF}"/>
    <cellStyle name="Total 11 3 3" xfId="7461" xr:uid="{B0D26288-AAA3-4BC4-952F-8C5D1D2B5B41}"/>
    <cellStyle name="Total 11 3 4" xfId="6049" xr:uid="{7ABB017A-5FA1-4968-AC06-02304A4A1D13}"/>
    <cellStyle name="Total 11 3 5" xfId="7149" xr:uid="{D5342D3B-5A55-440F-8181-EF7E68EB6BC4}"/>
    <cellStyle name="Total 11 3 6" xfId="12502" xr:uid="{48F1CAAD-17D7-4DC4-B225-6EF4E32991EF}"/>
    <cellStyle name="Total 11 3 7" xfId="12720" xr:uid="{930172DA-A627-42FD-8543-1DC31235D868}"/>
    <cellStyle name="Total 11 3 8" xfId="10492" xr:uid="{797B6C86-7BE2-40B7-A90B-06D1DC8F651A}"/>
    <cellStyle name="Total 11 3 9" xfId="15989" xr:uid="{C995D80A-79A1-4BB2-8C49-725A0485B027}"/>
    <cellStyle name="Total 11 4" xfId="4381" xr:uid="{E48B4600-87FD-4FF7-9336-09350661ACE2}"/>
    <cellStyle name="Total 11 4 2" xfId="8992" xr:uid="{0D25A821-8295-45BB-97CA-81DE486BEB23}"/>
    <cellStyle name="Total 11 4 2 2" xfId="7215" xr:uid="{146A9FFE-A3B9-464C-B204-CC78236504EE}"/>
    <cellStyle name="Total 11 4 2 3" xfId="12478" xr:uid="{54C50CBA-1422-423A-90A6-2DB59312B6FB}"/>
    <cellStyle name="Total 11 4 2 4" xfId="13545" xr:uid="{2E695AD5-EDB5-46F0-8797-AFEDE0BE381E}"/>
    <cellStyle name="Total 11 4 2 5" xfId="5349" xr:uid="{B96C41F1-291F-4EE7-BF68-51A7A1A6D26B}"/>
    <cellStyle name="Total 11 4 2 6" xfId="17199" xr:uid="{AC556BA3-B510-42C3-99DE-A2C39301F443}"/>
    <cellStyle name="Total 11 4 3" xfId="6274" xr:uid="{185F0C3C-94CE-4027-B9D9-527660D9ECB2}"/>
    <cellStyle name="Total 11 4 4" xfId="12390" xr:uid="{D51F7794-83B6-4C54-8EFA-0D059820F2F5}"/>
    <cellStyle name="Total 11 4 5" xfId="12819" xr:uid="{4B2BEC02-BA15-47A4-95EF-BA44CC0659F8}"/>
    <cellStyle name="Total 11 4 6" xfId="15527" xr:uid="{B8A13144-7CC9-4AEC-A9FA-0F832A1A1515}"/>
    <cellStyle name="Total 11 4 7" xfId="10784" xr:uid="{13497181-55D3-4499-A8B5-0A783238D3BC}"/>
    <cellStyle name="Total 11 4 8" xfId="5769" xr:uid="{898B90DD-E4BE-42C1-90FA-59BB54ACDDE9}"/>
    <cellStyle name="Total 11 5" xfId="8749" xr:uid="{20606B7B-31DD-4DA2-B3C1-98A9379081FE}"/>
    <cellStyle name="Total 11 5 2" xfId="7024" xr:uid="{576759DA-6EB4-4F70-AD8B-207C5140FDF5}"/>
    <cellStyle name="Total 11 5 3" xfId="7307" xr:uid="{AE52792C-D148-48E5-B3D7-D1C3957B8390}"/>
    <cellStyle name="Total 11 5 4" xfId="6691" xr:uid="{7ABFF9CC-2094-4884-966F-6687BCC871E2}"/>
    <cellStyle name="Total 11 5 5" xfId="14475" xr:uid="{057A3A1D-E0C7-4CC7-A77E-8DC8096D81C4}"/>
    <cellStyle name="Total 11 5 6" xfId="16980" xr:uid="{CF8698F6-5DFA-44D5-A858-5ADF52F22544}"/>
    <cellStyle name="Total 11 6" xfId="9765" xr:uid="{003DE269-85DA-48A0-8316-8FC6BBBDD0F0}"/>
    <cellStyle name="Total 11 6 2" xfId="11740" xr:uid="{3C85732C-B005-4B4A-A87A-847AC9A7C1C4}"/>
    <cellStyle name="Total 11 6 3" xfId="13133" xr:uid="{8DF971F0-4E61-4DC6-8E7D-4DA79BCB38F8}"/>
    <cellStyle name="Total 11 6 4" xfId="14149" xr:uid="{B94CFC98-607D-48A5-B687-C82782B25EC1}"/>
    <cellStyle name="Total 11 6 5" xfId="10569" xr:uid="{44766B5D-70DC-4EAD-90BE-3F73488ECBF4}"/>
    <cellStyle name="Total 11 6 6" xfId="5075" xr:uid="{D98C037A-24C4-4891-B63F-4EF8BDCEA6CD}"/>
    <cellStyle name="Total 11 6 7" xfId="14105" xr:uid="{B1F5985B-C6D8-4245-9574-515174A7081F}"/>
    <cellStyle name="Total 11 7" xfId="9749" xr:uid="{0DF18962-D5E5-42E9-B8D8-40187032A6BC}"/>
    <cellStyle name="Total 11 7 2" xfId="11724" xr:uid="{1E9092D0-DF46-4392-BD35-016F4C756364}"/>
    <cellStyle name="Total 11 7 3" xfId="13117" xr:uid="{7E8AE831-8382-42D4-B14B-B251668327C6}"/>
    <cellStyle name="Total 11 7 4" xfId="14133" xr:uid="{FC63A4A9-1BDA-4F3C-BA44-7DEC37178C3D}"/>
    <cellStyle name="Total 11 7 5" xfId="5779" xr:uid="{C2A2506A-BCFA-496E-B1AB-F4078A1D4C0D}"/>
    <cellStyle name="Total 11 7 6" xfId="15957" xr:uid="{35ABA792-7DA5-47A8-939D-4134E6EA8371}"/>
    <cellStyle name="Total 11 7 7" xfId="6495" xr:uid="{FF73F384-C116-4B40-901A-B6999C7FB123}"/>
    <cellStyle name="Total 11 8" xfId="9814" xr:uid="{1551399C-F98F-4701-B5EA-D3FB649BC981}"/>
    <cellStyle name="Total 11 8 2" xfId="11788" xr:uid="{E34065EF-1448-479F-9B74-4EEBB44F3D4E}"/>
    <cellStyle name="Total 11 8 3" xfId="13181" xr:uid="{EB236595-518D-442C-B077-61DD75F4B157}"/>
    <cellStyle name="Total 11 8 4" xfId="14197" xr:uid="{B466B162-9780-4A04-AA53-026AE25218DF}"/>
    <cellStyle name="Total 11 8 5" xfId="15001" xr:uid="{26727CA8-2A45-4FDB-BAD8-B624F5179F9A}"/>
    <cellStyle name="Total 11 8 6" xfId="5131" xr:uid="{A7B4AEC5-DC6D-4EA8-9318-F77D5409D311}"/>
    <cellStyle name="Total 11 8 7" xfId="16056" xr:uid="{40026E2C-06FB-4524-8CD0-842F8757F093}"/>
    <cellStyle name="Total 11 9" xfId="9787" xr:uid="{B18DC92D-1290-4F21-BDA3-104F37326DB7}"/>
    <cellStyle name="Total 11 9 2" xfId="11761" xr:uid="{0F959ECD-3A88-4492-B97E-60E2C480AB80}"/>
    <cellStyle name="Total 11 9 3" xfId="13155" xr:uid="{A05F5AEE-61D8-46F5-9E66-3FC8FC1C331D}"/>
    <cellStyle name="Total 11 9 4" xfId="14170" xr:uid="{A6D58469-EE23-4707-A04A-3EF239BB56A3}"/>
    <cellStyle name="Total 11 9 5" xfId="14917" xr:uid="{9B81798C-C818-4E29-AA65-1599E4D61899}"/>
    <cellStyle name="Total 11 9 6" xfId="11833" xr:uid="{1231CEF0-3B6D-4431-8122-8524E781A236}"/>
    <cellStyle name="Total 11 9 7" xfId="16686" xr:uid="{D36F5624-3693-42B4-8E21-4D6F6686AD95}"/>
    <cellStyle name="Total 12" xfId="7861" xr:uid="{BFADB167-90B9-4F16-AB06-64DBEA5077FB}"/>
    <cellStyle name="Total 2" xfId="3917" xr:uid="{390105A6-B5AC-401F-A83F-BBC995C8E36D}"/>
    <cellStyle name="Total 2 10" xfId="8438" xr:uid="{F731F23C-F360-46B3-B5B2-3D7E5A89E5C0}"/>
    <cellStyle name="Total 2 10 2" xfId="6773" xr:uid="{92C9F800-43DC-4696-B201-A725B74C9FA4}"/>
    <cellStyle name="Total 2 10 3" xfId="4630" xr:uid="{83AAB48B-90AB-4337-AF96-91A42EDADB1C}"/>
    <cellStyle name="Total 2 10 4" xfId="5886" xr:uid="{969EFDD5-95C2-452D-B02B-E166EEDED501}"/>
    <cellStyle name="Total 2 10 5" xfId="15795" xr:uid="{05C5FC09-FEE8-4BE6-A0E6-5E5E7F79BE22}"/>
    <cellStyle name="Total 2 10 6" xfId="10336" xr:uid="{46B21A69-5F43-4908-8A30-2B5EA21D7F1F}"/>
    <cellStyle name="Total 2 11" xfId="8085" xr:uid="{9FB98775-1F18-4E77-87EE-CE663B785683}"/>
    <cellStyle name="Total 2 11 2" xfId="6514" xr:uid="{C18D3795-4340-42DF-82A4-2E9AFC4D9CC0}"/>
    <cellStyle name="Total 2 11 3" xfId="11050" xr:uid="{F900F581-5928-4C0B-9331-49096BF0CDE1}"/>
    <cellStyle name="Total 2 11 4" xfId="7749" xr:uid="{3AC31BDA-EDC7-4638-9B72-25D43AEAB677}"/>
    <cellStyle name="Total 2 11 5" xfId="14528" xr:uid="{E526532A-17BD-4B14-A71D-019A8BFB19F2}"/>
    <cellStyle name="Total 2 11 6" xfId="16038" xr:uid="{28B2CE90-7922-4EA1-9D3D-5B0E1CB72DAB}"/>
    <cellStyle name="Total 2 12" xfId="8171" xr:uid="{E7C62D4D-B678-42BD-911E-E0D985DA1E4B}"/>
    <cellStyle name="Total 2 12 2" xfId="6584" xr:uid="{4BFCD33F-43BF-48E0-8F04-5B021C5EFB5E}"/>
    <cellStyle name="Total 2 12 3" xfId="11692" xr:uid="{EF3AF4F6-B106-4151-A095-9313B1AFFB9B}"/>
    <cellStyle name="Total 2 12 4" xfId="12421" xr:uid="{406FE73E-4DD6-4451-86F4-F90DA2A0C305}"/>
    <cellStyle name="Total 2 12 5" xfId="15739" xr:uid="{28C4084B-495B-4F1F-B9D7-7094E29C2088}"/>
    <cellStyle name="Total 2 12 6" xfId="16030" xr:uid="{DCBFCFA0-8D2B-4A94-A108-D48F87B6583C}"/>
    <cellStyle name="Total 2 13" xfId="9766" xr:uid="{C9092F7F-918D-4798-AE6E-9FE66EE204A0}"/>
    <cellStyle name="Total 2 13 2" xfId="11741" xr:uid="{659F7DDE-6A83-42FB-B9B1-C64E12673297}"/>
    <cellStyle name="Total 2 13 3" xfId="13134" xr:uid="{A7AEE07A-5D71-4759-BB1C-1A63EE009AEB}"/>
    <cellStyle name="Total 2 13 4" xfId="14150" xr:uid="{A4F546C9-461B-43A3-BD72-342F31E0F505}"/>
    <cellStyle name="Total 2 13 5" xfId="15340" xr:uid="{FF7E392B-900B-4E7F-B1FA-BC76DF524623}"/>
    <cellStyle name="Total 2 13 6" xfId="13153" xr:uid="{18B7C7FD-611F-4B0F-92D5-191E6B65E550}"/>
    <cellStyle name="Total 2 13 7" xfId="7385" xr:uid="{AB039DB9-8B93-4934-AADC-ADA1F050098C}"/>
    <cellStyle name="Total 2 14" xfId="9750" xr:uid="{B2EE25CD-F300-411C-A263-D27EC5BF9117}"/>
    <cellStyle name="Total 2 14 2" xfId="11725" xr:uid="{DD505C5A-3AB8-4449-BA90-8CF09B6457D7}"/>
    <cellStyle name="Total 2 14 3" xfId="13118" xr:uid="{C1C00488-A7D7-413C-959E-B26B29AAF353}"/>
    <cellStyle name="Total 2 14 4" xfId="14134" xr:uid="{E763C440-3679-4DBB-AAB1-86259351D74C}"/>
    <cellStyle name="Total 2 14 5" xfId="15339" xr:uid="{1648B3D1-58AF-4DA4-AA68-E28C55303616}"/>
    <cellStyle name="Total 2 14 6" xfId="10083" xr:uid="{B02CADF1-39DC-4161-8DC8-62649E99D23C}"/>
    <cellStyle name="Total 2 14 7" xfId="5549" xr:uid="{27E9FC65-3667-4D54-84D1-D386C720E09D}"/>
    <cellStyle name="Total 2 15" xfId="9815" xr:uid="{266263D4-5023-40C7-96EA-80776080E516}"/>
    <cellStyle name="Total 2 15 2" xfId="11789" xr:uid="{4DD8FC0F-9AA6-4E6B-9E92-020FBCB09B77}"/>
    <cellStyle name="Total 2 15 3" xfId="13182" xr:uid="{CF012A5B-0F74-4F85-B85B-32CAA6D29C20}"/>
    <cellStyle name="Total 2 15 4" xfId="14198" xr:uid="{1BDA6BAB-1DBF-4E8A-A4A8-92CA70AC67C0}"/>
    <cellStyle name="Total 2 15 5" xfId="15002" xr:uid="{17FD609B-6DFB-4DA0-9617-8FDB0E6D3414}"/>
    <cellStyle name="Total 2 15 6" xfId="12048" xr:uid="{93CE6A7E-DCB5-4823-9E96-5D3832500004}"/>
    <cellStyle name="Total 2 15 7" xfId="12094" xr:uid="{27983577-0B2F-4B32-8EF5-498D3B52949E}"/>
    <cellStyle name="Total 2 16" xfId="9788" xr:uid="{48B70585-199B-4491-BD11-53D4701C1B78}"/>
    <cellStyle name="Total 2 16 2" xfId="11762" xr:uid="{27B074FE-C419-4B1E-AB7B-1C451229C624}"/>
    <cellStyle name="Total 2 16 3" xfId="13156" xr:uid="{215FB627-CBF8-4589-99C9-89E132E06967}"/>
    <cellStyle name="Total 2 16 4" xfId="14171" xr:uid="{395F33EE-3752-431C-BAFA-F7E00141BA11}"/>
    <cellStyle name="Total 2 16 5" xfId="6457" xr:uid="{26D628A6-0DDB-4805-AF5F-D917002B73FB}"/>
    <cellStyle name="Total 2 16 6" xfId="16389" xr:uid="{D6783D83-FD1C-44EF-9646-AC1148D69F6C}"/>
    <cellStyle name="Total 2 16 7" xfId="16007" xr:uid="{83A5CEBA-FCAB-4F11-A873-78E1FC7A1161}"/>
    <cellStyle name="Total 2 17" xfId="9840" xr:uid="{70B2383B-BF9C-4764-8512-66CC2A0F69AD}"/>
    <cellStyle name="Total 2 17 2" xfId="11812" xr:uid="{31B00EE7-D6FB-47D5-830C-0A57C12D4607}"/>
    <cellStyle name="Total 2 17 3" xfId="13202" xr:uid="{8049B009-4C8C-439E-8914-5B17A8E525AF}"/>
    <cellStyle name="Total 2 17 4" xfId="14222" xr:uid="{21BD1BF1-7C42-40AB-814F-45940ADF332C}"/>
    <cellStyle name="Total 2 17 5" xfId="14978" xr:uid="{888EEB1F-B4AD-4F40-847B-9B83524B1354}"/>
    <cellStyle name="Total 2 17 6" xfId="5823" xr:uid="{19C480AB-B1F6-4BE4-B308-F9977E500180}"/>
    <cellStyle name="Total 2 17 7" xfId="15317" xr:uid="{4902859F-8983-49F7-AC71-6A0F1320433A}"/>
    <cellStyle name="Total 2 18" xfId="10008" xr:uid="{E93FFACA-CBF0-4F62-98CE-87D7C97C3DF7}"/>
    <cellStyle name="Total 2 18 2" xfId="11960" xr:uid="{FB4F56A5-437C-480A-A427-F4F614F8EC6B}"/>
    <cellStyle name="Total 2 18 3" xfId="13353" xr:uid="{4B486556-ED2A-4DAA-B4F6-8D4308C5CBD2}"/>
    <cellStyle name="Total 2 18 4" xfId="14359" xr:uid="{75FAAC7F-D331-4595-AF93-02820B519542}"/>
    <cellStyle name="Total 2 18 5" xfId="15919" xr:uid="{1647B786-F054-442F-B165-18AD84825098}"/>
    <cellStyle name="Total 2 18 6" xfId="16585" xr:uid="{0FA21C0B-56B5-427D-9EC1-60AFCC3EB511}"/>
    <cellStyle name="Total 2 18 7" xfId="12212" xr:uid="{7F0B0002-9933-4EB0-AE5A-185A46C0CAD0}"/>
    <cellStyle name="Total 2 2" xfId="3918" xr:uid="{ED6D7219-58A1-4202-9E77-8DB06305E194}"/>
    <cellStyle name="Total 2 2 10" xfId="9751" xr:uid="{3D300E4B-FBD3-4B67-ABF7-14257AB4BAD0}"/>
    <cellStyle name="Total 2 2 10 2" xfId="11726" xr:uid="{4D507CA2-A869-4CCF-8D7C-40A3FE352DB9}"/>
    <cellStyle name="Total 2 2 10 3" xfId="13119" xr:uid="{6CBE18B5-5944-44B8-9B26-EC285BCA691A}"/>
    <cellStyle name="Total 2 2 10 4" xfId="14135" xr:uid="{74A2341E-2D20-4CB2-8776-2A7F47CF215C}"/>
    <cellStyle name="Total 2 2 10 5" xfId="15323" xr:uid="{4D8A1381-4C2E-4116-AD3A-D917D73D4325}"/>
    <cellStyle name="Total 2 2 10 6" xfId="15963" xr:uid="{AA294440-E37C-4854-8640-B004947317EE}"/>
    <cellStyle name="Total 2 2 10 7" xfId="16318" xr:uid="{39F6E55E-E92F-40FD-97E5-FDAFB95922E8}"/>
    <cellStyle name="Total 2 2 11" xfId="9816" xr:uid="{E2AED280-54BD-4D05-8BAB-7C683A7793B4}"/>
    <cellStyle name="Total 2 2 11 2" xfId="11790" xr:uid="{AF05ABF0-BF9F-4F58-BBBB-49D209BDD6E8}"/>
    <cellStyle name="Total 2 2 11 3" xfId="13183" xr:uid="{2F65D0E0-8060-411E-997D-D2E93B716E6E}"/>
    <cellStyle name="Total 2 2 11 4" xfId="14199" xr:uid="{C89F85F9-C991-4B45-8C1E-9D4E1B133EFA}"/>
    <cellStyle name="Total 2 2 11 5" xfId="15003" xr:uid="{622E1BC2-13AE-45D3-9DEC-4D7B6F4CB784}"/>
    <cellStyle name="Total 2 2 11 6" xfId="5363" xr:uid="{5C48B863-0E4C-480C-B650-A7DED05689C0}"/>
    <cellStyle name="Total 2 2 11 7" xfId="7381" xr:uid="{E6D69BEB-7495-401D-BDF9-6D4502A3F9BC}"/>
    <cellStyle name="Total 2 2 12" xfId="9789" xr:uid="{453A21CE-12AF-46EF-BABC-749E45ED1F29}"/>
    <cellStyle name="Total 2 2 12 2" xfId="11763" xr:uid="{E328EBD4-21EC-4258-A59E-7009BBCC1538}"/>
    <cellStyle name="Total 2 2 12 3" xfId="13157" xr:uid="{D39B27E1-1A72-4F01-A132-2CE9C46ABA6E}"/>
    <cellStyle name="Total 2 2 12 4" xfId="14172" xr:uid="{00BA4310-FB06-40D5-817E-F697B9F5B005}"/>
    <cellStyle name="Total 2 2 12 5" xfId="4956" xr:uid="{DE472B9F-4D90-41D0-9AC6-18815339DAE5}"/>
    <cellStyle name="Total 2 2 12 6" xfId="16251" xr:uid="{A340681E-C129-4953-8469-5E3A1CE7823B}"/>
    <cellStyle name="Total 2 2 12 7" xfId="4547" xr:uid="{216472CB-4473-46AB-958C-FEE59BF90FA0}"/>
    <cellStyle name="Total 2 2 13" xfId="9841" xr:uid="{228CA67A-7F81-42C5-8F20-294459234885}"/>
    <cellStyle name="Total 2 2 13 2" xfId="11813" xr:uid="{6B989888-0D3B-47BF-9BF6-7DA2941A9E40}"/>
    <cellStyle name="Total 2 2 13 3" xfId="13203" xr:uid="{34D27176-CCC9-4699-9E15-B31C78CFD2A8}"/>
    <cellStyle name="Total 2 2 13 4" xfId="14223" xr:uid="{8B09AA23-E21E-4E8B-9FB1-A361B736B73A}"/>
    <cellStyle name="Total 2 2 13 5" xfId="10309" xr:uid="{50C3EF2D-1C44-442F-9974-3C74ABC5EF9B}"/>
    <cellStyle name="Total 2 2 13 6" xfId="10468" xr:uid="{0F8ACEB5-EC54-4C78-BF9B-AB8EDEDCA280}"/>
    <cellStyle name="Total 2 2 13 7" xfId="11837" xr:uid="{A239D1D9-469F-490B-9E40-1C4106782007}"/>
    <cellStyle name="Total 2 2 14" xfId="10009" xr:uid="{C8ADA258-3939-40EB-B9C3-1359D5228050}"/>
    <cellStyle name="Total 2 2 14 2" xfId="11961" xr:uid="{52202CB2-E95F-480F-BFB4-43EE3508CC29}"/>
    <cellStyle name="Total 2 2 14 3" xfId="13354" xr:uid="{C638B0F2-9921-48EF-AE24-57B263FC5317}"/>
    <cellStyle name="Total 2 2 14 4" xfId="14360" xr:uid="{B7720CF8-4045-411D-896B-9AC39EBA7502}"/>
    <cellStyle name="Total 2 2 14 5" xfId="15920" xr:uid="{A62816F8-7220-49A1-8EE0-7C34B8201ABF}"/>
    <cellStyle name="Total 2 2 14 6" xfId="16586" xr:uid="{2FEF575E-4893-46D2-B75D-F156FB3DA004}"/>
    <cellStyle name="Total 2 2 14 7" xfId="15554" xr:uid="{3103FE0A-3585-40AD-A9B5-72A052ADCC4F}"/>
    <cellStyle name="Total 2 2 2" xfId="4365" xr:uid="{FC9A1A1C-CDA0-4EAC-9577-A277A4889AE6}"/>
    <cellStyle name="Total 2 2 2 10" xfId="10275" xr:uid="{FB4001BD-5D86-4D3D-9AB9-1C51CBD212AC}"/>
    <cellStyle name="Total 2 2 2 11" xfId="5249" xr:uid="{B432A65D-CFDC-40C7-AA25-BBD06F3C2D71}"/>
    <cellStyle name="Total 2 2 2 12" xfId="15471" xr:uid="{809B961B-AFA1-46E9-9613-2919E601BE7E}"/>
    <cellStyle name="Total 2 2 2 13" xfId="4993" xr:uid="{026159F4-57F1-45D4-97D5-2DDAA63D2587}"/>
    <cellStyle name="Total 2 2 2 2" xfId="8410" xr:uid="{026BA9E7-9D44-4DAE-96CF-8084BE098250}"/>
    <cellStyle name="Total 2 2 2 2 2" xfId="6746" xr:uid="{1691EC21-1464-42D8-8CFF-6E070292564C}"/>
    <cellStyle name="Total 2 2 2 2 3" xfId="5878" xr:uid="{FE35F1A6-ED7C-447E-88A1-919CEC035639}"/>
    <cellStyle name="Total 2 2 2 2 4" xfId="14454" xr:uid="{45F245CB-5CD1-443D-918D-25F723C85534}"/>
    <cellStyle name="Total 2 2 2 2 5" xfId="10156" xr:uid="{23C662B7-90CB-4E8B-BD5D-A44980C55BE6}"/>
    <cellStyle name="Total 2 2 2 2 6" xfId="16312" xr:uid="{2DD66FED-AFFC-4775-9C77-9EE1250352EC}"/>
    <cellStyle name="Total 2 2 2 2 7" xfId="16955" xr:uid="{E97D5BB0-DC86-4101-8B7D-C8EA590DB8E2}"/>
    <cellStyle name="Total 2 2 2 3" xfId="8605" xr:uid="{72ADE397-256D-49AA-90C6-3617EE369C7D}"/>
    <cellStyle name="Total 2 2 2 3 2" xfId="10369" xr:uid="{4CA48FB2-F635-4A80-A3D1-FD4A23107745}"/>
    <cellStyle name="Total 2 2 2 3 3" xfId="4598" xr:uid="{482944D6-A662-4231-AE43-E5B4D25C1D32}"/>
    <cellStyle name="Total 2 2 2 3 4" xfId="13231" xr:uid="{159A589A-5285-45C1-9515-509C66F194BB}"/>
    <cellStyle name="Total 2 2 2 3 5" xfId="14698" xr:uid="{44A72D78-8B42-4FEA-8F8F-A6AC0244A6D0}"/>
    <cellStyle name="Total 2 2 2 3 6" xfId="16499" xr:uid="{6C8BD1B1-194D-40EC-92AA-DE3902483837}"/>
    <cellStyle name="Total 2 2 2 3 7" xfId="7375" xr:uid="{5747366D-B8FC-4A86-BF9D-55AE2BB6F767}"/>
    <cellStyle name="Total 2 2 2 4" xfId="8525" xr:uid="{D76DB571-14C1-4BF7-8FD7-D5D2E51AC44A}"/>
    <cellStyle name="Total 2 2 2 4 2" xfId="6852" xr:uid="{50457185-5064-41ED-9990-333E692B507B}"/>
    <cellStyle name="Total 2 2 2 4 3" xfId="10398" xr:uid="{C3D0F400-FF86-4618-BDCA-86B4B0AF318F}"/>
    <cellStyle name="Total 2 2 2 4 4" xfId="12273" xr:uid="{FC5F4F03-6B9F-4A59-A2F6-D90AD78A8FA2}"/>
    <cellStyle name="Total 2 2 2 4 5" xfId="15259" xr:uid="{DE333AC5-1E53-4B51-9C9B-44A5BA61E766}"/>
    <cellStyle name="Total 2 2 2 4 6" xfId="5384" xr:uid="{3AC50960-ACF3-4FEE-8394-A1692B20C106}"/>
    <cellStyle name="Total 2 2 2 5" xfId="8009" xr:uid="{A345D748-25F9-491F-B22C-144AD73FA320}"/>
    <cellStyle name="Total 2 2 2 5 2" xfId="6456" xr:uid="{841591D7-E20C-4E37-97A5-6FB7361A2A79}"/>
    <cellStyle name="Total 2 2 2 5 3" xfId="10839" xr:uid="{D65CB7A5-A8EF-40BE-B61C-585DB7DCB8F8}"/>
    <cellStyle name="Total 2 2 2 5 4" xfId="7285" xr:uid="{A8D41F84-C382-4370-99E7-C8A903E4FC0B}"/>
    <cellStyle name="Total 2 2 2 5 5" xfId="14387" xr:uid="{D2AC6185-5862-4B12-82B5-7FB8BB7F9A1E}"/>
    <cellStyle name="Total 2 2 2 5 6" xfId="16532" xr:uid="{70548E8C-F183-450C-A0AE-FEFB8F9C835C}"/>
    <cellStyle name="Total 2 2 2 6" xfId="8062" xr:uid="{F5F064BB-3A7F-436E-A049-74C91C423F09}"/>
    <cellStyle name="Total 2 2 2 6 2" xfId="6498" xr:uid="{02A59A1E-7748-4E76-A047-391DBE6E519B}"/>
    <cellStyle name="Total 2 2 2 6 3" xfId="10707" xr:uid="{222083A0-B637-473B-B1D3-CA558EDC9D08}"/>
    <cellStyle name="Total 2 2 2 6 4" xfId="12682" xr:uid="{8677B6AB-1FD1-47FE-B9E9-5CFC1E0BCF0D}"/>
    <cellStyle name="Total 2 2 2 6 5" xfId="5507" xr:uid="{5C8B562F-B8EC-4D49-BCCB-448EC926C500}"/>
    <cellStyle name="Total 2 2 2 6 6" xfId="10953" xr:uid="{CB381EB5-7367-4338-8F5D-55AA85DD5C04}"/>
    <cellStyle name="Total 2 2 2 7" xfId="7715" xr:uid="{9B635C47-BE29-4C77-A3D6-C91EE0873B5C}"/>
    <cellStyle name="Total 2 2 2 8" xfId="6258" xr:uid="{4E906080-DEB1-416E-91A7-35B4A3EC87E4}"/>
    <cellStyle name="Total 2 2 2 9" xfId="7259" xr:uid="{73BCEEFF-F2A3-43CC-9CEA-F47899F8C332}"/>
    <cellStyle name="Total 2 2 3" xfId="4106" xr:uid="{68DF29B8-7E70-48A8-9C5B-E3B7C175D1A1}"/>
    <cellStyle name="Total 2 2 3 2" xfId="8770" xr:uid="{EE19D6E1-A78B-47BF-A4C2-AD7CD7B79214}"/>
    <cellStyle name="Total 2 2 3 2 2" xfId="7044" xr:uid="{BEFB7ADA-2C0C-4453-91BE-0ADAE3BA4AC5}"/>
    <cellStyle name="Total 2 2 3 2 3" xfId="4575" xr:uid="{CED88825-C898-46B9-AEC9-527B2A4145DC}"/>
    <cellStyle name="Total 2 2 3 2 4" xfId="6004" xr:uid="{FC250EA0-5678-4896-B943-A171E88888A6}"/>
    <cellStyle name="Total 2 2 3 2 5" xfId="14756" xr:uid="{1CA87DD0-87B9-4B8B-AC92-1848F26A6BDD}"/>
    <cellStyle name="Total 2 2 3 2 6" xfId="17001" xr:uid="{0C4CF7DB-05D5-4728-9F57-6FD4232C7A99}"/>
    <cellStyle name="Total 2 2 3 3" xfId="7459" xr:uid="{5CF1934E-5EAF-4BF4-AC01-7C498863CECD}"/>
    <cellStyle name="Total 2 2 3 4" xfId="6047" xr:uid="{E5550ECF-A29D-4989-8368-E6A5B929FBE5}"/>
    <cellStyle name="Total 2 2 3 5" xfId="7147" xr:uid="{EFADD822-35C2-4585-9C46-4B4C811DDCCB}"/>
    <cellStyle name="Total 2 2 3 6" xfId="12500" xr:uid="{1D3D48CD-4DC2-41B6-A913-6A8424AB4DD4}"/>
    <cellStyle name="Total 2 2 3 7" xfId="4973" xr:uid="{5A531464-A0E2-4CE1-ADC2-70894CE4914F}"/>
    <cellStyle name="Total 2 2 3 8" xfId="15703" xr:uid="{8369433E-A6AE-47A4-892F-D433A7927A2B}"/>
    <cellStyle name="Total 2 2 3 9" xfId="15741" xr:uid="{1741685D-E81E-482A-ACC4-A8C114C946EA}"/>
    <cellStyle name="Total 2 2 4" xfId="4383" xr:uid="{68C9DF51-4FCB-48B9-BC54-3300F6F420F2}"/>
    <cellStyle name="Total 2 2 4 2" xfId="8994" xr:uid="{61C95A34-128D-48BF-BB7A-FFEDFC171929}"/>
    <cellStyle name="Total 2 2 4 2 2" xfId="7216" xr:uid="{19AA592F-4E19-44B0-B55D-1DA196499C76}"/>
    <cellStyle name="Total 2 2 4 2 3" xfId="12480" xr:uid="{F5A9412F-0FA0-43C5-9322-57D73EEA6FE8}"/>
    <cellStyle name="Total 2 2 4 2 4" xfId="13547" xr:uid="{0149EE8A-D8D8-48C7-B8CB-67160D80C8A1}"/>
    <cellStyle name="Total 2 2 4 2 5" xfId="10608" xr:uid="{DF7DFFE7-4301-41CD-8FCD-E3E6CE01E116}"/>
    <cellStyle name="Total 2 2 4 2 6" xfId="17201" xr:uid="{CB97ED46-3D40-48AB-9899-172654310663}"/>
    <cellStyle name="Total 2 2 4 3" xfId="6276" xr:uid="{F4397528-DCD9-47D9-8F68-D26D08DB2684}"/>
    <cellStyle name="Total 2 2 4 4" xfId="5695" xr:uid="{39732D95-E87A-45B8-8A6D-44248CDA2FE2}"/>
    <cellStyle name="Total 2 2 4 5" xfId="12175" xr:uid="{2679F21B-864B-4680-88AB-16AFCCC7A5F7}"/>
    <cellStyle name="Total 2 2 4 6" xfId="6314" xr:uid="{FD08CFAC-15A4-43DB-BDCC-B53675B6D863}"/>
    <cellStyle name="Total 2 2 4 7" xfId="5014" xr:uid="{8056DC0C-8994-409A-8F3D-2A057F0FCE2B}"/>
    <cellStyle name="Total 2 2 4 8" xfId="7358" xr:uid="{486C86B3-DE65-4AFB-8472-2F520BF2F425}"/>
    <cellStyle name="Total 2 2 5" xfId="8530" xr:uid="{0BD42D83-35F3-4B3C-9D7E-E869BC12CA55}"/>
    <cellStyle name="Total 2 2 5 2" xfId="6855" xr:uid="{910FD1EE-F383-4BEB-9F85-3C0B5583E5E2}"/>
    <cellStyle name="Total 2 2 5 3" xfId="10832" xr:uid="{CEFC9745-4692-4F39-827B-9147EC53175A}"/>
    <cellStyle name="Total 2 2 5 4" xfId="12237" xr:uid="{A7A0A2CF-1EE0-4B19-A06D-CDF9B7A95D65}"/>
    <cellStyle name="Total 2 2 5 5" xfId="15243" xr:uid="{C792E061-754F-4618-AA1A-33FC90571FBB}"/>
    <cellStyle name="Total 2 2 5 6" xfId="12733" xr:uid="{0D6071C5-9DFA-49A6-A108-30666684D549}"/>
    <cellStyle name="Total 2 2 5 7" xfId="16854" xr:uid="{57FF9D9A-F01E-4587-80E9-B8F9C75F4147}"/>
    <cellStyle name="Total 2 2 6" xfId="8439" xr:uid="{781C17E5-4524-4E37-BFAA-60489400749A}"/>
    <cellStyle name="Total 2 2 6 2" xfId="6774" xr:uid="{96604856-7A4F-411C-B5BB-E0E56E3CDA15}"/>
    <cellStyle name="Total 2 2 6 3" xfId="4629" xr:uid="{18007349-E48D-44AD-9CAE-4865EE744537}"/>
    <cellStyle name="Total 2 2 6 4" xfId="12241" xr:uid="{343001A5-06D8-40E7-B08F-400041E4240A}"/>
    <cellStyle name="Total 2 2 6 5" xfId="12825" xr:uid="{444AFCFD-E374-445F-9B5E-4A85320336AB}"/>
    <cellStyle name="Total 2 2 6 6" xfId="12730" xr:uid="{1E71B6C9-DBC1-4C03-AA85-23058B60EDA9}"/>
    <cellStyle name="Total 2 2 7" xfId="8084" xr:uid="{BC5DD9B1-DC5E-4177-8728-7C5899A0AF11}"/>
    <cellStyle name="Total 2 2 7 2" xfId="10391" xr:uid="{54A07B13-EF63-472D-B647-17A313964E97}"/>
    <cellStyle name="Total 2 2 7 3" xfId="10166" xr:uid="{22E59F2B-042F-47AD-8942-8ECF95DA3738}"/>
    <cellStyle name="Total 2 2 7 4" xfId="10351" xr:uid="{1545459A-54A9-4176-B69D-32DA7F73493E}"/>
    <cellStyle name="Total 2 2 7 5" xfId="12840" xr:uid="{58389D2C-DFD1-4837-8838-4087162B43EA}"/>
    <cellStyle name="Total 2 2 7 6" xfId="16161" xr:uid="{9DAACA5C-F030-4966-8D48-092FB4ABEF8F}"/>
    <cellStyle name="Total 2 2 8" xfId="8170" xr:uid="{8A11EEA7-1D44-4FF2-8FCD-EC10DA1064DF}"/>
    <cellStyle name="Total 2 2 8 2" xfId="6583" xr:uid="{908231A2-43D8-4E6F-BC34-7FAF5777A79B}"/>
    <cellStyle name="Total 2 2 8 3" xfId="10573" xr:uid="{1227ACA4-6B50-4519-BC69-1FB7267830AC}"/>
    <cellStyle name="Total 2 2 8 4" xfId="12198" xr:uid="{952B2617-6AA8-4613-B171-E91401C5B517}"/>
    <cellStyle name="Total 2 2 8 5" xfId="10223" xr:uid="{9245CFB6-1642-47E9-B7BD-C1DF5253D618}"/>
    <cellStyle name="Total 2 2 8 6" xfId="15775" xr:uid="{08B12148-AF21-4F3B-9A9D-88C18489318B}"/>
    <cellStyle name="Total 2 2 9" xfId="9767" xr:uid="{973A6D31-2497-4830-A62D-EF5ED7E098EE}"/>
    <cellStyle name="Total 2 2 9 2" xfId="11742" xr:uid="{584333C4-8919-4AC7-8255-A21F073A96FE}"/>
    <cellStyle name="Total 2 2 9 3" xfId="13135" xr:uid="{E20963C6-B354-4358-981F-CAE93AB47305}"/>
    <cellStyle name="Total 2 2 9 4" xfId="14151" xr:uid="{809A0C2C-E898-4152-97EC-64A9820442B3}"/>
    <cellStyle name="Total 2 2 9 5" xfId="6521" xr:uid="{D0E1DD6E-E0D4-46F4-A966-6EF100F1BA43}"/>
    <cellStyle name="Total 2 2 9 6" xfId="16505" xr:uid="{C58D1BDF-79B1-41C7-A561-FB19A969EB13}"/>
    <cellStyle name="Total 2 2 9 7" xfId="11993" xr:uid="{E4510DE7-6AEA-4D3D-8105-9904ACDB0B04}"/>
    <cellStyle name="Total 2 3" xfId="3919" xr:uid="{66E60F27-AB33-4D37-A721-3551849C6B7F}"/>
    <cellStyle name="Total 2 3 10" xfId="9752" xr:uid="{6225081E-80DA-4F0A-BA5D-1C73E47F2679}"/>
    <cellStyle name="Total 2 3 10 2" xfId="11727" xr:uid="{07FD17BB-F480-4C61-8E84-750636DDD62E}"/>
    <cellStyle name="Total 2 3 10 3" xfId="13120" xr:uid="{C10950AE-2A4B-49D4-BC1D-A8315F93B080}"/>
    <cellStyle name="Total 2 3 10 4" xfId="14136" xr:uid="{E7033A79-8662-4758-B794-F1B1816B889B}"/>
    <cellStyle name="Total 2 3 10 5" xfId="14869" xr:uid="{DF726786-87AE-441C-8060-851346525B79}"/>
    <cellStyle name="Total 2 3 10 6" xfId="4667" xr:uid="{9C87ED6F-C1BA-4D14-B1AB-F17EBBD8E525}"/>
    <cellStyle name="Total 2 3 10 7" xfId="10067" xr:uid="{9F1F0819-5CCF-4B39-8049-3A0C0C213C72}"/>
    <cellStyle name="Total 2 3 11" xfId="9817" xr:uid="{0BAE7EBE-60DB-48BC-8FF9-4CF3439CA81C}"/>
    <cellStyle name="Total 2 3 11 2" xfId="11791" xr:uid="{326671B8-12CB-4FC4-BF53-C8F2DEFFFEF8}"/>
    <cellStyle name="Total 2 3 11 3" xfId="13184" xr:uid="{14E9C607-15CE-422B-80A6-6ACF8E6A1CFE}"/>
    <cellStyle name="Total 2 3 11 4" xfId="14200" xr:uid="{135F1931-48A1-4998-8E81-CA5F78226B49}"/>
    <cellStyle name="Total 2 3 11 5" xfId="4879" xr:uid="{9B39F08D-B688-4509-BA2F-7E693409CD5E}"/>
    <cellStyle name="Total 2 3 11 6" xfId="10327" xr:uid="{88DA1E6F-8C97-4397-A828-946C6B1F71D7}"/>
    <cellStyle name="Total 2 3 11 7" xfId="11900" xr:uid="{7E9C5E05-411D-464F-AB72-9EB844A45298}"/>
    <cellStyle name="Total 2 3 12" xfId="9790" xr:uid="{40DCB3CE-FAF1-4E17-8844-11BB8B508CB2}"/>
    <cellStyle name="Total 2 3 12 2" xfId="11764" xr:uid="{B20006D6-ED3E-4E66-9918-EEAD1C11148E}"/>
    <cellStyle name="Total 2 3 12 3" xfId="13158" xr:uid="{4666B552-0E7B-421D-94D4-3242C8C8E3D5}"/>
    <cellStyle name="Total 2 3 12 4" xfId="14173" xr:uid="{3DFE7A6D-4227-4BF6-A7B3-79508D599C49}"/>
    <cellStyle name="Total 2 3 12 5" xfId="10482" xr:uid="{24DD84DF-9AFD-4331-8C4D-3F0941BC1589}"/>
    <cellStyle name="Total 2 3 12 6" xfId="13860" xr:uid="{D95409D7-E014-4F05-B3FF-00E8B0BC0124}"/>
    <cellStyle name="Total 2 3 12 7" xfId="15019" xr:uid="{1929A50C-1910-40F3-B147-3FA3E373F05B}"/>
    <cellStyle name="Total 2 3 13" xfId="9842" xr:uid="{27EA3E3E-5F38-4ACE-B58A-624A4B9E8A14}"/>
    <cellStyle name="Total 2 3 13 2" xfId="11814" xr:uid="{9D94FCDA-9592-4EED-A458-294763C4D9C3}"/>
    <cellStyle name="Total 2 3 13 3" xfId="13204" xr:uid="{0C2EE428-1F41-48DA-A2A5-BF975DD047C3}"/>
    <cellStyle name="Total 2 3 13 4" xfId="14224" xr:uid="{FDC74F04-225E-4938-A6BE-C5E54E78E5C8}"/>
    <cellStyle name="Total 2 3 13 5" xfId="10040" xr:uid="{C540E789-8E7A-47B6-901E-2606C0F50ADF}"/>
    <cellStyle name="Total 2 3 13 6" xfId="12700" xr:uid="{290844DB-03E2-4091-9EA0-252D29C5F06A}"/>
    <cellStyle name="Total 2 3 13 7" xfId="12781" xr:uid="{249F3E25-D14C-4447-B860-D30A26962FAE}"/>
    <cellStyle name="Total 2 3 14" xfId="10010" xr:uid="{5B49E107-667E-4B08-A175-DCE9A485DE84}"/>
    <cellStyle name="Total 2 3 14 2" xfId="11962" xr:uid="{8F12F023-EA76-47AC-8114-6A3ECE77310F}"/>
    <cellStyle name="Total 2 3 14 3" xfId="13355" xr:uid="{EC283962-2BB2-44DB-9DD3-F083E0BC8A2B}"/>
    <cellStyle name="Total 2 3 14 4" xfId="14361" xr:uid="{E052BB8F-C824-45F6-B205-083B623E5B77}"/>
    <cellStyle name="Total 2 3 14 5" xfId="15921" xr:uid="{B5D32C26-961A-4C1B-B456-389EEA91621B}"/>
    <cellStyle name="Total 2 3 14 6" xfId="16587" xr:uid="{1A3E0719-EDDA-44FC-8D7B-DF2633986381}"/>
    <cellStyle name="Total 2 3 14 7" xfId="16536" xr:uid="{9685B852-D2E5-4C9A-9AE6-D1B81FD3C779}"/>
    <cellStyle name="Total 2 3 2" xfId="4366" xr:uid="{5E134630-FB20-466C-84FE-40EB7C9FBEAB}"/>
    <cellStyle name="Total 2 3 2 10" xfId="13088" xr:uid="{75641CB6-776A-43E6-B781-862BE8C791B8}"/>
    <cellStyle name="Total 2 3 2 11" xfId="14949" xr:uid="{B39EE0D0-4FE8-4F4F-A0B4-532FEBEA0E4C}"/>
    <cellStyle name="Total 2 3 2 12" xfId="5018" xr:uid="{89FE56C9-D8AC-4C81-98FF-26831A682DB3}"/>
    <cellStyle name="Total 2 3 2 13" xfId="15058" xr:uid="{3699D274-F9D6-4E09-8421-257192FD23A3}"/>
    <cellStyle name="Total 2 3 2 2" xfId="8411" xr:uid="{CBD64DC5-508B-457D-BF42-653E76E0D62E}"/>
    <cellStyle name="Total 2 3 2 2 2" xfId="6747" xr:uid="{92AE3F84-4F1B-4D8C-B4F2-8F13C276F59A}"/>
    <cellStyle name="Total 2 3 2 2 3" xfId="5879" xr:uid="{3FC98FCD-7D9E-4A8D-9459-AB3BD9594A13}"/>
    <cellStyle name="Total 2 3 2 2 4" xfId="14455" xr:uid="{8AA069B3-D7C7-47C0-8EBE-324E36B6A755}"/>
    <cellStyle name="Total 2 3 2 2 5" xfId="5092" xr:uid="{97EFAF11-7B67-4B73-8774-EC60C771EA91}"/>
    <cellStyle name="Total 2 3 2 2 6" xfId="16467" xr:uid="{00B3A030-02E6-4573-95DC-AE1150E5FB35}"/>
    <cellStyle name="Total 2 3 2 2 7" xfId="12013" xr:uid="{0DBBB58F-77ED-44F2-AF38-43B23298D185}"/>
    <cellStyle name="Total 2 3 2 3" xfId="8606" xr:uid="{CC430613-6568-4036-9096-6E13F383292C}"/>
    <cellStyle name="Total 2 3 2 3 2" xfId="6906" xr:uid="{A3ACEE25-9C12-436C-942D-459131E17CC2}"/>
    <cellStyle name="Total 2 3 2 3 3" xfId="10179" xr:uid="{8E7FFDE7-A721-4E93-8C56-DAB158EF8D87}"/>
    <cellStyle name="Total 2 3 2 3 4" xfId="12594" xr:uid="{D0FD12CA-B726-4B68-A21F-EE5BF6007029}"/>
    <cellStyle name="Total 2 3 2 3 5" xfId="14806" xr:uid="{D8B599AA-B24C-48C5-9362-0DA48CA1C802}"/>
    <cellStyle name="Total 2 3 2 3 6" xfId="16724" xr:uid="{3B26ADC3-A9D5-41FE-90D8-D4237F850238}"/>
    <cellStyle name="Total 2 3 2 3 7" xfId="10278" xr:uid="{9ADE7A9C-10F3-4DEB-90E1-D2A0B413F08B}"/>
    <cellStyle name="Total 2 3 2 4" xfId="8526" xr:uid="{9BA90E81-CFAD-4E53-8C4F-2D2A0060AF58}"/>
    <cellStyle name="Total 2 3 2 4 2" xfId="6853" xr:uid="{06DC0351-4BA2-4BDB-B6E3-D91625B7A1CA}"/>
    <cellStyle name="Total 2 3 2 4 3" xfId="10175" xr:uid="{8A92186B-274C-492C-AFD5-5DF522A62B85}"/>
    <cellStyle name="Total 2 3 2 4 4" xfId="5898" xr:uid="{D110A43F-9E06-4EA7-971D-762E9D1871F7}"/>
    <cellStyle name="Total 2 3 2 4 5" xfId="16322" xr:uid="{F353C1D6-4FD5-409F-ADA8-CC9D00A0051D}"/>
    <cellStyle name="Total 2 3 2 4 6" xfId="10210" xr:uid="{FADCC4FE-2AE1-4CEB-B02D-4F4C5B503F8B}"/>
    <cellStyle name="Total 2 3 2 5" xfId="8657" xr:uid="{BE3053D4-0861-42B0-9578-730160AD7B38}"/>
    <cellStyle name="Total 2 3 2 5 2" xfId="6944" xr:uid="{4BCC0A3F-F106-4C64-A33C-206BB49DD1FB}"/>
    <cellStyle name="Total 2 3 2 5 3" xfId="4596" xr:uid="{AAEDD5A6-10F2-4A7C-9D42-EF4A00CAD40F}"/>
    <cellStyle name="Total 2 3 2 5 4" xfId="5932" xr:uid="{513303D7-F95F-4E1E-BE90-47FA185CB5BE}"/>
    <cellStyle name="Total 2 3 2 5 5" xfId="12019" xr:uid="{5E226729-BF6D-4699-8028-C0D19E11E77E}"/>
    <cellStyle name="Total 2 3 2 5 6" xfId="5765" xr:uid="{4C1F2757-06CA-4684-BB95-5BC1FD81C0B5}"/>
    <cellStyle name="Total 2 3 2 6" xfId="8674" xr:uid="{7B0BFCBD-A32F-44AD-B9E3-34B5FCF6A9D6}"/>
    <cellStyle name="Total 2 3 2 6 2" xfId="6957" xr:uid="{A452C3B7-1A60-4A34-A60B-7F9FCC4546E1}"/>
    <cellStyle name="Total 2 3 2 6 3" xfId="4594" xr:uid="{81D70257-9C34-44E4-9D02-D6A235EFDA41}"/>
    <cellStyle name="Total 2 3 2 6 4" xfId="5942" xr:uid="{BB9B0AFC-3413-4110-BE18-FA0D4EC61A3B}"/>
    <cellStyle name="Total 2 3 2 6 5" xfId="10429" xr:uid="{4971444E-E965-47C1-8C18-34CE85A2C19C}"/>
    <cellStyle name="Total 2 3 2 6 6" xfId="5214" xr:uid="{01BA800C-5A17-4632-AFEB-2CF939C44F81}"/>
    <cellStyle name="Total 2 3 2 7" xfId="7716" xr:uid="{3694F042-AF6E-4015-8E8C-09C5F04A22DD}"/>
    <cellStyle name="Total 2 3 2 8" xfId="6259" xr:uid="{BD5D89EE-A5EB-4234-B9AD-F88CA82BBBAB}"/>
    <cellStyle name="Total 2 3 2 9" xfId="11041" xr:uid="{DF8EAD40-58CD-4A4B-B93E-6409E9B0D2CD}"/>
    <cellStyle name="Total 2 3 3" xfId="4105" xr:uid="{412DCF72-2E9D-4DD4-A457-0A80C473AA9B}"/>
    <cellStyle name="Total 2 3 3 2" xfId="8769" xr:uid="{85B7A9D8-BEFE-4DA3-BEFF-CFEBAB7DAC73}"/>
    <cellStyle name="Total 2 3 3 2 2" xfId="7043" xr:uid="{56A360D5-58F0-40A3-9C48-5053A6578D1F}"/>
    <cellStyle name="Total 2 3 3 2 3" xfId="4576" xr:uid="{1FFE0C11-F917-462C-8B7A-A171280406FC}"/>
    <cellStyle name="Total 2 3 3 2 4" xfId="10385" xr:uid="{65B2065B-68EC-4DA4-A35D-EE3B642B459D}"/>
    <cellStyle name="Total 2 3 3 2 5" xfId="15458" xr:uid="{6E834A02-353E-4FC6-8DCE-86F5BCB717B7}"/>
    <cellStyle name="Total 2 3 3 2 6" xfId="17000" xr:uid="{EF890AA2-ED48-42E9-9898-650B6FED2EFB}"/>
    <cellStyle name="Total 2 3 3 3" xfId="7458" xr:uid="{4EDF472A-8DFA-45E4-B862-5E58AE5FF6F9}"/>
    <cellStyle name="Total 2 3 3 4" xfId="6046" xr:uid="{6525B7C8-6F19-4C3E-BE61-35F4646071F9}"/>
    <cellStyle name="Total 2 3 3 5" xfId="12380" xr:uid="{03862301-7E88-4745-9542-B122D9CE41CC}"/>
    <cellStyle name="Total 2 3 3 6" xfId="11338" xr:uid="{A8085A38-8DFA-4D11-9B91-1A5C7A236D1F}"/>
    <cellStyle name="Total 2 3 3 7" xfId="5048" xr:uid="{D88112E7-3229-4DB3-AFF0-1667582407A7}"/>
    <cellStyle name="Total 2 3 3 8" xfId="15083" xr:uid="{4095C6AD-F879-49ED-93A4-F7A96A8FA5A2}"/>
    <cellStyle name="Total 2 3 3 9" xfId="16889" xr:uid="{95E8EDC9-748A-46A0-9764-77D3985DCEB4}"/>
    <cellStyle name="Total 2 3 4" xfId="4384" xr:uid="{9AA0BB3A-11D8-482D-B709-C98C804460D9}"/>
    <cellStyle name="Total 2 3 4 2" xfId="8995" xr:uid="{3BF05903-673C-407E-A604-27E9912CB866}"/>
    <cellStyle name="Total 2 3 4 2 2" xfId="7217" xr:uid="{D10CCF0D-A901-4512-8D8E-E55700D70D85}"/>
    <cellStyle name="Total 2 3 4 2 3" xfId="12481" xr:uid="{25FF228B-C5BC-455B-88CC-68E8BE7F216B}"/>
    <cellStyle name="Total 2 3 4 2 4" xfId="13548" xr:uid="{D5F9F092-723B-4626-BB23-DC650525E98C}"/>
    <cellStyle name="Total 2 3 4 2 5" xfId="15461" xr:uid="{9EDC4611-EA8E-41AF-939B-E03AB8A10E49}"/>
    <cellStyle name="Total 2 3 4 2 6" xfId="17202" xr:uid="{B4EDC4B2-1ED4-490E-9C79-638526914171}"/>
    <cellStyle name="Total 2 3 4 3" xfId="6277" xr:uid="{24B6D08A-FAD2-4248-9CF8-34D919A79A8F}"/>
    <cellStyle name="Total 2 3 4 4" xfId="12120" xr:uid="{12D5CC70-49BF-4E74-B360-8D3655D6E2F9}"/>
    <cellStyle name="Total 2 3 4 5" xfId="13091" xr:uid="{E979A662-AFAD-4E38-8AD3-4BDE69B0D62C}"/>
    <cellStyle name="Total 2 3 4 6" xfId="5311" xr:uid="{15521DF1-CBA6-45BF-89A8-CA227BC62DB2}"/>
    <cellStyle name="Total 2 3 4 7" xfId="10283" xr:uid="{2169526D-B4F1-4A1D-A7CA-B74895E1976C}"/>
    <cellStyle name="Total 2 3 4 8" xfId="11832" xr:uid="{BAD19FEE-2821-4702-8CB3-EEF796C95CDA}"/>
    <cellStyle name="Total 2 3 5" xfId="8531" xr:uid="{B26AD123-DA13-4E9C-A69B-4F4139BA6FEE}"/>
    <cellStyle name="Total 2 3 5 2" xfId="7610" xr:uid="{A8CF50DD-DB72-43B3-87CA-26F43F17F97D}"/>
    <cellStyle name="Total 2 3 5 3" xfId="10847" xr:uid="{E1E9A2B6-CBCB-470F-AD19-EF0A08F088EF}"/>
    <cellStyle name="Total 2 3 5 4" xfId="12298" xr:uid="{5C300114-62D5-40CC-AD87-127E009D3E7A}"/>
    <cellStyle name="Total 2 3 5 5" xfId="14879" xr:uid="{352921D2-6FCC-4D0B-ACB9-811DA1FCA331}"/>
    <cellStyle name="Total 2 3 5 6" xfId="16821" xr:uid="{804585B5-7FB6-45D4-B01E-9711EEBDA126}"/>
    <cellStyle name="Total 2 3 5 7" xfId="10125" xr:uid="{430FA006-5BE4-4857-9F73-54BA2D2A1F11}"/>
    <cellStyle name="Total 2 3 6" xfId="8551" xr:uid="{7639A308-1A4C-406A-84D1-CB24D058E692}"/>
    <cellStyle name="Total 2 3 6 2" xfId="7620" xr:uid="{A07D981C-3D82-49A6-9572-ADB4F6A38D17}"/>
    <cellStyle name="Total 2 3 6 3" xfId="10191" xr:uid="{B7DD79B4-493C-42C4-AD19-A2AF21485FE8}"/>
    <cellStyle name="Total 2 3 6 4" xfId="12256" xr:uid="{26095E2F-608F-4FBA-AA2B-32C263B1A1F1}"/>
    <cellStyle name="Total 2 3 6 5" xfId="16639" xr:uid="{00278A19-77C2-49F4-8738-F78805160B91}"/>
    <cellStyle name="Total 2 3 6 6" xfId="11107" xr:uid="{B2A8FC29-76F2-4863-A222-44A0B7B20826}"/>
    <cellStyle name="Total 2 3 7" xfId="8434" xr:uid="{A6DCBB1A-E3BC-42E7-9F4E-4D1215364A9D}"/>
    <cellStyle name="Total 2 3 7 2" xfId="6769" xr:uid="{1C8A9E38-F7EE-43BA-B89E-41FF4ED7C562}"/>
    <cellStyle name="Total 2 3 7 3" xfId="4633" xr:uid="{D3F20967-B6CA-451B-B66B-46C10766AC8F}"/>
    <cellStyle name="Total 2 3 7 4" xfId="12224" xr:uid="{5F38F953-0C87-4AF3-9946-365C1FAE6CE7}"/>
    <cellStyle name="Total 2 3 7 5" xfId="14736" xr:uid="{6B726BC0-A2FF-46D8-90B7-1A997846721E}"/>
    <cellStyle name="Total 2 3 7 6" xfId="16601" xr:uid="{E4A55525-5ED2-4FA6-9ED7-7DCF88FBED69}"/>
    <cellStyle name="Total 2 3 8" xfId="8432" xr:uid="{D50C32BF-A6D4-472F-9D97-A7226D61818D}"/>
    <cellStyle name="Total 2 3 8 2" xfId="6767" xr:uid="{F8C60EEC-2949-42D0-8F6D-9A0F6C9C0F15}"/>
    <cellStyle name="Total 2 3 8 3" xfId="4635" xr:uid="{3A0C5AD7-DDF9-45EA-8F60-D9D5E26164CB}"/>
    <cellStyle name="Total 2 3 8 4" xfId="12429" xr:uid="{6CF82031-BB09-40D3-93DE-345FA4BF62B0}"/>
    <cellStyle name="Total 2 3 8 5" xfId="10870" xr:uid="{C0116D31-1D03-46A8-BB89-41E9427F2900}"/>
    <cellStyle name="Total 2 3 8 6" xfId="15122" xr:uid="{8CD3FDBA-FEFF-4511-AA41-92B502848732}"/>
    <cellStyle name="Total 2 3 9" xfId="9768" xr:uid="{ED2D6DAD-7879-4B0F-95C7-8DD5767F161E}"/>
    <cellStyle name="Total 2 3 9 2" xfId="11743" xr:uid="{5F7A1568-B7F4-4CCB-B031-1E805EC35391}"/>
    <cellStyle name="Total 2 3 9 3" xfId="13136" xr:uid="{6CA58A58-E70C-4782-90BC-0BE2B4194492}"/>
    <cellStyle name="Total 2 3 9 4" xfId="14152" xr:uid="{50D56AAC-5E28-4E1B-AA5B-D9DF8D1FEFB1}"/>
    <cellStyle name="Total 2 3 9 5" xfId="15322" xr:uid="{FB1601B7-98B6-407D-B76B-11B8874BE1F5}"/>
    <cellStyle name="Total 2 3 9 6" xfId="4665" xr:uid="{ECD76FA2-9261-4EBA-8C38-4FF3378B4C9E}"/>
    <cellStyle name="Total 2 3 9 7" xfId="15567" xr:uid="{6AACDC32-4790-4E6B-A771-C38C1434C071}"/>
    <cellStyle name="Total 2 4" xfId="3920" xr:uid="{31F9E450-BA54-4DA5-BBDF-C0CA30862F61}"/>
    <cellStyle name="Total 2 4 10" xfId="9753" xr:uid="{FCF68B76-7814-4808-840B-62A54053FCC9}"/>
    <cellStyle name="Total 2 4 10 2" xfId="11728" xr:uid="{A640F35F-2FB4-4905-8E61-5EEA5A975703}"/>
    <cellStyle name="Total 2 4 10 3" xfId="13121" xr:uid="{AA4DB06F-C281-4B93-B6DA-E6F8FF5A2249}"/>
    <cellStyle name="Total 2 4 10 4" xfId="14137" xr:uid="{B9B035A6-A0F9-43B1-80C9-6D610B6940A8}"/>
    <cellStyle name="Total 2 4 10 5" xfId="14915" xr:uid="{DEE464CE-0B1D-4A50-B6C7-629436535ACC}"/>
    <cellStyle name="Total 2 4 10 6" xfId="10721" xr:uid="{6CFC32CE-1975-4BFA-9F6B-8D673272FFAF}"/>
    <cellStyle name="Total 2 4 10 7" xfId="15089" xr:uid="{1CE9249A-E25E-41CA-9DFA-9508F9CDF0D8}"/>
    <cellStyle name="Total 2 4 11" xfId="9818" xr:uid="{61DCAB99-4BBC-4EB6-8ED6-08BC34C5C33B}"/>
    <cellStyle name="Total 2 4 11 2" xfId="11792" xr:uid="{0D348FE5-AB3A-4404-823C-EAEB73C03576}"/>
    <cellStyle name="Total 2 4 11 3" xfId="13185" xr:uid="{5C15997F-B646-4B5B-B6DC-8FE7E97D9689}"/>
    <cellStyle name="Total 2 4 11 4" xfId="14201" xr:uid="{DAD86C86-9821-4778-9C5E-B2DEBFA31643}"/>
    <cellStyle name="Total 2 4 11 5" xfId="15004" xr:uid="{BE7D1B8C-3D1F-4D72-AC49-B3AC17B99403}"/>
    <cellStyle name="Total 2 4 11 6" xfId="6879" xr:uid="{B2D72299-887D-4E6E-A936-08AA102BC08F}"/>
    <cellStyle name="Total 2 4 11 7" xfId="16951" xr:uid="{0985417A-23AA-4CAD-935C-0B64AF2D6038}"/>
    <cellStyle name="Total 2 4 12" xfId="9791" xr:uid="{9D0DD454-30C1-4F5F-89EF-74A46F8C7EE0}"/>
    <cellStyle name="Total 2 4 12 2" xfId="11765" xr:uid="{15D7014D-35EF-4B99-BC3F-688896B83C1D}"/>
    <cellStyle name="Total 2 4 12 3" xfId="13159" xr:uid="{DDD75479-F452-4C0E-B516-BF7FE0C3C236}"/>
    <cellStyle name="Total 2 4 12 4" xfId="14174" xr:uid="{B50D394A-CF72-42FE-B772-8069A3708683}"/>
    <cellStyle name="Total 2 4 12 5" xfId="10124" xr:uid="{09184584-1BE1-4B8E-BE49-BBB3F101418B}"/>
    <cellStyle name="Total 2 4 12 6" xfId="10645" xr:uid="{7602380E-8E4B-44FC-89A8-B4C43486F266}"/>
    <cellStyle name="Total 2 4 12 7" xfId="5594" xr:uid="{34166D9A-EDA3-4C59-BE62-E7F7F07ECBBF}"/>
    <cellStyle name="Total 2 4 13" xfId="9843" xr:uid="{3FF4C1F0-FE7B-4234-85FC-14406C63986E}"/>
    <cellStyle name="Total 2 4 13 2" xfId="11815" xr:uid="{B8284EC1-0AA3-416B-8613-F150C5BBC5D7}"/>
    <cellStyle name="Total 2 4 13 3" xfId="13205" xr:uid="{3D3E8266-9009-4883-88FA-EA45499607E5}"/>
    <cellStyle name="Total 2 4 13 4" xfId="14225" xr:uid="{F0D2DD97-61C9-4ACF-A571-FA0C431360D1}"/>
    <cellStyle name="Total 2 4 13 5" xfId="15152" xr:uid="{3648D862-72D8-47FB-A828-294C18ED58FF}"/>
    <cellStyle name="Total 2 4 13 6" xfId="5585" xr:uid="{E1D410F3-AB2B-4095-8ACC-D0F7F3522958}"/>
    <cellStyle name="Total 2 4 13 7" xfId="16238" xr:uid="{F706E4B5-A0FE-4FFF-BD9B-08672460D48C}"/>
    <cellStyle name="Total 2 4 14" xfId="10011" xr:uid="{F1AB721E-CF69-4360-9119-A160C66A3A00}"/>
    <cellStyle name="Total 2 4 14 2" xfId="11963" xr:uid="{68D14910-957E-41D1-9A51-ACB733DB3A85}"/>
    <cellStyle name="Total 2 4 14 3" xfId="13356" xr:uid="{AC4F155C-4A26-4040-870F-3B18085251D5}"/>
    <cellStyle name="Total 2 4 14 4" xfId="14362" xr:uid="{84674282-2BD0-4421-94B7-B3091817F0B5}"/>
    <cellStyle name="Total 2 4 14 5" xfId="15922" xr:uid="{2F8FBEB4-9FA7-4823-B034-25C790F6EC85}"/>
    <cellStyle name="Total 2 4 14 6" xfId="16588" xr:uid="{5F0FF7BE-70A8-4B9A-8EDB-F21546A89FBC}"/>
    <cellStyle name="Total 2 4 14 7" xfId="16513" xr:uid="{09AFF413-4C82-41F9-987D-4FC792C3A3F3}"/>
    <cellStyle name="Total 2 4 2" xfId="4367" xr:uid="{DCE37992-5ABB-4627-B4EA-DA26A6ED7D01}"/>
    <cellStyle name="Total 2 4 2 10" xfId="13341" xr:uid="{81EBC20C-839F-4992-BF5D-379BD0BA90EA}"/>
    <cellStyle name="Total 2 4 2 11" xfId="5235" xr:uid="{384A949E-8E5A-46E5-A9E9-A0EEB9BB9ABC}"/>
    <cellStyle name="Total 2 4 2 12" xfId="10637" xr:uid="{EC42DDA4-23C9-438B-89B5-BB29498790DD}"/>
    <cellStyle name="Total 2 4 2 13" xfId="16542" xr:uid="{B3A30A9C-0D58-4E39-A410-ED037C22B6C2}"/>
    <cellStyle name="Total 2 4 2 2" xfId="8412" xr:uid="{8C6F8A0B-FDB3-4D5A-B49B-FD934C438DB1}"/>
    <cellStyle name="Total 2 4 2 2 2" xfId="6748" xr:uid="{DB348EA4-9CC3-4810-BE8B-76056FAD3BA2}"/>
    <cellStyle name="Total 2 4 2 2 3" xfId="5880" xr:uid="{A13E62AD-F138-40C0-B4F0-55888EA600C2}"/>
    <cellStyle name="Total 2 4 2 2 4" xfId="14456" xr:uid="{933B644B-25C0-4692-9163-4A574121571B}"/>
    <cellStyle name="Total 2 4 2 2 5" xfId="5319" xr:uid="{DCC1D77F-3D91-48D5-8812-74F2120FF617}"/>
    <cellStyle name="Total 2 4 2 2 6" xfId="13572" xr:uid="{0F6BC718-1EB3-4849-B87B-C57003DAA033}"/>
    <cellStyle name="Total 2 4 2 2 7" xfId="14791" xr:uid="{3BB34AE6-17EB-4914-835A-1CAE283B6A72}"/>
    <cellStyle name="Total 2 4 2 3" xfId="8607" xr:uid="{C4E77794-57A5-4F16-B7D5-1A8D58C4D2CC}"/>
    <cellStyle name="Total 2 4 2 3 2" xfId="6907" xr:uid="{4E952C0C-FC80-4D28-AC11-8FBF0F6D8A1E}"/>
    <cellStyle name="Total 2 4 2 3 3" xfId="10685" xr:uid="{16BB2CBB-050B-4A74-9EE4-71D257E2EF7B}"/>
    <cellStyle name="Total 2 4 2 3 4" xfId="6508" xr:uid="{C0ECB729-CA87-44A3-9AB8-C280BAD9DD4A}"/>
    <cellStyle name="Total 2 4 2 3 5" xfId="6921" xr:uid="{ABDD100F-B890-48D4-A3CD-9CD411509417}"/>
    <cellStyle name="Total 2 4 2 3 6" xfId="10940" xr:uid="{2FEA0B68-7188-412C-BCFF-3D4D874E381B}"/>
    <cellStyle name="Total 2 4 2 3 7" xfId="12051" xr:uid="{31800812-6314-4415-89B3-BB0CE778FFC8}"/>
    <cellStyle name="Total 2 4 2 4" xfId="8636" xr:uid="{D7822729-44F4-4478-95DD-8F35D688C32D}"/>
    <cellStyle name="Total 2 4 2 4 2" xfId="10367" xr:uid="{ABD4338F-4E6F-4499-BEF2-EF9709DB16BA}"/>
    <cellStyle name="Total 2 4 2 4 3" xfId="10176" xr:uid="{2C133E88-5F34-43C7-AE1A-222FAB752125}"/>
    <cellStyle name="Total 2 4 2 4 4" xfId="5920" xr:uid="{7BA18FB1-2C26-41BE-A71D-6FFB9E49D26F}"/>
    <cellStyle name="Total 2 4 2 4 5" xfId="6327" xr:uid="{FC5E24D6-90F8-4816-8A84-672D88D6F16A}"/>
    <cellStyle name="Total 2 4 2 4 6" xfId="16919" xr:uid="{658A0C66-F18F-48E1-995C-7A06530A55C6}"/>
    <cellStyle name="Total 2 4 2 5" xfId="8660" xr:uid="{2612ED00-8B14-4DEE-8276-4FB61B79B0AA}"/>
    <cellStyle name="Total 2 4 2 5 2" xfId="6946" xr:uid="{C2418CA6-0C3A-4634-9151-72F2A7EB514A}"/>
    <cellStyle name="Total 2 4 2 5 3" xfId="4444" xr:uid="{79DF06F3-C1E0-4E65-871C-4237A1942780}"/>
    <cellStyle name="Total 2 4 2 5 4" xfId="5934" xr:uid="{4450B8ED-4E0A-48F0-9389-E15AE7BAA3C9}"/>
    <cellStyle name="Total 2 4 2 5 5" xfId="5074" xr:uid="{3BD28359-8312-45D7-AA9B-E5B0806C8C51}"/>
    <cellStyle name="Total 2 4 2 5 6" xfId="10147" xr:uid="{E52067B9-1313-4B4A-B795-8BB0884BF167}"/>
    <cellStyle name="Total 2 4 2 6" xfId="8675" xr:uid="{42583293-40AC-4608-86D6-3EE1935B1E34}"/>
    <cellStyle name="Total 2 4 2 6 2" xfId="6958" xr:uid="{DFCC9389-0463-4B48-9C52-93C8EDBC2E3B}"/>
    <cellStyle name="Total 2 4 2 6 3" xfId="10182" xr:uid="{8B8507C0-13FF-4211-A1E2-695C026B1B9F}"/>
    <cellStyle name="Total 2 4 2 6 4" xfId="5943" xr:uid="{CDF8D5E3-7B5B-4A38-A9E2-47C8E92A1B2A}"/>
    <cellStyle name="Total 2 4 2 6 5" xfId="5008" xr:uid="{0DE16458-3194-48B2-8A17-8EE57C8C2956}"/>
    <cellStyle name="Total 2 4 2 6 6" xfId="14872" xr:uid="{CB8F5854-F5A1-4F5A-B9FE-7C3AE5CF06A2}"/>
    <cellStyle name="Total 2 4 2 7" xfId="7717" xr:uid="{F31DD5AD-50E7-4EB0-8108-4C3C7E9CD943}"/>
    <cellStyle name="Total 2 4 2 8" xfId="6260" xr:uid="{99C5C440-E0D9-472D-A053-32680F67D33F}"/>
    <cellStyle name="Total 2 4 2 9" xfId="7269" xr:uid="{74B6B54A-0D7F-4C6F-B20D-978FFD9EE7D3}"/>
    <cellStyle name="Total 2 4 3" xfId="4104" xr:uid="{2628AF41-DFF9-4622-AA52-DF06BF4AC80A}"/>
    <cellStyle name="Total 2 4 3 2" xfId="8768" xr:uid="{90CC4AE2-926A-4BB3-8B0E-6E355E5BDA13}"/>
    <cellStyle name="Total 2 4 3 2 2" xfId="7042" xr:uid="{6C57DD6B-9393-4D39-BD46-6DB683B7291E}"/>
    <cellStyle name="Total 2 4 3 2 3" xfId="4577" xr:uid="{00AB8AD6-C626-41F8-B7F4-F99DE251BC19}"/>
    <cellStyle name="Total 2 4 3 2 4" xfId="6003" xr:uid="{D94ADC9D-6807-41B7-8574-ED1B86B34703}"/>
    <cellStyle name="Total 2 4 3 2 5" xfId="14217" xr:uid="{5C456EBC-C133-4EA2-AAB2-E86ECA2CC5C2}"/>
    <cellStyle name="Total 2 4 3 2 6" xfId="16999" xr:uid="{06E59E8E-758E-4EA1-99B5-0355B883C9C9}"/>
    <cellStyle name="Total 2 4 3 3" xfId="7457" xr:uid="{809FCCE6-5F69-451E-B70B-3B7C7C976C85}"/>
    <cellStyle name="Total 2 4 3 4" xfId="6045" xr:uid="{F9B5A031-9A43-4777-9BDC-8D8056290373}"/>
    <cellStyle name="Total 2 4 3 5" xfId="7310" xr:uid="{C893B82A-8C91-4602-A6A4-8D9E6AFF51D3}"/>
    <cellStyle name="Total 2 4 3 6" xfId="4777" xr:uid="{E92E61B7-9E32-4B62-BC59-F36C7AE4D2F9}"/>
    <cellStyle name="Total 2 4 3 7" xfId="15110" xr:uid="{7C824E1A-5C5C-4BB9-B2AF-B10F492ED2A4}"/>
    <cellStyle name="Total 2 4 3 8" xfId="15383" xr:uid="{7F2EFD03-C681-4F52-98D8-1355E562CD11}"/>
    <cellStyle name="Total 2 4 3 9" xfId="5415" xr:uid="{3F82EA4D-A2C4-4005-84B7-1BD8C1FA5BB5}"/>
    <cellStyle name="Total 2 4 4" xfId="4385" xr:uid="{D6FFEE99-4C5F-4F63-B319-28E4EEDF8391}"/>
    <cellStyle name="Total 2 4 4 2" xfId="8996" xr:uid="{9AE6481B-F5C0-4208-B1A9-E13CB343C59F}"/>
    <cellStyle name="Total 2 4 4 2 2" xfId="7218" xr:uid="{551FDD48-B86A-47E9-937B-C4BE532D703F}"/>
    <cellStyle name="Total 2 4 4 2 3" xfId="12482" xr:uid="{315DA616-E670-426B-9241-8AECB28288C0}"/>
    <cellStyle name="Total 2 4 4 2 4" xfId="13549" xr:uid="{EAE6B192-8266-4CFB-A585-D5E3426A25D8}"/>
    <cellStyle name="Total 2 4 4 2 5" xfId="5242" xr:uid="{D3B69B2E-752A-4C82-861C-B9DD29FCA603}"/>
    <cellStyle name="Total 2 4 4 2 6" xfId="17203" xr:uid="{62CA288E-29E8-42D9-91FE-45CC0824920C}"/>
    <cellStyle name="Total 2 4 4 3" xfId="6278" xr:uid="{656EFAD4-BF13-4486-A8E4-986D243AA7DE}"/>
    <cellStyle name="Total 2 4 4 4" xfId="7295" xr:uid="{C25B1E4A-CA3A-4917-ADAA-F632C48F5DCA}"/>
    <cellStyle name="Total 2 4 4 5" xfId="12818" xr:uid="{4D1B2CFF-8988-45FC-9E02-F9AD73670B30}"/>
    <cellStyle name="Total 2 4 4 6" xfId="15666" xr:uid="{46A2B7B4-062D-4737-8CD2-2B29488851E1}"/>
    <cellStyle name="Total 2 4 4 7" xfId="14533" xr:uid="{53424A10-E612-4D85-9E7B-525D99E06354}"/>
    <cellStyle name="Total 2 4 4 8" xfId="15634" xr:uid="{2612016A-A092-4792-BB5B-BFC4EDCE1CB9}"/>
    <cellStyle name="Total 2 4 5" xfId="8532" xr:uid="{F42ABA0C-04B0-4FD6-82FC-868244B198B3}"/>
    <cellStyle name="Total 2 4 5 2" xfId="6856" xr:uid="{D921459C-5D51-46B7-B0DC-C1A213F96D60}"/>
    <cellStyle name="Total 2 4 5 3" xfId="10859" xr:uid="{265AB6F2-CC1A-4C62-A929-BC4BEDF77464}"/>
    <cellStyle name="Total 2 4 5 4" xfId="12274" xr:uid="{C6DBC300-DF6C-435D-95F5-D4406F8B458F}"/>
    <cellStyle name="Total 2 4 5 5" xfId="15394" xr:uid="{34EA0791-4C21-4DA4-9146-2741F290B758}"/>
    <cellStyle name="Total 2 4 5 6" xfId="16717" xr:uid="{A33D3291-1DF2-4C87-9466-A90D537B36CD}"/>
    <cellStyle name="Total 2 4 5 7" xfId="16258" xr:uid="{3B5DFFF4-4BD5-4DC6-AA75-2F62FCB555A5}"/>
    <cellStyle name="Total 2 4 6" xfId="8309" xr:uid="{4AD64E48-629A-4DD3-8407-783F0236E1BB}"/>
    <cellStyle name="Total 2 4 6 2" xfId="6669" xr:uid="{030725DA-9ED3-4590-AC4F-0FBD9C66B785}"/>
    <cellStyle name="Total 2 4 6 3" xfId="4708" xr:uid="{6020FD8F-B23C-4E9D-B61A-B7F46D8CC98A}"/>
    <cellStyle name="Total 2 4 6 4" xfId="5807" xr:uid="{12411E99-CA05-4BE4-9977-91A263EFAB40}"/>
    <cellStyle name="Total 2 4 6 5" xfId="16278" xr:uid="{48257DCD-0C78-4E09-829F-2583D08CC8C5}"/>
    <cellStyle name="Total 2 4 6 6" xfId="14347" xr:uid="{FB26FD07-ED4C-4936-A74F-9073EBE1DD3B}"/>
    <cellStyle name="Total 2 4 7" xfId="8083" xr:uid="{72654E96-EFC9-40D0-AF37-DBD39D11A2F4}"/>
    <cellStyle name="Total 2 4 7 2" xfId="6513" xr:uid="{E59B6CBC-F265-4DDE-8A0D-CB2818621D58}"/>
    <cellStyle name="Total 2 4 7 3" xfId="10927" xr:uid="{436891E0-1EAB-4EEB-8AF6-ECF67485FBA6}"/>
    <cellStyle name="Total 2 4 7 4" xfId="6744" xr:uid="{6998EB13-E118-4146-98CC-1D0277EF04B9}"/>
    <cellStyle name="Total 2 4 7 5" xfId="12079" xr:uid="{222D5954-3019-4FCB-A1F0-AF89156ADECF}"/>
    <cellStyle name="Total 2 4 7 6" xfId="4733" xr:uid="{769738A6-3F1B-4EE2-8F73-086C3F24386D}"/>
    <cellStyle name="Total 2 4 8" xfId="8169" xr:uid="{BCFCCBE2-374A-4122-B9B4-C71759D581E2}"/>
    <cellStyle name="Total 2 4 8 2" xfId="6582" xr:uid="{905ECBAD-0240-4775-A93D-1BE7D4F4A192}"/>
    <cellStyle name="Total 2 4 8 3" xfId="10263" xr:uid="{06C45669-42E9-4D92-924B-1D57C6673036}"/>
    <cellStyle name="Total 2 4 8 4" xfId="6644" xr:uid="{FDEB95FB-DF26-490B-80C8-FDDEB0A63505}"/>
    <cellStyle name="Total 2 4 8 5" xfId="10979" xr:uid="{279F16AC-99B0-4EA6-B5D3-71B30BAB8356}"/>
    <cellStyle name="Total 2 4 8 6" xfId="16788" xr:uid="{873FCFC0-0B7B-40B0-AA18-399683A448D6}"/>
    <cellStyle name="Total 2 4 9" xfId="9769" xr:uid="{609E8CDB-A5EA-47FC-A5DB-28500433C3BF}"/>
    <cellStyle name="Total 2 4 9 2" xfId="11744" xr:uid="{E2FCCE8F-CD43-4655-AD4E-A57A5144B9D2}"/>
    <cellStyle name="Total 2 4 9 3" xfId="13137" xr:uid="{DBC517B5-5603-4E56-937B-62926B1419C8}"/>
    <cellStyle name="Total 2 4 9 4" xfId="14153" xr:uid="{A6CD443D-4E53-40DB-ABBE-50A75E268E82}"/>
    <cellStyle name="Total 2 4 9 5" xfId="4799" xr:uid="{5D62C1AE-0879-4899-8540-06822362B9EF}"/>
    <cellStyle name="Total 2 4 9 6" xfId="11086" xr:uid="{93CE32C8-3C4E-4016-997A-4F888CB0BEAD}"/>
    <cellStyle name="Total 2 4 9 7" xfId="12267" xr:uid="{84527959-DE7F-4B3A-AA68-6BC0F9B83AC8}"/>
    <cellStyle name="Total 2 5" xfId="3921" xr:uid="{7D8043A4-8266-4F54-B08B-B4E8F108BE3C}"/>
    <cellStyle name="Total 2 5 10" xfId="9754" xr:uid="{A1E0454E-9F2F-4CC8-B208-7B08C5FA6779}"/>
    <cellStyle name="Total 2 5 10 2" xfId="11729" xr:uid="{AADBB828-04C0-4B7F-8E02-65D51F283EB5}"/>
    <cellStyle name="Total 2 5 10 3" xfId="13122" xr:uid="{EB3B9E15-3D63-47BC-A0AC-DB951AD63B99}"/>
    <cellStyle name="Total 2 5 10 4" xfId="14138" xr:uid="{47B2BF01-4B49-4ED0-97DB-37E60F5F6DE4}"/>
    <cellStyle name="Total 2 5 10 5" xfId="14941" xr:uid="{4CCF9C7F-E4CF-4771-BE63-E09C3F34D555}"/>
    <cellStyle name="Total 2 5 10 6" xfId="11310" xr:uid="{522B0D02-2EF2-471D-B2A9-DAD941E704E7}"/>
    <cellStyle name="Total 2 5 10 7" xfId="5091" xr:uid="{319E5FC0-DEFD-472F-9807-C183DEB349BF}"/>
    <cellStyle name="Total 2 5 11" xfId="9819" xr:uid="{E6B284A9-2021-4C01-B461-A0787E64B3DE}"/>
    <cellStyle name="Total 2 5 11 2" xfId="11793" xr:uid="{3EF43826-8BBF-4B4D-9FDD-D10780991C39}"/>
    <cellStyle name="Total 2 5 11 3" xfId="13186" xr:uid="{6BA63271-89C8-4D47-93D5-9C3918A319CA}"/>
    <cellStyle name="Total 2 5 11 4" xfId="14202" xr:uid="{AA54B73B-43FD-48DD-8AF6-0B95CDD417EA}"/>
    <cellStyle name="Total 2 5 11 5" xfId="10588" xr:uid="{5069C776-0525-42D2-BEC9-E3E1411CB2A3}"/>
    <cellStyle name="Total 2 5 11 6" xfId="15630" xr:uid="{1137EB4C-63B9-457D-8DF1-B47C0127584F}"/>
    <cellStyle name="Total 2 5 11 7" xfId="16276" xr:uid="{9BD9695F-DAAF-4754-A3A5-92E8D5A87A4E}"/>
    <cellStyle name="Total 2 5 12" xfId="9792" xr:uid="{99DD53A0-17CC-40BA-A252-9BB0197E4A59}"/>
    <cellStyle name="Total 2 5 12 2" xfId="11766" xr:uid="{AB2EFCDC-996E-4EC5-93C8-88E613D88015}"/>
    <cellStyle name="Total 2 5 12 3" xfId="13160" xr:uid="{A179C5DC-C8D0-4A72-BDED-104360925518}"/>
    <cellStyle name="Total 2 5 12 4" xfId="14175" xr:uid="{E5784D37-1078-46BA-8170-17B6066A126B}"/>
    <cellStyle name="Total 2 5 12 5" xfId="12339" xr:uid="{1589BCC4-B1E5-43D2-9D5A-DC81094701C4}"/>
    <cellStyle name="Total 2 5 12 6" xfId="15696" xr:uid="{856B2703-2FB5-4822-838F-B485376F8FD5}"/>
    <cellStyle name="Total 2 5 12 7" xfId="16112" xr:uid="{6A175C0A-A7BC-4F40-A57A-470DD59D2876}"/>
    <cellStyle name="Total 2 5 13" xfId="9844" xr:uid="{48F43299-87C7-44B9-8909-D46F3B3A8AC0}"/>
    <cellStyle name="Total 2 5 13 2" xfId="11816" xr:uid="{B8D4AD11-FF98-430C-B1FA-6CA1A2A1F2AB}"/>
    <cellStyle name="Total 2 5 13 3" xfId="13206" xr:uid="{6199CA6D-AA32-4C83-B065-2C30DC7DA772}"/>
    <cellStyle name="Total 2 5 13 4" xfId="14226" xr:uid="{50FEE275-A733-4164-844B-F0314D9D2AD8}"/>
    <cellStyle name="Total 2 5 13 5" xfId="14947" xr:uid="{DDE815AD-D448-420E-83E6-FC49005269D9}"/>
    <cellStyle name="Total 2 5 13 6" xfId="12649" xr:uid="{78899031-689D-4A96-97C5-C561F82734C7}"/>
    <cellStyle name="Total 2 5 13 7" xfId="15805" xr:uid="{7A5874E3-C947-4D5E-973B-DF892CDD4F6F}"/>
    <cellStyle name="Total 2 5 14" xfId="10012" xr:uid="{F99AFACD-8E8F-4B93-A47D-C734E9F64520}"/>
    <cellStyle name="Total 2 5 14 2" xfId="11964" xr:uid="{D2B7453B-B9DA-47F9-88CB-391DEC5EFCA1}"/>
    <cellStyle name="Total 2 5 14 3" xfId="13357" xr:uid="{8DA3E72D-6C8E-4FB0-8FE1-E6B694D36A72}"/>
    <cellStyle name="Total 2 5 14 4" xfId="14363" xr:uid="{7DFF664A-4E3B-4505-B0C6-8DFFC491A412}"/>
    <cellStyle name="Total 2 5 14 5" xfId="15923" xr:uid="{9C373D33-498C-4076-A476-0745AA5A30C2}"/>
    <cellStyle name="Total 2 5 14 6" xfId="16589" xr:uid="{A29354C6-D678-481D-B69E-6678D6639BA3}"/>
    <cellStyle name="Total 2 5 14 7" xfId="15120" xr:uid="{0D8FE807-A2C1-4A47-B41C-0E614A910AC9}"/>
    <cellStyle name="Total 2 5 2" xfId="4368" xr:uid="{6EFD05AE-7859-4144-8D5F-83D668329617}"/>
    <cellStyle name="Total 2 5 2 10" xfId="4910" xr:uid="{5854818B-007B-4728-984E-DF2238D1F1CA}"/>
    <cellStyle name="Total 2 5 2 11" xfId="12600" xr:uid="{5AC29428-9C89-4EA2-8BE4-B29683E68102}"/>
    <cellStyle name="Total 2 5 2 12" xfId="4838" xr:uid="{277AF466-787B-4B56-A38F-ED8E11FCBD91}"/>
    <cellStyle name="Total 2 5 2 13" xfId="16930" xr:uid="{42706B6A-B8F4-49E7-AA46-B3AB4077FCB8}"/>
    <cellStyle name="Total 2 5 2 2" xfId="8413" xr:uid="{1EB609A8-8C74-4580-8B35-190AFCA0A4E1}"/>
    <cellStyle name="Total 2 5 2 2 2" xfId="6749" xr:uid="{78C39AE0-218C-499B-BD23-4A1504B8EDE9}"/>
    <cellStyle name="Total 2 5 2 2 3" xfId="10433" xr:uid="{6D7CAECB-593A-4F1D-9AEB-29D2DF3D37C5}"/>
    <cellStyle name="Total 2 5 2 2 4" xfId="14457" xr:uid="{1EABE523-BC39-42AF-BE07-117A6B6BBF5E}"/>
    <cellStyle name="Total 2 5 2 2 5" xfId="5462" xr:uid="{7F825847-DAE6-4B76-9B70-C9C6C7B948AA}"/>
    <cellStyle name="Total 2 5 2 2 6" xfId="16493" xr:uid="{F82F9DEF-DA07-4566-8E4C-D4D6C175CB18}"/>
    <cellStyle name="Total 2 5 2 2 7" xfId="15450" xr:uid="{1507A1D5-2AEF-4CAC-9915-C3ACECD29707}"/>
    <cellStyle name="Total 2 5 2 3" xfId="8608" xr:uid="{A4C36424-5B01-4D38-8D8D-13BCFC3572A2}"/>
    <cellStyle name="Total 2 5 2 3 2" xfId="6908" xr:uid="{DE761112-B7EC-43AB-A885-304095F62580}"/>
    <cellStyle name="Total 2 5 2 3 3" xfId="10813" xr:uid="{54CF192F-50F0-4311-B107-A24FA15ADA34}"/>
    <cellStyle name="Total 2 5 2 3 4" xfId="10228" xr:uid="{14D4ED0F-BE7B-4E95-8257-A333E716B404}"/>
    <cellStyle name="Total 2 5 2 3 5" xfId="5965" xr:uid="{AC25885B-C05D-4441-AF62-C34262FA1F09}"/>
    <cellStyle name="Total 2 5 2 3 6" xfId="12503" xr:uid="{656DE0DD-6E41-4775-8E76-E902FD9ADB7D}"/>
    <cellStyle name="Total 2 5 2 3 7" xfId="10668" xr:uid="{5D55543F-1B55-495E-A0B0-7A4B9DB8B258}"/>
    <cellStyle name="Total 2 5 2 4" xfId="8637" xr:uid="{C6A3E078-6130-481C-A649-8979EB9ABE1D}"/>
    <cellStyle name="Total 2 5 2 4 2" xfId="6928" xr:uid="{DC3A5635-897E-49F9-BD36-80B5075A1F13}"/>
    <cellStyle name="Total 2 5 2 4 3" xfId="10682" xr:uid="{807135D4-8FB1-4017-BCC7-10F8D7309466}"/>
    <cellStyle name="Total 2 5 2 4 4" xfId="5921" xr:uid="{B0EBC4C1-15E5-4984-82F9-DC78A4157CD7}"/>
    <cellStyle name="Total 2 5 2 4 5" xfId="13768" xr:uid="{5A4DE451-74B1-4ED0-95E0-53AE940C3E13}"/>
    <cellStyle name="Total 2 5 2 4 6" xfId="16114" xr:uid="{AB6CC84A-B879-4B85-A84C-5ED3D2DD3BF4}"/>
    <cellStyle name="Total 2 5 2 5" xfId="8661" xr:uid="{8FD02F33-DEE0-44AA-AC03-3DA37D36B54C}"/>
    <cellStyle name="Total 2 5 2 5 2" xfId="10366" xr:uid="{51ECDBFF-DECC-4851-B544-93F59EA1BBCE}"/>
    <cellStyle name="Total 2 5 2 5 3" xfId="6414" xr:uid="{89A56C39-B865-4D70-9C9B-EB716C9105BE}"/>
    <cellStyle name="Total 2 5 2 5 4" xfId="5935" xr:uid="{83731017-5585-47BB-8031-B52BECB3BC87}"/>
    <cellStyle name="Total 2 5 2 5 5" xfId="15193" xr:uid="{E069160A-36E4-4EDE-922A-276F345579AF}"/>
    <cellStyle name="Total 2 5 2 5 6" xfId="16790" xr:uid="{64DC13F7-20B3-4DBD-81D0-B532D2292349}"/>
    <cellStyle name="Total 2 5 2 6" xfId="8676" xr:uid="{1740D625-C051-40E7-AF7E-AA01B259107C}"/>
    <cellStyle name="Total 2 5 2 6 2" xfId="6959" xr:uid="{D0A4722C-FBE5-4C99-BF35-2A83558BC80A}"/>
    <cellStyle name="Total 2 5 2 6 3" xfId="11060" xr:uid="{4A27CF77-E425-4086-946A-BEF4B3DEDAD4}"/>
    <cellStyle name="Total 2 5 2 6 4" xfId="6676" xr:uid="{9C53F100-9D95-4AF2-B6B4-F0FAA982BAE0}"/>
    <cellStyle name="Total 2 5 2 6 5" xfId="5517" xr:uid="{CEE17109-C283-4394-B202-E3EE9983F2A6}"/>
    <cellStyle name="Total 2 5 2 6 6" xfId="16108" xr:uid="{89F779CD-C9D2-4FA5-9DE8-ED03947780B3}"/>
    <cellStyle name="Total 2 5 2 7" xfId="7718" xr:uid="{66039401-90F0-455A-B5F0-895675530A64}"/>
    <cellStyle name="Total 2 5 2 8" xfId="6261" xr:uid="{E3FDDCDB-9461-4EA0-9EC4-0F8F385CBFEF}"/>
    <cellStyle name="Total 2 5 2 9" xfId="12388" xr:uid="{775E9735-2499-4E10-A6C9-F28CD4906FF4}"/>
    <cellStyle name="Total 2 5 3" xfId="4103" xr:uid="{73AEBFFD-C266-41F1-965A-33526E392E54}"/>
    <cellStyle name="Total 2 5 3 2" xfId="8767" xr:uid="{78283CE4-61E4-4846-B9FE-3511DE03A793}"/>
    <cellStyle name="Total 2 5 3 2 2" xfId="7041" xr:uid="{8803CFD2-CEFA-4281-AECE-31D079ED907A}"/>
    <cellStyle name="Total 2 5 3 2 3" xfId="4578" xr:uid="{F690A99B-D16F-455B-842C-7F32F649E153}"/>
    <cellStyle name="Total 2 5 3 2 4" xfId="10769" xr:uid="{48B7FD13-50C1-4F48-88F1-B9C8F07045D6}"/>
    <cellStyle name="Total 2 5 3 2 5" xfId="16350" xr:uid="{5E5B332A-B6BD-4B2E-8069-D051C217163D}"/>
    <cellStyle name="Total 2 5 3 2 6" xfId="16998" xr:uid="{D334109D-743D-456B-83E9-47214B0F6C9D}"/>
    <cellStyle name="Total 2 5 3 3" xfId="7456" xr:uid="{138A1E6C-61C4-4894-A4D6-9813AE0B4AC4}"/>
    <cellStyle name="Total 2 5 3 4" xfId="6044" xr:uid="{9870BEF0-9A1A-4886-888F-E350231188B6}"/>
    <cellStyle name="Total 2 5 3 5" xfId="12109" xr:uid="{4D26ED3A-AF92-4D9B-B077-9BA26A0F6BBC}"/>
    <cellStyle name="Total 2 5 3 6" xfId="6450" xr:uid="{2EDACCB2-9CBF-4983-9E26-FF8082FEB4A7}"/>
    <cellStyle name="Total 2 5 3 7" xfId="5952" xr:uid="{D74821A6-5C09-40BA-AC5C-3948882B342B}"/>
    <cellStyle name="Total 2 5 3 8" xfId="16341" xr:uid="{3ED14055-935E-4725-9A4A-1D686F47F328}"/>
    <cellStyle name="Total 2 5 3 9" xfId="15062" xr:uid="{DF904FE7-C234-4501-843C-45AB433D4681}"/>
    <cellStyle name="Total 2 5 4" xfId="4386" xr:uid="{A8FDC608-7778-418A-94E2-89F9D7A12EA0}"/>
    <cellStyle name="Total 2 5 4 2" xfId="8997" xr:uid="{C4DA69E1-EBE7-42F6-B3DF-4A3C80FFFC9B}"/>
    <cellStyle name="Total 2 5 4 2 2" xfId="7219" xr:uid="{9E05C29C-5095-40D4-A0EE-D8EAA46FED70}"/>
    <cellStyle name="Total 2 5 4 2 3" xfId="12483" xr:uid="{BDFB7298-5CAC-4EF3-96FC-E142A7EFDD2B}"/>
    <cellStyle name="Total 2 5 4 2 4" xfId="13550" xr:uid="{A0D0EBDA-88C3-43A7-B2CB-C03B067CE374}"/>
    <cellStyle name="Total 2 5 4 2 5" xfId="4746" xr:uid="{251E4C97-1386-4852-ABA3-5C31B8B78E87}"/>
    <cellStyle name="Total 2 5 4 2 6" xfId="17204" xr:uid="{54DDCA73-D81C-46BA-89A9-2F2697079CB1}"/>
    <cellStyle name="Total 2 5 4 3" xfId="6279" xr:uid="{688A7543-AE95-495F-B5DE-C60C3746CB0A}"/>
    <cellStyle name="Total 2 5 4 4" xfId="12168" xr:uid="{8AE13884-4A61-4A32-9601-1FBCB544598D}"/>
    <cellStyle name="Total 2 5 4 5" xfId="13344" xr:uid="{3FB6B415-5C37-4399-81D8-37B55A60DCB4}"/>
    <cellStyle name="Total 2 5 4 6" xfId="5250" xr:uid="{6B50D4FA-7E85-4C6E-859A-1DD4E9E27066}"/>
    <cellStyle name="Total 2 5 4 7" xfId="15972" xr:uid="{59D4D2F3-71FB-4674-A97B-356D492FB5CA}"/>
    <cellStyle name="Total 2 5 4 8" xfId="10590" xr:uid="{D6F65666-C740-4C76-B8F8-70130C4B428C}"/>
    <cellStyle name="Total 2 5 5" xfId="8533" xr:uid="{A4B0E3E5-01E7-4325-97FB-636CFB3D4A15}"/>
    <cellStyle name="Total 2 5 5 2" xfId="7611" xr:uid="{873316A9-ECF1-4677-9FFC-BBE605341FA4}"/>
    <cellStyle name="Total 2 5 5 3" xfId="4438" xr:uid="{F49D503B-41E2-4346-8F1F-632E254AC00A}"/>
    <cellStyle name="Total 2 5 5 4" xfId="5899" xr:uid="{094A9B6A-D356-44D5-9294-D57208ABCF6D}"/>
    <cellStyle name="Total 2 5 5 5" xfId="14563" xr:uid="{9FF48E24-3DCA-44DE-A251-1021BDF1F3FF}"/>
    <cellStyle name="Total 2 5 5 6" xfId="15456" xr:uid="{3051A5FB-79AE-4EDA-8CC4-A8CD9DBF1DB4}"/>
    <cellStyle name="Total 2 5 5 7" xfId="4677" xr:uid="{11138318-5CFC-403B-97D6-221107E38386}"/>
    <cellStyle name="Total 2 5 6" xfId="8295" xr:uid="{974DEF83-747B-4FD8-B074-01B4E85FB291}"/>
    <cellStyle name="Total 2 5 6 2" xfId="6660" xr:uid="{EF1BA847-5F4A-4865-9482-F9AA2E6348A1}"/>
    <cellStyle name="Total 2 5 6 3" xfId="4719" xr:uid="{065F9E54-A139-404D-A992-9F54B853E257}"/>
    <cellStyle name="Total 2 5 6 4" xfId="5796" xr:uid="{2CBC4BB3-8EDC-4441-9A78-1C603CEC0753}"/>
    <cellStyle name="Total 2 5 6 5" xfId="16687" xr:uid="{C1802938-9253-4F6B-B7E1-3A8241D97C0E}"/>
    <cellStyle name="Total 2 5 6 6" xfId="15318" xr:uid="{552880D7-BB35-4C0F-B5DF-0BB93F59E31D}"/>
    <cellStyle name="Total 2 5 7" xfId="8082" xr:uid="{E46020B5-1AD7-4687-ACA3-BF34766922B6}"/>
    <cellStyle name="Total 2 5 7 2" xfId="10392" xr:uid="{02253F27-950C-4019-9D3C-4B4290289460}"/>
    <cellStyle name="Total 2 5 7 3" xfId="4427" xr:uid="{89D48EE8-AB7E-434C-B9FF-7B2BA103A751}"/>
    <cellStyle name="Total 2 5 7 4" xfId="5747" xr:uid="{8159D882-6F03-40CB-AC34-B79EB6EACDDE}"/>
    <cellStyle name="Total 2 5 7 5" xfId="16801" xr:uid="{89CDE58E-5554-4099-B4A5-AAD7ED47C0E7}"/>
    <cellStyle name="Total 2 5 7 6" xfId="14490" xr:uid="{CB4D671A-D5FE-4CA3-A8E7-D751F0D428A7}"/>
    <cellStyle name="Total 2 5 8" xfId="8168" xr:uid="{0725F0DE-DE23-4A93-B419-AC1F989B621C}"/>
    <cellStyle name="Total 2 5 8 2" xfId="6581" xr:uid="{19F6A8F2-A466-4180-887E-942CB9733EC9}"/>
    <cellStyle name="Total 2 5 8 3" xfId="4736" xr:uid="{F8B788A2-02AA-465B-A53B-E4628AE3FE30}"/>
    <cellStyle name="Total 2 5 8 4" xfId="6336" xr:uid="{0C20445B-FB06-4303-B2BD-C2902DE82E01}"/>
    <cellStyle name="Total 2 5 8 5" xfId="14356" xr:uid="{0825FB3E-5F95-42B8-A8BB-BFE653DB9D31}"/>
    <cellStyle name="Total 2 5 8 6" xfId="7353" xr:uid="{725722C8-B342-4EE0-BF45-E9275EE58EA5}"/>
    <cellStyle name="Total 2 5 9" xfId="9770" xr:uid="{33BA764C-36D4-44F8-AB87-E0C4048B129F}"/>
    <cellStyle name="Total 2 5 9 2" xfId="11745" xr:uid="{911A8BCF-0C16-45C0-94C8-1D056DAA7471}"/>
    <cellStyle name="Total 2 5 9 3" xfId="13138" xr:uid="{239F8378-126D-409C-84D5-D37EABB6712B}"/>
    <cellStyle name="Total 2 5 9 4" xfId="14154" xr:uid="{A6717ADC-DECA-4A18-AB55-D06038B3AD73}"/>
    <cellStyle name="Total 2 5 9 5" xfId="7277" xr:uid="{4778C74B-8294-4776-A26E-DC05C12B5DD3}"/>
    <cellStyle name="Total 2 5 9 6" xfId="16305" xr:uid="{3F3097FB-7804-40B9-921F-7BC3D0D55AFF}"/>
    <cellStyle name="Total 2 5 9 7" xfId="15777" xr:uid="{30F9324E-D806-4AE6-900E-D35C2555439C}"/>
    <cellStyle name="Total 2 6" xfId="4364" xr:uid="{014B71FE-72CB-461C-B0EC-0C6D127F0F72}"/>
    <cellStyle name="Total 2 6 10" xfId="4772" xr:uid="{441127B2-5225-45A2-A4E4-3F7B2EE5B2E8}"/>
    <cellStyle name="Total 2 6 11" xfId="15480" xr:uid="{5F119AE1-36A2-4E2E-A49D-802C7673CA0D}"/>
    <cellStyle name="Total 2 6 12" xfId="5560" xr:uid="{B17484E2-6F59-4764-B234-680284D0479C}"/>
    <cellStyle name="Total 2 6 13" xfId="15561" xr:uid="{C2C325B5-778F-4F68-9BFA-D73B8A3CBA05}"/>
    <cellStyle name="Total 2 6 2" xfId="8409" xr:uid="{070E8DFB-F10E-43BC-AB68-447E9AF0FCE8}"/>
    <cellStyle name="Total 2 6 2 2" xfId="6745" xr:uid="{37569F28-6A63-4DF7-A3C6-CC2A98C2B74B}"/>
    <cellStyle name="Total 2 6 2 3" xfId="5877" xr:uid="{28AB12C3-6633-4F50-A277-BB401FE110FC}"/>
    <cellStyle name="Total 2 6 2 4" xfId="14453" xr:uid="{C2C90640-BB42-4138-9F7B-1235B7F91FF7}"/>
    <cellStyle name="Total 2 6 2 5" xfId="15803" xr:uid="{83B61270-3B22-4105-ACD0-01C4C59E9FFB}"/>
    <cellStyle name="Total 2 6 2 6" xfId="16424" xr:uid="{FA712F1A-F806-499E-BDE0-29BACB3CBCDC}"/>
    <cellStyle name="Total 2 6 2 7" xfId="14996" xr:uid="{174B92EF-5EC0-4293-A5C7-2D1414105D1E}"/>
    <cellStyle name="Total 2 6 3" xfId="8604" xr:uid="{BD16506D-344E-4C60-9DEC-780161EE265C}"/>
    <cellStyle name="Total 2 6 3 2" xfId="6905" xr:uid="{19ABEBE9-7363-46AE-9D84-0E1BDED71521}"/>
    <cellStyle name="Total 2 6 3 3" xfId="10496" xr:uid="{6CCFC76A-4945-451B-8FD0-F1D4218C7BAD}"/>
    <cellStyle name="Total 2 6 3 4" xfId="12260" xr:uid="{3CCF2E08-97F3-4B2D-9C96-6D6BE79B44CA}"/>
    <cellStyle name="Total 2 6 3 5" xfId="14788" xr:uid="{5ECE32E4-6FBB-4EE5-9C06-0842FF4281BE}"/>
    <cellStyle name="Total 2 6 3 6" xfId="14931" xr:uid="{A3ABBC8A-C2C2-4049-AE91-80CDB61EA5F0}"/>
    <cellStyle name="Total 2 6 3 7" xfId="16792" xr:uid="{262F47B6-9438-4CAB-A612-039817A521B3}"/>
    <cellStyle name="Total 2 6 4" xfId="8524" xr:uid="{AB33CB41-452C-476E-ABF6-AD8459B659F4}"/>
    <cellStyle name="Total 2 6 4 2" xfId="7606" xr:uid="{F47A0D44-0711-46C0-AFE9-C9ADF21F8011}"/>
    <cellStyle name="Total 2 6 4 3" xfId="4603" xr:uid="{81C871B9-4B2A-492B-B85B-C476B49F116D}"/>
    <cellStyle name="Total 2 6 4 4" xfId="12297" xr:uid="{79BDA343-59CB-492F-9D28-A69AED0B2E64}"/>
    <cellStyle name="Total 2 6 4 5" xfId="15065" xr:uid="{F7E36E49-AC32-4C7E-8EFC-8AAEB54F3AB2}"/>
    <cellStyle name="Total 2 6 4 6" xfId="16626" xr:uid="{E8BC33EF-D4F2-4289-8472-E6A7165B0ABD}"/>
    <cellStyle name="Total 2 6 5" xfId="8656" xr:uid="{20C5482A-7853-4C5A-BB45-D0EC64309379}"/>
    <cellStyle name="Total 2 6 5 2" xfId="6943" xr:uid="{AEF9BC15-9C74-481C-8A91-2C63A3A149E0}"/>
    <cellStyle name="Total 2 6 5 3" xfId="10902" xr:uid="{BA0AAD5A-54DF-447E-B4C5-1FC6F6990E7D}"/>
    <cellStyle name="Total 2 6 5 4" xfId="12055" xr:uid="{E4A3467A-C796-46BD-9685-48A61E2ACE98}"/>
    <cellStyle name="Total 2 6 5 5" xfId="14491" xr:uid="{0358E392-4E9B-4B05-AAD7-972B4CE687C1}"/>
    <cellStyle name="Total 2 6 5 6" xfId="15531" xr:uid="{48261547-50B4-4555-B065-F3D15B3FEC2E}"/>
    <cellStyle name="Total 2 6 6" xfId="8673" xr:uid="{CA7CB1DC-7A32-43DE-8EC0-5CBBD75FE469}"/>
    <cellStyle name="Total 2 6 6 2" xfId="6956" xr:uid="{C1736A81-517A-4500-AF88-B2CD8648697A}"/>
    <cellStyle name="Total 2 6 6 3" xfId="10904" xr:uid="{66B7B5DD-94B9-411B-8D39-C91EF3B4707B}"/>
    <cellStyle name="Total 2 6 6 4" xfId="6675" xr:uid="{DE0F187B-B465-4370-87AC-7E3A45303E40}"/>
    <cellStyle name="Total 2 6 6 5" xfId="4729" xr:uid="{0B8C728A-3247-42D4-B28D-B3EA7E694A80}"/>
    <cellStyle name="Total 2 6 6 6" xfId="5720" xr:uid="{8F3084AB-0432-4225-8630-DF4BDCEDCFB6}"/>
    <cellStyle name="Total 2 6 7" xfId="7714" xr:uid="{94E783E5-608E-446D-A23F-C283BC31E48E}"/>
    <cellStyle name="Total 2 6 8" xfId="6257" xr:uid="{3E525D56-7B8F-410D-8BA6-5774988AAF39}"/>
    <cellStyle name="Total 2 6 9" xfId="7298" xr:uid="{26D4F816-9AC6-4A2A-98DA-3DD3AB15FA0C}"/>
    <cellStyle name="Total 2 7" xfId="4107" xr:uid="{9F25BC45-C413-4799-B5BE-9D3B51490DDA}"/>
    <cellStyle name="Total 2 7 2" xfId="8771" xr:uid="{23C73245-3EC9-48D0-9AF0-B95B5B390132}"/>
    <cellStyle name="Total 2 7 2 2" xfId="7045" xr:uid="{67D472A9-D41E-45F6-9A48-1795365425DB}"/>
    <cellStyle name="Total 2 7 2 3" xfId="4574" xr:uid="{3FFD418B-C994-4807-B0B1-25246695A7A6}"/>
    <cellStyle name="Total 2 7 2 4" xfId="6005" xr:uid="{31C195DC-9225-441D-8E0F-D09A48F8C08D}"/>
    <cellStyle name="Total 2 7 2 5" xfId="15908" xr:uid="{FBB13F27-297C-4B1C-9056-E55DE38EE7E1}"/>
    <cellStyle name="Total 2 7 2 6" xfId="17002" xr:uid="{DB10805D-3BBB-46E6-B6E2-EBF563A62CF4}"/>
    <cellStyle name="Total 2 7 3" xfId="7460" xr:uid="{99FBAD77-F136-4277-A1AC-9731B0F47EE3}"/>
    <cellStyle name="Total 2 7 4" xfId="6048" xr:uid="{091C7A2F-321F-429A-9E55-FDFD2172F628}"/>
    <cellStyle name="Total 2 7 5" xfId="7077" xr:uid="{55C47832-C77C-447A-9CEF-63F271FD9FA5}"/>
    <cellStyle name="Total 2 7 6" xfId="12499" xr:uid="{5A47B5C0-983C-4806-B1EB-BFE80FDC8AF4}"/>
    <cellStyle name="Total 2 7 7" xfId="11407" xr:uid="{BA7F68BF-07F4-4BC4-A2C5-2BFDFCEA9B45}"/>
    <cellStyle name="Total 2 7 8" xfId="10142" xr:uid="{82DC4130-99C5-41A2-8B5B-C13F36D77A00}"/>
    <cellStyle name="Total 2 7 9" xfId="4995" xr:uid="{E04986F3-784F-4DDD-BA40-7E309DB28263}"/>
    <cellStyle name="Total 2 8" xfId="4382" xr:uid="{14D97C0D-66C5-480E-969F-B3CA23E47B5D}"/>
    <cellStyle name="Total 2 8 2" xfId="8993" xr:uid="{0B1A8C11-6EC2-4BA5-BC9D-13325AD1E1E6}"/>
    <cellStyle name="Total 2 8 2 2" xfId="10348" xr:uid="{654E1EAD-E12B-4A20-98FB-D91CAB5886A5}"/>
    <cellStyle name="Total 2 8 2 3" xfId="12479" xr:uid="{261A61CA-15A6-4BEF-8E7D-70761A5C0CEC}"/>
    <cellStyle name="Total 2 8 2 4" xfId="13546" xr:uid="{6FD15563-53C8-43FB-855A-9D52BBC5840F}"/>
    <cellStyle name="Total 2 8 2 5" xfId="15472" xr:uid="{D24233C4-C980-488D-987E-857FE5E66FD8}"/>
    <cellStyle name="Total 2 8 2 6" xfId="17200" xr:uid="{6629BF54-2CFD-48A9-BD12-0B04936240D3}"/>
    <cellStyle name="Total 2 8 3" xfId="6275" xr:uid="{210A5E6C-18D2-4CFF-B39A-F588D92F97C7}"/>
    <cellStyle name="Total 2 8 4" xfId="12143" xr:uid="{35152835-E83E-4A94-A1AD-2448515B8909}"/>
    <cellStyle name="Total 2 8 5" xfId="11957" xr:uid="{B49A0B1A-4969-4F88-AAAE-73F581BBD2E9}"/>
    <cellStyle name="Total 2 8 6" xfId="15022" xr:uid="{643C7A93-5ACB-40AE-81DC-7606B8352F46}"/>
    <cellStyle name="Total 2 8 7" xfId="12510" xr:uid="{E9FAB1B5-87AA-4AD7-8D84-A703D9BDDAB6}"/>
    <cellStyle name="Total 2 8 8" xfId="16863" xr:uid="{FE934C5C-122E-44F1-A3C9-83CC15303560}"/>
    <cellStyle name="Total 2 9" xfId="8529" xr:uid="{510FD30A-9946-4A86-9973-3AF32037CD5B}"/>
    <cellStyle name="Total 2 9 2" xfId="7609" xr:uid="{3D98D560-C09C-4813-BB97-C0ECF732BE12}"/>
    <cellStyle name="Total 2 9 3" xfId="10808" xr:uid="{5344518F-0E1B-4FCD-BA7C-53C0EA16FF4B}"/>
    <cellStyle name="Total 2 9 4" xfId="12253" xr:uid="{ADC57E6B-3F8C-45B7-8702-EDABC79E5217}"/>
    <cellStyle name="Total 2 9 5" xfId="14904" xr:uid="{0EC41E00-30ED-4BF2-9E60-02FD16CD8D0E}"/>
    <cellStyle name="Total 2 9 6" xfId="15054" xr:uid="{AEF876BF-915D-4101-9302-11086C9DD604}"/>
    <cellStyle name="Total 2 9 7" xfId="15558" xr:uid="{B797C97D-19E5-4878-9615-57F4FCEC6AA9}"/>
    <cellStyle name="Total 2_desc" xfId="3922" xr:uid="{5A2ACBAE-AC03-4AE3-92C3-64E8FF86F7A7}"/>
    <cellStyle name="Total 3" xfId="3923" xr:uid="{65A4C6ED-AAC0-4BB4-94E3-D95EE03E1932}"/>
    <cellStyle name="Total 3 10" xfId="8440" xr:uid="{4EB5B5B3-9A07-45D8-9E01-E89AD559ACD4}"/>
    <cellStyle name="Total 3 10 2" xfId="6775" xr:uid="{0C9652A9-4DE5-403A-9515-5140E9B761B0}"/>
    <cellStyle name="Total 3 10 3" xfId="4628" xr:uid="{DE2A5E84-3BC5-40D3-B6F9-849D7492F599}"/>
    <cellStyle name="Total 3 10 4" xfId="12225" xr:uid="{D74FA591-0BD7-4F34-9C4C-59D5434A8FF3}"/>
    <cellStyle name="Total 3 10 5" xfId="16055" xr:uid="{AEC14457-2220-45BE-AC06-7AD5D6943C3F}"/>
    <cellStyle name="Total 3 10 6" xfId="10157" xr:uid="{EE9F515C-C301-45FE-81E4-F724366ED689}"/>
    <cellStyle name="Total 3 11" xfId="8629" xr:uid="{A4D69BDE-E0F4-4665-BB43-193075A7FD3A}"/>
    <cellStyle name="Total 3 11 2" xfId="6922" xr:uid="{B363C8D3-5AE0-481A-957E-B60E558ACF1F}"/>
    <cellStyle name="Total 3 11 3" xfId="10914" xr:uid="{CADAF47D-18ED-44D9-8E9B-E7605C8E90BF}"/>
    <cellStyle name="Total 3 11 4" xfId="5914" xr:uid="{A5DACF97-6AFA-49B7-8137-6B9F2E603DCF}"/>
    <cellStyle name="Total 3 11 5" xfId="16468" xr:uid="{269D71F8-922B-4C71-8B3E-97FB2F294832}"/>
    <cellStyle name="Total 3 11 6" xfId="16355" xr:uid="{D38FAEC6-BC99-493E-BECD-BEAE20C5DD78}"/>
    <cellStyle name="Total 3 12" xfId="8167" xr:uid="{5BFCB70B-FDBE-40D7-8D7E-41BDC464999A}"/>
    <cellStyle name="Total 3 12 2" xfId="6580" xr:uid="{52A19570-DA26-493A-BB83-394D59C28C8D}"/>
    <cellStyle name="Total 3 12 3" xfId="11401" xr:uid="{433C97FF-87D6-4383-B69B-2D59EBA52D8E}"/>
    <cellStyle name="Total 3 12 4" xfId="5757" xr:uid="{356EB592-7DEF-4B75-99D0-35DBE11D4C95}"/>
    <cellStyle name="Total 3 12 5" xfId="16261" xr:uid="{82AB1550-0D85-487A-94B0-DDE655FAEFC8}"/>
    <cellStyle name="Total 3 12 6" xfId="10073" xr:uid="{21EBB7A2-80E5-454D-9F8A-D58C084E0577}"/>
    <cellStyle name="Total 3 13" xfId="9771" xr:uid="{14B81920-66A1-4E7A-9BE2-CA80B734D812}"/>
    <cellStyle name="Total 3 13 2" xfId="11746" xr:uid="{45AE7A9C-0825-4AA4-86D7-5BE0D3C363BD}"/>
    <cellStyle name="Total 3 13 3" xfId="13139" xr:uid="{0EDB96D5-1FB8-42EB-9B44-6334DEF1F2C3}"/>
    <cellStyle name="Total 3 13 4" xfId="14155" xr:uid="{4495DF31-EA42-4EB4-B299-DC94E82B40C9}"/>
    <cellStyle name="Total 3 13 5" xfId="7361" xr:uid="{6540D5C9-B153-433F-8C19-EA6202979F71}"/>
    <cellStyle name="Total 3 13 6" xfId="15016" xr:uid="{8DF8FBE7-8E5D-4464-B2FA-5175CEDBD7F9}"/>
    <cellStyle name="Total 3 13 7" xfId="14582" xr:uid="{0F0A82C7-9DCB-4208-9F2E-0D2D042CD2B1}"/>
    <cellStyle name="Total 3 14" xfId="9755" xr:uid="{65F5E448-771B-42CB-BD6F-470214EFCC04}"/>
    <cellStyle name="Total 3 14 2" xfId="11730" xr:uid="{ACB423A5-EAD1-4CA8-83E2-AF1755ED9175}"/>
    <cellStyle name="Total 3 14 3" xfId="13123" xr:uid="{98D11E94-D92E-4E95-9E8A-FAC3712870D6}"/>
    <cellStyle name="Total 3 14 4" xfId="14139" xr:uid="{E3E43794-FC74-4661-8C08-CC812DF66772}"/>
    <cellStyle name="Total 3 14 5" xfId="14948" xr:uid="{5C21892B-0902-4980-BCCC-6C824A8DF0D9}"/>
    <cellStyle name="Total 3 14 6" xfId="11029" xr:uid="{A11B7D2C-E556-4302-8842-9B1F3C4BC5FC}"/>
    <cellStyle name="Total 3 14 7" xfId="11700" xr:uid="{B76DBFF2-883D-47A5-BDEB-D9004C0F7D7F}"/>
    <cellStyle name="Total 3 15" xfId="9820" xr:uid="{A64585AE-F363-4012-9C74-AA6779B3515D}"/>
    <cellStyle name="Total 3 15 2" xfId="11794" xr:uid="{90A6F4DB-4C2E-435E-BDE8-AC02ED639D51}"/>
    <cellStyle name="Total 3 15 3" xfId="13187" xr:uid="{3B06F13B-CED9-481D-B199-3F21F91CDA4A}"/>
    <cellStyle name="Total 3 15 4" xfId="14203" xr:uid="{CC46C6E3-2446-4314-83E2-06C0457A2725}"/>
    <cellStyle name="Total 3 15 5" xfId="10403" xr:uid="{9F00DDF4-F77B-4EA6-829E-E04BACEF79CA}"/>
    <cellStyle name="Total 3 15 6" xfId="15060" xr:uid="{0CEF8085-48E6-4FF3-829B-8E06F294FC42}"/>
    <cellStyle name="Total 3 15 7" xfId="4986" xr:uid="{C7EE5051-6646-44F6-8A26-329CF2C20932}"/>
    <cellStyle name="Total 3 16" xfId="9793" xr:uid="{2EB3DBB7-4109-4EDA-B004-5BF714651C31}"/>
    <cellStyle name="Total 3 16 2" xfId="11767" xr:uid="{F792AF0B-CC3B-4B1E-8146-AB528B8B104B}"/>
    <cellStyle name="Total 3 16 3" xfId="13161" xr:uid="{F6927883-54A3-4D51-B125-3467764FD7D5}"/>
    <cellStyle name="Total 3 16 4" xfId="14176" xr:uid="{211CC597-711E-4ECC-AC7F-14DB52A18EF8}"/>
    <cellStyle name="Total 3 16 5" xfId="10887" xr:uid="{9E51BBD0-5B46-47F2-BC77-DA5476F3EADF}"/>
    <cellStyle name="Total 3 16 6" xfId="16518" xr:uid="{63C09A35-731D-4DC7-A438-F6544A8D1F98}"/>
    <cellStyle name="Total 3 16 7" xfId="15960" xr:uid="{AACCF51B-010E-4D0B-8B77-ACE66D10E1CD}"/>
    <cellStyle name="Total 3 17" xfId="9845" xr:uid="{D6A237B5-4786-49FA-BF4D-331225355CD4}"/>
    <cellStyle name="Total 3 17 2" xfId="11817" xr:uid="{97382A6D-6117-4A17-8C91-5AE2EE3C1C7D}"/>
    <cellStyle name="Total 3 17 3" xfId="13207" xr:uid="{F5DADEED-7716-47FF-A021-92BD45B3050A}"/>
    <cellStyle name="Total 3 17 4" xfId="14227" xr:uid="{BCB041EB-84F6-4394-8F21-CCD18AD4B3F5}"/>
    <cellStyle name="Total 3 17 5" xfId="15116" xr:uid="{D57F2703-3D3D-47D5-AE5B-C36E760BF631}"/>
    <cellStyle name="Total 3 17 6" xfId="13243" xr:uid="{025CBA5E-F276-42B1-AA70-025699760871}"/>
    <cellStyle name="Total 3 17 7" xfId="4673" xr:uid="{C68EA976-0AA7-48D6-891B-329411D87247}"/>
    <cellStyle name="Total 3 18" xfId="10013" xr:uid="{02E4B055-D597-489E-BAD8-60A672166549}"/>
    <cellStyle name="Total 3 18 2" xfId="11965" xr:uid="{FBD47BBD-D146-494E-8486-BFFF70F6692C}"/>
    <cellStyle name="Total 3 18 3" xfId="13358" xr:uid="{49462E73-9E1F-4BB9-AF82-6A99B31EF11C}"/>
    <cellStyle name="Total 3 18 4" xfId="14364" xr:uid="{ACDFFC8C-C802-4C1C-91BB-2D8729CFCCDD}"/>
    <cellStyle name="Total 3 18 5" xfId="15924" xr:uid="{69741297-1DC0-4C0C-84DF-F18EF93E4400}"/>
    <cellStyle name="Total 3 18 6" xfId="16590" xr:uid="{39DDF564-B340-4E49-9848-D00CDDB1DC7F}"/>
    <cellStyle name="Total 3 18 7" xfId="16820" xr:uid="{857FECDA-8908-4F70-9928-2F5C11FE3224}"/>
    <cellStyle name="Total 3 2" xfId="3924" xr:uid="{2C35ABF9-1407-4723-8202-01A44721203B}"/>
    <cellStyle name="Total 3 2 10" xfId="9756" xr:uid="{39058E82-58F0-4F2F-ADA3-92D02F691A18}"/>
    <cellStyle name="Total 3 2 10 2" xfId="11731" xr:uid="{752C5E9B-F160-4830-8D70-1C19834144C7}"/>
    <cellStyle name="Total 3 2 10 3" xfId="13124" xr:uid="{9F8125B3-AE90-43D3-8A7B-02069BC34614}"/>
    <cellStyle name="Total 3 2 10 4" xfId="14140" xr:uid="{5DA5591C-E56E-4C70-8D10-8DF624BCE564}"/>
    <cellStyle name="Total 3 2 10 5" xfId="14976" xr:uid="{1A7AB2ED-FF1E-479F-9408-2F7F8C3B0B29}"/>
    <cellStyle name="Total 3 2 10 6" xfId="12007" xr:uid="{9DD4A7A0-A722-4267-890E-48FA02860DE0}"/>
    <cellStyle name="Total 3 2 10 7" xfId="10150" xr:uid="{BBB96E50-542A-4F98-A8AE-07CE30DCE779}"/>
    <cellStyle name="Total 3 2 11" xfId="9821" xr:uid="{CDC77774-9BFD-4AA8-A604-0832CB82712B}"/>
    <cellStyle name="Total 3 2 11 2" xfId="11795" xr:uid="{3A956A59-367D-4B7B-A5BD-4EADA7B33E8F}"/>
    <cellStyle name="Total 3 2 11 3" xfId="13188" xr:uid="{9CBC3EF3-BF49-4BC1-802D-BA23C24C6E6D}"/>
    <cellStyle name="Total 3 2 11 4" xfId="14204" xr:uid="{27DF1693-F48A-4C67-80C6-01AE4B95861E}"/>
    <cellStyle name="Total 3 2 11 5" xfId="10862" xr:uid="{946AD9DC-9EB0-4403-920D-BA23C3A2367B}"/>
    <cellStyle name="Total 3 2 11 6" xfId="10219" xr:uid="{257AC5CF-7CEA-43BE-A82B-4CD22497E147}"/>
    <cellStyle name="Total 3 2 11 7" xfId="5436" xr:uid="{D5A5D8E1-332C-4937-B3FD-8F9FDC8A6B5D}"/>
    <cellStyle name="Total 3 2 12" xfId="9794" xr:uid="{4E5B201F-A338-4CA9-B84B-ABA108695F3C}"/>
    <cellStyle name="Total 3 2 12 2" xfId="11768" xr:uid="{56AF5CE5-87BD-4AA2-AE50-8549CCAF078B}"/>
    <cellStyle name="Total 3 2 12 3" xfId="13162" xr:uid="{62CA2BAE-EC27-4A56-AF55-F56C89AFC4F4}"/>
    <cellStyle name="Total 3 2 12 4" xfId="14177" xr:uid="{19D8F28B-D2A0-4F8B-86E4-4D95B6036136}"/>
    <cellStyle name="Total 3 2 12 5" xfId="14998" xr:uid="{7A17C5DD-1663-4440-9E1B-34B41A26DF2A}"/>
    <cellStyle name="Total 3 2 12 6" xfId="15005" xr:uid="{ADDC03AB-765D-4CC4-952E-C5893F503437}"/>
    <cellStyle name="Total 3 2 12 7" xfId="5022" xr:uid="{CE1D4E35-0132-4306-B010-41C3D2191B44}"/>
    <cellStyle name="Total 3 2 13" xfId="9846" xr:uid="{A716FF31-C78A-462B-A9B8-BF7B00B5A8C8}"/>
    <cellStyle name="Total 3 2 13 2" xfId="11818" xr:uid="{6A3479CC-C94A-4762-A097-0FDD732D594A}"/>
    <cellStyle name="Total 3 2 13 3" xfId="13208" xr:uid="{A36E4831-2EEF-42FE-8B04-7373FFFBCD03}"/>
    <cellStyle name="Total 3 2 13 4" xfId="14228" xr:uid="{A48EF023-1CF3-42E0-B103-C6EC23301296}"/>
    <cellStyle name="Total 3 2 13 5" xfId="15154" xr:uid="{85C1E179-5738-49B4-A368-F35E57C46085}"/>
    <cellStyle name="Total 3 2 13 6" xfId="15087" xr:uid="{93571364-7E8D-48E4-8665-3D64F1171959}"/>
    <cellStyle name="Total 3 2 13 7" xfId="5410" xr:uid="{812F9EED-1794-4309-BEE9-71F262ED5F4B}"/>
    <cellStyle name="Total 3 2 14" xfId="10014" xr:uid="{DBB0B12D-3BAB-4CFA-A9EB-EDF34B5889DC}"/>
    <cellStyle name="Total 3 2 14 2" xfId="11966" xr:uid="{8F9F5D36-D073-478C-9006-5EE3B7EC86E5}"/>
    <cellStyle name="Total 3 2 14 3" xfId="13359" xr:uid="{1CC0B0BA-3855-4B0C-B99D-B335A572D9F4}"/>
    <cellStyle name="Total 3 2 14 4" xfId="14365" xr:uid="{64F6CCC8-306C-46F2-8778-03E44B4DD735}"/>
    <cellStyle name="Total 3 2 14 5" xfId="15925" xr:uid="{77805E97-E152-4E95-AF63-5638EBD82A4B}"/>
    <cellStyle name="Total 3 2 14 6" xfId="16591" xr:uid="{A22CC9ED-2906-4774-B387-78891651BD1B}"/>
    <cellStyle name="Total 3 2 14 7" xfId="15417" xr:uid="{E6F2AA12-D72A-46CC-893C-E83852E53F96}"/>
    <cellStyle name="Total 3 2 2" xfId="4370" xr:uid="{2501D200-38F5-4F4C-98F3-05FACCD4BFE2}"/>
    <cellStyle name="Total 3 2 2 10" xfId="10586" xr:uid="{F0237C3D-7288-4EF2-9A63-F7CDB167BC05}"/>
    <cellStyle name="Total 3 2 2 11" xfId="5157" xr:uid="{7F6344F6-9DDD-4165-A1F9-5772E1B654C7}"/>
    <cellStyle name="Total 3 2 2 12" xfId="10879" xr:uid="{C4C487E6-5D97-4311-9F63-560F370BC7FB}"/>
    <cellStyle name="Total 3 2 2 13" xfId="16888" xr:uid="{F12F1696-5F05-4BBB-B122-24E6B6E1B7FD}"/>
    <cellStyle name="Total 3 2 2 2" xfId="8415" xr:uid="{7D505D97-90FA-4D58-BF12-77579AFCB181}"/>
    <cellStyle name="Total 3 2 2 2 2" xfId="6751" xr:uid="{76312DE8-402D-42AD-B577-D1051A2978EF}"/>
    <cellStyle name="Total 3 2 2 2 3" xfId="6693" xr:uid="{DCBE21B8-BE83-43EB-AC27-A5478C7219F3}"/>
    <cellStyle name="Total 3 2 2 2 4" xfId="14459" xr:uid="{A45549FC-7B02-42D7-8AE6-DB1D0630B4D2}"/>
    <cellStyle name="Total 3 2 2 2 5" xfId="5161" xr:uid="{B5564CE4-A593-463C-895D-DFAC717E6C3B}"/>
    <cellStyle name="Total 3 2 2 2 6" xfId="5817" xr:uid="{26F71846-8181-432E-8914-E549279C8638}"/>
    <cellStyle name="Total 3 2 2 2 7" xfId="14243" xr:uid="{09D394A7-7893-4BF0-B29C-F708BD9E112A}"/>
    <cellStyle name="Total 3 2 2 3" xfId="8610" xr:uid="{4D6F98A4-7601-48B4-B966-A024874AC685}"/>
    <cellStyle name="Total 3 2 2 3 2" xfId="6910" xr:uid="{96542885-5C01-4821-97E9-AACE76DD21AF}"/>
    <cellStyle name="Total 3 2 2 3 3" xfId="10850" xr:uid="{1A6C0952-3CDA-491C-8F59-84D26D57FBE0}"/>
    <cellStyle name="Total 3 2 2 3 4" xfId="13230" xr:uid="{7AE02472-0CC5-43E3-A151-0F03719FE553}"/>
    <cellStyle name="Total 3 2 2 3 5" xfId="15210" xr:uid="{C094068F-F738-41C3-9C52-D6E791712C8B}"/>
    <cellStyle name="Total 3 2 2 3 6" xfId="5441" xr:uid="{6F9FF214-A236-4BEA-BBE5-1CB7FCF4D432}"/>
    <cellStyle name="Total 3 2 2 3 7" xfId="5718" xr:uid="{863D610C-1821-4089-902E-800BF78A7AE0}"/>
    <cellStyle name="Total 3 2 2 4" xfId="8639" xr:uid="{F573E9A1-67F2-41D3-9656-375A8231E325}"/>
    <cellStyle name="Total 3 2 2 4 2" xfId="6930" xr:uid="{1C54BD8F-64C7-4BAB-B140-2D1113AD1175}"/>
    <cellStyle name="Total 3 2 2 4 3" xfId="6415" xr:uid="{C8B4B94D-386A-42B5-B282-46A3F1CC2AA4}"/>
    <cellStyle name="Total 3 2 2 4 4" xfId="5923" xr:uid="{326C294C-A817-4A0B-8EFC-12493C64084F}"/>
    <cellStyle name="Total 3 2 2 4 5" xfId="15014" xr:uid="{1FCF65CC-D149-4A36-B9C9-E0C807CF709E}"/>
    <cellStyle name="Total 3 2 2 4 6" xfId="16111" xr:uid="{1B444D62-5583-42D3-B0DD-E1451A1CD78E}"/>
    <cellStyle name="Total 3 2 2 5" xfId="8663" xr:uid="{249F049C-1B3A-4448-B770-21FE10D1593F}"/>
    <cellStyle name="Total 3 2 2 5 2" xfId="6948" xr:uid="{B0DC5F1E-2E49-41C6-A653-16A44385A8F1}"/>
    <cellStyle name="Total 3 2 2 5 3" xfId="10198" xr:uid="{1CB5D0D7-8595-4D80-B296-9E3EDEEB3315}"/>
    <cellStyle name="Total 3 2 2 5 4" xfId="5937" xr:uid="{0D819D99-7E99-441D-A887-E0620752AD8C}"/>
    <cellStyle name="Total 3 2 2 5 5" xfId="10078" xr:uid="{B61B3768-4674-4143-A2BA-1323454A6215}"/>
    <cellStyle name="Total 3 2 2 5 6" xfId="15720" xr:uid="{0D263423-FE9C-44C2-8CF8-BBEBA25D6F39}"/>
    <cellStyle name="Total 3 2 2 6" xfId="8678" xr:uid="{94AB15B1-4DDE-491C-B010-2F07904E2A63}"/>
    <cellStyle name="Total 3 2 2 6 2" xfId="6961" xr:uid="{78931B79-5BE2-43A4-846F-9DA058A3A840}"/>
    <cellStyle name="Total 3 2 2 6 3" xfId="10910" xr:uid="{3E70C8A1-4B3E-48FE-BAA0-0171744CE14A}"/>
    <cellStyle name="Total 3 2 2 6 4" xfId="5945" xr:uid="{EC9955F8-AF36-44F1-A4B1-715996CA391C}"/>
    <cellStyle name="Total 3 2 2 6 5" xfId="5405" xr:uid="{8AB98FED-A703-413D-98C7-4C5581EC059F}"/>
    <cellStyle name="Total 3 2 2 6 6" xfId="15163" xr:uid="{5E73CE72-6C0D-4FC4-84AC-510381C5CF62}"/>
    <cellStyle name="Total 3 2 2 7" xfId="7720" xr:uid="{2E2F264B-2D2A-477F-96E0-8B2E1DC848B8}"/>
    <cellStyle name="Total 3 2 2 8" xfId="6263" xr:uid="{FCB3BC60-6B34-4A5C-89EF-42834C5EE23B}"/>
    <cellStyle name="Total 3 2 2 9" xfId="12118" xr:uid="{46CBC5EC-DD05-44F9-8744-09C9BFF7703A}"/>
    <cellStyle name="Total 3 2 3" xfId="4101" xr:uid="{7AAC87A1-CCB6-40AD-8DC1-DC6B1BEAA47F}"/>
    <cellStyle name="Total 3 2 3 2" xfId="8765" xr:uid="{FC831DE1-00BA-4E16-8420-79E5C4012319}"/>
    <cellStyle name="Total 3 2 3 2 2" xfId="7039" xr:uid="{82EA99E6-858C-4FE6-ABBC-70AF85023049}"/>
    <cellStyle name="Total 3 2 3 2 3" xfId="4580" xr:uid="{C1583254-81EB-4117-B9FB-93DCA82C61C2}"/>
    <cellStyle name="Total 3 2 3 2 4" xfId="6001" xr:uid="{18A2B340-9849-45C5-8492-ABCE825262A6}"/>
    <cellStyle name="Total 3 2 3 2 5" xfId="5015" xr:uid="{B1799878-DE7F-4D02-8D94-E7EFF478D464}"/>
    <cellStyle name="Total 3 2 3 2 6" xfId="16996" xr:uid="{F6CB3FBB-CED5-4507-B518-51487659FDFC}"/>
    <cellStyle name="Total 3 2 3 3" xfId="7454" xr:uid="{143FED7D-3B39-422F-BCB1-31B99EF0F3D9}"/>
    <cellStyle name="Total 3 2 3 4" xfId="6042" xr:uid="{45E08B6D-9C58-40E6-8C4E-03F6F4F52EA4}"/>
    <cellStyle name="Total 3 2 3 5" xfId="12106" xr:uid="{E73F1C1A-50A7-4EF1-ABC9-46B39DD5F4B1}"/>
    <cellStyle name="Total 3 2 3 6" xfId="4778" xr:uid="{D9F1C74B-572B-400C-9BAB-7F3D73C5D4D7}"/>
    <cellStyle name="Total 3 2 3 7" xfId="5951" xr:uid="{992273DD-A747-4693-8B99-1D356AC5B558}"/>
    <cellStyle name="Total 3 2 3 8" xfId="16504" xr:uid="{70FA6E5F-AAEA-4124-9087-78FCA490A788}"/>
    <cellStyle name="Total 3 2 3 9" xfId="15603" xr:uid="{EEBDFAF7-54CF-45F2-9EDA-C40C5A1B331B}"/>
    <cellStyle name="Total 3 2 4" xfId="4388" xr:uid="{AB710109-0FC0-491B-86D0-F4107DA33FC0}"/>
    <cellStyle name="Total 3 2 4 2" xfId="8999" xr:uid="{93D5BD27-EC1F-4EBF-9728-5E3180F48EC6}"/>
    <cellStyle name="Total 3 2 4 2 2" xfId="7221" xr:uid="{0EE55C56-43D1-4356-B8FB-ACE4C10B36EC}"/>
    <cellStyle name="Total 3 2 4 2 3" xfId="12485" xr:uid="{3D774435-E4A0-45DE-A6D8-5F44826551B7}"/>
    <cellStyle name="Total 3 2 4 2 4" xfId="13552" xr:uid="{429EB8EC-55E4-4FA4-8AF0-4087E160EEDF}"/>
    <cellStyle name="Total 3 2 4 2 5" xfId="15064" xr:uid="{E2129660-97B6-46B7-9CC4-CBDAF97237DD}"/>
    <cellStyle name="Total 3 2 4 2 6" xfId="17206" xr:uid="{4A63B2BB-4566-4399-8423-8358F9D6789E}"/>
    <cellStyle name="Total 3 2 4 3" xfId="6281" xr:uid="{AFE51590-3EB8-4D24-B842-BFAD10F72025}"/>
    <cellStyle name="Total 3 2 4 4" xfId="10158" xr:uid="{F7F2F8E6-F0CA-46F1-9750-24D9ECEDCA2C}"/>
    <cellStyle name="Total 3 2 4 5" xfId="4771" xr:uid="{DFF6AA2D-A65E-41C1-BEEA-74C697D78ABD}"/>
    <cellStyle name="Total 3 2 4 6" xfId="5236" xr:uid="{2A865813-F207-4A1D-8994-8320A49EF530}"/>
    <cellStyle name="Total 3 2 4 7" xfId="14950" xr:uid="{749C2278-A3FA-4A98-8032-C72FAE937C36}"/>
    <cellStyle name="Total 3 2 4 8" xfId="15623" xr:uid="{DDE58D81-4C3D-4E27-BFB9-C904B56509CD}"/>
    <cellStyle name="Total 3 2 5" xfId="8535" xr:uid="{15C5F959-588F-4B43-A752-096589EB46F8}"/>
    <cellStyle name="Total 3 2 5 2" xfId="6857" xr:uid="{79572476-DAA1-4194-BB38-0EBFC3EBC69D}"/>
    <cellStyle name="Total 3 2 5 3" xfId="10190" xr:uid="{2B637422-EB4C-4418-9A7F-6F7C87B2023A}"/>
    <cellStyle name="Total 3 2 5 4" xfId="12442" xr:uid="{29F727E9-66A2-410C-B76D-4359B1BEEC77}"/>
    <cellStyle name="Total 3 2 5 5" xfId="10553" xr:uid="{24B27ED0-C880-4F0C-AB37-92285ACC7ACB}"/>
    <cellStyle name="Total 3 2 5 6" xfId="16720" xr:uid="{3D8AFEF3-674D-46EE-BF84-ADB6B9108ADB}"/>
    <cellStyle name="Total 3 2 5 7" xfId="16196" xr:uid="{1433C34D-4042-47AE-A6BC-C94CC37CD79E}"/>
    <cellStyle name="Total 3 2 6" xfId="8441" xr:uid="{06A1C0E4-B7BA-4AFF-B50F-6BB91FF98AEC}"/>
    <cellStyle name="Total 3 2 6 2" xfId="6776" xr:uid="{68A32CA3-A93F-47A5-8B65-665EE459C4C7}"/>
    <cellStyle name="Total 3 2 6 3" xfId="4627" xr:uid="{F268586D-3076-4AEF-AB3D-F3CD61E1305C}"/>
    <cellStyle name="Total 3 2 6 4" xfId="12287" xr:uid="{2B02BA7F-7B04-4590-A04C-451BB16D1979}"/>
    <cellStyle name="Total 3 2 6 5" xfId="10603" xr:uid="{690A1872-6981-4CF2-B17A-C732CC896E78}"/>
    <cellStyle name="Total 3 2 6 6" xfId="11329" xr:uid="{70A6A63D-2F61-40E0-95E7-91D48C492EAB}"/>
    <cellStyle name="Total 3 2 7" xfId="8631" xr:uid="{07BFBAD6-2E4A-40EB-8D00-D0EF4D5E924F}"/>
    <cellStyle name="Total 3 2 7 2" xfId="6924" xr:uid="{2A0EA0E4-EC74-4F7E-A2D5-E0A52B2B850D}"/>
    <cellStyle name="Total 3 2 7 3" xfId="11072" xr:uid="{9880A6DE-BFF4-4E8E-ABF2-9A45809816A3}"/>
    <cellStyle name="Total 3 2 7 4" xfId="5916" xr:uid="{BB92DE0A-CE97-461A-8FD9-1CD568CCDEBD}"/>
    <cellStyle name="Total 3 2 7 5" xfId="10186" xr:uid="{F938E4AB-C5F2-4023-8106-64F25DFB7220}"/>
    <cellStyle name="Total 3 2 7 6" xfId="16855" xr:uid="{2A0CDACE-0DB4-4FA4-B431-772A16AD1C7F}"/>
    <cellStyle name="Total 3 2 8" xfId="8237" xr:uid="{511A2343-D2D7-414E-8813-28FE44352C53}"/>
    <cellStyle name="Total 3 2 8 2" xfId="7569" xr:uid="{FADE9244-7341-4B2B-AE98-16099D9E51A5}"/>
    <cellStyle name="Total 3 2 8 3" xfId="10270" xr:uid="{A9032F5A-21EA-4AA4-9717-37E2F92EE813}"/>
    <cellStyle name="Total 3 2 8 4" xfId="5768" xr:uid="{B84104AC-186C-4FE5-8BDC-295C28731159}"/>
    <cellStyle name="Total 3 2 8 5" xfId="12357" xr:uid="{4D938D2C-4C20-449D-B931-A9EE17730AF0}"/>
    <cellStyle name="Total 3 2 8 6" xfId="16294" xr:uid="{3E537CF1-988A-4EEB-ADBB-18F2731BA356}"/>
    <cellStyle name="Total 3 2 9" xfId="9772" xr:uid="{37AE386A-6959-4B01-93D9-C74C084C3959}"/>
    <cellStyle name="Total 3 2 9 2" xfId="11747" xr:uid="{6A5C6721-8F6F-4FA2-AD8A-D5E726C7E59E}"/>
    <cellStyle name="Total 3 2 9 3" xfId="13140" xr:uid="{D1BFC16A-E206-41C2-A019-B8AF37094037}"/>
    <cellStyle name="Total 3 2 9 4" xfId="14156" xr:uid="{D04524E7-2D10-43C3-B3BA-A0F9BBB2987E}"/>
    <cellStyle name="Total 3 2 9 5" xfId="14870" xr:uid="{B098BEA1-ACF4-4633-AF36-4A835E577165}"/>
    <cellStyle name="Total 3 2 9 6" xfId="12070" xr:uid="{6796E077-535A-415C-8FF2-2E24EA537832}"/>
    <cellStyle name="Total 3 2 9 7" xfId="16443" xr:uid="{8207CC10-B01D-4BA6-8E4C-B0475C11F988}"/>
    <cellStyle name="Total 3 3" xfId="3925" xr:uid="{95B9584C-D22F-4E6B-8634-494762E0DFA5}"/>
    <cellStyle name="Total 3 3 10" xfId="9757" xr:uid="{82D85948-7A39-4ED3-ABD0-F342EFF54CFD}"/>
    <cellStyle name="Total 3 3 10 2" xfId="11732" xr:uid="{B6C05E74-5E58-485C-A361-62235D5BC3D8}"/>
    <cellStyle name="Total 3 3 10 3" xfId="13125" xr:uid="{B5816A7C-D4CA-46CF-A9E5-BD8B97173180}"/>
    <cellStyle name="Total 3 3 10 4" xfId="14141" xr:uid="{FC4352B0-7DF2-47D2-A651-319BAAECF292}"/>
    <cellStyle name="Total 3 3 10 5" xfId="11348" xr:uid="{05F426FA-0B8E-47F5-A053-275D68E697AD}"/>
    <cellStyle name="Total 3 3 10 6" xfId="10128" xr:uid="{114EF959-F1F5-431A-BEA3-B60E400765F4}"/>
    <cellStyle name="Total 3 3 10 7" xfId="16604" xr:uid="{20CD2467-9380-409D-B154-EF4F96399A69}"/>
    <cellStyle name="Total 3 3 11" xfId="9822" xr:uid="{CC7E28DC-064E-4E54-9A5C-8840B3245335}"/>
    <cellStyle name="Total 3 3 11 2" xfId="11796" xr:uid="{1A0A8A10-ED6C-43F0-B9F2-607E26169FBF}"/>
    <cellStyle name="Total 3 3 11 3" xfId="13189" xr:uid="{9A54B0E0-2AAD-4094-949F-CAC455833A89}"/>
    <cellStyle name="Total 3 3 11 4" xfId="14205" xr:uid="{50CFA7C5-EB18-4C3A-90F5-980C3B4D38C7}"/>
    <cellStyle name="Total 3 3 11 5" xfId="10104" xr:uid="{C7603CCF-3EE9-40C7-8F26-162E54BEC869}"/>
    <cellStyle name="Total 3 3 11 6" xfId="5341" xr:uid="{D8966E75-0D63-473D-B13A-765FF5BA8EB7}"/>
    <cellStyle name="Total 3 3 11 7" xfId="16450" xr:uid="{F3ED5211-BF20-4409-8B7A-C65A5C73CA02}"/>
    <cellStyle name="Total 3 3 12" xfId="9795" xr:uid="{569E9011-C73A-4682-A570-DCF0CFD6C3F3}"/>
    <cellStyle name="Total 3 3 12 2" xfId="11769" xr:uid="{D7A8CF55-2031-45E7-BAF2-8586823B5D64}"/>
    <cellStyle name="Total 3 3 12 3" xfId="13163" xr:uid="{6B671C87-9476-4BA9-932A-54349B0E4A51}"/>
    <cellStyle name="Total 3 3 12 4" xfId="14178" xr:uid="{16C802E2-AF83-499D-8547-BA7B73F16076}"/>
    <cellStyle name="Total 3 3 12 5" xfId="10741" xr:uid="{3C2D3069-5E6F-4205-8BDB-C970283F6CDA}"/>
    <cellStyle name="Total 3 3 12 6" xfId="16271" xr:uid="{8EC102D1-BCC5-4A12-AC60-81D3ABD86822}"/>
    <cellStyle name="Total 3 3 12 7" xfId="10093" xr:uid="{2F098546-B7BC-434E-AB55-7C2F437BD0BA}"/>
    <cellStyle name="Total 3 3 13" xfId="9847" xr:uid="{A309CC02-F0A1-4FF1-9320-2284AB6E9A07}"/>
    <cellStyle name="Total 3 3 13 2" xfId="11819" xr:uid="{72D3E5B0-9615-4841-8AC0-F7558E68DA10}"/>
    <cellStyle name="Total 3 3 13 3" xfId="13209" xr:uid="{9B9237DA-6B3C-40BE-A705-D7F848D1C295}"/>
    <cellStyle name="Total 3 3 13 4" xfId="14229" xr:uid="{3DCD8B77-168F-4098-A0A4-6F73206AAEB2}"/>
    <cellStyle name="Total 3 3 13 5" xfId="10164" xr:uid="{24A05B5C-65BA-47E9-AE09-8D92D3A559CB}"/>
    <cellStyle name="Total 3 3 13 6" xfId="11374" xr:uid="{B4056ED5-B809-47EA-985C-0CAE11CB0AFB}"/>
    <cellStyle name="Total 3 3 13 7" xfId="12354" xr:uid="{CB8FFF12-70ED-469F-A20F-D4900040E63A}"/>
    <cellStyle name="Total 3 3 14" xfId="10015" xr:uid="{ADCF0709-8FFA-4B40-BF23-B738B72BE969}"/>
    <cellStyle name="Total 3 3 14 2" xfId="11967" xr:uid="{249901AE-191E-4EC2-AD8A-65A301FFB071}"/>
    <cellStyle name="Total 3 3 14 3" xfId="13360" xr:uid="{4CB5E398-D0CB-4486-927C-2F76911CF6D5}"/>
    <cellStyle name="Total 3 3 14 4" xfId="14366" xr:uid="{7D2F8F05-31C7-4288-B26F-1CCECE41EC05}"/>
    <cellStyle name="Total 3 3 14 5" xfId="15926" xr:uid="{34F3B76F-EEF5-4A19-A193-C216BE5F6F8A}"/>
    <cellStyle name="Total 3 3 14 6" xfId="16592" xr:uid="{CB4C520C-E56E-4C47-B963-ABFA13FB8F64}"/>
    <cellStyle name="Total 3 3 14 7" xfId="14961" xr:uid="{DF305A88-108B-46E5-BAB7-479B409D787A}"/>
    <cellStyle name="Total 3 3 2" xfId="4371" xr:uid="{A286F0B3-7B72-4F66-931C-360ED56B5240}"/>
    <cellStyle name="Total 3 3 2 10" xfId="13089" xr:uid="{F403C184-99E3-454A-888D-0B1C58D707AD}"/>
    <cellStyle name="Total 3 3 2 11" xfId="15788" xr:uid="{E2098596-AAF2-4B76-A0EA-14FC93B37C28}"/>
    <cellStyle name="Total 3 3 2 12" xfId="5597" xr:uid="{BFDBEE9E-705A-4C5B-AE18-5D8DB17796EE}"/>
    <cellStyle name="Total 3 3 2 13" xfId="12783" xr:uid="{7676D424-922D-42A9-97F1-EA282C59F58E}"/>
    <cellStyle name="Total 3 3 2 2" xfId="8416" xr:uid="{0FD7EDEB-AE5E-4E43-B521-6BEF4E2B6620}"/>
    <cellStyle name="Total 3 3 2 2 2" xfId="6752" xr:uid="{C9BB93DA-EEB7-4BA6-9B81-7E773B084BC2}"/>
    <cellStyle name="Total 3 3 2 2 3" xfId="5882" xr:uid="{E88C6328-5EE7-450F-8E55-639CCB03BCD2}"/>
    <cellStyle name="Total 3 3 2 2 4" xfId="14460" xr:uid="{35B4A5CB-A65A-4363-97A4-09548C0B7049}"/>
    <cellStyle name="Total 3 3 2 2 5" xfId="5278" xr:uid="{6589F72B-C341-4202-A668-F07DAE82E6FC}"/>
    <cellStyle name="Total 3 3 2 2 6" xfId="15935" xr:uid="{91469749-C95F-4AE9-B5F9-09636A237A16}"/>
    <cellStyle name="Total 3 3 2 2 7" xfId="5524" xr:uid="{F9285980-75A8-4A7D-AAD7-E4BAB18ED806}"/>
    <cellStyle name="Total 3 3 2 3" xfId="8611" xr:uid="{95A97615-9583-4FCF-8C6C-387F0F2C5F84}"/>
    <cellStyle name="Total 3 3 2 3 2" xfId="11843" xr:uid="{4D1E0149-209A-4F76-B907-A9BBBAE5334E}"/>
    <cellStyle name="Total 3 3 2 3 3" xfId="10864" xr:uid="{241CB80E-E7B8-40D7-B454-C089A26BB522}"/>
    <cellStyle name="Total 3 3 2 3 4" xfId="12593" xr:uid="{3F120BB7-9771-42BD-A585-438F931637FE}"/>
    <cellStyle name="Total 3 3 2 3 5" xfId="14901" xr:uid="{E0BB32C7-30C3-4899-AC7B-6540ADF5EF8C}"/>
    <cellStyle name="Total 3 3 2 3 6" xfId="16488" xr:uid="{72A15053-10F0-4BD3-BEFA-36A2909B13ED}"/>
    <cellStyle name="Total 3 3 2 3 7" xfId="16649" xr:uid="{55F4A310-8FBD-4F33-BAC8-5EB71CE6AC23}"/>
    <cellStyle name="Total 3 3 2 4" xfId="8640" xr:uid="{8A21BB61-D536-45A9-BC20-392EAA9B3136}"/>
    <cellStyle name="Total 3 3 2 4 2" xfId="6932" xr:uid="{A578EF83-9B06-4212-AF5D-5096B54F91A0}"/>
    <cellStyle name="Total 3 3 2 4 3" xfId="10834" xr:uid="{3A39BC34-1852-46BF-8B68-BF72CE97A53A}"/>
    <cellStyle name="Total 3 3 2 4 4" xfId="6939" xr:uid="{46D9AD24-70AB-422D-B875-E952D0AEC373}"/>
    <cellStyle name="Total 3 3 2 4 5" xfId="16700" xr:uid="{48EDFC0C-375D-46AE-B0A3-D01C1A00CD39}"/>
    <cellStyle name="Total 3 3 2 4 6" xfId="16913" xr:uid="{8BF784DE-10F4-4184-AD76-A5702F236E91}"/>
    <cellStyle name="Total 3 3 2 5" xfId="8664" xr:uid="{6BC73D8C-398F-4F9D-A896-9661D6DB2615}"/>
    <cellStyle name="Total 3 3 2 5 2" xfId="6949" xr:uid="{0B332340-FE7D-4350-A905-E586D208DDC3}"/>
    <cellStyle name="Total 3 3 2 5 3" xfId="11074" xr:uid="{CC9B68AE-1558-4FFE-9F63-B38CFFB486C7}"/>
    <cellStyle name="Total 3 3 2 5 4" xfId="10471" xr:uid="{0A3DC961-1F54-4313-8809-10202CDE17F8}"/>
    <cellStyle name="Total 3 3 2 5 5" xfId="16805" xr:uid="{70166669-A261-4F49-9887-950137240EB6}"/>
    <cellStyle name="Total 3 3 2 5 6" xfId="10663" xr:uid="{5E029162-3474-4E07-8E77-DA40042D6E5D}"/>
    <cellStyle name="Total 3 3 2 6" xfId="8679" xr:uid="{B47D94E6-AB47-4EFF-8A10-23C3EC28068B}"/>
    <cellStyle name="Total 3 3 2 6 2" xfId="6963" xr:uid="{7BD49F8C-59E9-43F8-A89A-B9743C78F528}"/>
    <cellStyle name="Total 3 3 2 6 3" xfId="10200" xr:uid="{06179D92-7334-42D7-9736-9FCD6F4687E9}"/>
    <cellStyle name="Total 3 3 2 6 4" xfId="5946" xr:uid="{9BCE5F3F-45ED-4D67-A839-5EEF2220F719}"/>
    <cellStyle name="Total 3 3 2 6 5" xfId="16441" xr:uid="{2487308D-096B-4369-9802-CF45843B166E}"/>
    <cellStyle name="Total 3 3 2 6 6" xfId="15353" xr:uid="{54830A9B-4B45-4F62-887B-DC0E5CFBEA16}"/>
    <cellStyle name="Total 3 3 2 7" xfId="7721" xr:uid="{B962F268-8C0C-4D0D-8C52-3BCD8AC155D5}"/>
    <cellStyle name="Total 3 3 2 8" xfId="6264" xr:uid="{B03261F7-1D47-462D-B6BE-D2FE19E04594}"/>
    <cellStyle name="Total 3 3 2 9" xfId="7297" xr:uid="{31694D9A-E58B-4BA8-A625-6F2E0D176DCC}"/>
    <cellStyle name="Total 3 3 3" xfId="4100" xr:uid="{9541C111-B53B-491D-B58D-B32E2EA85A7D}"/>
    <cellStyle name="Total 3 3 3 2" xfId="8764" xr:uid="{38658033-F31A-4F05-9EA7-98EC351A79F0}"/>
    <cellStyle name="Total 3 3 3 2 2" xfId="7038" xr:uid="{F0B09625-0187-48AD-96D8-0A277D1FE20A}"/>
    <cellStyle name="Total 3 3 3 2 3" xfId="11358" xr:uid="{74836146-9288-499A-A95F-C810FC2D2043}"/>
    <cellStyle name="Total 3 3 3 2 4" xfId="6000" xr:uid="{C4BC7F47-9190-4677-A069-68CE04FCBC9E}"/>
    <cellStyle name="Total 3 3 3 2 5" xfId="5787" xr:uid="{F149756C-DC2C-4FF0-8C21-9A4944852D2C}"/>
    <cellStyle name="Total 3 3 3 2 6" xfId="16995" xr:uid="{7A33D371-FCEE-4F19-B5C7-78115694039F}"/>
    <cellStyle name="Total 3 3 3 3" xfId="7453" xr:uid="{07401E3C-BFED-4A7C-994E-0255049D62C3}"/>
    <cellStyle name="Total 3 3 3 4" xfId="6041" xr:uid="{04BE8D91-B1DD-4490-80AB-E1237A9BADC0}"/>
    <cellStyle name="Total 3 3 3 5" xfId="4423" xr:uid="{3905E0D5-4A9F-450E-8BAA-7E0FF404D085}"/>
    <cellStyle name="Total 3 3 3 6" xfId="4779" xr:uid="{2B48EB4D-F811-46B7-8D38-1052379E9B14}"/>
    <cellStyle name="Total 3 3 3 7" xfId="10084" xr:uid="{8493A989-2AFB-4CB5-8A52-A080762EED95}"/>
    <cellStyle name="Total 3 3 3 8" xfId="16514" xr:uid="{5F0610D3-1AE4-4D6B-89D7-81FCF59EB0CC}"/>
    <cellStyle name="Total 3 3 3 9" xfId="7245" xr:uid="{8F36B408-72BB-4825-979D-486092559CFC}"/>
    <cellStyle name="Total 3 3 4" xfId="4389" xr:uid="{D85FF59F-2B5C-4D9E-ADB3-B4F9BDE57F5A}"/>
    <cellStyle name="Total 3 3 4 2" xfId="9000" xr:uid="{3BC05687-2B87-476F-8309-6951033A69F2}"/>
    <cellStyle name="Total 3 3 4 2 2" xfId="7222" xr:uid="{69FEB607-1012-4E0F-B648-40F52A79CCC6}"/>
    <cellStyle name="Total 3 3 4 2 3" xfId="12486" xr:uid="{EB0AE99B-1C5F-496E-96D2-1D5C8529BC75}"/>
    <cellStyle name="Total 3 3 4 2 4" xfId="13553" xr:uid="{B9F8A106-B4E7-4C99-86EB-BB4E66882A31}"/>
    <cellStyle name="Total 3 3 4 2 5" xfId="5011" xr:uid="{A7EA4816-A3DD-4712-B355-D3F1D3149347}"/>
    <cellStyle name="Total 3 3 4 2 6" xfId="17207" xr:uid="{6021EF89-30CA-49EB-BFCE-D08392CC1C88}"/>
    <cellStyle name="Total 3 3 4 3" xfId="6282" xr:uid="{7D518905-2B31-4456-A389-537E2979EB46}"/>
    <cellStyle name="Total 3 3 4 4" xfId="12391" xr:uid="{C9EAFF4B-C22A-4D2E-8A65-B31F87AF0FE2}"/>
    <cellStyle name="Total 3 3 4 5" xfId="14250" xr:uid="{7BAF1AFC-8EBE-484A-BE82-EC4374B23786}"/>
    <cellStyle name="Total 3 3 4 6" xfId="13711" xr:uid="{2DE5CCA9-6253-4AFD-A5E6-EFDA96F741D3}"/>
    <cellStyle name="Total 3 3 4 7" xfId="12778" xr:uid="{7A44AAA3-63BF-4ED3-8900-5172369F9DA4}"/>
    <cellStyle name="Total 3 3 4 8" xfId="16915" xr:uid="{650E8B0F-F1FC-478E-9AF2-095448E486F9}"/>
    <cellStyle name="Total 3 3 5" xfId="8536" xr:uid="{7DF38DAB-39F2-40DB-AACE-EB1A9E1D8857}"/>
    <cellStyle name="Total 3 3 5 2" xfId="6858" xr:uid="{38043FD7-2874-4674-93B0-21C1240B8EDC}"/>
    <cellStyle name="Total 3 3 5 3" xfId="11068" xr:uid="{635C2003-A428-435D-B39F-96DC4F04DE70}"/>
    <cellStyle name="Total 3 3 5 4" xfId="12254" xr:uid="{60B2A418-4575-414A-B47B-F8C792A8AB47}"/>
    <cellStyle name="Total 3 3 5 5" xfId="4826" xr:uid="{DAB8D55D-D0BE-43CE-A871-F76558D1452C}"/>
    <cellStyle name="Total 3 3 5 6" xfId="15566" xr:uid="{3E2F3E2A-7537-4A36-8BD8-928C44DF5B1D}"/>
    <cellStyle name="Total 3 3 5 7" xfId="4698" xr:uid="{21D362CA-7493-49DC-B5B8-8EC1DAEDBB03}"/>
    <cellStyle name="Total 3 3 6" xfId="8553" xr:uid="{8A0E24CC-2EB0-4AD0-B4AF-4035D76139B5}"/>
    <cellStyle name="Total 3 3 6 2" xfId="7621" xr:uid="{8820B237-4F80-4D27-87E0-6B365D231ECD}"/>
    <cellStyle name="Total 3 3 6 3" xfId="10762" xr:uid="{F6D8E742-CBF8-44B6-B45A-B63CF10CC8C4}"/>
    <cellStyle name="Total 3 3 6 4" xfId="12301" xr:uid="{33A042C0-4A5A-4482-803C-78824E68A159}"/>
    <cellStyle name="Total 3 3 6 5" xfId="16803" xr:uid="{65F4166C-BF48-4187-B566-00C13D8E2618}"/>
    <cellStyle name="Total 3 3 6 6" xfId="12080" xr:uid="{64F09AB1-9EEA-4F22-B730-3004F79FF812}"/>
    <cellStyle name="Total 3 3 7" xfId="8081" xr:uid="{FE3A2FFB-50D1-4589-8637-A865C5FC60B8}"/>
    <cellStyle name="Total 3 3 7 2" xfId="6512" xr:uid="{115F0D20-EF01-4F6D-B5B1-83F7814212BD}"/>
    <cellStyle name="Total 3 3 7 3" xfId="11024" xr:uid="{BB171659-D757-4E4A-980C-A63F3BCEDD6D}"/>
    <cellStyle name="Total 3 3 7 4" xfId="7401" xr:uid="{A30E7258-06D9-458B-BB9A-6E4252847FAC}"/>
    <cellStyle name="Total 3 3 7 5" xfId="15946" xr:uid="{E01A5364-2C85-46A2-8DC7-39FA655B8E25}"/>
    <cellStyle name="Total 3 3 7 6" xfId="16623" xr:uid="{424FA42C-4400-4488-86B4-E58FB2B276D3}"/>
    <cellStyle name="Total 3 3 8" xfId="8166" xr:uid="{4FF49CEB-319E-45F1-AAC4-0308A1F30991}"/>
    <cellStyle name="Total 3 3 8 2" xfId="6579" xr:uid="{275B4CDC-2BB3-4D92-82A2-FEFD211B70A2}"/>
    <cellStyle name="Total 3 3 8 3" xfId="11400" xr:uid="{F0812568-3355-4B1A-BC18-40823C309BD6}"/>
    <cellStyle name="Total 3 3 8 4" xfId="12420" xr:uid="{BFDCCB29-7933-4EE9-87C5-C863CDA2F975}"/>
    <cellStyle name="Total 3 3 8 5" xfId="15763" xr:uid="{66AA8A3A-0792-4004-9883-4FC40027C15B}"/>
    <cellStyle name="Total 3 3 8 6" xfId="14108" xr:uid="{22D3088E-751B-4BCC-9BDB-19DBFFC765DB}"/>
    <cellStyle name="Total 3 3 9" xfId="9773" xr:uid="{007BDD1B-D56A-4A41-A859-433C2154C769}"/>
    <cellStyle name="Total 3 3 9 2" xfId="11748" xr:uid="{C2D4E0A0-9A56-42AC-9BBC-90C516EAD7C2}"/>
    <cellStyle name="Total 3 3 9 3" xfId="13141" xr:uid="{1947CC70-DB75-44AC-95FC-2D5F7FC0A8D2}"/>
    <cellStyle name="Total 3 3 9 4" xfId="14157" xr:uid="{9B5C41EC-4D6A-4526-A133-EB0CBDE44CA3}"/>
    <cellStyle name="Total 3 3 9 5" xfId="4671" xr:uid="{C5B9B644-52D9-4E77-B2EE-8DA33EE42E29}"/>
    <cellStyle name="Total 3 3 9 6" xfId="12754" xr:uid="{0463871F-8B5B-49C1-846D-65724773A962}"/>
    <cellStyle name="Total 3 3 9 7" xfId="10655" xr:uid="{BEFFF8EF-0E9B-4429-8958-6EC5C68573BD}"/>
    <cellStyle name="Total 3 4" xfId="3926" xr:uid="{557115D3-B606-46FA-90EA-754D5A8CC376}"/>
    <cellStyle name="Total 3 4 10" xfId="9758" xr:uid="{62B1B10C-331B-493D-B221-BC5D83917D09}"/>
    <cellStyle name="Total 3 4 10 2" xfId="11733" xr:uid="{6E0930A1-430F-4DBE-A833-505780D56EA2}"/>
    <cellStyle name="Total 3 4 10 3" xfId="13126" xr:uid="{30D3C89F-E500-4AAA-B5DE-550B7C93C3E3}"/>
    <cellStyle name="Total 3 4 10 4" xfId="14142" xr:uid="{BAEF5B41-C3D1-4D78-B1CF-0E205D56EEBE}"/>
    <cellStyle name="Total 3 4 10 5" xfId="14983" xr:uid="{16634290-A911-4BC2-8010-3734D2BCBF09}"/>
    <cellStyle name="Total 3 4 10 6" xfId="15769" xr:uid="{F3F6122C-6F55-4DD2-B066-8FAE94F9ECA1}"/>
    <cellStyle name="Total 3 4 10 7" xfId="5297" xr:uid="{C5B92A43-5F34-4E29-9531-49A4C789CA7F}"/>
    <cellStyle name="Total 3 4 11" xfId="9823" xr:uid="{43231209-02FD-4278-80A6-0C3A02745025}"/>
    <cellStyle name="Total 3 4 11 2" xfId="11797" xr:uid="{EC890613-5C40-48A8-97B3-214E96991A91}"/>
    <cellStyle name="Total 3 4 11 3" xfId="13190" xr:uid="{EC1C3C5B-69E4-45CD-B2DD-8CFD6ECD904A}"/>
    <cellStyle name="Total 3 4 11 4" xfId="14206" xr:uid="{6A1742A5-7E5D-4101-8C74-1EC93C6D4CAB}"/>
    <cellStyle name="Total 3 4 11 5" xfId="10792" xr:uid="{70BBAECB-0406-4FE7-99C1-C19A9DC75358}"/>
    <cellStyle name="Total 3 4 11 6" xfId="5468" xr:uid="{129401EB-0AB7-410D-8163-A895AD967CDB}"/>
    <cellStyle name="Total 3 4 11 7" xfId="10885" xr:uid="{A6D0A014-995D-4AD9-BD77-371E544B12F1}"/>
    <cellStyle name="Total 3 4 12" xfId="9796" xr:uid="{8B1CB77A-DB4F-4FB6-A4AD-758735EAC892}"/>
    <cellStyle name="Total 3 4 12 2" xfId="11770" xr:uid="{9230A34F-C1C3-47C3-BEAE-9359FF353214}"/>
    <cellStyle name="Total 3 4 12 3" xfId="13164" xr:uid="{1EFCAD45-0BF5-4594-9706-A0CBF26B37E9}"/>
    <cellStyle name="Total 3 4 12 4" xfId="14179" xr:uid="{A8C4E9E1-4C6A-4976-8482-85A773DD4D13}"/>
    <cellStyle name="Total 3 4 12 5" xfId="12350" xr:uid="{302E38BF-EEA3-4FC1-B3D1-DEE6C8CE2B65}"/>
    <cellStyle name="Total 3 4 12 6" xfId="12151" xr:uid="{5AC07889-5F5D-418E-B1C4-404FB1BDDF70}"/>
    <cellStyle name="Total 3 4 12 7" xfId="14239" xr:uid="{7384CF4B-E010-45AC-9977-1DB5E109E04A}"/>
    <cellStyle name="Total 3 4 13" xfId="9848" xr:uid="{03D46F63-74B1-4CB8-86DE-CC6A9E01EFFD}"/>
    <cellStyle name="Total 3 4 13 2" xfId="11820" xr:uid="{7519B2E9-3BDA-4712-9E7E-4A8C532418E1}"/>
    <cellStyle name="Total 3 4 13 3" xfId="13210" xr:uid="{D1CB9559-E959-4CCB-85FB-664F04D40EAE}"/>
    <cellStyle name="Total 3 4 13 4" xfId="14230" xr:uid="{A15D9A25-9B3D-453D-AC20-0F1165A02381}"/>
    <cellStyle name="Total 3 4 13 5" xfId="14946" xr:uid="{CD0E901E-2D95-4D3E-BE80-993A3D7405B1}"/>
    <cellStyle name="Total 3 4 13 6" xfId="5165" xr:uid="{956A4331-54BE-41E4-B1A5-D18320ED1CB8}"/>
    <cellStyle name="Total 3 4 13 7" xfId="6755" xr:uid="{C95FC3B8-C447-453E-A42D-EE7D4DE67125}"/>
    <cellStyle name="Total 3 4 14" xfId="10016" xr:uid="{3E96DE98-D07D-42E1-A41C-C701CD2CAFE9}"/>
    <cellStyle name="Total 3 4 14 2" xfId="11968" xr:uid="{5DB75CA8-612B-4485-B477-064C0CCD9865}"/>
    <cellStyle name="Total 3 4 14 3" xfId="13361" xr:uid="{165A1D9C-4D4E-4037-9816-712C02E928FF}"/>
    <cellStyle name="Total 3 4 14 4" xfId="14367" xr:uid="{ED7267F7-38BC-4952-926B-D33E89B13DF4}"/>
    <cellStyle name="Total 3 4 14 5" xfId="15927" xr:uid="{78D035DB-0201-443B-A15E-D90115EFAF89}"/>
    <cellStyle name="Total 3 4 14 6" xfId="16593" xr:uid="{84944851-654D-4380-8E7F-25E53C273C04}"/>
    <cellStyle name="Total 3 4 14 7" xfId="16287" xr:uid="{C3832999-B0F6-4347-ACB9-CA5693133ABF}"/>
    <cellStyle name="Total 3 4 2" xfId="4372" xr:uid="{5C6B26F7-80ED-43A4-8A5D-D3E8FFD3B6F1}"/>
    <cellStyle name="Total 3 4 2 10" xfId="13342" xr:uid="{915EE005-A33C-4D1C-8BE3-B370544CB52C}"/>
    <cellStyle name="Total 3 4 2 11" xfId="10502" xr:uid="{0D47E2B6-5515-4054-97BA-13AB76E0C2BA}"/>
    <cellStyle name="Total 3 4 2 12" xfId="15034" xr:uid="{7B4E186A-4C75-4419-9980-B3235EFAEAD7}"/>
    <cellStyle name="Total 3 4 2 13" xfId="15646" xr:uid="{6207C6C0-0FDF-41FA-AC9E-970BFFDEA370}"/>
    <cellStyle name="Total 3 4 2 2" xfId="8417" xr:uid="{301FA8BE-4711-404C-8A18-CB5B9EA1CDDC}"/>
    <cellStyle name="Total 3 4 2 2 2" xfId="6753" xr:uid="{1674D9D9-13FD-4011-AD42-111DD66E88C6}"/>
    <cellStyle name="Total 3 4 2 2 3" xfId="6694" xr:uid="{64CC94DF-EF03-4ECE-A52A-727D747CAFB2}"/>
    <cellStyle name="Total 3 4 2 2 4" xfId="14461" xr:uid="{7B269BDC-4B35-484A-B3E5-91545374B2C5}"/>
    <cellStyle name="Total 3 4 2 2 5" xfId="10330" xr:uid="{84A0D22E-844A-4696-90ED-BE10242F0001}"/>
    <cellStyle name="Total 3 4 2 2 6" xfId="5702" xr:uid="{CCC7459B-4103-4BAF-AB48-595C0234C784}"/>
    <cellStyle name="Total 3 4 2 2 7" xfId="16920" xr:uid="{4FF93B33-886F-4F88-BDD0-7F4F5AD66922}"/>
    <cellStyle name="Total 3 4 2 3" xfId="8612" xr:uid="{8E2292DB-FFB8-4992-8124-06ACE2CFC68F}"/>
    <cellStyle name="Total 3 4 2 3 2" xfId="11274" xr:uid="{08A1552C-02A8-4550-947B-89AA3E39EDCB}"/>
    <cellStyle name="Total 3 4 2 3 3" xfId="4443" xr:uid="{BA104597-DF53-41EA-B760-CC4A83AD199C}"/>
    <cellStyle name="Total 3 4 2 3 4" xfId="6779" xr:uid="{41504FEB-8527-4798-8FD0-84B0A2D0A644}"/>
    <cellStyle name="Total 3 4 2 3 5" xfId="11438" xr:uid="{04530370-CD08-4E47-877E-C721C2D2E477}"/>
    <cellStyle name="Total 3 4 2 3 6" xfId="16249" xr:uid="{6668A67C-1852-43CA-82BE-FA80C5BF8DA7}"/>
    <cellStyle name="Total 3 4 2 3 7" xfId="14348" xr:uid="{E32C5605-2D06-46D9-BBD6-42F7BD742CCB}"/>
    <cellStyle name="Total 3 4 2 4" xfId="8641" xr:uid="{27C1DA91-6741-4C21-80D3-538604C97B2A}"/>
    <cellStyle name="Total 3 4 2 4 2" xfId="6933" xr:uid="{310BC4AF-E51E-45A0-94DD-A3F82F30F0C4}"/>
    <cellStyle name="Total 3 4 2 4 3" xfId="10848" xr:uid="{DBF781F6-CE5A-44D5-A37B-DF335031C09A}"/>
    <cellStyle name="Total 3 4 2 4 4" xfId="5924" xr:uid="{D2F0A740-5B2B-48E8-83C1-A7DC685BDE78}"/>
    <cellStyle name="Total 3 4 2 4 5" xfId="15791" xr:uid="{6E16B5E2-D2FA-4C44-9A09-08B076353208}"/>
    <cellStyle name="Total 3 4 2 4 6" xfId="16522" xr:uid="{76D3944A-4A47-4194-86AB-6F69718021C4}"/>
    <cellStyle name="Total 3 4 2 5" xfId="8665" xr:uid="{77759A49-6279-4386-9B16-93F878AE6BEB}"/>
    <cellStyle name="Total 3 4 2 5 2" xfId="6950" xr:uid="{E5F0E8F9-57DD-41E2-80E5-90F28AEDE23D}"/>
    <cellStyle name="Total 3 4 2 5 3" xfId="10903" xr:uid="{FC0BCE92-B7E1-4C04-B7D5-F9815B67538F}"/>
    <cellStyle name="Total 3 4 2 5 4" xfId="6673" xr:uid="{A3A6B45B-B423-4F93-9665-19051E93D45F}"/>
    <cellStyle name="Total 3 4 2 5 5" xfId="14922" xr:uid="{CB6A7F83-17DA-4E4F-836A-50346053E55B}"/>
    <cellStyle name="Total 3 4 2 5 6" xfId="15600" xr:uid="{8B8C9DC9-0301-420C-A61A-E8EAA40340F3}"/>
    <cellStyle name="Total 3 4 2 6" xfId="8680" xr:uid="{A8B15FB1-E46B-430A-9CF7-525D992014DB}"/>
    <cellStyle name="Total 3 4 2 6 2" xfId="6965" xr:uid="{5DC89246-AAF0-45FE-9AAB-9FCE4010E1A1}"/>
    <cellStyle name="Total 3 4 2 6 3" xfId="11076" xr:uid="{EBF5234A-35B6-4FFF-A14F-C9F7AD50F2C8}"/>
    <cellStyle name="Total 3 4 2 6 4" xfId="5947" xr:uid="{B058D37C-486E-4AE6-8F6E-78F2492E3437}"/>
    <cellStyle name="Total 3 4 2 6 5" xfId="10974" xr:uid="{CD7CD0EF-DAC3-469C-B4D2-33723DD587F4}"/>
    <cellStyle name="Total 3 4 2 6 6" xfId="13851" xr:uid="{D8F44DB8-01FC-4CD3-A5EB-FC8998354806}"/>
    <cellStyle name="Total 3 4 2 7" xfId="7722" xr:uid="{CB4053C1-0737-4D6A-9E11-A51AED750616}"/>
    <cellStyle name="Total 3 4 2 8" xfId="6265" xr:uid="{D2251B63-8E09-4638-976E-ADB62FAF787C}"/>
    <cellStyle name="Total 3 4 2 9" xfId="12166" xr:uid="{468D161E-4C6B-4211-9D6D-4B62687666AE}"/>
    <cellStyle name="Total 3 4 3" xfId="4099" xr:uid="{9859167B-2713-436D-A0CC-659B2FC11B46}"/>
    <cellStyle name="Total 3 4 3 2" xfId="8763" xr:uid="{A84E88D0-8FF0-4C7F-AB06-ACEFA7879CB3}"/>
    <cellStyle name="Total 3 4 3 2 2" xfId="7037" xr:uid="{99B21E44-352C-40FB-8642-D07BA9CFD7C8}"/>
    <cellStyle name="Total 3 4 3 2 3" xfId="10319" xr:uid="{12749D80-617A-4AFE-81F9-1F69847883D5}"/>
    <cellStyle name="Total 3 4 3 2 4" xfId="5999" xr:uid="{E93D165A-F98A-4953-9C06-374E9D7F3122}"/>
    <cellStyle name="Total 3 4 3 2 5" xfId="4776" xr:uid="{5B1CFA5D-BDE0-443C-94D8-331CFE6FFA6D}"/>
    <cellStyle name="Total 3 4 3 2 6" xfId="16994" xr:uid="{AA80D52F-D2CE-4600-84A0-E3D43BD6A27D}"/>
    <cellStyle name="Total 3 4 3 3" xfId="7452" xr:uid="{7CEF4AAE-C7BB-4CE6-9C37-437BF94CD994}"/>
    <cellStyle name="Total 3 4 3 4" xfId="6040" xr:uid="{86B569B7-4233-4B89-9924-4C619F2716A1}"/>
    <cellStyle name="Total 3 4 3 5" xfId="5603" xr:uid="{92C06902-EB62-47E8-919A-4617577BB04C}"/>
    <cellStyle name="Total 3 4 3 6" xfId="12757" xr:uid="{E7670B71-874C-42A8-92D7-DED651FD106E}"/>
    <cellStyle name="Total 3 4 3 7" xfId="13571" xr:uid="{9C3F6307-18E3-407B-8A97-585882BAA27D}"/>
    <cellStyle name="Total 3 4 3 8" xfId="12062" xr:uid="{1D78BBBA-2624-47F5-B602-5F1D2D89771A}"/>
    <cellStyle name="Total 3 4 3 9" xfId="4760" xr:uid="{27A74C18-53A8-4D35-AA9B-D29ECF688F82}"/>
    <cellStyle name="Total 3 4 4" xfId="4390" xr:uid="{C79D74E2-371A-4AB4-87B4-007DBCF59733}"/>
    <cellStyle name="Total 3 4 4 2" xfId="9001" xr:uid="{E537574B-BB78-431B-A99F-35AB98A44647}"/>
    <cellStyle name="Total 3 4 4 2 2" xfId="7223" xr:uid="{6D318E9B-DAF8-49BB-85DA-DD0CF9DE7B69}"/>
    <cellStyle name="Total 3 4 4 2 3" xfId="12487" xr:uid="{9791CC1D-5B11-49C9-8624-86D8537BAE59}"/>
    <cellStyle name="Total 3 4 4 2 4" xfId="13554" xr:uid="{AD228534-5283-4524-AF41-B7AEB2E99FB5}"/>
    <cellStyle name="Total 3 4 4 2 5" xfId="14844" xr:uid="{F2C90178-D651-4EF5-BB05-FDF56D64A904}"/>
    <cellStyle name="Total 3 4 4 2 6" xfId="17208" xr:uid="{419FFE20-2435-466E-92DA-510BDCF1BEF7}"/>
    <cellStyle name="Total 3 4 4 3" xfId="6283" xr:uid="{2C1F9E9C-8934-4EB3-A255-E9961744D003}"/>
    <cellStyle name="Total 3 4 4 4" xfId="10934" xr:uid="{3915EACE-2836-4F39-85F2-9505F17180AC}"/>
    <cellStyle name="Total 3 4 4 5" xfId="13704" xr:uid="{FC0E2E77-C8E4-4142-A429-C6D80338F7E3}"/>
    <cellStyle name="Total 3 4 4 6" xfId="12331" xr:uid="{56E14654-5BF5-4A1F-9ADE-5D6B2E84C7D7}"/>
    <cellStyle name="Total 3 4 4 7" xfId="7290" xr:uid="{DDA3C70D-A849-494B-A09C-0B34C20FD3B2}"/>
    <cellStyle name="Total 3 4 4 8" xfId="5153" xr:uid="{D79C556B-AB17-4CE8-AA0C-BD28C1898705}"/>
    <cellStyle name="Total 3 4 5" xfId="8537" xr:uid="{68BABC67-E8B3-41B0-8D88-999D2CBB4FB0}"/>
    <cellStyle name="Total 3 4 5 2" xfId="7613" xr:uid="{F7B504DE-4298-4BFD-B3D2-F5F94C563B63}"/>
    <cellStyle name="Total 3 4 5 3" xfId="10761" xr:uid="{24FA5062-A11E-4F0F-9B9F-04E641312D17}"/>
    <cellStyle name="Total 3 4 5 4" xfId="12238" xr:uid="{1593539E-DDDB-446F-8451-67317815E867}"/>
    <cellStyle name="Total 3 4 5 5" xfId="14702" xr:uid="{4215240C-EC66-4A5C-B996-F13375E7A43E}"/>
    <cellStyle name="Total 3 4 5 6" xfId="5412" xr:uid="{23997A80-113B-4047-9C5C-86E934542C39}"/>
    <cellStyle name="Total 3 4 5 7" xfId="5043" xr:uid="{237B3CFA-CDE7-4FDB-B7E7-424A67EF1DF1}"/>
    <cellStyle name="Total 3 4 6" xfId="8442" xr:uid="{66C5E883-4DF0-4B61-B2B3-DDF169D1FA6E}"/>
    <cellStyle name="Total 3 4 6 2" xfId="6777" xr:uid="{1AA1A7DD-F177-49E2-807C-3FAB6096F10A}"/>
    <cellStyle name="Total 3 4 6 3" xfId="4626" xr:uid="{DD7C2017-591B-43B0-B2E7-079C5962829F}"/>
    <cellStyle name="Total 3 4 6 4" xfId="12263" xr:uid="{308D7ED9-6DC9-45D5-92C2-C3C913C6CECE}"/>
    <cellStyle name="Total 3 4 6 5" xfId="16014" xr:uid="{BD9178ED-8EEA-457B-A416-C929511ADBE5}"/>
    <cellStyle name="Total 3 4 6 6" xfId="6300" xr:uid="{54D216A5-2FD7-4CBC-9420-292A67E6A952}"/>
    <cellStyle name="Total 3 4 7" xfId="8080" xr:uid="{974A2005-9977-4469-ABB7-9913D9FADE00}"/>
    <cellStyle name="Total 3 4 7 2" xfId="6511" xr:uid="{6A40A2CA-2898-4C3B-B8D8-21FCEAC6DE30}"/>
    <cellStyle name="Total 3 4 7 3" xfId="10140" xr:uid="{AC0045CC-A449-4825-8779-8C38695B21EB}"/>
    <cellStyle name="Total 3 4 7 4" xfId="5746" xr:uid="{EACA40C8-0BFA-4925-BEB2-60BEE8EB0FE0}"/>
    <cellStyle name="Total 3 4 7 5" xfId="4769" xr:uid="{44BFF5A5-7837-4661-AD26-3954E2CE794E}"/>
    <cellStyle name="Total 3 4 7 6" xfId="12352" xr:uid="{58F9F1AC-B501-4F48-B415-3E4E7663264E}"/>
    <cellStyle name="Total 3 4 8" xfId="8165" xr:uid="{2580C2A6-692D-479E-8F8D-3F0BB39A279A}"/>
    <cellStyle name="Total 3 4 8 2" xfId="6578" xr:uid="{11C02B48-5E3C-473B-A399-D18057B3E501}"/>
    <cellStyle name="Total 3 4 8 3" xfId="11399" xr:uid="{DCC96790-AC7F-4091-8F2B-B19AB4340C6A}"/>
    <cellStyle name="Total 3 4 8 4" xfId="10673" xr:uid="{5AD0E489-2BFE-4488-BA2B-3FE666EB5303}"/>
    <cellStyle name="Total 3 4 8 5" xfId="15354" xr:uid="{18D68F1D-169B-4DF4-92EE-AE297403FCC8}"/>
    <cellStyle name="Total 3 4 8 6" xfId="5481" xr:uid="{DCB3D57A-2656-4333-AC00-AA08CF8D37A1}"/>
    <cellStyle name="Total 3 4 9" xfId="9774" xr:uid="{D31B54C0-1A63-4DBA-8AE5-0001DCD204BB}"/>
    <cellStyle name="Total 3 4 9 2" xfId="11749" xr:uid="{5FCED21C-3C9E-4F49-8D3E-62B481299FDF}"/>
    <cellStyle name="Total 3 4 9 3" xfId="13142" xr:uid="{D3079E6B-1B17-4653-BE87-4B98CC4719B9}"/>
    <cellStyle name="Total 3 4 9 4" xfId="14158" xr:uid="{85EDCAC1-2D7D-484B-8795-D2D78E904AB9}"/>
    <cellStyle name="Total 3 4 9 5" xfId="4805" xr:uid="{A44365AB-2D26-408D-88F4-EB67E18CE108}"/>
    <cellStyle name="Total 3 4 9 6" xfId="15240" xr:uid="{77849C4B-E19B-43E8-8F6D-BD320D6D37BB}"/>
    <cellStyle name="Total 3 4 9 7" xfId="15806" xr:uid="{B0506DAB-4B09-48B4-987E-BC82359E10DE}"/>
    <cellStyle name="Total 3 5" xfId="3927" xr:uid="{B1ECA891-515F-403F-9734-0BE3571E3929}"/>
    <cellStyle name="Total 3 5 10" xfId="9759" xr:uid="{AA4A1B85-554F-451B-B771-F22C4B544653}"/>
    <cellStyle name="Total 3 5 10 2" xfId="11734" xr:uid="{2B9BEAB0-28B0-4F4C-B14C-7FC1DAB4B5BD}"/>
    <cellStyle name="Total 3 5 10 3" xfId="13127" xr:uid="{CF572EDD-9432-4D68-B5D6-5A41AB7B55CB}"/>
    <cellStyle name="Total 3 5 10 4" xfId="14143" xr:uid="{FFCA7012-372A-4DC5-BA7D-72DE60CF9B0D}"/>
    <cellStyle name="Total 3 5 10 5" xfId="15094" xr:uid="{BEBE4C46-A45D-473D-84C2-5A96B74F97D4}"/>
    <cellStyle name="Total 3 5 10 6" xfId="14985" xr:uid="{C37B426C-50CD-458E-8E02-046795B9BF10}"/>
    <cellStyle name="Total 3 5 10 7" xfId="5483" xr:uid="{94E5904E-A40F-48D3-8E37-B9AAA6BCF6C1}"/>
    <cellStyle name="Total 3 5 11" xfId="9824" xr:uid="{FF786451-A791-4EE2-8CC3-C1F52406654D}"/>
    <cellStyle name="Total 3 5 11 2" xfId="11798" xr:uid="{CCDF4EDF-B28F-47EA-9496-050263AF1658}"/>
    <cellStyle name="Total 3 5 11 3" xfId="13191" xr:uid="{EB2D89E4-B02D-4F86-A3FF-996AEC4BB89C}"/>
    <cellStyle name="Total 3 5 11 4" xfId="14207" xr:uid="{2EA7A812-D146-4A1C-9269-DBA4040FF622}"/>
    <cellStyle name="Total 3 5 11 5" xfId="7354" xr:uid="{978904E6-6241-46E1-B451-F64735310BD9}"/>
    <cellStyle name="Total 3 5 11 6" xfId="10224" xr:uid="{1828DA29-843A-4B3F-AE7C-45EAB29C736A}"/>
    <cellStyle name="Total 3 5 11 7" xfId="14808" xr:uid="{22F19AEA-9497-486B-90A7-1911F781D091}"/>
    <cellStyle name="Total 3 5 12" xfId="9797" xr:uid="{C3BC05D9-1154-466C-AB00-84D4FC2AB60F}"/>
    <cellStyle name="Total 3 5 12 2" xfId="11771" xr:uid="{C28A34C2-DD26-43E0-B02E-684DA58B016A}"/>
    <cellStyle name="Total 3 5 12 3" xfId="13165" xr:uid="{17B46E79-5B10-4A19-9CA7-61E5F02F9294}"/>
    <cellStyle name="Total 3 5 12 4" xfId="14180" xr:uid="{E776F68F-2C3B-4050-8EAF-DDA36B4887A1}"/>
    <cellStyle name="Total 3 5 12 5" xfId="6458" xr:uid="{7489C06B-EB72-4518-A8BE-EB1D5325D479}"/>
    <cellStyle name="Total 3 5 12 6" xfId="10536" xr:uid="{B4F05D1D-38C5-4858-80A2-C83E0F77BDBA}"/>
    <cellStyle name="Total 3 5 12 7" xfId="16950" xr:uid="{354C34AE-8FA1-4C49-87CB-47710DF12393}"/>
    <cellStyle name="Total 3 5 13" xfId="9849" xr:uid="{B56AB125-9134-4434-A934-AF6CE16742FD}"/>
    <cellStyle name="Total 3 5 13 2" xfId="11821" xr:uid="{C0A44276-35F9-4B5F-8181-7AE319700EFC}"/>
    <cellStyle name="Total 3 5 13 3" xfId="13211" xr:uid="{B8DA7FE5-D823-4F32-A3BD-8A8E12F354D2}"/>
    <cellStyle name="Total 3 5 13 4" xfId="14231" xr:uid="{EA91E5CB-E0C1-4A50-95F3-8EDCDC57398B}"/>
    <cellStyle name="Total 3 5 13 5" xfId="14552" xr:uid="{BDC4ADB3-0A61-45D5-A6F1-3715DFAE31D4}"/>
    <cellStyle name="Total 3 5 13 6" xfId="10795" xr:uid="{C166B4FD-5CC9-4460-A960-63ADA4882754}"/>
    <cellStyle name="Total 3 5 13 7" xfId="16646" xr:uid="{67C8DF7F-7B87-4E7F-90B5-609C57DEB04E}"/>
    <cellStyle name="Total 3 5 14" xfId="10017" xr:uid="{53F9E1D7-5B13-400E-9F52-B35627AC421A}"/>
    <cellStyle name="Total 3 5 14 2" xfId="11969" xr:uid="{B57BDF15-AD70-4116-848F-77D93996E3A0}"/>
    <cellStyle name="Total 3 5 14 3" xfId="13362" xr:uid="{7E1495F7-AC4B-418B-9B9F-625999FD2EF0}"/>
    <cellStyle name="Total 3 5 14 4" xfId="14368" xr:uid="{5568FE26-2568-40B9-BA82-8485BA78DA62}"/>
    <cellStyle name="Total 3 5 14 5" xfId="15928" xr:uid="{CE791BB0-B183-46EE-BB9D-08EDC87360D4}"/>
    <cellStyle name="Total 3 5 14 6" xfId="16594" xr:uid="{BE7970BD-3460-4902-947F-229B4051C067}"/>
    <cellStyle name="Total 3 5 14 7" xfId="15250" xr:uid="{8B2FE417-B190-4990-9921-654E8B478FDF}"/>
    <cellStyle name="Total 3 5 2" xfId="4373" xr:uid="{7DE898C6-BCFC-48EC-A7CC-4B150480E6A3}"/>
    <cellStyle name="Total 3 5 2 10" xfId="4909" xr:uid="{DC9429CD-7C27-470D-B137-6BEBDDA6C860}"/>
    <cellStyle name="Total 3 5 2 11" xfId="4791" xr:uid="{094CDC7C-31AC-4E2E-93F7-BA422F953B4F}"/>
    <cellStyle name="Total 3 5 2 12" xfId="4901" xr:uid="{B49C4723-61AF-4929-BC5F-74C8AA3AFE12}"/>
    <cellStyle name="Total 3 5 2 13" xfId="14923" xr:uid="{92CF88D3-4FBB-413C-A79C-505C4E3E0D23}"/>
    <cellStyle name="Total 3 5 2 2" xfId="8418" xr:uid="{D49E4986-DA61-4528-8D62-5F5C8D9CC18A}"/>
    <cellStyle name="Total 3 5 2 2 2" xfId="6754" xr:uid="{98C8217E-918D-4D50-B9A0-8BA91C5CD831}"/>
    <cellStyle name="Total 3 5 2 2 3" xfId="7406" xr:uid="{E77BEDD0-1CCA-4503-8105-3E5890D382E9}"/>
    <cellStyle name="Total 3 5 2 2 4" xfId="14462" xr:uid="{6D434635-B063-45A3-A2E3-BD5E13BFC05D}"/>
    <cellStyle name="Total 3 5 2 2 5" xfId="15713" xr:uid="{594356CC-07EB-4C16-8199-8EED55475391}"/>
    <cellStyle name="Total 3 5 2 2 6" xfId="16283" xr:uid="{D2B19348-B7CB-4DC7-AC16-9A5A5F8D2FD9}"/>
    <cellStyle name="Total 3 5 2 2 7" xfId="14498" xr:uid="{9AC386D9-3CEB-4131-BFEA-37C9994028A4}"/>
    <cellStyle name="Total 3 5 2 3" xfId="8613" xr:uid="{A822B54B-7700-43F2-99B4-B9330FA30C88}"/>
    <cellStyle name="Total 3 5 2 3 2" xfId="10241" xr:uid="{C66DEEA8-2F1B-4B4A-B1B5-8367AAEB172F}"/>
    <cellStyle name="Total 3 5 2 3 3" xfId="10915" xr:uid="{ADC68921-EE85-4D49-92D1-0F934B31E9FE}"/>
    <cellStyle name="Total 3 5 2 3 4" xfId="10226" xr:uid="{19F8D7F5-6509-439E-A990-E424AB782440}"/>
    <cellStyle name="Total 3 5 2 3 5" xfId="14874" xr:uid="{D8F1094A-B423-4D51-84F1-074870C977DA}"/>
    <cellStyle name="Total 3 5 2 3 6" xfId="16725" xr:uid="{E026A0A3-4D56-406B-9BB4-BA6CC81C6AFC}"/>
    <cellStyle name="Total 3 5 2 3 7" xfId="11035" xr:uid="{601BF8CB-5208-4273-B288-92A3FE7D3D14}"/>
    <cellStyle name="Total 3 5 2 4" xfId="8642" xr:uid="{4E2791FE-FC27-4961-B808-54D85A922C09}"/>
    <cellStyle name="Total 3 5 2 4 2" xfId="6934" xr:uid="{7478C4AC-07D2-4750-80BA-C3A2F783DB94}"/>
    <cellStyle name="Total 3 5 2 4 3" xfId="10861" xr:uid="{A0A4346D-0070-412C-8ED7-06689CF83580}"/>
    <cellStyle name="Total 3 5 2 4 4" xfId="6575" xr:uid="{3F587B83-35B4-4A17-95D9-F978A9093D33}"/>
    <cellStyle name="Total 3 5 2 4 5" xfId="16440" xr:uid="{B3A3FBB1-F569-4F02-83A8-27CB45D087BE}"/>
    <cellStyle name="Total 3 5 2 4 6" xfId="14755" xr:uid="{9532F0DB-3CC9-43AD-92C9-97C186882462}"/>
    <cellStyle name="Total 3 5 2 5" xfId="8666" xr:uid="{123AD3DE-D8DA-47C3-BD94-E91709DF8CE7}"/>
    <cellStyle name="Total 3 5 2 5 2" xfId="6951" xr:uid="{BC870987-DA74-4DB4-ADB2-1E2C56F4F020}"/>
    <cellStyle name="Total 3 5 2 5 3" xfId="4595" xr:uid="{AE127E8D-7B30-45BB-8210-A28F61FE609C}"/>
    <cellStyle name="Total 3 5 2 5 4" xfId="5938" xr:uid="{8BC63F29-037B-44D0-B8E9-0452335C76CC}"/>
    <cellStyle name="Total 3 5 2 5 5" xfId="15522" xr:uid="{1ECA2260-038F-4648-A4E7-6181BD39AC06}"/>
    <cellStyle name="Total 3 5 2 5 6" xfId="16914" xr:uid="{89D688A7-E2A7-43C2-B09E-B4EDCE302E98}"/>
    <cellStyle name="Total 3 5 2 6" xfId="8681" xr:uid="{F8E76438-009F-43B8-93F1-A9C62966B527}"/>
    <cellStyle name="Total 3 5 2 6 2" xfId="6966" xr:uid="{D5DBDC0C-C1AF-4C25-A68E-36C33C868734}"/>
    <cellStyle name="Total 3 5 2 6 3" xfId="10905" xr:uid="{C5FCA605-64C6-482E-876A-72A22FBDE7BD}"/>
    <cellStyle name="Total 3 5 2 6 4" xfId="5948" xr:uid="{C580D1E9-5E28-4DD5-BD99-02A8C345BF13}"/>
    <cellStyle name="Total 3 5 2 6 5" xfId="12746" xr:uid="{296353E4-434E-4D0E-A911-76D23B2160B2}"/>
    <cellStyle name="Total 3 5 2 6 6" xfId="15941" xr:uid="{AA5C2691-030F-4791-84D4-627EED4429C4}"/>
    <cellStyle name="Total 3 5 2 7" xfId="7723" xr:uid="{06CB0F0B-3D58-4AED-B95C-4228EBBDCF14}"/>
    <cellStyle name="Total 3 5 2 8" xfId="6266" xr:uid="{FD6C8043-7F20-4E6D-8261-15018407AC20}"/>
    <cellStyle name="Total 3 5 2 9" xfId="7268" xr:uid="{31C81E01-EF5B-4E42-BAF2-5211FF3A0BD2}"/>
    <cellStyle name="Total 3 5 3" xfId="4098" xr:uid="{F5FB2A29-BF2A-4FAE-B494-A744B5CEBECB}"/>
    <cellStyle name="Total 3 5 3 2" xfId="8762" xr:uid="{2234D07B-B89A-4406-BDA0-71524CE58D6B}"/>
    <cellStyle name="Total 3 5 3 2 2" xfId="7036" xr:uid="{D998601B-F404-4C44-9D3C-E1D3D27349FD}"/>
    <cellStyle name="Total 3 5 3 2 3" xfId="10317" xr:uid="{C3A5E702-BBB4-4A5D-AFFE-EAE669656BC8}"/>
    <cellStyle name="Total 3 5 3 2 4" xfId="5998" xr:uid="{D85D322D-6FC7-47EA-9006-86B2966C62E0}"/>
    <cellStyle name="Total 3 5 3 2 5" xfId="12836" xr:uid="{78A5AB26-0AAD-49CB-A8F9-D4662FE4F5A0}"/>
    <cellStyle name="Total 3 5 3 2 6" xfId="16993" xr:uid="{63061F52-53FC-4E3E-9B21-6BADB634FB08}"/>
    <cellStyle name="Total 3 5 3 3" xfId="7451" xr:uid="{1AB3B7AB-9087-4100-9B90-88B3CEBFCD7D}"/>
    <cellStyle name="Total 3 5 3 4" xfId="6039" xr:uid="{86CC0767-A598-4020-971F-8CDCB8DF0FED}"/>
    <cellStyle name="Total 3 5 3 5" xfId="12379" xr:uid="{487E6AA0-A6E0-4400-A5B5-8C75E8859DCD}"/>
    <cellStyle name="Total 3 5 3 6" xfId="12756" xr:uid="{ED6944A0-7601-48DA-A1D4-2EADCF04DCD6}"/>
    <cellStyle name="Total 3 5 3 7" xfId="5047" xr:uid="{24D3317C-C965-4628-8026-718A6E7BC863}"/>
    <cellStyle name="Total 3 5 3 8" xfId="15328" xr:uid="{2A154F00-7FD7-4153-89C6-4E7CC476CB21}"/>
    <cellStyle name="Total 3 5 3 9" xfId="10129" xr:uid="{6BF07F77-008F-421B-A42E-473F4847A5B6}"/>
    <cellStyle name="Total 3 5 4" xfId="4391" xr:uid="{88CD76F1-58CF-4582-985C-4A2F2DEF9B36}"/>
    <cellStyle name="Total 3 5 4 2" xfId="9002" xr:uid="{3F54C52B-F183-4C44-B54F-A34F48C184D8}"/>
    <cellStyle name="Total 3 5 4 2 2" xfId="7224" xr:uid="{E7D2D1BE-A971-4BD7-AF87-8A0A4DDF3E0B}"/>
    <cellStyle name="Total 3 5 4 2 3" xfId="12488" xr:uid="{0FE82C4D-13CB-4482-80D4-589ED8D510B2}"/>
    <cellStyle name="Total 3 5 4 2 4" xfId="13555" xr:uid="{42B734CE-643B-4822-99C9-C83DB3CCAA9F}"/>
    <cellStyle name="Total 3 5 4 2 5" xfId="16835" xr:uid="{E6122BD1-1E89-402D-A5E6-0B09C932FC77}"/>
    <cellStyle name="Total 3 5 4 2 6" xfId="17209" xr:uid="{A8A30259-47E9-4AEE-B461-40ABF242A81F}"/>
    <cellStyle name="Total 3 5 4 3" xfId="6284" xr:uid="{02442737-1FCF-43D7-8E08-AAF2184478A6}"/>
    <cellStyle name="Total 3 5 4 4" xfId="12144" xr:uid="{65147487-4564-4B22-8E2B-19CA1DDFAE3A}"/>
    <cellStyle name="Total 3 5 4 5" xfId="4625" xr:uid="{0FBC60A2-138F-4B17-917C-0FDE42FF8BA0}"/>
    <cellStyle name="Total 3 5 4 6" xfId="12054" xr:uid="{3C688DBC-553A-49E9-B4D3-FFDB873A6A2E}"/>
    <cellStyle name="Total 3 5 4 7" xfId="13574" xr:uid="{5122F5C4-E53F-449A-92BD-34CE3747D93E}"/>
    <cellStyle name="Total 3 5 4 8" xfId="15638" xr:uid="{EE2B9C5A-1C3F-41F8-A587-17EE63C02671}"/>
    <cellStyle name="Total 3 5 5" xfId="8538" xr:uid="{89FFE706-1055-4552-9C83-93F9513001ED}"/>
    <cellStyle name="Total 3 5 5 2" xfId="10372" xr:uid="{1F7327E8-A46D-44D6-88AB-66260D18D976}"/>
    <cellStyle name="Total 3 5 5 3" xfId="10604" xr:uid="{7D5264E4-5DFC-4A26-B0B8-4D43A69D5D50}"/>
    <cellStyle name="Total 3 5 5 4" xfId="12299" xr:uid="{5C10A8B7-9574-4146-AEE1-DF632A51E742}"/>
    <cellStyle name="Total 3 5 5 5" xfId="14802" xr:uid="{ACFF4346-E300-45E3-9B72-424576DB2281}"/>
    <cellStyle name="Total 3 5 5 6" xfId="16572" xr:uid="{7C9144C9-026E-4580-A710-6DAFBF2FAC5E}"/>
    <cellStyle name="Total 3 5 5 7" xfId="16799" xr:uid="{C678154F-EACE-4661-BF20-24C71BA16DE4}"/>
    <cellStyle name="Total 3 5 6" xfId="8311" xr:uid="{00C0AB89-A1C3-4009-A38A-4368F6311BFA}"/>
    <cellStyle name="Total 3 5 6 2" xfId="6671" xr:uid="{F32B41D5-0269-48D0-A49A-A9D631CE3753}"/>
    <cellStyle name="Total 3 5 6 3" xfId="4706" xr:uid="{D06E24FD-BD1A-4A57-8319-F44EFE979532}"/>
    <cellStyle name="Total 3 5 6 4" xfId="5808" xr:uid="{6CF9FA2A-6B61-43A4-AE9D-323EA9895B6A}"/>
    <cellStyle name="Total 3 5 6 5" xfId="15267" xr:uid="{2433D2B5-C46C-48DE-9B09-36BDB7F3F8E8}"/>
    <cellStyle name="Total 3 5 6 6" xfId="14929" xr:uid="{67A54306-B5BB-42F8-A413-A64A30D21490}"/>
    <cellStyle name="Total 3 5 7" xfId="8079" xr:uid="{4D93505C-1993-4798-BE58-E5C4C7ECE837}"/>
    <cellStyle name="Total 3 5 7 2" xfId="6510" xr:uid="{12C9128E-EA2B-4F6E-9726-0682680862E6}"/>
    <cellStyle name="Total 3 5 7 3" xfId="4748" xr:uid="{52A3DB59-5BBF-411B-BB27-65866147F160}"/>
    <cellStyle name="Total 3 5 7 4" xfId="12222" xr:uid="{04870BDE-955D-44F8-A92D-17F48743E833}"/>
    <cellStyle name="Total 3 5 7 5" xfId="15244" xr:uid="{2C70FF11-05EC-469F-B13F-C636E9CCFEBA}"/>
    <cellStyle name="Total 3 5 7 6" xfId="16907" xr:uid="{0685D9ED-F3BA-44BE-B42D-25C7D8324ED9}"/>
    <cellStyle name="Total 3 5 8" xfId="8164" xr:uid="{4746E660-5F0B-4CBD-A3E2-E2EBBCC8359E}"/>
    <cellStyle name="Total 3 5 8 2" xfId="6577" xr:uid="{2DD8D001-C3CC-417F-8A4C-86E28ED114B8}"/>
    <cellStyle name="Total 3 5 8 3" xfId="11398" xr:uid="{2C042F52-9500-47EA-8A07-01A0B237EAE6}"/>
    <cellStyle name="Total 3 5 8 4" xfId="12197" xr:uid="{049BB0BA-BE9F-4674-A864-02CBA89EC0C2}"/>
    <cellStyle name="Total 3 5 8 5" xfId="15074" xr:uid="{B9BE4401-9658-45E7-B0D9-4258FDDC8140}"/>
    <cellStyle name="Total 3 5 8 6" xfId="16158" xr:uid="{825C5FCA-3913-404E-934E-61CD036E94B6}"/>
    <cellStyle name="Total 3 5 9" xfId="9775" xr:uid="{3997B1EB-F471-4452-9231-6F2C7A06C77C}"/>
    <cellStyle name="Total 3 5 9 2" xfId="11750" xr:uid="{0362E1C4-1D44-4343-812B-C36464C81478}"/>
    <cellStyle name="Total 3 5 9 3" xfId="13143" xr:uid="{EFA93070-650B-48C7-B99C-0AAD32998C09}"/>
    <cellStyle name="Total 3 5 9 4" xfId="14159" xr:uid="{A79407A4-FF31-40E5-ADB9-E5ADDA4ED296}"/>
    <cellStyle name="Total 3 5 9 5" xfId="15036" xr:uid="{503CCBB3-B4E9-4BC7-9BDA-3F415A1FA296}"/>
    <cellStyle name="Total 3 5 9 6" xfId="10597" xr:uid="{BCDCF877-FD23-472C-893E-3A9F864AD930}"/>
    <cellStyle name="Total 3 5 9 7" xfId="16714" xr:uid="{CBC9BA8A-ABAE-4A94-AA89-9ED75EA1E720}"/>
    <cellStyle name="Total 3 6" xfId="4369" xr:uid="{4A114DD9-C610-44B7-83F7-FF9CE4D58C6E}"/>
    <cellStyle name="Total 3 6 10" xfId="10568" xr:uid="{7E32C67F-09EF-4C39-8F65-F8AE9AD3EBD5}"/>
    <cellStyle name="Total 3 6 11" xfId="10776" xr:uid="{0920B569-11A0-4665-8389-5DBB4CD68059}"/>
    <cellStyle name="Total 3 6 12" xfId="15053" xr:uid="{300BBA85-0EFC-41D8-80B7-9A0AE4501E58}"/>
    <cellStyle name="Total 3 6 13" xfId="4884" xr:uid="{83AE4CCF-854F-42CB-8D13-D23DF4B50E3C}"/>
    <cellStyle name="Total 3 6 2" xfId="8414" xr:uid="{C7D142C3-3327-49EC-8A76-A6FEFF4E6E76}"/>
    <cellStyle name="Total 3 6 2 2" xfId="6750" xr:uid="{A89B9E49-0FB0-40AB-9C8F-F3D1EDD864EA}"/>
    <cellStyle name="Total 3 6 2 3" xfId="5881" xr:uid="{5A752F1A-4C77-4B50-81A4-1DB39CB88339}"/>
    <cellStyle name="Total 3 6 2 4" xfId="14458" xr:uid="{6060702C-08C9-48F0-B880-AD53FD29B7B9}"/>
    <cellStyle name="Total 3 6 2 5" xfId="5259" xr:uid="{7C63230F-0AB5-4F7D-971C-7EDBA0D04BF3}"/>
    <cellStyle name="Total 3 6 2 6" xfId="16570" xr:uid="{2005F273-967D-4366-AC89-CCD61D27B57B}"/>
    <cellStyle name="Total 3 6 2 7" xfId="16622" xr:uid="{0E1AB458-3C41-4631-AA5A-AC4F934DB1EC}"/>
    <cellStyle name="Total 3 6 3" xfId="8609" xr:uid="{E31D52AE-A530-4223-A60D-02DF00445746}"/>
    <cellStyle name="Total 3 6 3 2" xfId="6909" xr:uid="{F095A281-C6D7-4C16-9D0D-69789368283D}"/>
    <cellStyle name="Total 3 6 3 3" xfId="10837" xr:uid="{77BAD05D-B7B1-47B2-8434-37216DEFC8D3}"/>
    <cellStyle name="Total 3 6 3 4" xfId="12325" xr:uid="{11B0A502-E049-4DA9-A66B-8A794315EADC}"/>
    <cellStyle name="Total 3 6 3 5" xfId="14658" xr:uid="{89D572E5-648B-43F4-8C32-CC9F3E26C6F5}"/>
    <cellStyle name="Total 3 6 3 6" xfId="16832" xr:uid="{9E8415F3-3786-4B51-B6C4-2FF1C9EC853E}"/>
    <cellStyle name="Total 3 6 3 7" xfId="14492" xr:uid="{D4708793-DA19-4B31-B0BC-E4D7ECFF5FA1}"/>
    <cellStyle name="Total 3 6 4" xfId="8638" xr:uid="{A43C03FC-9B89-416C-A354-D8735455B2F8}"/>
    <cellStyle name="Total 3 6 4 2" xfId="6929" xr:uid="{8FD616AE-1BEF-4F02-BDF9-4136A10A7ED1}"/>
    <cellStyle name="Total 3 6 4 3" xfId="10810" xr:uid="{D0BF9576-91B0-41B5-A366-83E004F30632}"/>
    <cellStyle name="Total 3 6 4 4" xfId="5922" xr:uid="{7D3179DE-4EF8-4A11-B208-0FBF6706BD53}"/>
    <cellStyle name="Total 3 6 4 5" xfId="15137" xr:uid="{C8C8D337-E484-4CD5-8581-FD493BE3A322}"/>
    <cellStyle name="Total 3 6 4 6" xfId="15203" xr:uid="{37B76386-4132-445E-A549-04D93D5110DA}"/>
    <cellStyle name="Total 3 6 5" xfId="8662" xr:uid="{C4D7B629-B619-40AF-8530-0FAC71B17437}"/>
    <cellStyle name="Total 3 6 5 2" xfId="6947" xr:uid="{020D6FC0-95E7-40FA-ACF5-6A1B8EF110D5}"/>
    <cellStyle name="Total 3 6 5 3" xfId="10912" xr:uid="{3A7C85E3-ECB4-4C2E-9303-A8DE776ED8B2}"/>
    <cellStyle name="Total 3 6 5 4" xfId="5936" xr:uid="{7B370CEB-0E47-49DA-93E1-A289BD6DC471}"/>
    <cellStyle name="Total 3 6 5 5" xfId="16582" xr:uid="{2D2288F3-C407-47D3-B56D-38830E537E0D}"/>
    <cellStyle name="Total 3 6 5 6" xfId="5709" xr:uid="{B187933B-A70C-4DF4-8148-3DF065BA13F9}"/>
    <cellStyle name="Total 3 6 6" xfId="8677" xr:uid="{8CB3CDE2-6B77-47F1-95A6-D0385D918734}"/>
    <cellStyle name="Total 3 6 6 2" xfId="6960" xr:uid="{D9F48ACB-B0CC-4836-B224-547BDBFAB863}"/>
    <cellStyle name="Total 3 6 6 3" xfId="4446" xr:uid="{B4036827-7881-41BD-A944-B647179DFD98}"/>
    <cellStyle name="Total 3 6 6 4" xfId="5944" xr:uid="{72FCEA7F-33D8-4CB0-8790-9CBEED5D75D0}"/>
    <cellStyle name="Total 3 6 6 5" xfId="15268" xr:uid="{BA9384DE-4ED2-4A7A-84A7-8429DCB0FAB7}"/>
    <cellStyle name="Total 3 6 6 6" xfId="12077" xr:uid="{F2DCDB3D-67C7-4B38-A039-4F1F1A49222D}"/>
    <cellStyle name="Total 3 6 7" xfId="7719" xr:uid="{0AD43AB7-E835-4738-8FBF-E3C1F8E030C1}"/>
    <cellStyle name="Total 3 6 8" xfId="6262" xr:uid="{F2723008-A2F0-40E0-B9B9-AE0637D88E9D}"/>
    <cellStyle name="Total 3 6 9" xfId="5693" xr:uid="{C308753C-CDF0-469C-B07C-7420FD375E19}"/>
    <cellStyle name="Total 3 7" xfId="4102" xr:uid="{5F82E297-15A2-421B-98A5-76E30A42CFB8}"/>
    <cellStyle name="Total 3 7 2" xfId="8766" xr:uid="{57FE6B11-4980-4549-BDFB-38BA019CD36E}"/>
    <cellStyle name="Total 3 7 2 2" xfId="7040" xr:uid="{3B2DEBCB-BAD5-4F9C-9239-907208A59A7A}"/>
    <cellStyle name="Total 3 7 2 3" xfId="4579" xr:uid="{F390DB3D-6F2A-4157-BA9E-217C23D458C8}"/>
    <cellStyle name="Total 3 7 2 4" xfId="6002" xr:uid="{58B37878-276B-4330-9A8E-7384C7D02B01}"/>
    <cellStyle name="Total 3 7 2 5" xfId="5308" xr:uid="{1016D624-BDC5-4044-B23B-20C84DEC29B7}"/>
    <cellStyle name="Total 3 7 2 6" xfId="16997" xr:uid="{0CFF0160-A2B9-40E9-89E1-B5517319A19A}"/>
    <cellStyle name="Total 3 7 3" xfId="7455" xr:uid="{EB62F0C1-0B50-408C-BA7A-DC04E7BD81BE}"/>
    <cellStyle name="Total 3 7 4" xfId="6043" xr:uid="{482A493A-34CF-4343-9552-4B42934DB002}"/>
    <cellStyle name="Total 3 7 5" xfId="7312" xr:uid="{6D6C23AC-3B6B-47EB-822B-3DB842C32B03}"/>
    <cellStyle name="Total 3 7 6" xfId="12177" xr:uid="{9B2C1776-B760-43AA-A2DA-FCA20703E912}"/>
    <cellStyle name="Total 3 7 7" xfId="15742" xr:uid="{58515A22-60F1-482E-A252-D276700A0227}"/>
    <cellStyle name="Total 3 7 8" xfId="12742" xr:uid="{183E9CBE-F293-4545-A3A6-AE28E3A0EB9C}"/>
    <cellStyle name="Total 3 7 9" xfId="16059" xr:uid="{329D7F6D-9610-4EA9-A32C-945F68DE70DE}"/>
    <cellStyle name="Total 3 8" xfId="4387" xr:uid="{7FC49BB1-61C0-49F4-91A4-6C2CCC42BD10}"/>
    <cellStyle name="Total 3 8 2" xfId="8998" xr:uid="{001117E6-09C0-4415-9095-733F5DF6D567}"/>
    <cellStyle name="Total 3 8 2 2" xfId="7220" xr:uid="{3BB94529-B2AC-4E71-8B5E-69B7A10DD7D0}"/>
    <cellStyle name="Total 3 8 2 3" xfId="12484" xr:uid="{3E121D1F-687F-4AEA-8CE4-139FB4E54709}"/>
    <cellStyle name="Total 3 8 2 4" xfId="13551" xr:uid="{717453CE-CABF-43CF-97EF-43095926E2BF}"/>
    <cellStyle name="Total 3 8 2 5" xfId="16732" xr:uid="{BD492DDE-0E53-49DE-A309-569BBB2C9257}"/>
    <cellStyle name="Total 3 8 2 6" xfId="17205" xr:uid="{3154DFC7-6989-41A6-A476-65474FBD2B89}"/>
    <cellStyle name="Total 3 8 3" xfId="6280" xr:uid="{FFCE15DD-61BF-4144-9F5B-50F9AD44D984}"/>
    <cellStyle name="Total 3 8 4" xfId="7266" xr:uid="{5FD47DDF-040B-4FBD-8DD7-77CF4B2B9DAC}"/>
    <cellStyle name="Total 3 8 5" xfId="4907" xr:uid="{5EF68571-C346-410F-9211-E726FACDD116}"/>
    <cellStyle name="Total 3 8 6" xfId="14916" xr:uid="{22CEA20F-9E35-4019-A791-960CA8216926}"/>
    <cellStyle name="Total 3 8 7" xfId="14767" xr:uid="{AA8F7DC2-0465-4999-A436-D10EA986C430}"/>
    <cellStyle name="Total 3 8 8" xfId="6868" xr:uid="{A8C2762E-5AB6-4EE9-BCDE-8DA21E6024D3}"/>
    <cellStyle name="Total 3 9" xfId="8534" xr:uid="{448BCDAF-57E6-48BC-919D-04EB31F4D21C}"/>
    <cellStyle name="Total 3 9 2" xfId="7607" xr:uid="{85E7E729-6C72-434C-B060-175346BB71AB}"/>
    <cellStyle name="Total 3 9 3" xfId="10919" xr:uid="{9FECF1C5-8624-4528-8FDF-482008361A98}"/>
    <cellStyle name="Total 3 9 4" xfId="12321" xr:uid="{3CD32EC3-1642-4BB1-B1F1-CB6E52F50C63}"/>
    <cellStyle name="Total 3 9 5" xfId="14516" xr:uid="{18E9409A-DC9C-49C6-98E9-4FFB8D80D362}"/>
    <cellStyle name="Total 3 9 6" xfId="12191" xr:uid="{4AEAE2BB-5F7A-45EF-A366-773C16C47E01}"/>
    <cellStyle name="Total 3 9 7" xfId="16029" xr:uid="{FE9CA236-A403-40FD-A8EC-97D04E7B6E67}"/>
    <cellStyle name="Total 3_Dividas Modelo" xfId="3928" xr:uid="{2404502A-88EE-4C2E-B468-EF97508A0E9E}"/>
    <cellStyle name="Total 4" xfId="3929" xr:uid="{6EFDCD1B-A584-4425-A3AA-9602DD49B4D3}"/>
    <cellStyle name="Total 4 10" xfId="9850" xr:uid="{C4B1E687-1698-4158-BBE7-CE81F6220391}"/>
    <cellStyle name="Total 4 10 2" xfId="11822" xr:uid="{C9787F48-1FBB-4BFE-8630-92FA35B754F7}"/>
    <cellStyle name="Total 4 10 3" xfId="13212" xr:uid="{5675EFC6-7B32-4EAA-A072-5D95EC09D124}"/>
    <cellStyle name="Total 4 10 4" xfId="14232" xr:uid="{8BE7D955-7D16-4446-A868-7BC3EEA5FC58}"/>
    <cellStyle name="Total 4 10 5" xfId="12214" xr:uid="{14F85033-944F-4189-A353-5DBE84022891}"/>
    <cellStyle name="Total 4 10 6" xfId="15994" xr:uid="{039DC4F0-EC17-465C-9850-BFF9573530A0}"/>
    <cellStyle name="Total 4 10 7" xfId="5478" xr:uid="{39A3C9D1-78CA-4F49-8B56-67B8075DDFD4}"/>
    <cellStyle name="Total 4 11" xfId="10018" xr:uid="{D6B186BF-FCF5-4A3A-9F8A-96E734655597}"/>
    <cellStyle name="Total 4 11 2" xfId="11970" xr:uid="{11FB4751-AE20-42C5-BAD0-3BEDAB4848F2}"/>
    <cellStyle name="Total 4 11 3" xfId="13363" xr:uid="{107F177A-0348-4D8F-B5E3-8873611BF907}"/>
    <cellStyle name="Total 4 11 4" xfId="14369" xr:uid="{D2377D5B-B135-4718-A504-1FE33BAD61B6}"/>
    <cellStyle name="Total 4 11 5" xfId="15929" xr:uid="{C5814783-95C1-44B4-90EB-331564ABA45B}"/>
    <cellStyle name="Total 4 11 6" xfId="16595" xr:uid="{A267C14A-6D7A-4235-9544-36EAC1D40B56}"/>
    <cellStyle name="Total 4 11 7" xfId="12081" xr:uid="{9E28A465-B6F4-44A1-BFFC-CF0CE3B0B430}"/>
    <cellStyle name="Total 4 2" xfId="4374" xr:uid="{E3D3BAE5-44EB-45F7-BED9-BD865FCB4B9B}"/>
    <cellStyle name="Total 4 2 2" xfId="8985" xr:uid="{C31B18C7-8B99-4321-9E8A-8DDA9B80F210}"/>
    <cellStyle name="Total 4 2 2 2" xfId="7208" xr:uid="{6D322E81-6FAC-4C7E-B487-F0D6B6F0F7E0}"/>
    <cellStyle name="Total 4 2 2 3" xfId="12471" xr:uid="{C5A5CBC4-9AED-44C0-A6EE-A19C3142621B}"/>
    <cellStyle name="Total 4 2 2 4" xfId="13538" xr:uid="{6AEF3AF6-F720-4CAE-92F1-CF293A979729}"/>
    <cellStyle name="Total 4 2 2 5" xfId="16097" xr:uid="{C1736D64-3817-41B6-AE33-79052FF18CFA}"/>
    <cellStyle name="Total 4 2 2 6" xfId="17192" xr:uid="{E333E664-1FED-4031-94CD-FC502986C91E}"/>
    <cellStyle name="Total 4 2 3" xfId="7724" xr:uid="{B6EE23FD-07CC-4651-9CE1-A8B8B1CB9C3E}"/>
    <cellStyle name="Total 4 2 4" xfId="6267" xr:uid="{D6CD8F3A-62B2-4A77-B46D-D24C3FA778CA}"/>
    <cellStyle name="Total 4 2 5" xfId="12389" xr:uid="{1AB00288-CC10-4560-998B-567D0F599071}"/>
    <cellStyle name="Total 4 2 6" xfId="10641" xr:uid="{0CB0FCE3-E452-4626-A3F6-9D6CD5074383}"/>
    <cellStyle name="Total 4 2 7" xfId="4872" xr:uid="{4A8495FB-6C42-49EE-A02C-0D2500165922}"/>
    <cellStyle name="Total 4 2 8" xfId="15499" xr:uid="{3B6FA04C-EC86-4EBE-BF2A-2D4791F83552}"/>
    <cellStyle name="Total 4 2 9" xfId="4990" xr:uid="{F0F00D9C-4DE3-4E31-82A4-B58459B32CFC}"/>
    <cellStyle name="Total 4 3" xfId="4097" xr:uid="{CE7A1DD2-3D1F-4ED9-9CE1-A506D7EB1A8A}"/>
    <cellStyle name="Total 4 3 2" xfId="8761" xr:uid="{95279900-FAC1-4F41-916D-FCB6DC508722}"/>
    <cellStyle name="Total 4 3 2 2" xfId="7035" xr:uid="{299454C4-D0BF-4A41-922D-DBD12491B9E4}"/>
    <cellStyle name="Total 4 3 2 3" xfId="11412" xr:uid="{F979C8A0-CEB3-453F-AFF7-F2A90D22A053}"/>
    <cellStyle name="Total 4 3 2 4" xfId="5997" xr:uid="{76D053C2-62E6-4F8F-B72F-65BA43E29E71}"/>
    <cellStyle name="Total 4 3 2 5" xfId="5289" xr:uid="{5B1D7377-4333-4174-A0BD-0B9AAA0FCC61}"/>
    <cellStyle name="Total 4 3 2 6" xfId="16992" xr:uid="{7527FB10-B062-4AB6-AE58-1F95BD4D6BCE}"/>
    <cellStyle name="Total 4 3 3" xfId="7450" xr:uid="{3B534953-3DD4-4D9A-9E06-3498E7C754E1}"/>
    <cellStyle name="Total 4 3 4" xfId="6038" xr:uid="{C7020CF5-ED47-4A29-A683-60190C14C718}"/>
    <cellStyle name="Total 4 3 5" xfId="5602" xr:uid="{364634D8-F88F-4E89-A918-3DCF0F1B6AAE}"/>
    <cellStyle name="Total 4 3 6" xfId="10535" xr:uid="{0B42D9CB-B1A4-4AC3-A826-659BC087871D}"/>
    <cellStyle name="Total 4 3 7" xfId="10758" xr:uid="{6508C322-A872-484B-BA70-BA1BD6488134}"/>
    <cellStyle name="Total 4 3 8" xfId="12099" xr:uid="{D88D809D-8F02-4816-9F94-A1ACF7FAEC33}"/>
    <cellStyle name="Total 4 3 9" xfId="16143" xr:uid="{6B94F807-3211-4DAF-9A58-52FC1F035440}"/>
    <cellStyle name="Total 4 4" xfId="4392" xr:uid="{19A011B7-7EF5-4BF2-96AC-D9FA2F516B63}"/>
    <cellStyle name="Total 4 4 2" xfId="9003" xr:uid="{5B767A97-2EDB-447A-82D0-63534D1841F3}"/>
    <cellStyle name="Total 4 4 2 2" xfId="7225" xr:uid="{A2FED9C9-7544-4D80-87B0-15E412D4FE7F}"/>
    <cellStyle name="Total 4 4 2 3" xfId="12489" xr:uid="{AEA2C0F3-3DDE-4F5B-82B9-18C2E74DA535}"/>
    <cellStyle name="Total 4 4 2 4" xfId="13556" xr:uid="{B65B4E95-65B0-436E-86C1-E71FA627E0B1}"/>
    <cellStyle name="Total 4 4 2 5" xfId="16771" xr:uid="{F6F3E47E-58AD-4424-9676-133CF283365D}"/>
    <cellStyle name="Total 4 4 2 6" xfId="17210" xr:uid="{AC725F3F-1376-4BAE-9AC4-186115BC8F59}"/>
    <cellStyle name="Total 4 4 3" xfId="6285" xr:uid="{77C2AA62-6447-4542-9B8A-BA05EA40B010}"/>
    <cellStyle name="Total 4 4 4" xfId="13238" xr:uid="{1C7588D8-B0DC-4A30-B523-3D17BC644F7B}"/>
    <cellStyle name="Total 4 4 5" xfId="4723" xr:uid="{5D817F8E-8995-4822-842C-8B1194FBCF02}"/>
    <cellStyle name="Total 4 4 6" xfId="15789" xr:uid="{E9C2D35F-A7A5-4278-B505-3AF3A0BF3A3D}"/>
    <cellStyle name="Total 4 4 7" xfId="15420" xr:uid="{8FDB4C58-9E5E-4FDE-A5DE-98E3E0120D97}"/>
    <cellStyle name="Total 4 4 8" xfId="16837" xr:uid="{CAEFC22C-E4E5-42DA-932B-6611B6D657AD}"/>
    <cellStyle name="Total 4 5" xfId="8750" xr:uid="{4BEADC8B-A3C0-4E4D-8484-F9D089C7ACE0}"/>
    <cellStyle name="Total 4 5 2" xfId="7025" xr:uid="{39FD5B82-E7ED-48DF-90E6-934A663F145D}"/>
    <cellStyle name="Total 4 5 3" xfId="6401" xr:uid="{19769C45-2883-4005-AA5C-987AB8646027}"/>
    <cellStyle name="Total 4 5 4" xfId="5989" xr:uid="{B3F41C3A-56D7-46CE-A023-A8F6914DF49A}"/>
    <cellStyle name="Total 4 5 5" xfId="10110" xr:uid="{B63006A2-9272-42D9-8EBF-3A435A36A7AF}"/>
    <cellStyle name="Total 4 5 6" xfId="16981" xr:uid="{9E13DF2B-133A-454B-A0A5-E94BE4B98346}"/>
    <cellStyle name="Total 4 6" xfId="9776" xr:uid="{FE071AD5-BB5F-4672-BF0F-4DC7487EE942}"/>
    <cellStyle name="Total 4 6 2" xfId="11751" xr:uid="{C5949384-717E-4B90-BDD2-DCD4DE95295F}"/>
    <cellStyle name="Total 4 6 3" xfId="13144" xr:uid="{61AC6675-034C-4231-B4A0-4EDB37F76D6D}"/>
    <cellStyle name="Total 4 6 4" xfId="14160" xr:uid="{6F5867E8-7BE4-4E65-99D5-2703C04F45D0}"/>
    <cellStyle name="Total 4 6 5" xfId="14997" xr:uid="{B23CAE01-EF29-42EE-A5D6-999C1FDC4558}"/>
    <cellStyle name="Total 4 6 6" xfId="16520" xr:uid="{AD7AB77C-8CB2-4859-A7DF-624020690F2D}"/>
    <cellStyle name="Total 4 6 7" xfId="15021" xr:uid="{5EB43EFD-0828-4E52-866B-77BCA42584AE}"/>
    <cellStyle name="Total 4 7" xfId="9760" xr:uid="{358F8A41-B691-4699-86CC-FFE44F6856A1}"/>
    <cellStyle name="Total 4 7 2" xfId="11735" xr:uid="{F6F197A3-2A76-4E21-870B-CD3AAEC3604E}"/>
    <cellStyle name="Total 4 7 3" xfId="13128" xr:uid="{07262AD5-7231-4FF9-B89B-87322BDB8694}"/>
    <cellStyle name="Total 4 7 4" xfId="14144" xr:uid="{94D995F3-A763-4DB8-BE3F-A4CF9356EBC9}"/>
    <cellStyle name="Total 4 7 5" xfId="15350" xr:uid="{92E6037E-3447-4683-AF91-71C7E2021F08}"/>
    <cellStyle name="Total 4 7 6" xfId="5194" xr:uid="{1980304D-FA97-4968-9517-35D3B1620566}"/>
    <cellStyle name="Total 4 7 7" xfId="5219" xr:uid="{612F1DBE-B43C-4A38-94A1-A427C61B69F7}"/>
    <cellStyle name="Total 4 8" xfId="9825" xr:uid="{BB7A0622-21C8-473C-A2A0-9B8E09ACEAF8}"/>
    <cellStyle name="Total 4 8 2" xfId="11799" xr:uid="{1C79BA10-B503-4744-9967-FB283F9E9F2A}"/>
    <cellStyle name="Total 4 8 3" xfId="13192" xr:uid="{3F7E058B-6378-4090-B31E-47AC7BCC2C71}"/>
    <cellStyle name="Total 4 8 4" xfId="14208" xr:uid="{21E14BC0-1FB1-4058-B33C-E13316BA8DDA}"/>
    <cellStyle name="Total 4 8 5" xfId="10130" xr:uid="{F7C55B28-87E6-4162-9543-8130B06E073C}"/>
    <cellStyle name="Total 4 8 6" xfId="5382" xr:uid="{F98D1840-6138-4AE4-A05E-0006D4F182B3}"/>
    <cellStyle name="Total 4 8 7" xfId="14942" xr:uid="{3E2E8C9F-7E8F-4AD3-86E1-4F778C1C44AB}"/>
    <cellStyle name="Total 4 9" xfId="9798" xr:uid="{3F9A5534-A403-4DE9-BAA3-8329CB9AE711}"/>
    <cellStyle name="Total 4 9 2" xfId="11772" xr:uid="{B76443A6-5841-46F9-8DFF-F7EDE529268A}"/>
    <cellStyle name="Total 4 9 3" xfId="13166" xr:uid="{EE2CC286-39A7-4CDB-BFC7-923DA19D7FBF}"/>
    <cellStyle name="Total 4 9 4" xfId="14181" xr:uid="{46B62839-1106-460E-8838-89EA1CC4A409}"/>
    <cellStyle name="Total 4 9 5" xfId="15648" xr:uid="{F13B76D8-EC28-47D3-91C6-606F6127E0F2}"/>
    <cellStyle name="Total 4 9 6" xfId="16517" xr:uid="{8A29B5E3-FB1B-4C8A-81F5-8B8B033970E3}"/>
    <cellStyle name="Total 4 9 7" xfId="15444" xr:uid="{D71B8F33-7805-4802-A7D2-518D624C048A}"/>
    <cellStyle name="Total 5" xfId="3930" xr:uid="{EBDDA7A4-1906-4105-8858-2A1C8B4F4BEB}"/>
    <cellStyle name="Total 5 10" xfId="9851" xr:uid="{8E046834-8318-4A02-ACBD-2F7BB022A754}"/>
    <cellStyle name="Total 5 10 2" xfId="11823" xr:uid="{074E9DD2-1E0F-4D8F-8E8B-9B6033F6F10A}"/>
    <cellStyle name="Total 5 10 3" xfId="13213" xr:uid="{E1978ED0-A535-44AA-8D3F-5E27FDEF40D6}"/>
    <cellStyle name="Total 5 10 4" xfId="14233" xr:uid="{CBEF376C-69B6-4BFF-BA50-B1F40788E219}"/>
    <cellStyle name="Total 5 10 5" xfId="14504" xr:uid="{0072611C-5611-4D5E-9CB1-B5E588AE4319}"/>
    <cellStyle name="Total 5 10 6" xfId="15581" xr:uid="{87B67707-9B00-4819-9993-A0E1B12E4F5C}"/>
    <cellStyle name="Total 5 10 7" xfId="10976" xr:uid="{7E894A5D-6B09-4401-B905-A63EDFCDF763}"/>
    <cellStyle name="Total 5 11" xfId="10019" xr:uid="{11B1AEF6-AACC-4600-876B-C80070360119}"/>
    <cellStyle name="Total 5 11 2" xfId="11971" xr:uid="{926CD6FE-6253-4619-9629-61ECBD995351}"/>
    <cellStyle name="Total 5 11 3" xfId="13364" xr:uid="{EF0E8ACD-AFF4-49EA-A351-15D334335165}"/>
    <cellStyle name="Total 5 11 4" xfId="14370" xr:uid="{39D8CC92-5B63-4524-85F0-B7F8EA01D898}"/>
    <cellStyle name="Total 5 11 5" xfId="15930" xr:uid="{72B53991-E4FE-4774-9641-133493E5A22B}"/>
    <cellStyle name="Total 5 11 6" xfId="16596" xr:uid="{3C942B7C-87E0-4040-AB55-2D3B115C28CF}"/>
    <cellStyle name="Total 5 11 7" xfId="13784" xr:uid="{B7F491D6-E2B4-44E4-8559-CC97783BB1E5}"/>
    <cellStyle name="Total 5 2" xfId="4375" xr:uid="{FB41CE7B-8D42-4122-8A84-F845DA544F16}"/>
    <cellStyle name="Total 5 2 2" xfId="8986" xr:uid="{FA1F1EB8-E287-4C7C-BCA4-A01BD22FFFB5}"/>
    <cellStyle name="Total 5 2 2 2" xfId="7209" xr:uid="{8FCEFD12-2FD9-4F3F-AFE2-9AFC81090551}"/>
    <cellStyle name="Total 5 2 2 3" xfId="12472" xr:uid="{E6A7E803-7540-4FD8-A095-B443BC09B9CC}"/>
    <cellStyle name="Total 5 2 2 4" xfId="13539" xr:uid="{48B4DFF0-97F2-4527-B612-1457116BD750}"/>
    <cellStyle name="Total 5 2 2 5" xfId="14483" xr:uid="{927D31E6-2F74-4EF7-B662-CC15BFB885A9}"/>
    <cellStyle name="Total 5 2 2 6" xfId="17193" xr:uid="{C7F935FB-E221-48F6-B231-2DBEE3B2D975}"/>
    <cellStyle name="Total 5 2 3" xfId="7725" xr:uid="{3E040C11-7883-4E40-A59F-3A49C9DEB8BF}"/>
    <cellStyle name="Total 5 2 4" xfId="6268" xr:uid="{B1549A2A-F5DC-4611-9E87-E41887D81E29}"/>
    <cellStyle name="Total 5 2 5" xfId="12142" xr:uid="{AD8F0804-8C8A-4492-9A55-B3FB291FC776}"/>
    <cellStyle name="Total 5 2 6" xfId="11703" xr:uid="{13F5F4D2-AD68-4168-BC5A-38EF36FBF3AE}"/>
    <cellStyle name="Total 5 2 7" xfId="15475" xr:uid="{DE964CC6-25C3-4B9E-9A8A-14134804D512}"/>
    <cellStyle name="Total 5 2 8" xfId="15759" xr:uid="{9B383E5C-FA75-4A26-871F-D3C1992570CA}"/>
    <cellStyle name="Total 5 2 9" xfId="16921" xr:uid="{A74507E3-9C02-49A9-B315-79BB3DB47340}"/>
    <cellStyle name="Total 5 3" xfId="4096" xr:uid="{341A8427-2E55-41F5-80AA-1E5D6CD25875}"/>
    <cellStyle name="Total 5 3 2" xfId="8760" xr:uid="{B629355E-8BDD-4837-97FF-037477CE31A8}"/>
    <cellStyle name="Total 5 3 2 2" xfId="7034" xr:uid="{99E9D23D-3471-4969-9F2D-61C773450EFB}"/>
    <cellStyle name="Total 5 3 2 3" xfId="10316" xr:uid="{ED640E13-552C-4AF7-BAA3-F12A859256C0}"/>
    <cellStyle name="Total 5 3 2 4" xfId="5996" xr:uid="{1DF06B21-6A49-43A8-8DDA-BE991D7A0D60}"/>
    <cellStyle name="Total 5 3 2 5" xfId="10956" xr:uid="{D5358E4F-14D3-4A5E-BA52-37E18583C891}"/>
    <cellStyle name="Total 5 3 2 6" xfId="16991" xr:uid="{7D438839-8379-453A-8E5E-2594DB0109FF}"/>
    <cellStyle name="Total 5 3 3" xfId="7449" xr:uid="{F7949B5F-5B00-413A-A241-B38A57D1B2B9}"/>
    <cellStyle name="Total 5 3 4" xfId="6037" xr:uid="{50139F09-C40F-4F74-879C-9855AE654962}"/>
    <cellStyle name="Total 5 3 5" xfId="7392" xr:uid="{B0B190F7-DF5D-42D9-9D9D-80CFE3893DDC}"/>
    <cellStyle name="Total 5 3 6" xfId="10450" xr:uid="{5532DB33-482D-46DA-BBE1-D0BF87748F3D}"/>
    <cellStyle name="Total 5 3 7" xfId="12830" xr:uid="{5EF6F164-1384-4801-BC00-338AC494D72E}"/>
    <cellStyle name="Total 5 3 8" xfId="16516" xr:uid="{45B4B2C9-E7E5-4E64-AC43-6E068216234A}"/>
    <cellStyle name="Total 5 3 9" xfId="5088" xr:uid="{07656664-5DCC-407B-80E3-0C66B20A1738}"/>
    <cellStyle name="Total 5 4" xfId="4393" xr:uid="{06016239-DB4B-4624-9071-0E16F12FF041}"/>
    <cellStyle name="Total 5 4 2" xfId="9004" xr:uid="{36E6B3BD-211C-4734-BB46-383D4A252995}"/>
    <cellStyle name="Total 5 4 2 2" xfId="7226" xr:uid="{0EFC6325-D229-4FCF-93AE-66204E879BF7}"/>
    <cellStyle name="Total 5 4 2 3" xfId="12490" xr:uid="{8F2A3F09-79F1-411F-8CE3-90CDE9BD37F4}"/>
    <cellStyle name="Total 5 4 2 4" xfId="13557" xr:uid="{5CBEBFDB-25DA-4C1D-9175-765D9ACEC60C}"/>
    <cellStyle name="Total 5 4 2 5" xfId="15033" xr:uid="{FC4281BE-FCD4-4B5D-95AF-090939F6B919}"/>
    <cellStyle name="Total 5 4 2 6" xfId="17211" xr:uid="{849A3F50-AA02-438C-88C9-EDB76F505B51}"/>
    <cellStyle name="Total 5 4 3" xfId="6286" xr:uid="{86C6A373-635B-4572-9C74-D1769273A195}"/>
    <cellStyle name="Total 5 4 4" xfId="12704" xr:uid="{03823177-E698-4382-977E-F84E79C4038E}"/>
    <cellStyle name="Total 5 4 5" xfId="13092" xr:uid="{D4813271-B22F-463E-BC9C-23A3C7E2BD91}"/>
    <cellStyle name="Total 5 4 6" xfId="10474" xr:uid="{82504F40-E80E-42B6-AF7A-5BFD06D3FCA3}"/>
    <cellStyle name="Total 5 4 7" xfId="12039" xr:uid="{564E5A44-6E5E-4E5E-AF4F-7F46BDD330AD}"/>
    <cellStyle name="Total 5 4 8" xfId="16621" xr:uid="{0AB858C1-3CD1-40E0-ADA5-E6BD40D1C0A9}"/>
    <cellStyle name="Total 5 5" xfId="8751" xr:uid="{4C433C2E-71F2-4C73-BC12-45BCEAA6F67A}"/>
    <cellStyle name="Total 5 5 2" xfId="10362" xr:uid="{7E3079C0-EE43-492D-902F-5AADAE97F053}"/>
    <cellStyle name="Total 5 5 3" xfId="6322" xr:uid="{014A3568-F519-4181-ADE7-A978692649E9}"/>
    <cellStyle name="Total 5 5 4" xfId="10380" xr:uid="{2C7EB149-9924-46CC-9F90-4EAD8177C723}"/>
    <cellStyle name="Total 5 5 5" xfId="5780" xr:uid="{3F7663D3-8053-4124-8990-2652E634C4F2}"/>
    <cellStyle name="Total 5 5 6" xfId="16982" xr:uid="{6FA45367-3015-46F5-9018-D9F62F7A3BB0}"/>
    <cellStyle name="Total 5 6" xfId="9777" xr:uid="{5C13D252-3917-4E3A-A491-3D516F9FED25}"/>
    <cellStyle name="Total 5 6 2" xfId="11752" xr:uid="{A1B9788B-F6BB-4C3F-8118-F32EC3D7ED4E}"/>
    <cellStyle name="Total 5 6 3" xfId="13145" xr:uid="{5E3C5A57-AFA9-44C6-98F1-CDA2EC0F003B}"/>
    <cellStyle name="Total 5 6 4" xfId="14161" xr:uid="{6FC317DD-12A6-42FE-9354-5BCAC68B55C3}"/>
    <cellStyle name="Total 5 6 5" xfId="15046" xr:uid="{2E7C5B52-304B-49AD-8735-1D36411333FF}"/>
    <cellStyle name="Total 5 6 6" xfId="16302" xr:uid="{A7877231-16C0-4180-8C49-0EA5A9E80F93}"/>
    <cellStyle name="Total 5 6 7" xfId="14487" xr:uid="{1F437FCA-3A37-4073-A368-EF79553813EC}"/>
    <cellStyle name="Total 5 7" xfId="9761" xr:uid="{87472ADE-BBC4-4602-AD67-88B707E015D6}"/>
    <cellStyle name="Total 5 7 2" xfId="11736" xr:uid="{800D3E2F-9B45-4E85-82D9-63FE380C5F6B}"/>
    <cellStyle name="Total 5 7 3" xfId="13129" xr:uid="{CE8E58AF-3BD2-4295-BDF9-71DA8B4AAF44}"/>
    <cellStyle name="Total 5 7 4" xfId="14145" xr:uid="{6194F1A4-1804-49FF-B145-E3F6F55ABAB0}"/>
    <cellStyle name="Total 5 7 5" xfId="15349" xr:uid="{0D09C12E-D522-41E5-95E9-5FCE141B58B5}"/>
    <cellStyle name="Total 5 7 6" xfId="5199" xr:uid="{08786AE6-1953-4119-85FC-E14E27F96747}"/>
    <cellStyle name="Total 5 7 7" xfId="12498" xr:uid="{6DF71C4F-8B33-4A74-8615-B58B5DAD0EAB}"/>
    <cellStyle name="Total 5 8" xfId="9826" xr:uid="{BD48D358-CA11-4963-B956-EBDE5CE062CA}"/>
    <cellStyle name="Total 5 8 2" xfId="11800" xr:uid="{D8E41BE8-6228-45F4-BFAC-3B90CF1DCDDC}"/>
    <cellStyle name="Total 5 8 3" xfId="13193" xr:uid="{2EFED315-755A-4854-A19A-5065FDAF44C4}"/>
    <cellStyle name="Total 5 8 4" xfId="14209" xr:uid="{BAAB5F5B-DCF7-44BC-B735-73B48BD27291}"/>
    <cellStyle name="Total 5 8 5" xfId="15067" xr:uid="{1FFD642E-286F-488C-954D-8B17A345EA40}"/>
    <cellStyle name="Total 5 8 6" xfId="10225" xr:uid="{BF6104B3-C187-4273-875F-40E8286F2300}"/>
    <cellStyle name="Total 5 8 7" xfId="14817" xr:uid="{A9DB2057-E6DE-4683-8907-3D3BBCEBFFB5}"/>
    <cellStyle name="Total 5 9" xfId="9799" xr:uid="{2CF12B6C-E731-44F0-9152-58A45971626F}"/>
    <cellStyle name="Total 5 9 2" xfId="11773" xr:uid="{FE092231-167D-4877-92AC-753430248D4A}"/>
    <cellStyle name="Total 5 9 3" xfId="13167" xr:uid="{92B7201B-79DE-4D65-9225-2AB6B63AD33A}"/>
    <cellStyle name="Total 5 9 4" xfId="14182" xr:uid="{F54A88F4-B028-4E0B-AA42-F76D73B7ABA8}"/>
    <cellStyle name="Total 5 9 5" xfId="4672" xr:uid="{DD4BCD0B-CCC9-43E8-BD22-21470132A08C}"/>
    <cellStyle name="Total 5 9 6" xfId="12157" xr:uid="{8E3A3CD9-D0C2-48C0-B1C3-462859A65D53}"/>
    <cellStyle name="Total 5 9 7" xfId="5335" xr:uid="{59719F42-0644-44A3-88D3-FA48CAD7098C}"/>
    <cellStyle name="Total 6" xfId="3931" xr:uid="{A9690ED9-DB9E-44E2-BF47-1C3BCC4924BE}"/>
    <cellStyle name="Total 6 10" xfId="9852" xr:uid="{360BFDE0-9EEB-4F25-A982-E9DC192E9B34}"/>
    <cellStyle name="Total 6 10 2" xfId="11824" xr:uid="{25D54FE6-E008-498F-9FDA-19F3793C9507}"/>
    <cellStyle name="Total 6 10 3" xfId="13214" xr:uid="{31FD6795-1D99-435E-A45C-D48E84971BF9}"/>
    <cellStyle name="Total 6 10 4" xfId="14234" xr:uid="{C8450057-8D26-44AB-B765-C10F4C03D7F0}"/>
    <cellStyle name="Total 6 10 5" xfId="4851" xr:uid="{8A6F1DE6-5341-4FBC-B17D-D0EB330CA5C3}"/>
    <cellStyle name="Total 6 10 6" xfId="15995" xr:uid="{41C2C8B7-7CC5-4FFD-B628-0A2ABD30082E}"/>
    <cellStyle name="Total 6 10 7" xfId="16648" xr:uid="{6F222752-072F-46D2-BE01-C2F75AFDC435}"/>
    <cellStyle name="Total 6 11" xfId="10020" xr:uid="{41D71DD2-5D16-4B64-B842-863993667163}"/>
    <cellStyle name="Total 6 11 2" xfId="11972" xr:uid="{834C24E0-88EB-404C-AD5F-3E9E09401A6E}"/>
    <cellStyle name="Total 6 11 3" xfId="13365" xr:uid="{B3A550DA-53EC-4197-8C5C-21EFE0D6D659}"/>
    <cellStyle name="Total 6 11 4" xfId="14371" xr:uid="{F6D1C38D-BFCC-4A01-9A48-60AD1C4E7AA3}"/>
    <cellStyle name="Total 6 11 5" xfId="15931" xr:uid="{549D66AE-25EF-4E15-9892-6897D3031B41}"/>
    <cellStyle name="Total 6 11 6" xfId="16597" xr:uid="{7FA975FD-CB7F-41F9-A6AC-F1FA9AF55C77}"/>
    <cellStyle name="Total 6 11 7" xfId="16958" xr:uid="{96A0AD73-E48C-4B86-9FD1-2EA05DC09FF6}"/>
    <cellStyle name="Total 6 2" xfId="4376" xr:uid="{F278F7FF-EF4E-48E8-B7D8-756AD51AB2F3}"/>
    <cellStyle name="Total 6 2 2" xfId="8987" xr:uid="{172F3245-FF7C-412A-A1B6-2BF76E0E64D5}"/>
    <cellStyle name="Total 6 2 2 2" xfId="7210" xr:uid="{15324872-EBBB-488E-976F-CC8B51D11AE2}"/>
    <cellStyle name="Total 6 2 2 3" xfId="12473" xr:uid="{EB02BFF6-6EF0-45CA-BA75-D791E3EB174F}"/>
    <cellStyle name="Total 6 2 2 4" xfId="13540" xr:uid="{17AB6AF0-12A2-4CB5-A503-8A159F9D1D69}"/>
    <cellStyle name="Total 6 2 2 5" xfId="5364" xr:uid="{D5FC2648-3D49-4613-A588-6ACCD71D65FD}"/>
    <cellStyle name="Total 6 2 2 6" xfId="17194" xr:uid="{F1C111C7-F2DD-4F04-890E-1EAA48CE165D}"/>
    <cellStyle name="Total 6 2 3" xfId="7726" xr:uid="{B38B7199-890D-4097-9026-A455D4B39BA4}"/>
    <cellStyle name="Total 6 2 4" xfId="6269" xr:uid="{862AEDA1-6FF6-492A-8968-615156EFD88C}"/>
    <cellStyle name="Total 6 2 5" xfId="5694" xr:uid="{D6DB689A-28E7-40C3-BC5B-BE42E776106B}"/>
    <cellStyle name="Total 6 2 6" xfId="13090" xr:uid="{FE4E43F4-8FE6-47E9-BE2E-92CADC6A1F54}"/>
    <cellStyle name="Total 6 2 7" xfId="5315" xr:uid="{A7555798-8B16-4793-B18C-F1BF57815C8F}"/>
    <cellStyle name="Total 6 2 8" xfId="5726" xr:uid="{59DA58E8-F388-48F6-9709-429B1700D49B}"/>
    <cellStyle name="Total 6 2 9" xfId="16680" xr:uid="{818F2017-710E-4DBA-B6F0-E66623071196}"/>
    <cellStyle name="Total 6 3" xfId="4095" xr:uid="{BA060BCE-079B-45B2-9EA5-85F42BE3D5A8}"/>
    <cellStyle name="Total 6 3 2" xfId="8759" xr:uid="{4D4EBE1C-A893-4D2D-9233-1C64F5F325B7}"/>
    <cellStyle name="Total 6 3 2 2" xfId="7033" xr:uid="{94C898DC-D37B-4645-B576-BFB3E8695FF6}"/>
    <cellStyle name="Total 6 3 2 3" xfId="11977" xr:uid="{4828717D-1C09-48D0-8706-39AB4470A8F9}"/>
    <cellStyle name="Total 6 3 2 4" xfId="5995" xr:uid="{9F6A13D1-22B6-445B-97FE-B5053B2C60EA}"/>
    <cellStyle name="Total 6 3 2 5" xfId="15700" xr:uid="{425B486D-8165-41BE-9913-9C49A0BD8FC6}"/>
    <cellStyle name="Total 6 3 2 6" xfId="16990" xr:uid="{96BEC975-333B-4283-8253-2CB287572580}"/>
    <cellStyle name="Total 6 3 3" xfId="7448" xr:uid="{38D43E30-5F65-4F2E-B463-D27F7CF2A8FA}"/>
    <cellStyle name="Total 6 3 4" xfId="6036" xr:uid="{15A4904A-9134-499F-9525-1EF656C6A2C4}"/>
    <cellStyle name="Total 6 3 5" xfId="11287" xr:uid="{05D1D2BD-4021-454B-8B7B-FA50380D9265}"/>
    <cellStyle name="Total 6 3 6" xfId="10528" xr:uid="{BCDC0DD2-AF3C-4F0E-985A-4A0E2CA7B935}"/>
    <cellStyle name="Total 6 3 7" xfId="4679" xr:uid="{DED71684-D4F4-4671-A574-39028287A1FA}"/>
    <cellStyle name="Total 6 3 8" xfId="15369" xr:uid="{9E921C2A-6476-49CA-8E92-7D833CB6454A}"/>
    <cellStyle name="Total 6 3 9" xfId="16373" xr:uid="{0F8C4B26-DF92-4A61-8772-0A98A5C036AE}"/>
    <cellStyle name="Total 6 4" xfId="4394" xr:uid="{50BF8744-ABDE-4E0C-B99C-5BB387269610}"/>
    <cellStyle name="Total 6 4 2" xfId="9005" xr:uid="{367E0732-2824-4298-BF46-EA9053BDC311}"/>
    <cellStyle name="Total 6 4 2 2" xfId="7227" xr:uid="{B0E70173-DFFC-4D92-92CF-88D4F4CBD1BE}"/>
    <cellStyle name="Total 6 4 2 3" xfId="12491" xr:uid="{D50C302E-A138-497F-A555-B7AE2A3A9C94}"/>
    <cellStyle name="Total 6 4 2 4" xfId="13558" xr:uid="{398965D9-D095-42F0-8930-DDC933B5E5B8}"/>
    <cellStyle name="Total 6 4 2 5" xfId="10943" xr:uid="{47560139-DF2A-44B9-9585-50BC592801DB}"/>
    <cellStyle name="Total 6 4 2 6" xfId="17212" xr:uid="{5B795FBE-F9BD-46EF-A3C3-9A92BAF3B20E}"/>
    <cellStyle name="Total 6 4 3" xfId="6287" xr:uid="{93D553D9-ACB7-46DD-8FCC-46144C60238D}"/>
    <cellStyle name="Total 6 4 4" xfId="11094" xr:uid="{2A228F10-57B3-4C8C-8E72-737FF58FD152}"/>
    <cellStyle name="Total 6 4 5" xfId="12820" xr:uid="{650CC10A-B4C5-4542-8EA7-46BBAB563CC0}"/>
    <cellStyle name="Total 6 4 6" xfId="13840" xr:uid="{6BDEF4F0-AA58-44F8-B46F-CE4433E80B52}"/>
    <cellStyle name="Total 6 4 7" xfId="15135" xr:uid="{A77F23B9-20B8-4440-A4D4-CCF91590B099}"/>
    <cellStyle name="Total 6 4 8" xfId="16005" xr:uid="{CE7D4E4A-7686-471E-ADAF-1EAA9F91FB52}"/>
    <cellStyle name="Total 6 5" xfId="8752" xr:uid="{3A68C5AE-A7C5-4877-852D-F96314645EC1}"/>
    <cellStyle name="Total 6 5 2" xfId="7026" xr:uid="{031C29FF-7F0E-4864-9F6C-124902140178}"/>
    <cellStyle name="Total 6 5 3" xfId="11759" xr:uid="{E5F00031-F702-415B-B14B-DEDAAA7C847C}"/>
    <cellStyle name="Total 6 5 4" xfId="5990" xr:uid="{9A354717-D154-4F74-9086-01298B2898EE}"/>
    <cellStyle name="Total 6 5 5" xfId="16755" xr:uid="{A75C788A-FC89-497E-9ABD-36C43C2C05BF}"/>
    <cellStyle name="Total 6 5 6" xfId="16983" xr:uid="{43C5BBFE-0928-4E25-96CD-99D365BEBDE7}"/>
    <cellStyle name="Total 6 6" xfId="9778" xr:uid="{C699E2DB-77D0-4445-A55A-FB396539C754}"/>
    <cellStyle name="Total 6 6 2" xfId="11753" xr:uid="{2A90AF28-6C5D-4C60-ACFA-6B8856FFFE54}"/>
    <cellStyle name="Total 6 6 3" xfId="13146" xr:uid="{4E090AAD-F3DA-494E-AC70-C5BF430A3BA9}"/>
    <cellStyle name="Total 6 6 4" xfId="14162" xr:uid="{93321FA9-5F09-4731-9416-55B3F9018F2A}"/>
    <cellStyle name="Total 6 6 5" xfId="15105" xr:uid="{676C6E1B-37E9-4853-A5C1-C1951CACFE69}"/>
    <cellStyle name="Total 6 6 6" xfId="14523" xr:uid="{0790D381-43D1-4808-844C-070E6D3283FB}"/>
    <cellStyle name="Total 6 6 7" xfId="16235" xr:uid="{D08C78D4-119D-4435-ADD3-58473F496C38}"/>
    <cellStyle name="Total 6 7" xfId="9762" xr:uid="{594E3D97-80A4-4884-92F3-91B37A9B89A1}"/>
    <cellStyle name="Total 6 7 2" xfId="11737" xr:uid="{92447C50-965A-46C9-9893-8DB6A2C540C5}"/>
    <cellStyle name="Total 6 7 3" xfId="13130" xr:uid="{94BF0143-8B81-4481-B391-693C0BCA812D}"/>
    <cellStyle name="Total 6 7 4" xfId="14146" xr:uid="{90265477-5728-4936-8F3F-3E9E7F672D85}"/>
    <cellStyle name="Total 6 7 5" xfId="15433" xr:uid="{2111AE0A-4871-488E-B194-ADE3CA89D739}"/>
    <cellStyle name="Total 6 7 6" xfId="5098" xr:uid="{2B02979F-FFF7-48B4-84F0-DABAF464F0F9}"/>
    <cellStyle name="Total 6 7 7" xfId="11177" xr:uid="{955B9BE2-C6DB-4FF5-8C7D-92D59250FBC1}"/>
    <cellStyle name="Total 6 8" xfId="9827" xr:uid="{4C7EE8D5-63D4-4429-B0D0-B88AB0087377}"/>
    <cellStyle name="Total 6 8 2" xfId="11801" xr:uid="{54001D42-40DE-477C-9A4D-A109DA31CDE1}"/>
    <cellStyle name="Total 6 8 3" xfId="13194" xr:uid="{F59065F5-5FA7-418C-AA6A-2C2F5F1A73BF}"/>
    <cellStyle name="Total 6 8 4" xfId="14210" xr:uid="{2D11D6BD-1D81-4389-ACB9-174914187C89}"/>
    <cellStyle name="Total 6 8 5" xfId="10589" xr:uid="{18D8A272-9BB9-4110-A3CB-33E2E50744A5}"/>
    <cellStyle name="Total 6 8 6" xfId="4978" xr:uid="{A62828AF-B5CB-401C-8179-FFA87393B6E4}"/>
    <cellStyle name="Total 6 8 7" xfId="15914" xr:uid="{DE2D747C-EAB3-49DC-9773-98B7937F946F}"/>
    <cellStyle name="Total 6 9" xfId="9800" xr:uid="{7DE4383C-621A-4007-A53C-FDCEECF0CF91}"/>
    <cellStyle name="Total 6 9 2" xfId="11774" xr:uid="{B8DD3F52-6A69-42F4-ADAC-9D331021B35B}"/>
    <cellStyle name="Total 6 9 3" xfId="13168" xr:uid="{1A243509-2477-450D-9C31-C595B3372065}"/>
    <cellStyle name="Total 6 9 4" xfId="14183" xr:uid="{835E012F-32A8-4F6C-A85B-9B84D284F5B4}"/>
    <cellStyle name="Total 6 9 5" xfId="10819" xr:uid="{BEC40643-1F54-4E8E-A7B7-B0C990659C40}"/>
    <cellStyle name="Total 6 9 6" xfId="4755" xr:uid="{D3DEE4FA-B76A-4121-9AF0-7C03B9539FAF}"/>
    <cellStyle name="Total 6 9 7" xfId="14542" xr:uid="{0601F080-12AF-4E66-8980-0EA261DD15A9}"/>
    <cellStyle name="Total 7" xfId="3932" xr:uid="{E0A59A97-CA4F-42AA-87A7-E098B78C509B}"/>
    <cellStyle name="Total 7 10" xfId="9853" xr:uid="{C124471F-BC24-43A4-87E6-14358EDA1E0C}"/>
    <cellStyle name="Total 7 10 2" xfId="11825" xr:uid="{5098DCDB-00A2-42B6-AD3B-4392215C7FA8}"/>
    <cellStyle name="Total 7 10 3" xfId="13215" xr:uid="{C8721EA7-8947-4BE8-BA6A-BF41C90BF023}"/>
    <cellStyle name="Total 7 10 4" xfId="14235" xr:uid="{ACBC52B2-0BF4-4E9C-B366-077186BF3056}"/>
    <cellStyle name="Total 7 10 5" xfId="11378" xr:uid="{62E35B40-2AA2-4125-9F8E-C76FC937A7CD}"/>
    <cellStyle name="Total 7 10 6" xfId="5887" xr:uid="{EF8825E8-B320-43A9-A96C-2481D39CFDE1}"/>
    <cellStyle name="Total 7 10 7" xfId="5136" xr:uid="{03ED56AD-171C-4302-89AD-EB489D378BBD}"/>
    <cellStyle name="Total 7 11" xfId="10021" xr:uid="{D4F84FD6-6EBC-4943-85D6-E5840B513372}"/>
    <cellStyle name="Total 7 11 2" xfId="11973" xr:uid="{0D3020E5-2E3F-457F-8F7C-4DD673DF8C44}"/>
    <cellStyle name="Total 7 11 3" xfId="13366" xr:uid="{44262918-9288-4404-B19D-44268D3FDF52}"/>
    <cellStyle name="Total 7 11 4" xfId="14372" xr:uid="{A6E7D927-5CCE-479D-B762-D8D47D2E9FAD}"/>
    <cellStyle name="Total 7 11 5" xfId="15932" xr:uid="{FE306522-78D1-44E1-8C69-B47484B3389F}"/>
    <cellStyle name="Total 7 11 6" xfId="16598" xr:uid="{60C41310-B518-4A38-A7AE-5D2B96AAC458}"/>
    <cellStyle name="Total 7 11 7" xfId="16959" xr:uid="{2AA26165-042F-42B0-938F-117B0355586B}"/>
    <cellStyle name="Total 7 2" xfId="4377" xr:uid="{9B905E6A-6353-40ED-BC36-E41666DA7A3C}"/>
    <cellStyle name="Total 7 2 2" xfId="8988" xr:uid="{9A2176FA-1E8D-4949-8650-7E2ACB0698CE}"/>
    <cellStyle name="Total 7 2 2 2" xfId="7211" xr:uid="{C794EDA0-4539-4D78-BB49-794961AAEE21}"/>
    <cellStyle name="Total 7 2 2 3" xfId="12474" xr:uid="{7BC41023-ABE0-4973-9FA5-D8D63B77A0C3}"/>
    <cellStyle name="Total 7 2 2 4" xfId="13541" xr:uid="{BBA06FD2-8AA6-4873-BB75-66B90966438D}"/>
    <cellStyle name="Total 7 2 2 5" xfId="10503" xr:uid="{84D0327C-2D3B-4ABC-A7A0-75357FBD467C}"/>
    <cellStyle name="Total 7 2 2 6" xfId="17195" xr:uid="{2B5F4978-8C64-4A66-9FC2-704A4B0545F8}"/>
    <cellStyle name="Total 7 2 3" xfId="7727" xr:uid="{943D6DB5-E98E-4F55-98E4-71DD0AE0905D}"/>
    <cellStyle name="Total 7 2 4" xfId="6270" xr:uid="{04F8705C-7E57-46DA-8548-F05DFBB70CF2}"/>
    <cellStyle name="Total 7 2 5" xfId="12119" xr:uid="{E7782211-597B-4A1B-AF49-BC785A91361B}"/>
    <cellStyle name="Total 7 2 6" xfId="13343" xr:uid="{02C2AD57-8DD3-4938-8E40-4935271FAD1B}"/>
    <cellStyle name="Total 7 2 7" xfId="15352" xr:uid="{47744DB2-CDD6-4B68-ADFB-5F17F9BD045B}"/>
    <cellStyle name="Total 7 2 8" xfId="16435" xr:uid="{5D84DEBA-9D49-4CD7-827A-F8B8831F7425}"/>
    <cellStyle name="Total 7 2 9" xfId="4976" xr:uid="{BCE7334E-5C73-4B5D-94E4-7C9AAF1799E8}"/>
    <cellStyle name="Total 7 3" xfId="4094" xr:uid="{F6459E43-0171-45A9-8843-CE3100D39B3F}"/>
    <cellStyle name="Total 7 3 2" xfId="8758" xr:uid="{010E8178-63A5-4E60-8D3D-0B29515B38EF}"/>
    <cellStyle name="Total 7 3 2 2" xfId="7032" xr:uid="{0C5C83DC-9C5E-4E5D-8065-FBA183B69434}"/>
    <cellStyle name="Total 7 3 2 3" xfId="11411" xr:uid="{0D3CAB76-D1AD-4DDC-A52E-1DEC9681058D}"/>
    <cellStyle name="Total 7 3 2 4" xfId="5994" xr:uid="{E0593734-6BB9-40F3-A907-5F609CD59EE8}"/>
    <cellStyle name="Total 7 3 2 5" xfId="14728" xr:uid="{6E9158D9-2A6B-4E7B-9A8F-A773886E9271}"/>
    <cellStyle name="Total 7 3 2 6" xfId="16989" xr:uid="{877E230E-4C9D-43C1-BB77-C49EBE5A5C3A}"/>
    <cellStyle name="Total 7 3 3" xfId="7447" xr:uid="{44892A39-B541-4125-8F15-56B8B1FD8D6C}"/>
    <cellStyle name="Total 7 3 4" xfId="6035" xr:uid="{BF02960C-C775-42F3-9BD2-266151982318}"/>
    <cellStyle name="Total 7 3 5" xfId="5601" xr:uid="{BA55DFBE-E37C-4F04-AD4E-14CAA5B54C50}"/>
    <cellStyle name="Total 7 3 6" xfId="10116" xr:uid="{3FB07690-0F94-4982-AE23-14B9E3DBDA1F}"/>
    <cellStyle name="Total 7 3 7" xfId="15013" xr:uid="{23D2750D-8E2F-492A-99C1-FB49DB559124}"/>
    <cellStyle name="Total 7 3 8" xfId="4439" xr:uid="{3533C352-01F3-4E79-B361-9D2940018A23}"/>
    <cellStyle name="Total 7 3 9" xfId="15592" xr:uid="{D235A6EC-F4EF-485F-A4EB-E0C235C91D79}"/>
    <cellStyle name="Total 7 4" xfId="4395" xr:uid="{D997F27B-E648-4BDA-89D6-47EEE68424A1}"/>
    <cellStyle name="Total 7 4 2" xfId="9006" xr:uid="{22BB7FF2-5344-4DF3-BBD2-EFA27C9CA397}"/>
    <cellStyle name="Total 7 4 2 2" xfId="7228" xr:uid="{F4E1EA63-2BCD-49BE-B7FB-08B4E237606D}"/>
    <cellStyle name="Total 7 4 2 3" xfId="12492" xr:uid="{EDD48365-AF75-4416-A0FF-F585424FD5F8}"/>
    <cellStyle name="Total 7 4 2 4" xfId="13559" xr:uid="{818BC5A1-7410-4662-AE79-8CCE6B521608}"/>
    <cellStyle name="Total 7 4 2 5" xfId="10484" xr:uid="{9AFE5794-E0F6-46D4-8651-801B66CBEF1F}"/>
    <cellStyle name="Total 7 4 2 6" xfId="17213" xr:uid="{F7DA250C-A745-478C-A2FF-D1E414EA9196}"/>
    <cellStyle name="Total 7 4 3" xfId="6288" xr:uid="{7E71D3BF-C8D2-4353-820A-AEA7A59D915D}"/>
    <cellStyle name="Total 7 4 4" xfId="5696" xr:uid="{8875DA69-1F34-4987-B576-D457436B2462}"/>
    <cellStyle name="Total 7 4 5" xfId="13345" xr:uid="{36DE67B8-C390-46EE-819B-04C6D60BAE21}"/>
    <cellStyle name="Total 7 4 6" xfId="13710" xr:uid="{AD78D54C-CEFD-4AB0-9107-C27D74D7D423}"/>
    <cellStyle name="Total 7 4 7" xfId="12775" xr:uid="{BE7DBD1C-7A6F-4E32-A48E-372D35DB8D7D}"/>
    <cellStyle name="Total 7 4 8" xfId="5432" xr:uid="{168A6025-09B6-4204-AF83-265D8F66CECA}"/>
    <cellStyle name="Total 7 5" xfId="8753" xr:uid="{7A235DB9-FDFF-4766-9433-F56AD3CA9028}"/>
    <cellStyle name="Total 7 5 2" xfId="7027" xr:uid="{3D716394-F4F9-435A-BF29-DEAB11D35698}"/>
    <cellStyle name="Total 7 5 3" xfId="12333" xr:uid="{E84A7863-1266-4C3D-A1BB-C0AE84279C0F}"/>
    <cellStyle name="Total 7 5 4" xfId="5991" xr:uid="{DF29D5EA-523A-4411-91F8-1033353B4D94}"/>
    <cellStyle name="Total 7 5 5" xfId="16737" xr:uid="{EB993835-4DB0-44DF-82FB-C14E43D4A300}"/>
    <cellStyle name="Total 7 5 6" xfId="16984" xr:uid="{696A0C49-F93D-454C-AB59-C030BB64CBA7}"/>
    <cellStyle name="Total 7 6" xfId="9779" xr:uid="{A55538F1-B6CD-4AA1-B791-390A78D02483}"/>
    <cellStyle name="Total 7 6 2" xfId="11754" xr:uid="{8EF05B9D-3740-4A1D-A3DB-72D316112F21}"/>
    <cellStyle name="Total 7 6 3" xfId="13147" xr:uid="{DA7827BA-F23B-4596-B49B-DAF4D0D03432}"/>
    <cellStyle name="Total 7 6 4" xfId="14163" xr:uid="{4250BC1E-7911-4E9D-891D-6D0F721CB67D}"/>
    <cellStyle name="Total 7 6 5" xfId="15107" xr:uid="{036755EE-6139-4FDF-AD71-72C76927E1C2}"/>
    <cellStyle name="Total 7 6 6" xfId="12747" xr:uid="{21DE87A5-B85F-4A25-B8F9-0A4B17579999}"/>
    <cellStyle name="Total 7 6 7" xfId="15264" xr:uid="{0DFA7A8F-315B-4EE3-A324-56B88C719CCE}"/>
    <cellStyle name="Total 7 7" xfId="9763" xr:uid="{F403289E-B8A3-4F05-889D-802CB30B48A5}"/>
    <cellStyle name="Total 7 7 2" xfId="11738" xr:uid="{264B0FDF-E42C-412B-8118-0FF557C41B04}"/>
    <cellStyle name="Total 7 7 3" xfId="13131" xr:uid="{44D7DE69-D01A-44D3-A96C-B71CD56B9B1F}"/>
    <cellStyle name="Total 7 7 4" xfId="14147" xr:uid="{158911AB-625F-4601-9D45-35937238C3CC}"/>
    <cellStyle name="Total 7 7 5" xfId="13093" xr:uid="{E2B69395-04E3-4BC6-8252-67EF589FE529}"/>
    <cellStyle name="Total 7 7 6" xfId="10346" xr:uid="{E7D3C431-CF67-4434-888E-565E6F038C9A}"/>
    <cellStyle name="Total 7 7 7" xfId="10877" xr:uid="{B9733AEA-7695-48CF-A5B2-6BF49073A3FF}"/>
    <cellStyle name="Total 7 8" xfId="9828" xr:uid="{C2A1185C-B911-4C51-996D-02D4B4D7BE56}"/>
    <cellStyle name="Total 7 8 2" xfId="11802" xr:uid="{6694A5F9-37A6-4BAE-8C0A-CCE6157554D5}"/>
    <cellStyle name="Total 7 8 3" xfId="13195" xr:uid="{1F0382A6-CF1C-4235-9FC9-597317D4B7C6}"/>
    <cellStyle name="Total 7 8 4" xfId="14211" xr:uid="{70C9603C-EBA5-4DA1-93A6-25B7C5D945A1}"/>
    <cellStyle name="Total 7 8 5" xfId="10423" xr:uid="{3F294B88-4142-4AE1-8D0A-DEAD01D03652}"/>
    <cellStyle name="Total 7 8 6" xfId="5347" xr:uid="{D7169554-D868-4C91-AC66-805729198D80}"/>
    <cellStyle name="Total 7 8 7" xfId="14112" xr:uid="{CB31F853-BE8C-4A67-AE36-B22C00462B73}"/>
    <cellStyle name="Total 7 9" xfId="9801" xr:uid="{4AF18870-EAEB-4066-8581-F1E6C5E0CD45}"/>
    <cellStyle name="Total 7 9 2" xfId="11775" xr:uid="{8B578CC3-D048-4ACD-BC1A-59A4B69561CB}"/>
    <cellStyle name="Total 7 9 3" xfId="13169" xr:uid="{077CEAA6-F8E3-4D38-8F58-E7C660A59E2D}"/>
    <cellStyle name="Total 7 9 4" xfId="14184" xr:uid="{429EA700-1398-4749-B064-F3A5BBDF6FC5}"/>
    <cellStyle name="Total 7 9 5" xfId="10742" xr:uid="{2A673B7C-5961-4A3A-82C5-BAD4932AB2FE}"/>
    <cellStyle name="Total 7 9 6" xfId="12722" xr:uid="{0B8AFEFE-DD13-4845-AAC4-1F5AEC66AE70}"/>
    <cellStyle name="Total 7 9 7" xfId="16864" xr:uid="{D41105DD-44A5-4264-A392-7D77A5954EC4}"/>
    <cellStyle name="Total 8" xfId="3933" xr:uid="{D707B662-3AD4-4B7B-AE7F-A6F38B0CAF58}"/>
    <cellStyle name="Total 8 10" xfId="9854" xr:uid="{1EF961BA-18D3-4715-B01C-DDABC0D2BCC6}"/>
    <cellStyle name="Total 8 10 2" xfId="11826" xr:uid="{C9C09C73-10D7-4287-91E4-EC2D1AC65922}"/>
    <cellStyle name="Total 8 10 3" xfId="13216" xr:uid="{A9EC4DB0-4A26-43E4-8B31-248B074EA581}"/>
    <cellStyle name="Total 8 10 4" xfId="14236" xr:uid="{92B08E06-FD17-4841-8FEC-F881B0D9CC01}"/>
    <cellStyle name="Total 8 10 5" xfId="14638" xr:uid="{6871EAFC-823D-49CC-8126-178ECB079D90}"/>
    <cellStyle name="Total 8 10 6" xfId="15552" xr:uid="{28F849BC-C1DE-4047-B429-8DDB3FE119A5}"/>
    <cellStyle name="Total 8 10 7" xfId="16507" xr:uid="{157D974C-ABA0-4EAD-AE0A-BAD1BFE5D198}"/>
    <cellStyle name="Total 8 11" xfId="10022" xr:uid="{BA93155D-1937-47CB-9DF4-EADCA0B3763A}"/>
    <cellStyle name="Total 8 11 2" xfId="11974" xr:uid="{D0D5A1DC-37BB-4B7F-B673-C72BD3785952}"/>
    <cellStyle name="Total 8 11 3" xfId="13367" xr:uid="{568B4FBA-39CD-4B92-9DAD-A514AE227AAE}"/>
    <cellStyle name="Total 8 11 4" xfId="14373" xr:uid="{5B5EA988-EC6E-47AD-981C-83767903EF6B}"/>
    <cellStyle name="Total 8 11 5" xfId="15933" xr:uid="{A9B3AD1B-6514-413A-A6E1-DB8F8869CC4B}"/>
    <cellStyle name="Total 8 11 6" xfId="16599" xr:uid="{089B65C8-0962-4F8A-90E6-A3D9DD3877CF}"/>
    <cellStyle name="Total 8 11 7" xfId="16960" xr:uid="{97F49CB2-DBE1-46D2-AA6F-4723D3CC2B81}"/>
    <cellStyle name="Total 8 2" xfId="4378" xr:uid="{60638CC5-4883-43E5-9063-ED2B7C0F7E91}"/>
    <cellStyle name="Total 8 2 2" xfId="8989" xr:uid="{E05CA129-EF4A-434E-8A28-BBFFAD2E334E}"/>
    <cellStyle name="Total 8 2 2 2" xfId="7212" xr:uid="{9C5FAE6B-7745-49A3-A89E-BF99A92D405F}"/>
    <cellStyle name="Total 8 2 2 3" xfId="12475" xr:uid="{11DFE4BA-7FD7-49EC-87C4-420A37FE9EC5}"/>
    <cellStyle name="Total 8 2 2 4" xfId="13542" xr:uid="{82FBD4B3-9E20-4D1B-81B4-4BB99E9389BC}"/>
    <cellStyle name="Total 8 2 2 5" xfId="5402" xr:uid="{1DD6F601-6F62-4DA3-9F81-D84F475CFF09}"/>
    <cellStyle name="Total 8 2 2 6" xfId="17196" xr:uid="{4622E2EC-3071-4B8F-8B5F-C98A02EC4CA1}"/>
    <cellStyle name="Total 8 2 3" xfId="7728" xr:uid="{27438EB5-1DF8-4427-87EF-96D04D819D39}"/>
    <cellStyle name="Total 8 2 4" xfId="6271" xr:uid="{65720B23-2070-42CF-BB51-659581643B05}"/>
    <cellStyle name="Total 8 2 5" xfId="7296" xr:uid="{85C1010D-9256-43EB-B8CC-9271BC085DF5}"/>
    <cellStyle name="Total 8 2 6" xfId="4775" xr:uid="{49B590BD-8EE8-419C-896E-4D5F446F84A7}"/>
    <cellStyle name="Total 8 2 7" xfId="14006" xr:uid="{0BAFDDD8-A6CA-4554-B957-696964671D4E}"/>
    <cellStyle name="Total 8 2 8" xfId="7420" xr:uid="{C6FC339A-7262-40E3-8F99-3BFF0DEC45EE}"/>
    <cellStyle name="Total 8 2 9" xfId="10872" xr:uid="{A66688F5-408F-4DDC-AD21-6812CEF955A3}"/>
    <cellStyle name="Total 8 3" xfId="4093" xr:uid="{B243E220-94EB-4BC9-BC9A-0A4B01DF6A33}"/>
    <cellStyle name="Total 8 3 2" xfId="8757" xr:uid="{49E0CAF9-0EA5-4421-B7AA-8FC83D580222}"/>
    <cellStyle name="Total 8 3 2 2" xfId="7031" xr:uid="{DDACF298-C308-43E3-B099-0AE60364B454}"/>
    <cellStyle name="Total 8 3 2 3" xfId="11829" xr:uid="{E9F66F26-D951-4E2A-B4AB-9BE21BA3E547}"/>
    <cellStyle name="Total 8 3 2 4" xfId="5993" xr:uid="{F698A7C2-4019-4985-B1E1-12523B51EF53}"/>
    <cellStyle name="Total 8 3 2 5" xfId="16674" xr:uid="{5705FA94-911F-4629-8EEA-2FD882A93A77}"/>
    <cellStyle name="Total 8 3 2 6" xfId="16988" xr:uid="{BDEC751A-D211-4F07-9C60-6AEAD5735512}"/>
    <cellStyle name="Total 8 3 3" xfId="7446" xr:uid="{C6E1D19F-9A90-4D84-A5E8-17075C7AE228}"/>
    <cellStyle name="Total 8 3 4" xfId="6034" xr:uid="{ABBEFA33-5708-46AF-95A5-F5A5CC5B9EC0}"/>
    <cellStyle name="Total 8 3 5" xfId="7391" xr:uid="{023DC3BD-CFC4-4F53-A561-BFFEC9D91AEC}"/>
    <cellStyle name="Total 8 3 6" xfId="4787" xr:uid="{9E1AFF2E-F162-4F85-AF5B-E60C1B3A37B6}"/>
    <cellStyle name="Total 8 3 7" xfId="10598" xr:uid="{95B66459-AA08-4DDC-B553-32C15C47EAF1}"/>
    <cellStyle name="Total 8 3 8" xfId="13268" xr:uid="{9374CC76-CBCF-43D5-8470-8ED59183620B}"/>
    <cellStyle name="Total 8 3 9" xfId="11083" xr:uid="{3240E75F-7650-47CE-9BE9-E9E2791C336D}"/>
    <cellStyle name="Total 8 4" xfId="4396" xr:uid="{5F9A9216-5F05-4537-9C1D-CCE618E0388A}"/>
    <cellStyle name="Total 8 4 2" xfId="9007" xr:uid="{4AEECE3B-CC3A-44F0-BEA0-47672DA4F649}"/>
    <cellStyle name="Total 8 4 2 2" xfId="7229" xr:uid="{67475CA7-375F-4909-9C23-1374771187FE}"/>
    <cellStyle name="Total 8 4 2 3" xfId="12493" xr:uid="{38B43E00-C830-44DC-92D7-2E5AF4D860EE}"/>
    <cellStyle name="Total 8 4 2 4" xfId="13560" xr:uid="{CAD91264-118F-49C2-A225-3BCF242041E1}"/>
    <cellStyle name="Total 8 4 2 5" xfId="10794" xr:uid="{E7839E4D-2500-454E-9C8D-C00827AEF54F}"/>
    <cellStyle name="Total 8 4 2 6" xfId="17214" xr:uid="{15F4C1E6-DE1A-470D-9D26-71CFE6E78146}"/>
    <cellStyle name="Total 8 4 3" xfId="6289" xr:uid="{722C823C-003A-48C4-B703-9174E4DF568F}"/>
    <cellStyle name="Total 8 4 4" xfId="12121" xr:uid="{014954C3-EAA9-4580-BC55-BEB1F9FD75FC}"/>
    <cellStyle name="Total 8 4 5" xfId="4906" xr:uid="{A373EA51-8FB4-4CCE-839B-6F08E6DB898D}"/>
    <cellStyle name="Total 8 4 6" xfId="12014" xr:uid="{184D4697-C52C-4CB6-AA38-634590824695}"/>
    <cellStyle name="Total 8 4 7" xfId="16413" xr:uid="{8C24A4B7-4F72-419A-B09F-661D759EB0FC}"/>
    <cellStyle name="Total 8 4 8" xfId="15050" xr:uid="{0E488B86-DE62-4A45-9981-5C6B0AFD1C72}"/>
    <cellStyle name="Total 8 5" xfId="8754" xr:uid="{F2B3BCB6-4FBF-48D3-8838-1B42529F7318}"/>
    <cellStyle name="Total 8 5 2" xfId="7028" xr:uid="{B363E8F7-540E-4002-8CC3-9C8E08E1D022}"/>
    <cellStyle name="Total 8 5 3" xfId="7306" xr:uid="{6FE11C4B-1DC7-4865-A213-E7B124BA1AD5}"/>
    <cellStyle name="Total 8 5 4" xfId="6692" xr:uid="{2A6E1B40-9823-453A-9B13-4C968FC108C5}"/>
    <cellStyle name="Total 8 5 5" xfId="4810" xr:uid="{3CE7188C-CF70-4F27-ACB1-D4C0659F7597}"/>
    <cellStyle name="Total 8 5 6" xfId="16985" xr:uid="{0E8C1358-8A18-4268-8052-D35EE7D44B74}"/>
    <cellStyle name="Total 8 6" xfId="9780" xr:uid="{8C70AF2A-4749-4451-958F-B23A1B7B4E33}"/>
    <cellStyle name="Total 8 6 2" xfId="11755" xr:uid="{DFF6C68B-D962-4183-88CB-E8C693F758D8}"/>
    <cellStyle name="Total 8 6 3" xfId="13148" xr:uid="{D3BA6800-A62F-412B-9759-0F204F3792BB}"/>
    <cellStyle name="Total 8 6 4" xfId="14164" xr:uid="{F67A29CF-D6CD-48C2-BC67-565053A6F938}"/>
    <cellStyle name="Total 8 6 5" xfId="15091" xr:uid="{76115051-675C-4739-AB0A-7D5A4C8F9ED2}"/>
    <cellStyle name="Total 8 6 6" xfId="14512" xr:uid="{957DEC90-28BE-4A55-A5AA-A59CBFC7CE0E}"/>
    <cellStyle name="Total 8 6 7" xfId="16416" xr:uid="{C371DF7A-C532-419B-9976-A6142892E8C1}"/>
    <cellStyle name="Total 8 7" xfId="9782" xr:uid="{BE1C7BF8-6BB4-425E-A603-4483100CBF38}"/>
    <cellStyle name="Total 8 7 2" xfId="11757" xr:uid="{36DC9ACA-5E3D-41E2-9F2A-76D7568B56E4}"/>
    <cellStyle name="Total 8 7 3" xfId="13150" xr:uid="{A99876D2-8CA0-4067-BADC-5AAACDE340E2}"/>
    <cellStyle name="Total 8 7 4" xfId="14166" xr:uid="{01A0E7FE-4741-4C26-BF1F-F647AFDDAF91}"/>
    <cellStyle name="Total 8 7 5" xfId="13244" xr:uid="{D0AE52FC-3AFC-4149-8239-EBD03623CEAE}"/>
    <cellStyle name="Total 8 7 6" xfId="14902" xr:uid="{3F979186-05EF-4804-820E-94B9436C4FCE}"/>
    <cellStyle name="Total 8 7 7" xfId="5003" xr:uid="{3239B1F1-C0B8-491C-BA92-8F91F5AAFDED}"/>
    <cellStyle name="Total 8 8" xfId="9829" xr:uid="{D8FFEEBA-A163-4242-92BE-5787B26A7382}"/>
    <cellStyle name="Total 8 8 2" xfId="11803" xr:uid="{2959AAAA-4A47-4B64-A955-7AC7EA4EFE4B}"/>
    <cellStyle name="Total 8 8 3" xfId="13196" xr:uid="{747D720F-93A2-4A11-A822-B57FA1A4808D}"/>
    <cellStyle name="Total 8 8 4" xfId="14212" xr:uid="{EFCC186D-CBA7-42AF-BFCC-D7ABFA285AA8}"/>
    <cellStyle name="Total 8 8 5" xfId="10997" xr:uid="{24958A48-8730-44D8-80A2-32F322BA267C}"/>
    <cellStyle name="Total 8 8 6" xfId="5514" xr:uid="{A4D76041-497B-492A-B191-74535BE082A6}"/>
    <cellStyle name="Total 8 8 7" xfId="10667" xr:uid="{9EAE5E9A-5F51-42FF-9065-B89E77CA8B12}"/>
    <cellStyle name="Total 8 9" xfId="9802" xr:uid="{018CB61B-3A42-4887-BE3D-CF11EFE585FC}"/>
    <cellStyle name="Total 8 9 2" xfId="11776" xr:uid="{508F4365-F064-4A3F-830C-7901E232D17B}"/>
    <cellStyle name="Total 8 9 3" xfId="13170" xr:uid="{20141CC8-C7C1-4A27-A9BC-3B9FA018552C}"/>
    <cellStyle name="Total 8 9 4" xfId="14185" xr:uid="{0167AFE8-6C73-4844-88E5-CE73D95FF938}"/>
    <cellStyle name="Total 8 9 5" xfId="4798" xr:uid="{ACE7EAB9-B052-4A41-887E-41DB5B688FD9}"/>
    <cellStyle name="Total 8 9 6" xfId="11382" xr:uid="{8437F3AB-34A9-42C3-BADA-4E693F64B876}"/>
    <cellStyle name="Total 8 9 7" xfId="11326" xr:uid="{0055C73C-D3D4-4ABD-999B-BC975312BEF5}"/>
    <cellStyle name="Total 9" xfId="3934" xr:uid="{F32C3E17-AE77-434D-92B0-B31BE843FE46}"/>
    <cellStyle name="Total 9 10" xfId="9855" xr:uid="{091FA1C2-08A5-4EAB-AC03-08DD4EF4BFAC}"/>
    <cellStyle name="Total 9 10 2" xfId="11827" xr:uid="{C0F4F0F2-4ED8-47A3-8F79-FA85F6595090}"/>
    <cellStyle name="Total 9 10 3" xfId="13217" xr:uid="{873C3A84-F980-40E0-941C-96A138C6EAFB}"/>
    <cellStyle name="Total 9 10 4" xfId="14237" xr:uid="{5E89E80B-D265-4FA2-8817-4178B3BA7E07}"/>
    <cellStyle name="Total 9 10 5" xfId="15151" xr:uid="{9209BA3C-8581-44B5-BE5C-E56EE46DBB72}"/>
    <cellStyle name="Total 9 10 6" xfId="15477" xr:uid="{F47859E1-C599-4F41-94A2-3B4A53960D7B}"/>
    <cellStyle name="Total 9 10 7" xfId="7739" xr:uid="{BFF053C3-79CB-4A01-8602-1304678EDFC9}"/>
    <cellStyle name="Total 9 11" xfId="10023" xr:uid="{66ED0A14-8001-4C03-8F44-1025B67F7594}"/>
    <cellStyle name="Total 9 11 2" xfId="11975" xr:uid="{012FC6EC-7FA6-40A1-9009-C3A9C6345074}"/>
    <cellStyle name="Total 9 11 3" xfId="13368" xr:uid="{E0B50C6C-7857-49D3-AE5B-FAE16D5776D7}"/>
    <cellStyle name="Total 9 11 4" xfId="14374" xr:uid="{6CBFDA3D-AE98-4745-B2A6-A7511F5587CF}"/>
    <cellStyle name="Total 9 11 5" xfId="15934" xr:uid="{2A662B2E-FB51-458C-A844-7C40F1095A2A}"/>
    <cellStyle name="Total 9 11 6" xfId="16600" xr:uid="{0CF12B19-0CB6-4940-A092-EF292E2B13EB}"/>
    <cellStyle name="Total 9 11 7" xfId="16961" xr:uid="{023D3D1A-6362-4B62-982E-0569E04819B9}"/>
    <cellStyle name="Total 9 2" xfId="4379" xr:uid="{5EF8F1E0-4D72-46E1-8E57-403914F95653}"/>
    <cellStyle name="Total 9 2 2" xfId="8990" xr:uid="{DAAEED5C-E78A-4F88-AC6A-B3D083679AAB}"/>
    <cellStyle name="Total 9 2 2 2" xfId="7213" xr:uid="{D920D2A9-0754-4A10-9EBA-7454ED0AC733}"/>
    <cellStyle name="Total 9 2 2 3" xfId="12476" xr:uid="{5E53A0A1-C283-4F4D-8598-FCB4016084BB}"/>
    <cellStyle name="Total 9 2 2 4" xfId="13543" xr:uid="{5EAAEA55-9023-44A4-A535-6FACF4558EA1}"/>
    <cellStyle name="Total 9 2 2 5" xfId="15987" xr:uid="{167E7293-542D-4741-B287-672ED5F9BC09}"/>
    <cellStyle name="Total 9 2 2 6" xfId="17197" xr:uid="{AFA17A93-4EC9-4758-BDC9-C55724F4C2FF}"/>
    <cellStyle name="Total 9 2 3" xfId="7729" xr:uid="{B90B29A6-AF9B-443D-8AB4-A3CF014818ED}"/>
    <cellStyle name="Total 9 2 4" xfId="6272" xr:uid="{B43C0B69-5C93-4C64-A668-B3E65400F33D}"/>
    <cellStyle name="Total 9 2 5" xfId="12167" xr:uid="{CE099899-7FA9-4717-952E-052614FAC635}"/>
    <cellStyle name="Total 9 2 6" xfId="4908" xr:uid="{603FFC7B-AE2F-4850-8574-2289E4FE663C}"/>
    <cellStyle name="Total 9 2 7" xfId="6502" xr:uid="{D74BE106-CF34-4A34-B961-2BCB9BE3D5D5}"/>
    <cellStyle name="Total 9 2 8" xfId="16559" xr:uid="{0A604942-2A40-47CB-96DC-9ADAAAAF712B}"/>
    <cellStyle name="Total 9 2 9" xfId="6804" xr:uid="{A06567B3-1A7E-4DF3-B004-41995DC8F983}"/>
    <cellStyle name="Total 9 3" xfId="4092" xr:uid="{F8F85081-73A5-4CD9-A5E1-E92EEF3BA60D}"/>
    <cellStyle name="Total 9 3 2" xfId="8756" xr:uid="{56E5053F-728A-4DFE-A688-6EF85B49DFC7}"/>
    <cellStyle name="Total 9 3 2 2" xfId="7030" xr:uid="{58BBEAB3-BE22-4141-9936-4F38C078E549}"/>
    <cellStyle name="Total 9 3 2 3" xfId="6321" xr:uid="{959F9B38-7F0A-4621-AC39-027728AA9A90}"/>
    <cellStyle name="Total 9 3 2 4" xfId="10824" xr:uid="{F5C017CA-506C-496D-91F6-A85345ADDE19}"/>
    <cellStyle name="Total 9 3 2 5" xfId="14988" xr:uid="{704D6E50-5673-44E0-BC1B-C426E036D97A}"/>
    <cellStyle name="Total 9 3 2 6" xfId="16987" xr:uid="{2E0638C3-8C98-462A-8FAA-CE14C894FB96}"/>
    <cellStyle name="Total 9 3 3" xfId="7445" xr:uid="{FCCB27B5-8B20-4EBD-B513-C0A59675BED2}"/>
    <cellStyle name="Total 9 3 4" xfId="6033" xr:uid="{A37A60D9-C3E2-4D10-8223-CD16BD0D0CF6}"/>
    <cellStyle name="Total 9 3 5" xfId="11847" xr:uid="{BE7533E9-3D37-4821-93CF-726A79CEAE74}"/>
    <cellStyle name="Total 9 3 6" xfId="10043" xr:uid="{AABD1A47-3A1D-45AC-9460-EA03EFF9F7D6}"/>
    <cellStyle name="Total 9 3 7" xfId="10599" xr:uid="{150B2CF0-126C-4ED8-B303-CF4DEC67374C}"/>
    <cellStyle name="Total 9 3 8" xfId="14826" xr:uid="{36257B8C-F1E3-498B-A858-11D202233328}"/>
    <cellStyle name="Total 9 3 9" xfId="16868" xr:uid="{C4DA9AD5-654F-4DE5-BFB0-FD3159FA26D2}"/>
    <cellStyle name="Total 9 4" xfId="4397" xr:uid="{4B3E3B97-1C16-47C3-9852-BE1926F7B3E8}"/>
    <cellStyle name="Total 9 4 2" xfId="9008" xr:uid="{407801BF-0613-4249-AB8D-E02D353242E3}"/>
    <cellStyle name="Total 9 4 2 2" xfId="7230" xr:uid="{0BE508D2-6402-4737-AF7E-9956753C78BB}"/>
    <cellStyle name="Total 9 4 2 3" xfId="12494" xr:uid="{AA5544DF-9F71-414B-A557-963F0EAF0DC7}"/>
    <cellStyle name="Total 9 4 2 4" xfId="13561" xr:uid="{3FFD7B70-C662-420A-9BDA-B5A8300AAE16}"/>
    <cellStyle name="Total 9 4 2 5" xfId="12083" xr:uid="{2CE25BA8-5673-4C31-B451-B5E87AB06D0A}"/>
    <cellStyle name="Total 9 4 2 6" xfId="17215" xr:uid="{2F510A73-0AB8-4730-8F34-EE266DCE8D46}"/>
    <cellStyle name="Total 9 4 3" xfId="6290" xr:uid="{C196AA6A-AC42-4A68-9E1C-C4C7D1CEA732}"/>
    <cellStyle name="Total 9 4 4" xfId="7294" xr:uid="{49B77045-D146-4891-B0F7-E5C87FBB705F}"/>
    <cellStyle name="Total 9 4 5" xfId="4770" xr:uid="{83C33EB7-67D5-486B-BE27-EB8130DA98D1}"/>
    <cellStyle name="Total 9 4 6" xfId="4859" xr:uid="{76BD9F00-C4E3-40B4-837C-6F6A6D4F608D}"/>
    <cellStyle name="Total 9 4 7" xfId="16436" xr:uid="{213407D5-4CF1-46A4-B722-E8E02508B722}"/>
    <cellStyle name="Total 9 4 8" xfId="5404" xr:uid="{C2FC7A57-F8EC-492D-A64C-64F5C85B2B68}"/>
    <cellStyle name="Total 9 5" xfId="8755" xr:uid="{F71E4E96-F94E-485A-8F09-DBEC1C1ACF1C}"/>
    <cellStyle name="Total 9 5 2" xfId="7029" xr:uid="{A9AB5B99-FD98-466B-A390-F23A0CC027E9}"/>
    <cellStyle name="Total 9 5 3" xfId="6400" xr:uid="{F07BCB01-4937-4921-865B-4F78DBC9F6AC}"/>
    <cellStyle name="Total 9 5 4" xfId="5992" xr:uid="{79739022-670F-4C01-8607-AC3D12686F61}"/>
    <cellStyle name="Total 9 5 5" xfId="16163" xr:uid="{E9B12CA9-A7CF-4205-BE21-976EF958D80A}"/>
    <cellStyle name="Total 9 5 6" xfId="16986" xr:uid="{96C0C5F4-DAFA-48E1-A31C-FD7EACFA5BE4}"/>
    <cellStyle name="Total 9 6" xfId="9781" xr:uid="{1DE25378-C44E-4351-9158-55FBE1E1A7A9}"/>
    <cellStyle name="Total 9 6 2" xfId="11756" xr:uid="{2C4947D6-75E7-4DE7-A53E-8877BCA1DD9A}"/>
    <cellStyle name="Total 9 6 3" xfId="13149" xr:uid="{16A7B6B1-A462-41CB-9B1C-74A20DF5C5A8}"/>
    <cellStyle name="Total 9 6 4" xfId="14165" xr:uid="{FE82B993-D1D9-4C0C-9E53-32210EDCD66B}"/>
    <cellStyle name="Total 9 6 5" xfId="15100" xr:uid="{C41D1666-091C-4DA2-B0F9-9DC8F9500C8D}"/>
    <cellStyle name="Total 9 6 6" xfId="16422" xr:uid="{CA39E92B-9FA3-471A-8A50-A1BAA8E0CABC}"/>
    <cellStyle name="Total 9 6 7" xfId="14511" xr:uid="{7A90E43F-CBE5-4E23-8109-D82825DF1BEB}"/>
    <cellStyle name="Total 9 7" xfId="9783" xr:uid="{C8B434DF-B938-45E4-A04F-D8DD6990DFC7}"/>
    <cellStyle name="Total 9 7 2" xfId="11758" xr:uid="{15493FEC-6614-4B6B-A112-3960123F3E81}"/>
    <cellStyle name="Total 9 7 3" xfId="13151" xr:uid="{C851AA39-AF5A-4B9E-87F7-0484BEC1AB8F}"/>
    <cellStyle name="Total 9 7 4" xfId="14167" xr:uid="{89436A15-82E2-4BB3-9051-0859CEDB072F}"/>
    <cellStyle name="Total 9 7 5" xfId="15098" xr:uid="{5D053430-9910-4BED-9EE9-014050FB39F7}"/>
    <cellStyle name="Total 9 7 6" xfId="7331" xr:uid="{81E83645-BD5F-408F-B600-D18038991305}"/>
    <cellStyle name="Total 9 7 7" xfId="5189" xr:uid="{B946FB3D-FFB7-42C5-9F3C-F977F3EA55E2}"/>
    <cellStyle name="Total 9 8" xfId="9830" xr:uid="{DF285F10-3B62-4FAE-BBDA-065E644006C3}"/>
    <cellStyle name="Total 9 8 2" xfId="11804" xr:uid="{64B9B70E-7D93-4145-A0CB-B2678B69BA70}"/>
    <cellStyle name="Total 9 8 3" xfId="13197" xr:uid="{B1C48295-1839-4E05-9D5F-2E10BBBD36CA}"/>
    <cellStyle name="Total 9 8 4" xfId="14213" xr:uid="{9E06ADFE-AA1B-4C2B-89F2-3E04F57811A4}"/>
    <cellStyle name="Total 9 8 5" xfId="10740" xr:uid="{2B36E2EB-5BF7-4F31-9002-C141F772B224}"/>
    <cellStyle name="Total 9 8 6" xfId="16388" xr:uid="{1096C47F-E86C-4B97-B89A-A1D451218221}"/>
    <cellStyle name="Total 9 8 7" xfId="14547" xr:uid="{786899AD-DB28-4654-AD6C-D7BBBFD3CFFB}"/>
    <cellStyle name="Total 9 9" xfId="9803" xr:uid="{07E8C881-7F4A-4A2C-9680-4C3DAF092293}"/>
    <cellStyle name="Total 9 9 2" xfId="11777" xr:uid="{5FC606DA-3FCE-41FE-B91A-B10B0D373584}"/>
    <cellStyle name="Total 9 9 3" xfId="13171" xr:uid="{116E9E41-DB3C-423B-A074-FD9604A43BCE}"/>
    <cellStyle name="Total 9 9 4" xfId="14186" xr:uid="{22A75CD8-F1AF-41BC-863D-1521681CC389}"/>
    <cellStyle name="Total 9 9 5" xfId="10041" xr:uid="{4382D18D-8A0A-41E7-9B26-EA654F0AE880}"/>
    <cellStyle name="Total 9 9 6" xfId="16423" xr:uid="{69F44BE0-8ED1-42D9-BB9A-0A3FB94BF005}"/>
    <cellStyle name="Total 9 9 7" xfId="7357" xr:uid="{EEBC982C-D582-452E-A52E-9B161424E3BD}"/>
    <cellStyle name="Tusenskille [0]_P&amp;L+BAL" xfId="9341" xr:uid="{3ADAC3A3-2727-4969-B411-43C5762B84B8}"/>
    <cellStyle name="Tusenskille_P&amp;L+BAL" xfId="9342" xr:uid="{4F4E2728-FC3A-4518-9F6E-A19B56D5B2C9}"/>
    <cellStyle name="U$" xfId="9343" xr:uid="{CA0D0001-07A8-4C95-AD41-E44F35700B21}"/>
    <cellStyle name="ubordinated Debt" xfId="3935" xr:uid="{FF81F14A-D279-4918-8E5E-A5384E78676C}"/>
    <cellStyle name="ufir" xfId="9344" xr:uid="{AB5495A3-6CD4-4DD6-8E0C-78B057A48090}"/>
    <cellStyle name="Underline_Single" xfId="3936" xr:uid="{72AA7742-26DD-4E60-815B-6194784582A1}"/>
    <cellStyle name="V" xfId="3937" xr:uid="{6F173FD9-23DB-4CBB-A50A-B66276777713}"/>
    <cellStyle name="V_Dividas Modelo" xfId="3938" xr:uid="{86017038-2589-4A61-9CEC-EF5C3755D23F}"/>
    <cellStyle name="Valuta (0)_ cellular Costs" xfId="9345" xr:uid="{18F2DCDD-B120-4973-9C9E-A3299AC70570}"/>
    <cellStyle name="Valuta [0]_P&amp;L+BAL" xfId="9346" xr:uid="{2EF6D599-27DF-4EAC-B140-C8A050CFA328}"/>
    <cellStyle name="Valuta_ cellular Costs" xfId="9347" xr:uid="{A21D723C-130F-4E1D-B293-4335908BE5F9}"/>
    <cellStyle name="variando" xfId="9348" xr:uid="{403DBEAF-C9F1-4B90-ACDB-E754101E4EAB}"/>
    <cellStyle name="Vírgula 11 3" xfId="7912" xr:uid="{F89E50E6-0BE8-42BC-A495-C0930C3CFCCA}"/>
    <cellStyle name="Vírgula 2" xfId="3939" xr:uid="{56F24FD5-0CA9-4FC6-82BF-2C63D6AF5C12}"/>
    <cellStyle name="Vírgula 2 2" xfId="7897" xr:uid="{6024E819-7617-4BB3-9DCB-19B3D16AB446}"/>
    <cellStyle name="Vírgula 2 3" xfId="8352" xr:uid="{9D8FC2A5-D83C-40BD-B3BE-D3C4DFD88C2B}"/>
    <cellStyle name="Vírgula 2 4" xfId="7890" xr:uid="{694579F9-85B2-4638-93E0-74C3541AD6FC}"/>
    <cellStyle name="Vírgula 2 5" xfId="7851" xr:uid="{AD38A178-D3EF-4FB4-9A2C-823D3B5A4B68}"/>
    <cellStyle name="Vírgula 2 6" xfId="9416" xr:uid="{94967C55-11FF-4B32-9D8B-9FC6FEC8D648}"/>
    <cellStyle name="Vírgula 2 7" xfId="7339" xr:uid="{21E7F93D-8069-4611-8403-B46FA0594B7C}"/>
    <cellStyle name="Vírgula 3" xfId="3940" xr:uid="{DF46E059-C4CA-4135-A42D-BB871372A10F}"/>
    <cellStyle name="Vírgula 3 2" xfId="7843" xr:uid="{836BECF4-A438-4700-B6B0-C38F203B174D}"/>
    <cellStyle name="Vírgula 3 2 2" xfId="7887" xr:uid="{AFE953D2-7CEB-4F20-A5D8-A30A8EA40706}"/>
    <cellStyle name="Vírgula 3 3" xfId="8350" xr:uid="{A9E602F7-2355-429B-B23A-CA9ACB775182}"/>
    <cellStyle name="Vírgula 3 4" xfId="7886" xr:uid="{C02B0C3C-D056-4C4C-8557-920654D7E19D}"/>
    <cellStyle name="Vírgula 3 5" xfId="9784" xr:uid="{168C6D94-3353-4EA4-8A3E-C424BDE7D8D5}"/>
    <cellStyle name="Vírgula 3 6" xfId="9352" xr:uid="{D37858D5-7B80-423C-B449-52F6B3915F6E}"/>
    <cellStyle name="Vírgula 3 7" xfId="10024" xr:uid="{02BDC30B-AD93-49EE-B0E1-70FF24FE0DF7}"/>
    <cellStyle name="Vírgula 3 8" xfId="7340" xr:uid="{8CB060E6-85C1-4306-8282-BCF9B389B64B}"/>
    <cellStyle name="Vírgula 4" xfId="3941" xr:uid="{72938BE5-7C85-4882-A17D-2A5FA0150C27}"/>
    <cellStyle name="Vírgula 4 2" xfId="7844" xr:uid="{844ACD5C-8E73-4023-9E7C-C093AEA9B592}"/>
    <cellStyle name="Vírgula 4 3" xfId="7901" xr:uid="{243204FA-85F5-486A-B294-851AD31C6DD4}"/>
    <cellStyle name="Vírgula 4 4" xfId="9785" xr:uid="{878A140B-0BE2-4669-B63E-55E136A1FF67}"/>
    <cellStyle name="Vírgula 4 5" xfId="9858" xr:uid="{4ED00C0C-3AD1-407E-BE5D-B80D16446CC0}"/>
    <cellStyle name="Vírgula 4 6" xfId="9417" xr:uid="{711E1FC6-C078-4D68-A607-424520549633}"/>
    <cellStyle name="Vírgula 4 7" xfId="10025" xr:uid="{1099E018-1963-4862-9249-BED4E9ACB5F5}"/>
    <cellStyle name="Vírgula 4 8" xfId="7341" xr:uid="{0C3D2FC5-BD5C-4830-ADCE-86DA94F4376B}"/>
    <cellStyle name="Vírgula 5" xfId="7910" xr:uid="{603857A4-C60F-43EE-8AB2-05EF9773CC83}"/>
    <cellStyle name="Vírgula 5 2" xfId="9418" xr:uid="{77269729-5AFC-49CA-96CA-8CEEFD4A19D5}"/>
    <cellStyle name="Vírgula 6" xfId="7911" xr:uid="{10AAAD7D-2A4D-4BA3-84F6-60533D65A681}"/>
    <cellStyle name="Vírgula 7" xfId="7913" xr:uid="{176290D0-BE8A-46A8-8BB9-B020D26C4A5A}"/>
    <cellStyle name="Vírgula0" xfId="9349" xr:uid="{19BCEC72-A9CC-43DB-8FF6-DAD06A5221FD}"/>
    <cellStyle name="Warning Text 2" xfId="3942" xr:uid="{0F439EBD-AB5E-4DBF-976D-D649DAC1EC9C}"/>
    <cellStyle name="White" xfId="3943" xr:uid="{65DE25B9-2596-4DF3-A7BB-E32B8D69D758}"/>
    <cellStyle name="x" xfId="3944" xr:uid="{BED899CE-A497-4486-9579-7AA030667277}"/>
    <cellStyle name="x_01 AVP_ Project Infinitum" xfId="3945" xr:uid="{11FB1AA2-0718-44C9-BA4E-C8B0BC6CF59B}"/>
    <cellStyle name="x_01_WACC Colombia_Analysis" xfId="3946" xr:uid="{44CE2B3F-5A23-4EF0-B3AF-0D4C612F48AD}"/>
    <cellStyle name="x_04 WACC Vivax" xfId="3947" xr:uid="{416E8502-BB7A-4D22-BA04-CB5472EE89D4}"/>
    <cellStyle name="x_avp" xfId="3948" xr:uid="{5227D51A-F55A-4069-988E-60512902DF50}"/>
    <cellStyle name="x_AVP_ NewCo" xfId="3949" xr:uid="{4ACAADF5-641A-4CF5-83DA-FCE9BC577EFF}"/>
    <cellStyle name="x_Base 2008" xfId="3950" xr:uid="{C95BF467-5EA1-4B26-998A-E076920AE744}"/>
    <cellStyle name="x_base DCF" xfId="3951" xr:uid="{650D5B53-7EF4-4905-991C-8E65826CBFEA}"/>
    <cellStyle name="x_Corporate Model_base case" xfId="3952" xr:uid="{6107BDCC-85DC-4C96-8A9B-EE6E324FB203}"/>
    <cellStyle name="x_Current Malls" xfId="3953" xr:uid="{80FC33FA-5501-4B70-B777-DC9BE04E63A5}"/>
    <cellStyle name="x_Debt Mensal" xfId="3954" xr:uid="{3EF51E80-C0E7-4FC3-82C8-A6B58D2584E9}"/>
    <cellStyle name="x_Estação BH 31-05-11" xfId="3955" xr:uid="{A79358CF-83C5-4592-9F9F-CABE91CDC89D}"/>
    <cellStyle name="x_Estação BH 31-12-10" xfId="3956" xr:uid="{833D0E2C-EB31-4629-A81E-9C8642766543}"/>
    <cellStyle name="x_Estação BH 31-12-10_Estação BH 31-05-11" xfId="3957" xr:uid="{DA9FD269-E687-4AFC-B0CF-9F296D766B9C}"/>
    <cellStyle name="x_Estação BH 31-12-10_Mooca 31-05-11" xfId="3958" xr:uid="{31E4BC52-6755-4B50-8056-7D6BB5995D77}"/>
    <cellStyle name="x_Modelo BRMalls_Carraz" xfId="3959" xr:uid="{3754D4FB-43C3-4CD8-BF05-87CB5B1A72C6}"/>
    <cellStyle name="x_Modelo em construçào_FINANCIALS thiago" xfId="3960" xr:uid="{79823F92-A43B-4806-B4B9-5B4D4F63D815}"/>
    <cellStyle name="x_Orçamento 2009_Cash  Funding" xfId="3961" xr:uid="{91F7FED1-D2A7-416E-8B87-86A12A1D29B4}"/>
    <cellStyle name="x_São Bernardo 31-05-11" xfId="3962" xr:uid="{CDCF507E-A9FA-45E4-8943-3F2E21914599}"/>
    <cellStyle name="x_SHOPPING CURITIBA.A. Resumo" xfId="3963" xr:uid="{09A618F2-E8C3-4996-A9BC-AF084952A324}"/>
    <cellStyle name="x_Sovereign Bonds 060705" xfId="3964" xr:uid="{D431937B-850F-409C-883B-9DF7FC3B5391}"/>
    <cellStyle name="x_Sovereign Bonds 060705 (version 1)" xfId="3965" xr:uid="{976D21A6-3F78-45AF-A474-48A59CF3F69E}"/>
    <cellStyle name="x_Sovereign Bonds 060705 (version 1) 2" xfId="8310" xr:uid="{9713A32E-B66D-4FE6-8EF8-E4E33E12C0A9}"/>
    <cellStyle name="x_Sovereign Bonds 060705 (version 1)_01 NET DCF Model" xfId="3966" xr:uid="{6C4CEEAD-3A7B-479F-A0CC-4CF2C8B3CD91}"/>
    <cellStyle name="x_Sovereign Bonds 060705 (version 1)_03 Embratel DCF Model_Loscos" xfId="3967" xr:uid="{222EBF14-820F-4549-8109-0907F3A0CB7E}"/>
    <cellStyle name="x_Sovereign Bonds 060705 (version 1)_03 Embratel DCF Model_Loscos_Base 2008" xfId="3968" xr:uid="{3B9C1943-1994-4D60-80DA-6D6D3A63B02E}"/>
    <cellStyle name="x_Sovereign Bonds 060705 (version 1)_03 Embratel DCF Model_Loscos_base DCF" xfId="3969" xr:uid="{6021E851-785F-4F25-8321-A3FA6EEE2E9F}"/>
    <cellStyle name="x_Sovereign Bonds 060705 (version 1)_03 Embratel DCF Model_Loscos_Corporate Model_base case" xfId="3970" xr:uid="{06F1EC05-61B3-4AAE-AE0B-2B3CF2CC209C}"/>
    <cellStyle name="x_Sovereign Bonds 060705 (version 1)_03 Embratel DCF Model_Loscos_Current Malls" xfId="3971" xr:uid="{3C522004-641A-4F3E-AC38-61F9C8423DED}"/>
    <cellStyle name="x_Sovereign Bonds 060705 (version 1)_03 Embratel DCF Model_Loscos_Debt Mensal" xfId="3972" xr:uid="{ACBC4E24-9580-4F58-825C-149B96465670}"/>
    <cellStyle name="x_Sovereign Bonds 060705 (version 1)_03 Embratel DCF Model_Loscos_Estação BH 31-05-11" xfId="3973" xr:uid="{3599A86C-8564-4371-9EE8-C73D7F24EC22}"/>
    <cellStyle name="x_Sovereign Bonds 060705 (version 1)_03 Embratel DCF Model_Loscos_Estação BH 31-12-10" xfId="3974" xr:uid="{50F47DF4-5F81-493E-92E5-576A6C4F7E0C}"/>
    <cellStyle name="x_Sovereign Bonds 060705 (version 1)_03 Embratel DCF Model_Loscos_Estação BH 31-12-10_Estação BH 31-05-11" xfId="3975" xr:uid="{B13E4BF8-05C1-4899-9364-34F536463D45}"/>
    <cellStyle name="x_Sovereign Bonds 060705 (version 1)_03 Embratel DCF Model_Loscos_Estação BH 31-12-10_Mooca 31-05-11" xfId="3976" xr:uid="{34A11A05-413F-4384-9063-7CF1B2336397}"/>
    <cellStyle name="x_Sovereign Bonds 060705 (version 1)_03 Embratel DCF Model_Loscos_Modelo BRMalls_Carraz" xfId="3977" xr:uid="{44612409-0F8E-4D09-992B-37239CCABCC1}"/>
    <cellStyle name="x_Sovereign Bonds 060705 (version 1)_03 Embratel DCF Model_Loscos_Modelo em construçào_FINANCIALS thiago" xfId="3978" xr:uid="{AD6E184F-0D72-4171-81C5-52D5A7C66BB3}"/>
    <cellStyle name="x_Sovereign Bonds 060705 (version 1)_03 Embratel DCF Model_Loscos_Orçamento 2009_Cash  Funding" xfId="3979" xr:uid="{3B699F6C-7958-4CBA-AD29-CAFB818DA815}"/>
    <cellStyle name="x_Sovereign Bonds 060705 (version 1)_03 Embratel DCF Model_Loscos_Orçamento 2009_Cash  Funding 2" xfId="8313" xr:uid="{01FE76EE-F798-451B-BE15-E2865E45D257}"/>
    <cellStyle name="x_Sovereign Bonds 060705 (version 1)_03 Embratel DCF Model_Loscos_São Bernardo 31-05-11" xfId="3980" xr:uid="{0A7B492D-52F1-4963-986A-DA8111A4936A}"/>
    <cellStyle name="x_Sovereign Bonds 060705 (version 1)_03 Embratel DCF Model_Loscos_SHOPPING CURITIBA.A. Resumo" xfId="3981" xr:uid="{158EEF9E-52D1-4FE0-B132-F788C4B60DE9}"/>
    <cellStyle name="x_Sovereign Bonds 060705 (version 1)_03 Embratel DCF Model_Loscos_Tijuca_05032010_Upside_Ryfer_parcelado_v13_posdiligencia" xfId="3982" xr:uid="{A4E79894-B324-4ED4-948D-92FB5E774439}"/>
    <cellStyle name="x_Sovereign Bonds 060705 (version 1)_05 NET DCF Model" xfId="3983" xr:uid="{40BF1944-20A0-4A64-9074-CAD5390ED3E5}"/>
    <cellStyle name="x_Sovereign Bonds 060705 (version 1)_05 NET DCF Model 2" xfId="8314" xr:uid="{34D3DF2F-98BD-496F-927B-BE4FF3438999}"/>
    <cellStyle name="x_Sovereign Bonds 060705 (version 1)_05 TMX Brazil DCF Model" xfId="3984" xr:uid="{6EE206B0-9C02-45C3-970C-670F85E447BC}"/>
    <cellStyle name="x_Sovereign Bonds 060705 (version 1)_05 TMX Brazil DCF Model 2" xfId="8315" xr:uid="{6726FB5A-E234-45CB-9DBF-BD525AF9A496}"/>
    <cellStyle name="x_Sovereign Bonds 060705 (version 1)_Base 2008" xfId="3985" xr:uid="{FB15B28A-4474-4D09-8464-1DA0AEAFEC7A}"/>
    <cellStyle name="x_Sovereign Bonds 060705 (version 1)_base DCF" xfId="3986" xr:uid="{3A527950-CDDA-44AF-A293-1C2A3010AE82}"/>
    <cellStyle name="x_Sovereign Bonds 060705 (version 1)_base DCF 2" xfId="8316" xr:uid="{B3C215DE-655C-4CCF-AB4B-122132113F8A}"/>
    <cellStyle name="x_Sovereign Bonds 060705 (version 1)_BRMalls_valuation model_03 12 07" xfId="3987" xr:uid="{7CE64D96-3424-445C-925D-FA92E9351CB0}"/>
    <cellStyle name="x_Sovereign Bonds 060705 (version 1)_BRMalls_valuation model_03 12 07_Indicadores" xfId="3988" xr:uid="{3FD60EBB-A888-4FC7-A487-DC23016EE845}"/>
    <cellStyle name="x_Sovereign Bonds 060705 (version 1)_BRMalls_valuation model_09 29 07_follow on_vfinal2" xfId="3989" xr:uid="{831F714C-58D9-41DD-A995-FA49332481AD}"/>
    <cellStyle name="x_Sovereign Bonds 060705 (version 1)_BRMalls_valuation model_09 29 07_follow on_vfinal2_Indicadores" xfId="3990" xr:uid="{49AB2EC2-D49B-45AC-B910-3AF99CC1BF5E}"/>
    <cellStyle name="x_Sovereign Bonds 060705 (version 1)_BRMalls_valuation model_240408v1" xfId="3991" xr:uid="{C755B04F-9C18-4C8E-B6B2-82BD5C194950}"/>
    <cellStyle name="x_Sovereign Bonds 060705 (version 1)_BRMalls_valuation model_240408v1_Indicadores" xfId="3992" xr:uid="{EB7EBC01-F349-483E-BE67-EDB8F30D69DD}"/>
    <cellStyle name="x_Sovereign Bonds 060705 (version 1)_Consolidação" xfId="3993" xr:uid="{976FC414-A634-441D-8962-5D48BECD6508}"/>
    <cellStyle name="x_Sovereign Bonds 060705 (version 1)_Consolidação IMOB" xfId="3994" xr:uid="{9549C330-4E6F-469C-A325-EC39D5D860F9}"/>
    <cellStyle name="x_Sovereign Bonds 060705 (version 1)_Consolidação IMOB_Indicadores" xfId="3995" xr:uid="{19DF6BDC-EA64-4BD0-9109-BA00D4BA7D4A}"/>
    <cellStyle name="x_Sovereign Bonds 060705 (version 1)_Consolidação_Indicadores" xfId="3996" xr:uid="{D93F54E0-6484-480D-9B5A-7D915BB68280}"/>
    <cellStyle name="x_Sovereign Bonds 060705 (version 1)_Corporate Model_base case" xfId="3997" xr:uid="{D1B10A3F-7AB2-4258-B798-A3D04F984FAA}"/>
    <cellStyle name="x_Sovereign Bonds 060705 (version 1)_Corporate Model_base case 2" xfId="8317" xr:uid="{B1D5DD89-A8BF-4681-888E-CB40CFCDE5A2}"/>
    <cellStyle name="x_Sovereign Bonds 060705 (version 1)_Current Malls" xfId="3998" xr:uid="{C26E33D6-5BA3-4736-A191-03C10D2E4574}"/>
    <cellStyle name="x_Sovereign Bonds 060705 (version 1)_Current Malls 2" xfId="8318" xr:uid="{2DB6716C-992D-493D-812C-CFDED1CF3B8B}"/>
    <cellStyle name="x_Sovereign Bonds 060705 (version 1)_Debt Mensal" xfId="3999" xr:uid="{481D3F12-4B58-427B-994D-EA81BA7FF493}"/>
    <cellStyle name="x_Sovereign Bonds 060705 (version 1)_Estação BH 31-05-11" xfId="4000" xr:uid="{324EC34A-82FF-460D-952F-BDE1837D583F}"/>
    <cellStyle name="x_Sovereign Bonds 060705 (version 1)_Estação BH 31-12-10" xfId="4001" xr:uid="{DCA3FD9F-37B6-4CBF-9B22-0EACD9682CBF}"/>
    <cellStyle name="x_Sovereign Bonds 060705 (version 1)_Estação BH 31-12-10_Estação BH 31-05-11" xfId="4002" xr:uid="{6DF64363-25D2-4E86-8BCD-87E530B91D56}"/>
    <cellStyle name="x_Sovereign Bonds 060705 (version 1)_Estação BH 31-12-10_Mooca 31-05-11" xfId="4003" xr:uid="{F6C440DA-1D21-4D3B-920B-F8218CC8139A}"/>
    <cellStyle name="x_Sovereign Bonds 060705 (version 1)_Estudo de Viabilidade -IMOB Henri" xfId="4004" xr:uid="{A0C04667-13C2-439E-B4A8-77521DAE0156}"/>
    <cellStyle name="x_Sovereign Bonds 060705 (version 1)_FP 100" xfId="4005" xr:uid="{171F8650-5D71-4897-A22B-05E4943CCAFD}"/>
    <cellStyle name="x_Sovereign Bonds 060705 (version 1)_FP 100_Indicadores" xfId="4006" xr:uid="{9D1781CC-0660-4CEA-8233-867018E4A28B}"/>
    <cellStyle name="x_Sovereign Bonds 060705 (version 1)_Modelo BRMalls_Carraz" xfId="4007" xr:uid="{16B48B71-7B54-4404-A939-9E39385A2BDF}"/>
    <cellStyle name="x_Sovereign Bonds 060705 (version 1)_Modelo BRMalls_Carraz 2" xfId="8319" xr:uid="{8AA34D23-4916-47D2-950F-0CA2EF8EB10B}"/>
    <cellStyle name="x_Sovereign Bonds 060705 (version 1)_Modelo em construçào_FINANCIALS thiago" xfId="4008" xr:uid="{46F436DF-C282-4FEE-83B9-3B14F8BDAFFC}"/>
    <cellStyle name="x_Sovereign Bonds 060705 (version 1)_Modelo em construçào_FINANCIALS thiago 2" xfId="8320" xr:uid="{E59C5A03-741A-421F-8458-8B9C321F5C67}"/>
    <cellStyle name="x_Sovereign Bonds 060705 (version 1)_Orçamento 2009_Cash  Funding" xfId="4009" xr:uid="{88E75542-3457-49E0-B18F-3EB1E8057A37}"/>
    <cellStyle name="x_Sovereign Bonds 060705 (version 1)_Orçamento 2009_Cash  Funding 2" xfId="8321" xr:uid="{AF0DEAEC-1D7B-4991-AEBE-4C056DEB9F78}"/>
    <cellStyle name="x_Sovereign Bonds 060705 (version 1)_Península" xfId="4010" xr:uid="{04CD7A64-715F-4F5B-B78D-8B0ACDB48A7B}"/>
    <cellStyle name="x_Sovereign Bonds 060705 (version 1)_Peninsula_0510" xfId="4011" xr:uid="{EC53AA94-9A51-4184-B497-66834C8A2439}"/>
    <cellStyle name="x_Sovereign Bonds 060705 (version 1)_Resumo Juros e Variações" xfId="4012" xr:uid="{2A63963B-D665-4701-9362-C0DB120E8645}"/>
    <cellStyle name="x_Sovereign Bonds 060705 (version 1)_Resumo Juros e Variações_Indicadores" xfId="4013" xr:uid="{4944A8C1-0372-4D43-98B8-95BCE013DA54}"/>
    <cellStyle name="x_Sovereign Bonds 060705 (version 1)_São Bernardo 31-05-11" xfId="4014" xr:uid="{A9DF088D-41DC-4054-BFEC-9DC10DF00BB9}"/>
    <cellStyle name="x_Sovereign Bonds 060705 (version 1)_SHOPPING CURITIBA.A. Resumo" xfId="4015" xr:uid="{CC46539F-75D4-46A3-B322-CC650691BC50}"/>
    <cellStyle name="x_Sovereign Bonds 060705 (version 1)_Tijuca_05032010_Upside_Ryfer_parcelado_v13_posdiligencia" xfId="4016" xr:uid="{13C9922D-47F4-4C1E-8FD1-89D904667646}"/>
    <cellStyle name="x_Sovereign Bonds 060705 (version 1)_Valuation model_08 02 19 v6 10 anos (version 3) g alinhado2 (4)" xfId="4017" xr:uid="{4B0C7089-D451-431E-A512-31239908217D}"/>
    <cellStyle name="x_Sovereign Bonds 060705 (version 1)_Valuation model_08 02 19 v6 10 anos (version 3) g alinhado2 (4)_Indicadores" xfId="4018" xr:uid="{766756F4-68A3-403E-ABE7-F665AF25EE29}"/>
    <cellStyle name="x_Sovereign Bonds 060705_1" xfId="4019" xr:uid="{22B45A5D-BCD0-4C82-B7D7-F1846C49858F}"/>
    <cellStyle name="x_Sovereign Bonds 060705_1 2" xfId="8322" xr:uid="{3A504B13-D382-48DD-ADB1-F05D05B54ACE}"/>
    <cellStyle name="x_Sovereign Bonds 060705_1_01 NET DCF Model" xfId="4020" xr:uid="{FB98F1C7-AC2D-4129-B163-DBCE1E9772C1}"/>
    <cellStyle name="x_Sovereign Bonds 060705_1_01 NET DCF Model 2" xfId="8323" xr:uid="{8E7F5BE4-6FFF-4981-BB0D-72765AD63183}"/>
    <cellStyle name="x_Sovereign Bonds 060705_1_03 Embratel DCF Model_Loscos" xfId="4021" xr:uid="{D0E9796B-D167-406C-B731-61FFDC65D41F}"/>
    <cellStyle name="x_Sovereign Bonds 060705_1_03 Embratel DCF Model_Loscos 2" xfId="8324" xr:uid="{D4F33DA7-37E4-440F-92C3-FC84729D848C}"/>
    <cellStyle name="x_Sovereign Bonds 060705_1_03 Embratel DCF Model_Loscos_Base 2008" xfId="4022" xr:uid="{43DBC75A-654C-4550-9FCC-40C401E2DB3A}"/>
    <cellStyle name="x_Sovereign Bonds 060705_1_03 Embratel DCF Model_Loscos_base DCF" xfId="4023" xr:uid="{0510ABF3-F077-461A-AA87-E4F1A13DD211}"/>
    <cellStyle name="x_Sovereign Bonds 060705_1_03 Embratel DCF Model_Loscos_base DCF 2" xfId="8325" xr:uid="{3C123AC7-8FE7-484F-91ED-D2B110EE888A}"/>
    <cellStyle name="x_Sovereign Bonds 060705_1_03 Embratel DCF Model_Loscos_Corporate Model_base case" xfId="4024" xr:uid="{FB01995E-0185-46E7-A882-E5C1D9520483}"/>
    <cellStyle name="x_Sovereign Bonds 060705_1_03 Embratel DCF Model_Loscos_Corporate Model_base case 2" xfId="8326" xr:uid="{65D9225D-1E70-4CD1-9C99-A70893836122}"/>
    <cellStyle name="x_Sovereign Bonds 060705_1_03 Embratel DCF Model_Loscos_Current Malls" xfId="4025" xr:uid="{496A68A3-5CFB-41C4-B89D-64788BCD712B}"/>
    <cellStyle name="x_Sovereign Bonds 060705_1_03 Embratel DCF Model_Loscos_Current Malls 2" xfId="8327" xr:uid="{112D084E-CFDA-448F-BA62-5737F2EB4EDF}"/>
    <cellStyle name="x_Sovereign Bonds 060705_1_03 Embratel DCF Model_Loscos_Debt Mensal" xfId="4026" xr:uid="{42EA8724-6241-4C85-B4FC-D17FB139CC4E}"/>
    <cellStyle name="x_Sovereign Bonds 060705_1_03 Embratel DCF Model_Loscos_Estação BH 31-05-11" xfId="4027" xr:uid="{54A2C1B0-E099-4332-B571-F58C317CEA59}"/>
    <cellStyle name="x_Sovereign Bonds 060705_1_03 Embratel DCF Model_Loscos_Estação BH 31-12-10" xfId="4028" xr:uid="{72CF443C-3E98-42D3-84D9-5847036742DA}"/>
    <cellStyle name="x_Sovereign Bonds 060705_1_03 Embratel DCF Model_Loscos_Estação BH 31-12-10_Estação BH 31-05-11" xfId="4029" xr:uid="{14D25DD0-1796-4A30-9CCE-7BE788C2EB9A}"/>
    <cellStyle name="x_Sovereign Bonds 060705_1_03 Embratel DCF Model_Loscos_Estação BH 31-12-10_Mooca 31-05-11" xfId="4030" xr:uid="{25CC5E23-9E8B-41B9-A8D8-FF6DFF783185}"/>
    <cellStyle name="x_Sovereign Bonds 060705_1_03 Embratel DCF Model_Loscos_Modelo BRMalls_Carraz" xfId="4031" xr:uid="{523DFF76-C337-462C-839C-002A24C85463}"/>
    <cellStyle name="x_Sovereign Bonds 060705_1_03 Embratel DCF Model_Loscos_Modelo BRMalls_Carraz 2" xfId="8328" xr:uid="{9E945EC6-11DE-4A70-AD19-1D414BF608FC}"/>
    <cellStyle name="x_Sovereign Bonds 060705_1_03 Embratel DCF Model_Loscos_Modelo em construçào_FINANCIALS thiago" xfId="4032" xr:uid="{68AF0284-F6EF-4876-9426-955A50C99F31}"/>
    <cellStyle name="x_Sovereign Bonds 060705_1_03 Embratel DCF Model_Loscos_Modelo em construçào_FINANCIALS thiago 2" xfId="8329" xr:uid="{52D7412C-045E-464F-947A-D22E734EAB81}"/>
    <cellStyle name="x_Sovereign Bonds 060705_1_03 Embratel DCF Model_Loscos_Orçamento 2009_Cash  Funding" xfId="4033" xr:uid="{56000108-669B-41E8-BCA6-66D551B39E9A}"/>
    <cellStyle name="x_Sovereign Bonds 060705_1_03 Embratel DCF Model_Loscos_Orçamento 2009_Cash  Funding 2" xfId="8330" xr:uid="{E77C3C21-6E18-457B-B8AA-A6D34E3A836C}"/>
    <cellStyle name="x_Sovereign Bonds 060705_1_03 Embratel DCF Model_Loscos_São Bernardo 31-05-11" xfId="4034" xr:uid="{C68AC8DB-9DAE-400A-833A-B19950B71FDB}"/>
    <cellStyle name="x_Sovereign Bonds 060705_1_03 Embratel DCF Model_Loscos_SHOPPING CURITIBA.A. Resumo" xfId="4035" xr:uid="{DA3C5776-39A8-4982-B611-498A3621D579}"/>
    <cellStyle name="x_Sovereign Bonds 060705_1_03 Embratel DCF Model_Loscos_Tijuca_05032010_Upside_Ryfer_parcelado_v13_posdiligencia" xfId="4036" xr:uid="{59818ED4-629B-4A73-ACF0-AB766EBCA212}"/>
    <cellStyle name="x_Sovereign Bonds 060705_1_05 NET DCF Model" xfId="4037" xr:uid="{903E8A3E-BD49-48E6-B2BD-9DCF11A85EE6}"/>
    <cellStyle name="x_Sovereign Bonds 060705_1_05 NET DCF Model 2" xfId="8331" xr:uid="{C2EE8B0F-D368-4CA3-825A-D987227EB4A5}"/>
    <cellStyle name="x_Sovereign Bonds 060705_1_05 TMX Brazil DCF Model" xfId="4038" xr:uid="{89B7F302-889D-4B5D-BAB3-E9BA7D01D4FD}"/>
    <cellStyle name="x_Sovereign Bonds 060705_1_05 TMX Brazil DCF Model 2" xfId="8332" xr:uid="{A4A62BBA-49EB-4E31-85FE-1998C83512F8}"/>
    <cellStyle name="x_Sovereign Bonds 060705_1_Base 2008" xfId="4039" xr:uid="{F0D2541C-73BF-472E-9798-BE3D192B0B79}"/>
    <cellStyle name="x_Sovereign Bonds 060705_1_base DCF" xfId="4040" xr:uid="{63AD1263-D83F-4821-81BD-0E45D038EAE6}"/>
    <cellStyle name="x_Sovereign Bonds 060705_1_base DCF 2" xfId="8333" xr:uid="{22E6A88D-9EEE-4AEA-B202-49800B312246}"/>
    <cellStyle name="x_Sovereign Bonds 060705_1_BRMalls_valuation model_03 12 07" xfId="4041" xr:uid="{887CD1EA-6A83-4A0A-B917-BBF03603E4AD}"/>
    <cellStyle name="x_Sovereign Bonds 060705_1_BRMalls_valuation model_03 12 07_Indicadores" xfId="4042" xr:uid="{2308D6D0-CF57-4F40-91B0-F3BFE2F6A8C6}"/>
    <cellStyle name="x_Sovereign Bonds 060705_1_BRMalls_valuation model_09 29 07_follow on_vfinal2" xfId="4043" xr:uid="{2521E562-54DD-46B6-BC28-92D6D85802D7}"/>
    <cellStyle name="x_Sovereign Bonds 060705_1_BRMalls_valuation model_09 29 07_follow on_vfinal2_Indicadores" xfId="4044" xr:uid="{B0F9DBAE-EE8F-4E10-9EDE-BD550F71992C}"/>
    <cellStyle name="x_Sovereign Bonds 060705_1_BRMalls_valuation model_240408v1" xfId="4045" xr:uid="{C66DCD0E-53ED-4526-980C-5C85D1D073F8}"/>
    <cellStyle name="x_Sovereign Bonds 060705_1_BRMalls_valuation model_240408v1_Indicadores" xfId="4046" xr:uid="{76C0B807-2586-48F5-9849-47F31E1B586C}"/>
    <cellStyle name="x_Sovereign Bonds 060705_1_Consolidação" xfId="4047" xr:uid="{460580EA-6AF1-4E93-BB6C-AA9036C3C2DB}"/>
    <cellStyle name="x_Sovereign Bonds 060705_1_Consolidação IMOB" xfId="4048" xr:uid="{1B8EFE96-793E-42E2-A0BB-86F2C6E1585A}"/>
    <cellStyle name="x_Sovereign Bonds 060705_1_Consolidação IMOB_Indicadores" xfId="4049" xr:uid="{C929214A-815F-40C1-85B1-6B4D7CB0B52F}"/>
    <cellStyle name="x_Sovereign Bonds 060705_1_Consolidação_Indicadores" xfId="4050" xr:uid="{80F57CD8-B197-4B3A-8242-DB6172C58539}"/>
    <cellStyle name="x_Sovereign Bonds 060705_1_Corporate Model_base case" xfId="4051" xr:uid="{8B2FFE40-DC0A-4E82-AB07-942831874B8A}"/>
    <cellStyle name="x_Sovereign Bonds 060705_1_Corporate Model_base case 2" xfId="8334" xr:uid="{460F2938-8BC6-4CBA-B076-E2D56AA82B11}"/>
    <cellStyle name="x_Sovereign Bonds 060705_1_Current Malls" xfId="4052" xr:uid="{810ADCB2-B4E4-4DB6-84C7-5EC29FF96CA3}"/>
    <cellStyle name="x_Sovereign Bonds 060705_1_Current Malls 2" xfId="8335" xr:uid="{011DC38E-F2EF-4168-A815-604F5CB9AB9A}"/>
    <cellStyle name="x_Sovereign Bonds 060705_1_Debt Mensal" xfId="4053" xr:uid="{A377F813-0D61-429E-BEEA-CA43DA6AA228}"/>
    <cellStyle name="x_Sovereign Bonds 060705_1_Estação BH 31-05-11" xfId="4054" xr:uid="{03E9A822-A71F-455F-AD16-7804B1A628C6}"/>
    <cellStyle name="x_Sovereign Bonds 060705_1_Estação BH 31-12-10" xfId="4055" xr:uid="{0E8E71F6-0B25-4A9D-B788-46EA696B8C89}"/>
    <cellStyle name="x_Sovereign Bonds 060705_1_Estação BH 31-12-10_Estação BH 31-05-11" xfId="4056" xr:uid="{494FD34A-A512-4CAB-A3A6-397A63B7497F}"/>
    <cellStyle name="x_Sovereign Bonds 060705_1_Estação BH 31-12-10_Mooca 31-05-11" xfId="4057" xr:uid="{E8ABFC61-CBB8-4CE6-857A-6DE42DA582FC}"/>
    <cellStyle name="x_Sovereign Bonds 060705_1_Estudo de Viabilidade -IMOB Henri" xfId="4058" xr:uid="{C3C5BBE3-E840-4DE1-AEBD-824811635D28}"/>
    <cellStyle name="x_Sovereign Bonds 060705_1_FP 100" xfId="4059" xr:uid="{8DCDCE2C-0681-4255-AED6-C1FACE356CEB}"/>
    <cellStyle name="x_Sovereign Bonds 060705_1_FP 100_Indicadores" xfId="4060" xr:uid="{629EE924-DEAE-423E-A779-FFF0CBCE0BB6}"/>
    <cellStyle name="x_Sovereign Bonds 060705_1_Modelo BRMalls_Carraz" xfId="4061" xr:uid="{60AFAEA1-66F8-457B-9369-F1FBC38CCA9E}"/>
    <cellStyle name="x_Sovereign Bonds 060705_1_Modelo BRMalls_Carraz 2" xfId="8336" xr:uid="{BD745A2F-376C-4BFE-9E2C-D06071FD4719}"/>
    <cellStyle name="x_Sovereign Bonds 060705_1_Modelo em construçào_FINANCIALS thiago" xfId="4062" xr:uid="{282234CD-24B9-41B1-9254-5EEDDECD31E4}"/>
    <cellStyle name="x_Sovereign Bonds 060705_1_Modelo em construçào_FINANCIALS thiago 2" xfId="8337" xr:uid="{F5328C9E-4EEC-4121-9776-1324498EF6FF}"/>
    <cellStyle name="x_Sovereign Bonds 060705_1_Orçamento 2009_Cash  Funding" xfId="4063" xr:uid="{BC72BBC9-3E0B-405B-B887-A08565408A65}"/>
    <cellStyle name="x_Sovereign Bonds 060705_1_Orçamento 2009_Cash  Funding 2" xfId="8338" xr:uid="{DDE3CA34-7308-4E17-B05A-7C0B3B736ACC}"/>
    <cellStyle name="x_Sovereign Bonds 060705_1_Península" xfId="4064" xr:uid="{14FDC5D8-69F2-4DCB-BE94-80B4098BF578}"/>
    <cellStyle name="x_Sovereign Bonds 060705_1_Peninsula_0510" xfId="4065" xr:uid="{3EA48DEE-26E4-4335-BC22-3672D5A97C10}"/>
    <cellStyle name="x_Sovereign Bonds 060705_1_Resumo Juros e Variações" xfId="4066" xr:uid="{9AE5CAF4-C262-454E-9553-50B8201CFF31}"/>
    <cellStyle name="x_Sovereign Bonds 060705_1_Resumo Juros e Variações_Indicadores" xfId="4067" xr:uid="{600F7C07-44B1-414F-AD51-191E95A98BED}"/>
    <cellStyle name="x_Sovereign Bonds 060705_1_São Bernardo 31-05-11" xfId="4068" xr:uid="{C16D382F-ADD0-4364-A768-F84AFED597FE}"/>
    <cellStyle name="x_Sovereign Bonds 060705_1_SHOPPING CURITIBA.A. Resumo" xfId="4069" xr:uid="{97791D17-79D3-40F1-986B-937B6430BC6C}"/>
    <cellStyle name="x_Sovereign Bonds 060705_1_Tijuca_05032010_Upside_Ryfer_parcelado_v13_posdiligencia" xfId="4070" xr:uid="{9BA38294-1F27-4A1E-9E48-7DD4C62635CE}"/>
    <cellStyle name="x_Sovereign Bonds 060705_1_Valuation model_08 02 19 v6 10 anos (version 3) g alinhado2 (4)" xfId="4071" xr:uid="{FFF179CC-A3A6-44AD-A316-D05290A7FD58}"/>
    <cellStyle name="x_Sovereign Bonds 060705_1_Valuation model_08 02 19 v6 10 anos (version 3) g alinhado2 (4)_Indicadores" xfId="4072" xr:uid="{458F3B42-C304-4819-AD59-C0938AE6D79E}"/>
    <cellStyle name="x_Sovereign Bonds 060705_Base 2008" xfId="4073" xr:uid="{6AB31872-0E73-4BBE-86BB-55B1908C770F}"/>
    <cellStyle name="x_Sovereign Bonds 060705_base DCF" xfId="4074" xr:uid="{30EE1CFD-E97C-42D0-9BCE-323AA31C3088}"/>
    <cellStyle name="x_Sovereign Bonds 060705_base DCF 2" xfId="8339" xr:uid="{053E2895-856E-4A4B-B16F-10A3D3489E9B}"/>
    <cellStyle name="x_Sovereign Bonds 060705_Corporate Model_base case" xfId="4075" xr:uid="{1098F62E-B953-44A1-B9D0-980A251C4909}"/>
    <cellStyle name="x_Sovereign Bonds 060705_Corporate Model_base case 2" xfId="8340" xr:uid="{76231E16-5F2C-4ED8-97BE-36B136678A56}"/>
    <cellStyle name="x_Sovereign Bonds 060705_Current Malls" xfId="4076" xr:uid="{7D9756EA-CCE0-4D16-B2B1-A8AD3F38180B}"/>
    <cellStyle name="x_Sovereign Bonds 060705_Current Malls 2" xfId="8341" xr:uid="{257AF4A0-3952-4584-BDF9-E05AF351CE89}"/>
    <cellStyle name="x_Sovereign Bonds 060705_Debt Mensal" xfId="4077" xr:uid="{00EAA1F2-C653-4EF8-9CBE-CF3860A2F46C}"/>
    <cellStyle name="x_Sovereign Bonds 060705_Estação BH 31-05-11" xfId="4078" xr:uid="{DEB055A5-2461-48C5-984B-2A7785ABEA25}"/>
    <cellStyle name="x_Sovereign Bonds 060705_Estação BH 31-12-10" xfId="4079" xr:uid="{D10713E6-3DA5-4B15-8A7F-916201482F18}"/>
    <cellStyle name="x_Sovereign Bonds 060705_Estação BH 31-12-10_Estação BH 31-05-11" xfId="4080" xr:uid="{E4B9C1B2-6F50-4C12-A109-EE3814F70D3C}"/>
    <cellStyle name="x_Sovereign Bonds 060705_Estação BH 31-12-10_Mooca 31-05-11" xfId="4081" xr:uid="{2BFA010F-1E40-4145-8D83-C60726113198}"/>
    <cellStyle name="x_Sovereign Bonds 060705_Modelo BRMalls_Carraz" xfId="4082" xr:uid="{A7DF04D2-787B-483F-9DBD-910D813C5ACD}"/>
    <cellStyle name="x_Sovereign Bonds 060705_Modelo BRMalls_Carraz 2" xfId="8342" xr:uid="{D559077F-CCC9-4ECE-A21B-8DDAD46BA9F1}"/>
    <cellStyle name="x_Sovereign Bonds 060705_Modelo em construçào_FINANCIALS thiago" xfId="4083" xr:uid="{D41E2B04-BDF1-4636-99B7-F0F204896CF3}"/>
    <cellStyle name="x_Sovereign Bonds 060705_Modelo em construçào_FINANCIALS thiago 2" xfId="8343" xr:uid="{F512B593-5BAC-42BB-9C38-191037DC7DB4}"/>
    <cellStyle name="x_Sovereign Bonds 060705_Orçamento 2009_Cash  Funding" xfId="4084" xr:uid="{72846E3D-8F88-49F0-8881-6737629E88AC}"/>
    <cellStyle name="x_Sovereign Bonds 060705_Orçamento 2009_Cash  Funding 2" xfId="8344" xr:uid="{F302F158-945C-4091-820B-346290CED172}"/>
    <cellStyle name="x_Sovereign Bonds 060705_São Bernardo 31-05-11" xfId="4085" xr:uid="{A54B0750-5062-4E2E-B924-8B932E2E155A}"/>
    <cellStyle name="x_Sovereign Bonds 060705_SHOPPING CURITIBA.A. Resumo" xfId="4086" xr:uid="{99A0CBBA-C579-43CC-AD49-BE4E77CFCFDD}"/>
    <cellStyle name="x_Sovereign Bonds 060705_Tijuca_05032010_Upside_Ryfer_parcelado_v13_posdiligencia" xfId="4087" xr:uid="{DE261044-BBD4-4FB9-8B34-DE072B9FDAC0}"/>
    <cellStyle name="x_Tijuca_05032010_Upside_Ryfer_parcelado_v13_posdiligencia" xfId="4088" xr:uid="{9C8CA5B0-26E9-4809-9C10-79C82B11994B}"/>
    <cellStyle name="year" xfId="4089" xr:uid="{B40B2699-3148-43B8-89CC-DFC53C05E57D}"/>
    <cellStyle name="year 2" xfId="8345" xr:uid="{433A5CF5-69F2-48BB-A40D-17D1283B6E1F}"/>
    <cellStyle name="year 3" xfId="8549" xr:uid="{2548A14A-6711-4DD8-97D4-93BDFEA1CF03}"/>
    <cellStyle name="year 3 2" xfId="10771" xr:uid="{B5F7B05A-CB1A-4064-B4E9-DFA2A7827937}"/>
    <cellStyle name="YearlyColumn" xfId="4090" xr:uid="{59D68969-94A3-43D0-AB81-C37DFE3A902E}"/>
    <cellStyle name="YearlyColumn 2" xfId="8346" xr:uid="{9181777C-5834-42A2-B7C5-B9363FF29CC7}"/>
    <cellStyle name="Yen" xfId="4091" xr:uid="{BEBC5C7A-52D4-4B07-AD1B-AE39CDD06EE4}"/>
    <cellStyle name="Yen 2" xfId="8347" xr:uid="{4B1C29BE-B2AB-4FAA-A984-1AAF813363D9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Dados do Fundo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'Dados de Mercado'!$I$29</c:f>
              <c:strCache>
                <c:ptCount val="1"/>
                <c:pt idx="0">
                  <c:v>Volume Negociado (R$ mil)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  <a:effectLst/>
          </c:spPr>
          <c:cat>
            <c:numRef>
              <c:f>'Dados de Mercado'!$F$30:$F$41</c:f>
              <c:numCache>
                <c:formatCode>m/d/yyyy</c:formatCode>
                <c:ptCount val="12"/>
                <c:pt idx="0">
                  <c:v>44697</c:v>
                </c:pt>
                <c:pt idx="1">
                  <c:v>44698</c:v>
                </c:pt>
                <c:pt idx="2">
                  <c:v>44699</c:v>
                </c:pt>
                <c:pt idx="3">
                  <c:v>44700</c:v>
                </c:pt>
                <c:pt idx="4">
                  <c:v>44701</c:v>
                </c:pt>
                <c:pt idx="5">
                  <c:v>44704</c:v>
                </c:pt>
                <c:pt idx="6">
                  <c:v>44705</c:v>
                </c:pt>
                <c:pt idx="7">
                  <c:v>44706</c:v>
                </c:pt>
                <c:pt idx="8">
                  <c:v>44707</c:v>
                </c:pt>
                <c:pt idx="9">
                  <c:v>44708</c:v>
                </c:pt>
                <c:pt idx="10">
                  <c:v>44711</c:v>
                </c:pt>
                <c:pt idx="11">
                  <c:v>44712</c:v>
                </c:pt>
              </c:numCache>
            </c:numRef>
          </c:cat>
          <c:val>
            <c:numRef>
              <c:f>'Dados de Mercado'!$I$30:$I$41</c:f>
              <c:numCache>
                <c:formatCode>_(* #,##0.00_);_(* \(#,##0.00\);_(* "-"??_);_(@_)</c:formatCode>
                <c:ptCount val="12"/>
                <c:pt idx="0">
                  <c:v>32.825049999999997</c:v>
                </c:pt>
                <c:pt idx="1">
                  <c:v>106.20716</c:v>
                </c:pt>
                <c:pt idx="2">
                  <c:v>103.76</c:v>
                </c:pt>
                <c:pt idx="3">
                  <c:v>99.57</c:v>
                </c:pt>
                <c:pt idx="4">
                  <c:v>4.6053900000000008</c:v>
                </c:pt>
                <c:pt idx="5">
                  <c:v>49.192920000000008</c:v>
                </c:pt>
                <c:pt idx="6">
                  <c:v>148.1601</c:v>
                </c:pt>
                <c:pt idx="7">
                  <c:v>459.17595</c:v>
                </c:pt>
                <c:pt idx="8">
                  <c:v>46.933259999999997</c:v>
                </c:pt>
                <c:pt idx="9">
                  <c:v>109.08192000000001</c:v>
                </c:pt>
                <c:pt idx="10">
                  <c:v>78.744870000000006</c:v>
                </c:pt>
                <c:pt idx="11">
                  <c:v>36.294599999999996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F-4A55-90FA-D9CDCBAA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884672"/>
        <c:axId val="2063885504"/>
      </c:areaChart>
      <c:lineChart>
        <c:grouping val="standard"/>
        <c:varyColors val="0"/>
        <c:ser>
          <c:idx val="0"/>
          <c:order val="0"/>
          <c:tx>
            <c:strRef>
              <c:f>'Dados de Mercado'!$G$29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'Dados de Mercado'!$F$30:$F$41</c:f>
              <c:numCache>
                <c:formatCode>m/d/yyyy</c:formatCode>
                <c:ptCount val="12"/>
                <c:pt idx="0">
                  <c:v>44697</c:v>
                </c:pt>
                <c:pt idx="1">
                  <c:v>44698</c:v>
                </c:pt>
                <c:pt idx="2">
                  <c:v>44699</c:v>
                </c:pt>
                <c:pt idx="3">
                  <c:v>44700</c:v>
                </c:pt>
                <c:pt idx="4">
                  <c:v>44701</c:v>
                </c:pt>
                <c:pt idx="5">
                  <c:v>44704</c:v>
                </c:pt>
                <c:pt idx="6">
                  <c:v>44705</c:v>
                </c:pt>
                <c:pt idx="7">
                  <c:v>44706</c:v>
                </c:pt>
                <c:pt idx="8">
                  <c:v>44707</c:v>
                </c:pt>
                <c:pt idx="9">
                  <c:v>44708</c:v>
                </c:pt>
                <c:pt idx="10">
                  <c:v>44711</c:v>
                </c:pt>
                <c:pt idx="11">
                  <c:v>44712</c:v>
                </c:pt>
              </c:numCache>
            </c:numRef>
          </c:cat>
          <c:val>
            <c:numRef>
              <c:f>'Dados de Mercado'!$G$30:$G$41</c:f>
              <c:numCache>
                <c:formatCode>#,##0.00</c:formatCode>
                <c:ptCount val="12"/>
                <c:pt idx="0">
                  <c:v>9.9499999999999993</c:v>
                </c:pt>
                <c:pt idx="1">
                  <c:v>9.98</c:v>
                </c:pt>
                <c:pt idx="2">
                  <c:v>10</c:v>
                </c:pt>
                <c:pt idx="3">
                  <c:v>10</c:v>
                </c:pt>
                <c:pt idx="4">
                  <c:v>9.99</c:v>
                </c:pt>
                <c:pt idx="5">
                  <c:v>9.64</c:v>
                </c:pt>
                <c:pt idx="6">
                  <c:v>9.69</c:v>
                </c:pt>
                <c:pt idx="7">
                  <c:v>9.65</c:v>
                </c:pt>
                <c:pt idx="8">
                  <c:v>9.7899999999999991</c:v>
                </c:pt>
                <c:pt idx="9">
                  <c:v>9.9600000000000009</c:v>
                </c:pt>
                <c:pt idx="10">
                  <c:v>9.81</c:v>
                </c:pt>
                <c:pt idx="11">
                  <c:v>10.039999999999999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F-4A55-90FA-D9CDCBAA4D5F}"/>
            </c:ext>
          </c:extLst>
        </c:ser>
        <c:ser>
          <c:idx val="1"/>
          <c:order val="1"/>
          <c:tx>
            <c:strRef>
              <c:f>'Dados de Mercado'!$H$29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'Dados de Mercado'!$F$30:$F$41</c:f>
              <c:numCache>
                <c:formatCode>m/d/yyyy</c:formatCode>
                <c:ptCount val="12"/>
                <c:pt idx="0">
                  <c:v>44697</c:v>
                </c:pt>
                <c:pt idx="1">
                  <c:v>44698</c:v>
                </c:pt>
                <c:pt idx="2">
                  <c:v>44699</c:v>
                </c:pt>
                <c:pt idx="3">
                  <c:v>44700</c:v>
                </c:pt>
                <c:pt idx="4">
                  <c:v>44701</c:v>
                </c:pt>
                <c:pt idx="5">
                  <c:v>44704</c:v>
                </c:pt>
                <c:pt idx="6">
                  <c:v>44705</c:v>
                </c:pt>
                <c:pt idx="7">
                  <c:v>44706</c:v>
                </c:pt>
                <c:pt idx="8">
                  <c:v>44707</c:v>
                </c:pt>
                <c:pt idx="9">
                  <c:v>44708</c:v>
                </c:pt>
                <c:pt idx="10">
                  <c:v>44711</c:v>
                </c:pt>
                <c:pt idx="11">
                  <c:v>44712</c:v>
                </c:pt>
              </c:numCache>
            </c:numRef>
          </c:cat>
          <c:val>
            <c:numRef>
              <c:f>'Dados de Mercado'!$H$30:$H$41</c:f>
              <c:numCache>
                <c:formatCode>#,##0.00</c:formatCode>
                <c:ptCount val="12"/>
                <c:pt idx="0">
                  <c:v>10.029923500000001</c:v>
                </c:pt>
                <c:pt idx="1">
                  <c:v>10.03277241</c:v>
                </c:pt>
                <c:pt idx="2">
                  <c:v>10.03606911</c:v>
                </c:pt>
                <c:pt idx="3">
                  <c:v>10.03768663</c:v>
                </c:pt>
                <c:pt idx="4">
                  <c:v>10.04228049</c:v>
                </c:pt>
                <c:pt idx="5">
                  <c:v>10.048701980000001</c:v>
                </c:pt>
                <c:pt idx="6">
                  <c:v>10.043921839999999</c:v>
                </c:pt>
                <c:pt idx="7">
                  <c:v>10.04548584</c:v>
                </c:pt>
                <c:pt idx="8">
                  <c:v>10.05545219</c:v>
                </c:pt>
                <c:pt idx="9">
                  <c:v>10.055222690000001</c:v>
                </c:pt>
                <c:pt idx="10">
                  <c:v>10.05039689</c:v>
                </c:pt>
                <c:pt idx="11">
                  <c:v>9.9198060899999998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F-4A55-90FA-D9CDCBAA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738800"/>
        <c:axId val="1682740464"/>
      </c:lineChart>
      <c:dateAx>
        <c:axId val="20638846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3885504"/>
        <c:crosses val="autoZero"/>
        <c:auto val="1"/>
        <c:lblOffset val="100"/>
        <c:baseTimeUnit val="days"/>
        <c:majorUnit val="1"/>
        <c:majorTimeUnit val="months"/>
      </c:dateAx>
      <c:valAx>
        <c:axId val="2063885504"/>
        <c:scaling>
          <c:orientation val="minMax"/>
          <c:max val="3000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3884672"/>
        <c:crosses val="autoZero"/>
        <c:crossBetween val="between"/>
      </c:valAx>
      <c:valAx>
        <c:axId val="1682740464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738800"/>
        <c:crosses val="max"/>
        <c:crossBetween val="between"/>
      </c:valAx>
      <c:dateAx>
        <c:axId val="168273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2740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161927</xdr:colOff>
      <xdr:row>1</xdr:row>
      <xdr:rowOff>57150</xdr:rowOff>
    </xdr:from>
    <xdr:to>
      <xdr:col>2</xdr:col>
      <xdr:colOff>33618</xdr:colOff>
      <xdr:row>8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B37975B1-F84A-49C9-B768-2B00DF1A1552}"/>
            </a:ext>
          </a:extLst>
        </xdr:cNvPr>
        <xdr:cNvGrpSpPr/>
      </xdr:nvGrpSpPr>
      <xdr:grpSpPr>
        <a:xfrm>
          <a:off x="161927" y="270062"/>
          <a:ext cx="3513603" cy="1433232"/>
          <a:chOff x="559773" y="324971"/>
          <a:chExt cx="3729648" cy="197223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E5D9185E-87C0-4402-9644-72A796FF2B5D}"/>
              </a:ext>
            </a:extLst>
          </xdr:cNvPr>
          <xdr:cNvSpPr txBox="1"/>
        </xdr:nvSpPr>
        <xdr:spPr>
          <a:xfrm>
            <a:off x="559773" y="1115364"/>
            <a:ext cx="3729648" cy="118184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n-US" sz="1600" b="1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Vinci Credit Securities FII</a:t>
            </a:r>
            <a:endParaRPr lang="pt-BR" sz="1600" b="1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pt-BR" sz="140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Planilha de Fundamentos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r>
              <a:rPr lang="pt-BR" sz="800" b="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MAIO DE 2022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endParaRPr lang="pt-BR" sz="800" b="0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</xdr:txBody>
      </xdr:sp>
      <xdr:pic>
        <xdr:nvPicPr>
          <xdr:cNvPr id="4" name="Picture 5" descr="Logo, icon&#10;&#10;Description automatically generated">
            <a:extLst>
              <a:ext uri="{FF2B5EF4-FFF2-40B4-BE49-F238E27FC236}">
                <a16:creationId xmlns:a16="http://schemas.microsoft.com/office/drawing/2014/main" id="{AEAC2F82-F097-44E5-BDF9-F01AF92ED9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641" y="324971"/>
            <a:ext cx="2022331" cy="81661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158752</xdr:colOff>
      <xdr:row>1</xdr:row>
      <xdr:rowOff>57150</xdr:rowOff>
    </xdr:from>
    <xdr:to>
      <xdr:col>2</xdr:col>
      <xdr:colOff>918883</xdr:colOff>
      <xdr:row>7</xdr:row>
      <xdr:rowOff>190500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619966CF-6965-4905-9E97-5F9C545B391B}"/>
            </a:ext>
          </a:extLst>
        </xdr:cNvPr>
        <xdr:cNvGrpSpPr/>
      </xdr:nvGrpSpPr>
      <xdr:grpSpPr>
        <a:xfrm>
          <a:off x="158752" y="270062"/>
          <a:ext cx="2956484" cy="1410820"/>
          <a:chOff x="559773" y="324971"/>
          <a:chExt cx="3729648" cy="197223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B833CDC0-9C53-4882-BDDC-F5042C9B6046}"/>
              </a:ext>
            </a:extLst>
          </xdr:cNvPr>
          <xdr:cNvSpPr txBox="1"/>
        </xdr:nvSpPr>
        <xdr:spPr>
          <a:xfrm>
            <a:off x="559773" y="1115364"/>
            <a:ext cx="3729648" cy="118184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n-US" sz="1600" b="1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Vinci Credit Securities FII</a:t>
            </a:r>
            <a:endParaRPr lang="pt-BR" sz="1600" b="1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pt-BR" sz="140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Planilha de Fundamentos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r>
              <a:rPr lang="pt-BR" sz="800" b="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MAIO DE 2022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endParaRPr lang="pt-BR" sz="800" b="0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</xdr:txBody>
      </xdr:sp>
      <xdr:pic>
        <xdr:nvPicPr>
          <xdr:cNvPr id="4" name="Picture 5" descr="Logo, icon&#10;&#10;Description automatically generated">
            <a:extLst>
              <a:ext uri="{FF2B5EF4-FFF2-40B4-BE49-F238E27FC236}">
                <a16:creationId xmlns:a16="http://schemas.microsoft.com/office/drawing/2014/main" id="{BB26AE18-B79B-47AE-B250-38A818C493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641" y="324971"/>
            <a:ext cx="2022331" cy="81661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</xdr:row>
      <xdr:rowOff>57150</xdr:rowOff>
    </xdr:from>
    <xdr:to>
      <xdr:col>5</xdr:col>
      <xdr:colOff>304800</xdr:colOff>
      <xdr:row>7</xdr:row>
      <xdr:rowOff>95250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D790B6B-0E81-46E8-A2CB-B6D6FE9CB604}"/>
            </a:ext>
          </a:extLst>
        </xdr:cNvPr>
        <xdr:cNvGrpSpPr/>
      </xdr:nvGrpSpPr>
      <xdr:grpSpPr>
        <a:xfrm>
          <a:off x="158751" y="266700"/>
          <a:ext cx="3660774" cy="1295400"/>
          <a:chOff x="559773" y="324971"/>
          <a:chExt cx="5127574" cy="1972235"/>
        </a:xfrm>
      </xdr:grpSpPr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930CE7BC-D93A-443C-B131-4769FDA2B4F9}"/>
              </a:ext>
            </a:extLst>
          </xdr:cNvPr>
          <xdr:cNvSpPr txBox="1"/>
        </xdr:nvSpPr>
        <xdr:spPr>
          <a:xfrm>
            <a:off x="559773" y="1115364"/>
            <a:ext cx="5127574" cy="118184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n-US" sz="1600" b="1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Vinci Credit Securities FII</a:t>
            </a:r>
            <a:endParaRPr lang="pt-BR" sz="1600" b="1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pt-BR" sz="140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Planilha de Fundamentos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r>
              <a:rPr lang="pt-BR" sz="800" b="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MAIO DE 2022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endParaRPr lang="pt-BR" sz="800" b="0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</xdr:txBody>
      </xdr:sp>
      <xdr:pic>
        <xdr:nvPicPr>
          <xdr:cNvPr id="6" name="Picture 5" descr="Logo, icon&#10;&#10;Description automatically generated">
            <a:extLst>
              <a:ext uri="{FF2B5EF4-FFF2-40B4-BE49-F238E27FC236}">
                <a16:creationId xmlns:a16="http://schemas.microsoft.com/office/drawing/2014/main" id="{EAF0EA81-9925-45F5-B344-043BE7E973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641" y="324971"/>
            <a:ext cx="2022331" cy="81661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</xdr:row>
      <xdr:rowOff>57150</xdr:rowOff>
    </xdr:from>
    <xdr:to>
      <xdr:col>2</xdr:col>
      <xdr:colOff>628650</xdr:colOff>
      <xdr:row>7</xdr:row>
      <xdr:rowOff>228600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CBD02CFA-51F8-4F0B-8086-E54BE24B6C0E}"/>
            </a:ext>
          </a:extLst>
        </xdr:cNvPr>
        <xdr:cNvGrpSpPr/>
      </xdr:nvGrpSpPr>
      <xdr:grpSpPr>
        <a:xfrm>
          <a:off x="161926" y="266700"/>
          <a:ext cx="2666999" cy="1428750"/>
          <a:chOff x="559773" y="324971"/>
          <a:chExt cx="3729648" cy="197223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5F9ABBED-7AC9-4CDD-B5F8-30F8A7FDB73D}"/>
              </a:ext>
            </a:extLst>
          </xdr:cNvPr>
          <xdr:cNvSpPr txBox="1"/>
        </xdr:nvSpPr>
        <xdr:spPr>
          <a:xfrm>
            <a:off x="559773" y="1115364"/>
            <a:ext cx="3729648" cy="118184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n-US" sz="1600" b="1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Vinci Credit Securities FII</a:t>
            </a:r>
            <a:endParaRPr lang="pt-BR" sz="1600" b="1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pt-BR" sz="140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Planilha de Fundamentos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r>
              <a:rPr lang="pt-BR" sz="800" b="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MAIO DE 2022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endParaRPr lang="pt-BR" sz="800" b="0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</xdr:txBody>
      </xdr:sp>
      <xdr:pic>
        <xdr:nvPicPr>
          <xdr:cNvPr id="4" name="Picture 5" descr="Logo, icon&#10;&#10;Description automatically generated">
            <a:extLst>
              <a:ext uri="{FF2B5EF4-FFF2-40B4-BE49-F238E27FC236}">
                <a16:creationId xmlns:a16="http://schemas.microsoft.com/office/drawing/2014/main" id="{28A37D00-2145-4D53-A372-28E1A17B65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641" y="324971"/>
            <a:ext cx="2022331" cy="81661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652461</xdr:colOff>
      <xdr:row>10</xdr:row>
      <xdr:rowOff>9525</xdr:rowOff>
    </xdr:from>
    <xdr:to>
      <xdr:col>11</xdr:col>
      <xdr:colOff>647700</xdr:colOff>
      <xdr:row>24</xdr:row>
      <xdr:rowOff>47626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0ACA8E-1EB2-4AC5-97FC-A54F7FBC5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</xdr:row>
      <xdr:rowOff>57150</xdr:rowOff>
    </xdr:from>
    <xdr:to>
      <xdr:col>2</xdr:col>
      <xdr:colOff>657225</xdr:colOff>
      <xdr:row>6</xdr:row>
      <xdr:rowOff>190500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2E114EA5-23F7-43FD-82D1-4C62C13FE8A0}"/>
            </a:ext>
          </a:extLst>
        </xdr:cNvPr>
        <xdr:cNvGrpSpPr/>
      </xdr:nvGrpSpPr>
      <xdr:grpSpPr>
        <a:xfrm>
          <a:off x="158751" y="266700"/>
          <a:ext cx="2698749" cy="1181100"/>
          <a:chOff x="559773" y="324971"/>
          <a:chExt cx="3729648" cy="197223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8DEAF0F6-5B8D-46FD-A0D1-ED2174EEC9CD}"/>
              </a:ext>
            </a:extLst>
          </xdr:cNvPr>
          <xdr:cNvSpPr txBox="1"/>
        </xdr:nvSpPr>
        <xdr:spPr>
          <a:xfrm>
            <a:off x="559773" y="1115364"/>
            <a:ext cx="3729648" cy="118184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n-US" sz="1600" b="1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Vinci Credit Securities FII</a:t>
            </a:r>
            <a:endParaRPr lang="pt-BR" sz="1600" b="1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pt-BR" sz="140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Planilha de Fundamentos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r>
              <a:rPr lang="pt-BR" sz="800" b="0">
                <a:solidFill>
                  <a:srgbClr val="161718"/>
                </a:solidFill>
                <a:effectLst/>
                <a:latin typeface="Arial" panose="020B0604020202020204" pitchFamily="34" charset="0"/>
                <a:ea typeface="DengXian Light" panose="02010600030101010101" pitchFamily="2" charset="-122"/>
                <a:cs typeface="Times New Roman" panose="02020603050405020304" pitchFamily="18" charset="0"/>
              </a:rPr>
              <a:t>MAIO DE 2022</a:t>
            </a:r>
          </a:p>
          <a:p>
            <a:pPr>
              <a:spcBef>
                <a:spcPts val="800"/>
              </a:spcBef>
              <a:spcAft>
                <a:spcPts val="600"/>
              </a:spcAft>
            </a:pPr>
            <a:endParaRPr lang="pt-BR" sz="800" b="0">
              <a:solidFill>
                <a:srgbClr val="161718"/>
              </a:solidFill>
              <a:effectLst/>
              <a:latin typeface="Arial" panose="020B0604020202020204" pitchFamily="34" charset="0"/>
              <a:ea typeface="DengXian Light" panose="02010600030101010101" pitchFamily="2" charset="-122"/>
              <a:cs typeface="Times New Roman" panose="02020603050405020304" pitchFamily="18" charset="0"/>
            </a:endParaRPr>
          </a:p>
        </xdr:txBody>
      </xdr:sp>
      <xdr:pic>
        <xdr:nvPicPr>
          <xdr:cNvPr id="4" name="Picture 5" descr="Logo, icon&#10;&#10;Description automatically generated">
            <a:extLst>
              <a:ext uri="{FF2B5EF4-FFF2-40B4-BE49-F238E27FC236}">
                <a16:creationId xmlns:a16="http://schemas.microsoft.com/office/drawing/2014/main" id="{269FCBAD-C517-47E6-8540-E0E06B5F2A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641" y="324971"/>
            <a:ext cx="2022331" cy="81661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Vinci3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i.mziq.com/mzfilemanager/v2/d/d8200f9f-d6d3-462d-ae3c-fa296697eabd/a617cea4-0c53-f1e7-1f33-14036b071bf2?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D334-FB0B-4649-9F3C-E4C7D8571074}">
  <dimension ref="A1:E20"/>
  <sheetViews>
    <sheetView showGridLines="0" tabSelected="1" zoomScale="85" workbookViewId="0"/>
  </sheetViews>
  <sheetFormatPr defaultColWidth="0" defaultRowHeight="16.5" zeroHeight="1"/>
  <cols>
    <col min="1" max="1" width="8.75" customWidth="1"/>
    <col min="2" max="2" width="39" bestFit="1" customWidth="1"/>
    <col min="3" max="3" width="70.75" customWidth="1"/>
    <col min="4" max="4" width="8.875" customWidth="1"/>
    <col min="5" max="5" width="68.5" hidden="1" customWidth="1"/>
    <col min="6" max="16384" width="8.75" hidden="1"/>
  </cols>
  <sheetData>
    <row r="1" spans="2:3"/>
    <row r="2" spans="2:3"/>
    <row r="3" spans="2:3"/>
    <row r="4" spans="2:3"/>
    <row r="5" spans="2:3"/>
    <row r="6" spans="2:3"/>
    <row r="7" spans="2:3"/>
    <row r="8" spans="2:3"/>
    <row r="9" spans="2:3"/>
    <row r="10" spans="2:3" ht="17.25">
      <c r="B10" s="62" t="s">
        <v>0</v>
      </c>
      <c r="C10" s="62"/>
    </row>
    <row r="11" spans="2:3">
      <c r="B11" s="55" t="s">
        <v>1</v>
      </c>
      <c r="C11" s="56" t="s">
        <v>15</v>
      </c>
    </row>
    <row r="12" spans="2:3">
      <c r="B12" s="55" t="s">
        <v>2</v>
      </c>
      <c r="C12" s="56" t="s">
        <v>3</v>
      </c>
    </row>
    <row r="13" spans="2:3">
      <c r="B13" s="55" t="s">
        <v>4</v>
      </c>
      <c r="C13" s="56" t="s">
        <v>5</v>
      </c>
    </row>
    <row r="14" spans="2:3">
      <c r="B14" s="55" t="s">
        <v>149</v>
      </c>
      <c r="C14" s="60">
        <v>9.89</v>
      </c>
    </row>
    <row r="15" spans="2:3">
      <c r="B15" s="55" t="s">
        <v>7</v>
      </c>
      <c r="C15" s="60">
        <v>9.92</v>
      </c>
    </row>
    <row r="16" spans="2:3">
      <c r="B16" s="55" t="s">
        <v>6</v>
      </c>
      <c r="C16" s="58" t="s">
        <v>154</v>
      </c>
    </row>
    <row r="17" spans="2:3">
      <c r="B17" s="55" t="s">
        <v>8</v>
      </c>
      <c r="C17" s="59">
        <v>1733</v>
      </c>
    </row>
    <row r="18" spans="2:3">
      <c r="B18" s="55" t="s">
        <v>17</v>
      </c>
      <c r="C18" s="57">
        <v>0.15</v>
      </c>
    </row>
    <row r="19" spans="2:3"/>
    <row r="20" spans="2:3"/>
  </sheetData>
  <mergeCells count="1"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48BF-A020-49F5-AD27-45BC0DCA2783}">
  <dimension ref="A1:P28"/>
  <sheetViews>
    <sheetView showGridLines="0" zoomScale="85" workbookViewId="0"/>
  </sheetViews>
  <sheetFormatPr defaultColWidth="0" defaultRowHeight="16.5" zeroHeight="1"/>
  <cols>
    <col min="1" max="1" width="9" customWidth="1"/>
    <col min="2" max="2" width="19.875" customWidth="1"/>
    <col min="3" max="3" width="41.875" bestFit="1" customWidth="1"/>
    <col min="4" max="4" width="11.75" bestFit="1" customWidth="1"/>
    <col min="5" max="5" width="9" customWidth="1"/>
    <col min="6" max="15" width="8.75" bestFit="1" customWidth="1"/>
    <col min="17" max="16384" width="8.75" hidden="1"/>
  </cols>
  <sheetData>
    <row r="1" spans="3:4"/>
    <row r="2" spans="3:4"/>
    <row r="3" spans="3:4"/>
    <row r="4" spans="3:4"/>
    <row r="5" spans="3:4"/>
    <row r="6" spans="3:4"/>
    <row r="7" spans="3:4"/>
    <row r="8" spans="3:4"/>
    <row r="9" spans="3:4" ht="18.75">
      <c r="D9" s="12"/>
    </row>
    <row r="10" spans="3:4" ht="48.6" customHeight="1" thickBot="1">
      <c r="C10" s="25" t="s">
        <v>26</v>
      </c>
      <c r="D10" s="26">
        <v>44682</v>
      </c>
    </row>
    <row r="11" spans="3:4" ht="17.25" thickBot="1">
      <c r="C11" s="27" t="s">
        <v>18</v>
      </c>
      <c r="D11" s="28">
        <v>878209.63</v>
      </c>
    </row>
    <row r="12" spans="3:4" ht="17.25" thickBot="1">
      <c r="C12" s="27" t="s">
        <v>19</v>
      </c>
      <c r="D12" s="29">
        <v>20.94</v>
      </c>
    </row>
    <row r="13" spans="3:4" ht="17.25" thickBot="1">
      <c r="C13" s="27" t="s">
        <v>20</v>
      </c>
      <c r="D13" s="28">
        <v>507907.53</v>
      </c>
    </row>
    <row r="14" spans="3:4" ht="17.25" thickBot="1">
      <c r="C14" s="30" t="s">
        <v>21</v>
      </c>
      <c r="D14" s="28">
        <v>-60854.27</v>
      </c>
    </row>
    <row r="15" spans="3:4">
      <c r="C15" s="31" t="s">
        <v>150</v>
      </c>
      <c r="D15" s="32">
        <v>-48854.27</v>
      </c>
    </row>
    <row r="16" spans="3:4" ht="17.25" thickBot="1">
      <c r="C16" s="33" t="s">
        <v>151</v>
      </c>
      <c r="D16" s="32">
        <v>-12000</v>
      </c>
    </row>
    <row r="17" spans="2:4" ht="17.25" thickBot="1">
      <c r="C17" s="27" t="s">
        <v>22</v>
      </c>
      <c r="D17" s="29">
        <v>0</v>
      </c>
    </row>
    <row r="18" spans="2:4" ht="17.25" thickBot="1">
      <c r="C18" s="27" t="s">
        <v>23</v>
      </c>
      <c r="D18" s="34">
        <v>-36635.300000000003</v>
      </c>
    </row>
    <row r="19" spans="2:4" ht="18" thickBot="1">
      <c r="B19" s="11"/>
      <c r="C19" s="35" t="s">
        <v>24</v>
      </c>
      <c r="D19" s="28">
        <f>SUM(D18,D17,D14,D11,D13,D12)</f>
        <v>1288648.53</v>
      </c>
    </row>
    <row r="20" spans="2:4" ht="17.25" thickBot="1">
      <c r="C20" s="36" t="s">
        <v>25</v>
      </c>
      <c r="D20" s="37">
        <v>2665994.5499999998</v>
      </c>
    </row>
    <row r="21" spans="2:4" ht="17.25" thickBot="1">
      <c r="C21" s="38"/>
      <c r="D21" s="61">
        <f>D18+D14+D13+D12+D11</f>
        <v>1288648.53</v>
      </c>
    </row>
    <row r="22" spans="2:4" ht="17.25" thickBot="1">
      <c r="C22" s="39" t="s">
        <v>27</v>
      </c>
      <c r="D22" s="28">
        <v>3761845</v>
      </c>
    </row>
    <row r="23" spans="2:4" ht="17.25" thickBot="1">
      <c r="C23" s="40" t="s">
        <v>28</v>
      </c>
      <c r="D23" s="32">
        <v>-1377346.0199999998</v>
      </c>
    </row>
    <row r="24" spans="2:4" ht="17.25" thickBot="1">
      <c r="C24" s="39" t="s">
        <v>29</v>
      </c>
      <c r="D24" s="28">
        <v>2384498.9800000004</v>
      </c>
    </row>
    <row r="25" spans="2:4"/>
    <row r="26" spans="2:4"/>
    <row r="27" spans="2:4"/>
    <row r="28" spans="2:4"/>
  </sheetData>
  <conditionalFormatting sqref="D21">
    <cfRule type="cellIs" dxfId="0" priority="10" operator="notEqual">
      <formula>$D$19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8437-C5CD-4C66-BADC-1CCCF7A3CA01}">
  <dimension ref="A1:N52"/>
  <sheetViews>
    <sheetView showGridLines="0" workbookViewId="0"/>
  </sheetViews>
  <sheetFormatPr defaultColWidth="0" defaultRowHeight="16.5" zeroHeight="1"/>
  <cols>
    <col min="1" max="1" width="9" customWidth="1"/>
    <col min="2" max="2" width="13" bestFit="1" customWidth="1"/>
    <col min="3" max="3" width="10" bestFit="1" customWidth="1"/>
    <col min="4" max="4" width="7" bestFit="1" customWidth="1"/>
    <col min="5" max="5" width="7.125" customWidth="1"/>
    <col min="6" max="6" width="18.375" bestFit="1" customWidth="1"/>
    <col min="7" max="7" width="21.375" customWidth="1"/>
    <col min="8" max="8" width="20.25" customWidth="1"/>
    <col min="9" max="9" width="12.125" customWidth="1"/>
    <col min="10" max="10" width="6" bestFit="1" customWidth="1"/>
    <col min="11" max="11" width="12.375" bestFit="1" customWidth="1"/>
    <col min="12" max="12" width="11.375" bestFit="1" customWidth="1"/>
    <col min="13" max="14" width="0" hidden="1" customWidth="1"/>
    <col min="15" max="16384" width="8.75" hidden="1"/>
  </cols>
  <sheetData>
    <row r="1" spans="2:11"/>
    <row r="2" spans="2:11"/>
    <row r="3" spans="2:11"/>
    <row r="4" spans="2:11"/>
    <row r="5" spans="2:11"/>
    <row r="6" spans="2:11"/>
    <row r="7" spans="2:11"/>
    <row r="8" spans="2:11"/>
    <row r="9" spans="2:11">
      <c r="D9" s="4"/>
      <c r="E9" s="2"/>
    </row>
    <row r="10" spans="2:11" ht="17.25" thickBot="1">
      <c r="D10" s="1"/>
      <c r="E10" s="3"/>
    </row>
    <row r="11" spans="2:11" ht="34.5" customHeight="1" thickBot="1">
      <c r="B11" s="41" t="s">
        <v>30</v>
      </c>
      <c r="C11" s="41" t="s">
        <v>31</v>
      </c>
      <c r="D11" s="41" t="s">
        <v>32</v>
      </c>
      <c r="E11" s="41" t="s">
        <v>33</v>
      </c>
      <c r="F11" s="41" t="s">
        <v>34</v>
      </c>
      <c r="G11" s="53" t="s">
        <v>129</v>
      </c>
      <c r="H11" s="53" t="s">
        <v>130</v>
      </c>
      <c r="I11" s="54" t="s">
        <v>35</v>
      </c>
      <c r="J11" s="41" t="s">
        <v>36</v>
      </c>
      <c r="K11" s="41" t="s">
        <v>134</v>
      </c>
    </row>
    <row r="12" spans="2:11">
      <c r="B12" s="43" t="s">
        <v>37</v>
      </c>
      <c r="C12" s="44" t="s">
        <v>38</v>
      </c>
      <c r="D12" s="45">
        <v>20</v>
      </c>
      <c r="E12" s="46">
        <v>0.11174829084493859</v>
      </c>
      <c r="F12" s="43" t="s">
        <v>39</v>
      </c>
      <c r="G12" s="43" t="s">
        <v>40</v>
      </c>
      <c r="H12" s="43" t="s">
        <v>40</v>
      </c>
      <c r="I12" s="45">
        <v>6.4746743029471503</v>
      </c>
      <c r="J12" s="47">
        <v>48351</v>
      </c>
      <c r="K12" s="43" t="s">
        <v>135</v>
      </c>
    </row>
    <row r="13" spans="2:11">
      <c r="B13" s="43" t="s">
        <v>41</v>
      </c>
      <c r="C13" s="44" t="s">
        <v>42</v>
      </c>
      <c r="D13" s="45">
        <v>11.69</v>
      </c>
      <c r="E13" s="46">
        <v>6.5324198073455575E-2</v>
      </c>
      <c r="F13" s="43" t="s">
        <v>43</v>
      </c>
      <c r="G13" s="43" t="s">
        <v>44</v>
      </c>
      <c r="H13" s="43" t="s">
        <v>156</v>
      </c>
      <c r="I13" s="45">
        <v>4.1620099695272836</v>
      </c>
      <c r="J13" s="47">
        <v>47981</v>
      </c>
      <c r="K13" s="43" t="s">
        <v>136</v>
      </c>
    </row>
    <row r="14" spans="2:11">
      <c r="B14" s="43" t="s">
        <v>45</v>
      </c>
      <c r="C14" s="43" t="s">
        <v>46</v>
      </c>
      <c r="D14" s="45">
        <v>9</v>
      </c>
      <c r="E14" s="46">
        <v>5.0273175983145749E-2</v>
      </c>
      <c r="F14" s="48" t="s">
        <v>47</v>
      </c>
      <c r="G14" s="43" t="s">
        <v>48</v>
      </c>
      <c r="H14" s="43" t="s">
        <v>132</v>
      </c>
      <c r="I14" s="45">
        <v>6.3674229637120092</v>
      </c>
      <c r="J14" s="47">
        <v>51700</v>
      </c>
      <c r="K14" s="43" t="s">
        <v>135</v>
      </c>
    </row>
    <row r="15" spans="2:11">
      <c r="B15" s="43" t="s">
        <v>49</v>
      </c>
      <c r="C15" s="43" t="s">
        <v>50</v>
      </c>
      <c r="D15" s="45">
        <v>7.27</v>
      </c>
      <c r="E15" s="46">
        <v>4.0605939295449887E-2</v>
      </c>
      <c r="F15" s="48" t="s">
        <v>43</v>
      </c>
      <c r="G15" s="43" t="s">
        <v>51</v>
      </c>
      <c r="H15" s="43" t="s">
        <v>51</v>
      </c>
      <c r="I15" s="45">
        <v>2.811795918273345</v>
      </c>
      <c r="J15" s="47">
        <v>46798</v>
      </c>
      <c r="K15" s="43" t="s">
        <v>136</v>
      </c>
    </row>
    <row r="16" spans="2:11">
      <c r="B16" s="43" t="s">
        <v>52</v>
      </c>
      <c r="C16" s="43" t="s">
        <v>53</v>
      </c>
      <c r="D16" s="45">
        <v>6.84</v>
      </c>
      <c r="E16" s="46">
        <v>3.8192179854215552E-2</v>
      </c>
      <c r="F16" s="48" t="s">
        <v>54</v>
      </c>
      <c r="G16" s="43" t="s">
        <v>55</v>
      </c>
      <c r="H16" s="43" t="s">
        <v>55</v>
      </c>
      <c r="I16" s="45">
        <v>4.6019471061311963</v>
      </c>
      <c r="J16" s="47">
        <v>48806</v>
      </c>
      <c r="K16" s="43" t="s">
        <v>136</v>
      </c>
    </row>
    <row r="17" spans="2:14">
      <c r="B17" s="43" t="s">
        <v>56</v>
      </c>
      <c r="C17" s="43" t="s">
        <v>57</v>
      </c>
      <c r="D17" s="45">
        <v>6.61</v>
      </c>
      <c r="E17" s="46">
        <v>3.6935880922808806E-2</v>
      </c>
      <c r="F17" s="48" t="s">
        <v>58</v>
      </c>
      <c r="G17" s="43" t="s">
        <v>55</v>
      </c>
      <c r="H17" s="43" t="s">
        <v>157</v>
      </c>
      <c r="I17" s="45">
        <v>3.0722808230756198</v>
      </c>
      <c r="J17" s="47">
        <v>46611</v>
      </c>
      <c r="K17" s="43" t="s">
        <v>137</v>
      </c>
    </row>
    <row r="18" spans="2:14">
      <c r="B18" s="43" t="s">
        <v>59</v>
      </c>
      <c r="C18" s="43" t="s">
        <v>60</v>
      </c>
      <c r="D18" s="45">
        <v>6.5</v>
      </c>
      <c r="E18" s="46">
        <v>3.6345517405546889E-2</v>
      </c>
      <c r="F18" s="48" t="s">
        <v>47</v>
      </c>
      <c r="G18" s="43" t="s">
        <v>61</v>
      </c>
      <c r="H18" s="43" t="s">
        <v>153</v>
      </c>
      <c r="I18" s="45">
        <v>8.2841774439016529</v>
      </c>
      <c r="J18" s="47">
        <v>50066</v>
      </c>
      <c r="K18" s="43" t="s">
        <v>135</v>
      </c>
    </row>
    <row r="19" spans="2:14">
      <c r="B19" s="43" t="s">
        <v>66</v>
      </c>
      <c r="C19" s="43" t="s">
        <v>67</v>
      </c>
      <c r="D19" s="45">
        <v>5.0599999999999996</v>
      </c>
      <c r="E19" s="46">
        <v>2.827180930337457E-2</v>
      </c>
      <c r="F19" s="48" t="s">
        <v>68</v>
      </c>
      <c r="G19" s="43" t="s">
        <v>69</v>
      </c>
      <c r="H19" s="43" t="s">
        <v>158</v>
      </c>
      <c r="I19" s="45">
        <v>1.8841630759021524</v>
      </c>
      <c r="J19" s="47">
        <v>45643</v>
      </c>
      <c r="K19" s="43" t="s">
        <v>136</v>
      </c>
    </row>
    <row r="20" spans="2:14">
      <c r="B20" s="43" t="s">
        <v>62</v>
      </c>
      <c r="C20" s="43" t="s">
        <v>63</v>
      </c>
      <c r="D20" s="45">
        <v>5</v>
      </c>
      <c r="E20" s="46">
        <v>2.7956218239668363E-2</v>
      </c>
      <c r="F20" s="48" t="s">
        <v>64</v>
      </c>
      <c r="G20" s="43" t="s">
        <v>65</v>
      </c>
      <c r="H20" s="43" t="s">
        <v>65</v>
      </c>
      <c r="I20" s="45">
        <v>5.4864591018113895</v>
      </c>
      <c r="J20" s="47">
        <v>49293</v>
      </c>
      <c r="K20" s="43" t="s">
        <v>136</v>
      </c>
    </row>
    <row r="21" spans="2:14">
      <c r="B21" s="43" t="s">
        <v>70</v>
      </c>
      <c r="C21" s="43" t="s">
        <v>71</v>
      </c>
      <c r="D21" s="45">
        <v>3.82</v>
      </c>
      <c r="E21" s="46">
        <v>2.1319328525679797E-2</v>
      </c>
      <c r="F21" s="48" t="s">
        <v>39</v>
      </c>
      <c r="G21" s="43" t="s">
        <v>72</v>
      </c>
      <c r="H21" s="43" t="s">
        <v>55</v>
      </c>
      <c r="I21" s="45">
        <v>4.2869246819605236</v>
      </c>
      <c r="J21" s="47">
        <v>48015</v>
      </c>
      <c r="K21" s="43" t="s">
        <v>135</v>
      </c>
    </row>
    <row r="22" spans="2:14">
      <c r="B22" s="43" t="s">
        <v>75</v>
      </c>
      <c r="C22" s="43" t="s">
        <v>76</v>
      </c>
      <c r="D22" s="45">
        <v>3.4</v>
      </c>
      <c r="E22" s="46">
        <v>1.8995113767320802E-2</v>
      </c>
      <c r="F22" s="48" t="s">
        <v>39</v>
      </c>
      <c r="G22" s="43" t="s">
        <v>77</v>
      </c>
      <c r="H22" s="43" t="s">
        <v>77</v>
      </c>
      <c r="I22" s="45">
        <v>1.6776610894019142</v>
      </c>
      <c r="J22" s="47">
        <v>45917</v>
      </c>
      <c r="K22" s="43" t="s">
        <v>136</v>
      </c>
    </row>
    <row r="23" spans="2:14">
      <c r="B23" s="43" t="s">
        <v>78</v>
      </c>
      <c r="C23" s="43" t="s">
        <v>79</v>
      </c>
      <c r="D23" s="45">
        <v>3.35</v>
      </c>
      <c r="E23" s="46">
        <v>1.8736396087212424E-2</v>
      </c>
      <c r="F23" s="48" t="s">
        <v>68</v>
      </c>
      <c r="G23" s="43" t="s">
        <v>80</v>
      </c>
      <c r="H23" s="43" t="s">
        <v>159</v>
      </c>
      <c r="I23" s="45">
        <v>2.9483498351779112</v>
      </c>
      <c r="J23" s="47">
        <v>48850</v>
      </c>
      <c r="K23" s="43" t="s">
        <v>135</v>
      </c>
    </row>
    <row r="24" spans="2:14">
      <c r="B24" s="43" t="s">
        <v>83</v>
      </c>
      <c r="C24" s="43" t="s">
        <v>84</v>
      </c>
      <c r="D24" s="45">
        <v>3.13</v>
      </c>
      <c r="E24" s="46">
        <v>1.7516107969704094E-2</v>
      </c>
      <c r="F24" s="48" t="s">
        <v>68</v>
      </c>
      <c r="G24" s="43" t="s">
        <v>85</v>
      </c>
      <c r="H24" s="43" t="s">
        <v>155</v>
      </c>
      <c r="I24" s="45">
        <v>2.0904450997129675</v>
      </c>
      <c r="J24" s="47">
        <v>45911</v>
      </c>
      <c r="K24" s="43" t="s">
        <v>136</v>
      </c>
    </row>
    <row r="25" spans="2:14">
      <c r="B25" s="43" t="s">
        <v>81</v>
      </c>
      <c r="C25" s="43" t="s">
        <v>82</v>
      </c>
      <c r="D25" s="45">
        <v>3.11</v>
      </c>
      <c r="E25" s="46">
        <v>1.7397461745175886E-2</v>
      </c>
      <c r="F25" s="48" t="s">
        <v>54</v>
      </c>
      <c r="G25" s="43" t="s">
        <v>51</v>
      </c>
      <c r="H25" s="43" t="s">
        <v>152</v>
      </c>
      <c r="I25" s="45">
        <v>5.1650016568283208</v>
      </c>
      <c r="J25" s="47">
        <v>48897</v>
      </c>
      <c r="K25" s="43" t="s">
        <v>136</v>
      </c>
    </row>
    <row r="26" spans="2:14">
      <c r="B26" s="43" t="s">
        <v>73</v>
      </c>
      <c r="C26" s="43" t="s">
        <v>74</v>
      </c>
      <c r="D26" s="45">
        <v>3.07</v>
      </c>
      <c r="E26" s="46">
        <v>1.7150204946690766E-2</v>
      </c>
      <c r="F26" s="48" t="s">
        <v>54</v>
      </c>
      <c r="G26" s="43" t="s">
        <v>69</v>
      </c>
      <c r="H26" s="43" t="s">
        <v>160</v>
      </c>
      <c r="I26" s="45">
        <v>4.4772056471633181</v>
      </c>
      <c r="J26" s="47">
        <v>48532</v>
      </c>
      <c r="K26" s="43" t="s">
        <v>136</v>
      </c>
    </row>
    <row r="27" spans="2:14">
      <c r="B27" s="43" t="s">
        <v>92</v>
      </c>
      <c r="C27" s="43" t="s">
        <v>93</v>
      </c>
      <c r="D27" s="45">
        <v>2.71</v>
      </c>
      <c r="E27" s="46">
        <v>1.5118434697305949E-2</v>
      </c>
      <c r="F27" s="48" t="s">
        <v>47</v>
      </c>
      <c r="G27" s="43" t="s">
        <v>89</v>
      </c>
      <c r="H27" s="43" t="s">
        <v>161</v>
      </c>
      <c r="I27" s="45">
        <v>6.2153493866180503</v>
      </c>
      <c r="J27" s="47">
        <v>51917</v>
      </c>
      <c r="K27" s="43" t="s">
        <v>139</v>
      </c>
    </row>
    <row r="28" spans="2:14">
      <c r="B28" s="43" t="s">
        <v>86</v>
      </c>
      <c r="C28" s="43" t="s">
        <v>87</v>
      </c>
      <c r="D28" s="45">
        <v>2.54</v>
      </c>
      <c r="E28" s="46">
        <v>1.4210751400277617E-2</v>
      </c>
      <c r="F28" s="48" t="s">
        <v>88</v>
      </c>
      <c r="G28" s="43" t="s">
        <v>89</v>
      </c>
      <c r="H28" s="43" t="s">
        <v>131</v>
      </c>
      <c r="I28" s="45">
        <v>3.0964983238918298</v>
      </c>
      <c r="J28" s="47">
        <v>47135</v>
      </c>
      <c r="K28" s="43" t="s">
        <v>136</v>
      </c>
    </row>
    <row r="29" spans="2:14">
      <c r="B29" s="43" t="s">
        <v>90</v>
      </c>
      <c r="C29" s="43" t="s">
        <v>91</v>
      </c>
      <c r="D29" s="45">
        <v>2.4900000000000002</v>
      </c>
      <c r="E29" s="46">
        <v>1.391023089232786E-2</v>
      </c>
      <c r="F29" s="48" t="s">
        <v>58</v>
      </c>
      <c r="G29" s="43" t="s">
        <v>80</v>
      </c>
      <c r="H29" s="43" t="s">
        <v>72</v>
      </c>
      <c r="I29" s="45">
        <v>4.6019471061311963</v>
      </c>
      <c r="J29" s="47">
        <v>48386</v>
      </c>
      <c r="K29" s="43" t="s">
        <v>136</v>
      </c>
    </row>
    <row r="30" spans="2:14">
      <c r="B30" s="43" t="s">
        <v>94</v>
      </c>
      <c r="C30" s="43" t="s">
        <v>95</v>
      </c>
      <c r="D30" s="45">
        <v>2.2599999999999998</v>
      </c>
      <c r="E30" s="46">
        <v>1.2605930432917779E-2</v>
      </c>
      <c r="F30" s="48" t="s">
        <v>68</v>
      </c>
      <c r="G30" s="43" t="s">
        <v>51</v>
      </c>
      <c r="H30" s="43" t="s">
        <v>51</v>
      </c>
      <c r="I30" s="45">
        <v>2.5922070753882265</v>
      </c>
      <c r="J30" s="47">
        <v>46798</v>
      </c>
      <c r="K30" s="43" t="s">
        <v>140</v>
      </c>
      <c r="N30" s="13"/>
    </row>
    <row r="31" spans="2:14">
      <c r="B31" s="43" t="s">
        <v>94</v>
      </c>
      <c r="C31" s="43" t="s">
        <v>96</v>
      </c>
      <c r="D31" s="45">
        <v>2.0699999999999998</v>
      </c>
      <c r="E31" s="46">
        <v>1.1564649150152212E-2</v>
      </c>
      <c r="F31" s="48" t="s">
        <v>68</v>
      </c>
      <c r="G31" s="43" t="s">
        <v>51</v>
      </c>
      <c r="H31" s="43" t="s">
        <v>132</v>
      </c>
      <c r="I31" s="45">
        <v>2.0815488200763377</v>
      </c>
      <c r="J31" s="47">
        <v>45712</v>
      </c>
      <c r="K31" s="43" t="s">
        <v>140</v>
      </c>
    </row>
    <row r="32" spans="2:14">
      <c r="B32" s="43" t="s">
        <v>97</v>
      </c>
      <c r="C32" s="43" t="s">
        <v>98</v>
      </c>
      <c r="D32" s="45">
        <v>1.59</v>
      </c>
      <c r="E32" s="46">
        <v>8.908569427954845E-3</v>
      </c>
      <c r="F32" s="48" t="s">
        <v>47</v>
      </c>
      <c r="G32" s="43" t="s">
        <v>99</v>
      </c>
      <c r="H32" s="43" t="s">
        <v>72</v>
      </c>
      <c r="I32" s="45">
        <v>5.0559400461821769</v>
      </c>
      <c r="J32" s="47">
        <v>49359</v>
      </c>
      <c r="K32" s="43" t="s">
        <v>139</v>
      </c>
    </row>
    <row r="33" spans="2:11">
      <c r="B33" s="43" t="s">
        <v>100</v>
      </c>
      <c r="C33" s="43" t="s">
        <v>82</v>
      </c>
      <c r="D33" s="45">
        <v>1.27</v>
      </c>
      <c r="E33" s="46">
        <v>7.0768121132484089E-3</v>
      </c>
      <c r="F33" s="48" t="s">
        <v>47</v>
      </c>
      <c r="G33" s="43" t="s">
        <v>101</v>
      </c>
      <c r="H33" s="43" t="s">
        <v>99</v>
      </c>
      <c r="I33" s="45">
        <v>6.1697871219023037</v>
      </c>
      <c r="J33" s="47">
        <v>51302</v>
      </c>
      <c r="K33" s="43" t="s">
        <v>139</v>
      </c>
    </row>
    <row r="34" spans="2:11" ht="17.25" thickBot="1">
      <c r="B34" s="43" t="s">
        <v>45</v>
      </c>
      <c r="C34" s="43" t="s">
        <v>102</v>
      </c>
      <c r="D34" s="45">
        <v>0.49</v>
      </c>
      <c r="E34" s="46">
        <v>2.7645465255751573E-3</v>
      </c>
      <c r="F34" s="48" t="s">
        <v>47</v>
      </c>
      <c r="G34" s="43" t="s">
        <v>103</v>
      </c>
      <c r="H34" s="43" t="s">
        <v>162</v>
      </c>
      <c r="I34" s="45">
        <v>3.7722272204463252</v>
      </c>
      <c r="J34" s="47">
        <v>51700</v>
      </c>
      <c r="K34" s="43" t="s">
        <v>135</v>
      </c>
    </row>
    <row r="35" spans="2:11" ht="17.25" thickBot="1">
      <c r="B35" s="41" t="s">
        <v>104</v>
      </c>
      <c r="C35" s="41"/>
      <c r="D35" s="42">
        <v>113.26999999999997</v>
      </c>
      <c r="E35" s="49"/>
      <c r="F35" s="41"/>
      <c r="G35" s="41" t="s">
        <v>153</v>
      </c>
      <c r="H35" s="41" t="s">
        <v>161</v>
      </c>
      <c r="I35" s="42">
        <v>4.6866814361643829</v>
      </c>
      <c r="J35" s="41"/>
      <c r="K35" s="41"/>
    </row>
    <row r="36" spans="2:11">
      <c r="B36" s="43" t="s">
        <v>106</v>
      </c>
      <c r="C36" s="43" t="s">
        <v>107</v>
      </c>
      <c r="D36" s="45">
        <v>5.29</v>
      </c>
      <c r="E36" s="46">
        <v>2.9571934776798349E-2</v>
      </c>
      <c r="F36" s="48" t="s">
        <v>68</v>
      </c>
      <c r="G36" s="43" t="s">
        <v>108</v>
      </c>
      <c r="H36" s="43" t="s">
        <v>108</v>
      </c>
      <c r="I36" s="45">
        <v>2.5902255834996102</v>
      </c>
      <c r="J36" s="47">
        <v>46442</v>
      </c>
      <c r="K36" s="43" t="s">
        <v>136</v>
      </c>
    </row>
    <row r="37" spans="2:11">
      <c r="B37" s="43" t="s">
        <v>109</v>
      </c>
      <c r="C37" s="43" t="s">
        <v>110</v>
      </c>
      <c r="D37" s="45">
        <v>5.04</v>
      </c>
      <c r="E37" s="46">
        <v>2.8154227646982385E-2</v>
      </c>
      <c r="F37" s="48" t="s">
        <v>39</v>
      </c>
      <c r="G37" s="43" t="s">
        <v>111</v>
      </c>
      <c r="H37" s="43" t="s">
        <v>111</v>
      </c>
      <c r="I37" s="45">
        <v>2.2899734833500411</v>
      </c>
      <c r="J37" s="47">
        <v>46492</v>
      </c>
      <c r="K37" s="43" t="s">
        <v>135</v>
      </c>
    </row>
    <row r="38" spans="2:11">
      <c r="B38" s="43" t="s">
        <v>112</v>
      </c>
      <c r="C38" s="43" t="s">
        <v>113</v>
      </c>
      <c r="D38" s="45">
        <v>5.03</v>
      </c>
      <c r="E38" s="46">
        <v>2.8131738979870684E-2</v>
      </c>
      <c r="F38" s="48" t="s">
        <v>114</v>
      </c>
      <c r="G38" s="43" t="s">
        <v>115</v>
      </c>
      <c r="H38" s="43" t="s">
        <v>116</v>
      </c>
      <c r="I38" s="45">
        <v>2.2310415998887039</v>
      </c>
      <c r="J38" s="47">
        <v>46378</v>
      </c>
      <c r="K38" s="43" t="s">
        <v>141</v>
      </c>
    </row>
    <row r="39" spans="2:11">
      <c r="B39" s="43" t="s">
        <v>117</v>
      </c>
      <c r="C39" s="43" t="s">
        <v>118</v>
      </c>
      <c r="D39" s="45">
        <v>2.98</v>
      </c>
      <c r="E39" s="46">
        <v>1.6625145587454301E-2</v>
      </c>
      <c r="F39" s="48" t="s">
        <v>39</v>
      </c>
      <c r="G39" s="43" t="s">
        <v>116</v>
      </c>
      <c r="H39" s="43" t="s">
        <v>116</v>
      </c>
      <c r="I39" s="45">
        <v>4.070823207269278</v>
      </c>
      <c r="J39" s="47">
        <v>48310</v>
      </c>
      <c r="K39" s="43" t="s">
        <v>136</v>
      </c>
    </row>
    <row r="40" spans="2:11">
      <c r="B40" s="43" t="s">
        <v>119</v>
      </c>
      <c r="C40" s="43" t="s">
        <v>120</v>
      </c>
      <c r="D40" s="45">
        <v>2.0499999999999998</v>
      </c>
      <c r="E40" s="46">
        <v>1.1474369636653808E-2</v>
      </c>
      <c r="F40" s="48" t="s">
        <v>68</v>
      </c>
      <c r="G40" s="43" t="s">
        <v>105</v>
      </c>
      <c r="H40" s="43" t="s">
        <v>133</v>
      </c>
      <c r="I40" s="45">
        <v>3.2217629674067059</v>
      </c>
      <c r="J40" s="47">
        <v>46335</v>
      </c>
      <c r="K40" s="43" t="s">
        <v>135</v>
      </c>
    </row>
    <row r="41" spans="2:11">
      <c r="B41" s="43" t="s">
        <v>121</v>
      </c>
      <c r="C41" s="44" t="s">
        <v>122</v>
      </c>
      <c r="D41" s="45">
        <v>1.19</v>
      </c>
      <c r="E41" s="46">
        <v>6.6231556012913365E-3</v>
      </c>
      <c r="F41" s="48" t="s">
        <v>68</v>
      </c>
      <c r="G41" s="43" t="s">
        <v>116</v>
      </c>
      <c r="H41" s="43" t="s">
        <v>116</v>
      </c>
      <c r="I41" s="45">
        <v>2.1304986080754245</v>
      </c>
      <c r="J41" s="47">
        <v>46717</v>
      </c>
      <c r="K41" s="43" t="s">
        <v>135</v>
      </c>
    </row>
    <row r="42" spans="2:11">
      <c r="B42" s="43" t="s">
        <v>121</v>
      </c>
      <c r="C42" s="43" t="s">
        <v>123</v>
      </c>
      <c r="D42" s="45">
        <v>1.19</v>
      </c>
      <c r="E42" s="46">
        <v>6.6231556012913365E-3</v>
      </c>
      <c r="F42" s="48" t="s">
        <v>68</v>
      </c>
      <c r="G42" s="43" t="s">
        <v>116</v>
      </c>
      <c r="H42" s="43" t="s">
        <v>116</v>
      </c>
      <c r="I42" s="45">
        <v>2.1304986080754245</v>
      </c>
      <c r="J42" s="47">
        <v>46717</v>
      </c>
      <c r="K42" s="43" t="s">
        <v>135</v>
      </c>
    </row>
    <row r="43" spans="2:11" ht="17.25" thickBot="1">
      <c r="B43" s="43" t="s">
        <v>124</v>
      </c>
      <c r="C43" s="43" t="s">
        <v>125</v>
      </c>
      <c r="D43" s="45">
        <v>0.25</v>
      </c>
      <c r="E43" s="46">
        <v>1.4050816142375166E-3</v>
      </c>
      <c r="F43" s="48" t="s">
        <v>68</v>
      </c>
      <c r="G43" s="43" t="s">
        <v>126</v>
      </c>
      <c r="H43" s="43" t="s">
        <v>126</v>
      </c>
      <c r="I43" s="45">
        <v>1.0182341382178386</v>
      </c>
      <c r="J43" s="47">
        <v>45104</v>
      </c>
      <c r="K43" s="43" t="s">
        <v>138</v>
      </c>
    </row>
    <row r="44" spans="2:11" ht="17.25" thickBot="1">
      <c r="B44" s="50" t="s">
        <v>127</v>
      </c>
      <c r="C44" s="50"/>
      <c r="D44" s="51">
        <v>23.020000000000003</v>
      </c>
      <c r="E44" s="52"/>
      <c r="F44" s="50"/>
      <c r="G44" s="50" t="s">
        <v>116</v>
      </c>
      <c r="H44" s="41" t="s">
        <v>163</v>
      </c>
      <c r="I44" s="42">
        <v>2.6293097916097947</v>
      </c>
      <c r="J44" s="50"/>
      <c r="K44" s="41"/>
    </row>
    <row r="45" spans="2:11" ht="17.25" thickBot="1">
      <c r="B45" s="50" t="s">
        <v>128</v>
      </c>
      <c r="C45" s="50"/>
      <c r="D45" s="51">
        <v>136.28999999999996</v>
      </c>
      <c r="E45" s="50"/>
      <c r="F45" s="50"/>
      <c r="G45" s="50"/>
      <c r="H45" s="41"/>
      <c r="I45" s="42">
        <v>4.3391820212575913</v>
      </c>
      <c r="J45" s="50"/>
      <c r="K45" s="41"/>
    </row>
    <row r="46" spans="2:11"/>
    <row r="47" spans="2:11"/>
    <row r="48" spans="2:11"/>
    <row r="49"/>
    <row r="50"/>
    <row r="51"/>
    <row r="52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9CA6-7126-4A52-9BAD-3308E5FA9CD8}">
  <dimension ref="F8:J41"/>
  <sheetViews>
    <sheetView showGridLines="0" workbookViewId="0"/>
  </sheetViews>
  <sheetFormatPr defaultRowHeight="16.5"/>
  <cols>
    <col min="2" max="2" width="19.875" customWidth="1"/>
    <col min="3" max="3" width="12.375" customWidth="1"/>
    <col min="4" max="4" width="11" customWidth="1"/>
    <col min="5" max="5" width="11.25" customWidth="1"/>
    <col min="6" max="6" width="21.25" customWidth="1"/>
    <col min="7" max="7" width="19.125" customWidth="1"/>
    <col min="8" max="8" width="9.875" bestFit="1" customWidth="1"/>
    <col min="9" max="9" width="16.25" customWidth="1"/>
    <col min="10" max="10" width="16.125" customWidth="1"/>
  </cols>
  <sheetData>
    <row r="8" spans="7:10" ht="30">
      <c r="G8" s="15" t="s">
        <v>16</v>
      </c>
      <c r="H8" s="16" t="s">
        <v>8</v>
      </c>
      <c r="I8" s="21" t="s">
        <v>142</v>
      </c>
      <c r="J8" s="22" t="s">
        <v>143</v>
      </c>
    </row>
    <row r="9" spans="7:10">
      <c r="G9" s="17">
        <v>44682</v>
      </c>
      <c r="H9" s="18">
        <v>1733</v>
      </c>
      <c r="I9" s="19">
        <v>3.9999999999998787E-3</v>
      </c>
      <c r="J9" s="20">
        <v>1.8716838291862548E-2</v>
      </c>
    </row>
    <row r="29" spans="6:10" ht="45">
      <c r="F29" s="10" t="s">
        <v>144</v>
      </c>
      <c r="G29" s="10" t="s">
        <v>145</v>
      </c>
      <c r="H29" s="10" t="s">
        <v>146</v>
      </c>
      <c r="I29" s="10" t="s">
        <v>148</v>
      </c>
      <c r="J29" s="10" t="s">
        <v>147</v>
      </c>
    </row>
    <row r="30" spans="6:10">
      <c r="F30" s="14">
        <v>44697</v>
      </c>
      <c r="G30" s="24">
        <v>9.9499999999999993</v>
      </c>
      <c r="H30" s="24">
        <v>10.029923500000001</v>
      </c>
      <c r="I30" s="23">
        <v>32.825049999999997</v>
      </c>
      <c r="J30">
        <v>104.6</v>
      </c>
    </row>
    <row r="31" spans="6:10">
      <c r="F31" s="14">
        <v>44698</v>
      </c>
      <c r="G31" s="24">
        <v>9.98</v>
      </c>
      <c r="H31" s="24">
        <v>10.03277241</v>
      </c>
      <c r="I31" s="23">
        <v>106.20716</v>
      </c>
      <c r="J31">
        <v>104.6</v>
      </c>
    </row>
    <row r="32" spans="6:10">
      <c r="F32" s="14">
        <v>44699</v>
      </c>
      <c r="G32" s="24">
        <v>10</v>
      </c>
      <c r="H32" s="24">
        <v>10.03606911</v>
      </c>
      <c r="I32" s="23">
        <v>103.76</v>
      </c>
      <c r="J32">
        <v>104.6</v>
      </c>
    </row>
    <row r="33" spans="6:10">
      <c r="F33" s="14">
        <v>44700</v>
      </c>
      <c r="G33" s="24">
        <v>10</v>
      </c>
      <c r="H33" s="24">
        <v>10.03768663</v>
      </c>
      <c r="I33" s="23">
        <v>99.57</v>
      </c>
      <c r="J33">
        <v>104.6</v>
      </c>
    </row>
    <row r="34" spans="6:10">
      <c r="F34" s="14">
        <v>44701</v>
      </c>
      <c r="G34" s="24">
        <v>9.99</v>
      </c>
      <c r="H34" s="24">
        <v>10.04228049</v>
      </c>
      <c r="I34" s="23">
        <v>4.6053900000000008</v>
      </c>
      <c r="J34">
        <v>104.6</v>
      </c>
    </row>
    <row r="35" spans="6:10">
      <c r="F35" s="14">
        <v>44704</v>
      </c>
      <c r="G35" s="24">
        <v>9.64</v>
      </c>
      <c r="H35" s="24">
        <v>10.048701980000001</v>
      </c>
      <c r="I35" s="23">
        <v>49.192920000000008</v>
      </c>
      <c r="J35">
        <v>104.6</v>
      </c>
    </row>
    <row r="36" spans="6:10">
      <c r="F36" s="14">
        <v>44705</v>
      </c>
      <c r="G36" s="24">
        <v>9.69</v>
      </c>
      <c r="H36" s="24">
        <v>10.043921839999999</v>
      </c>
      <c r="I36" s="23">
        <v>148.1601</v>
      </c>
      <c r="J36">
        <v>104.6</v>
      </c>
    </row>
    <row r="37" spans="6:10">
      <c r="F37" s="14">
        <v>44706</v>
      </c>
      <c r="G37" s="24">
        <v>9.65</v>
      </c>
      <c r="H37" s="24">
        <v>10.04548584</v>
      </c>
      <c r="I37" s="23">
        <v>459.17595</v>
      </c>
      <c r="J37">
        <v>104.6</v>
      </c>
    </row>
    <row r="38" spans="6:10">
      <c r="F38" s="14">
        <v>44707</v>
      </c>
      <c r="G38" s="24">
        <v>9.7899999999999991</v>
      </c>
      <c r="H38" s="24">
        <v>10.05545219</v>
      </c>
      <c r="I38" s="23">
        <v>46.933259999999997</v>
      </c>
      <c r="J38">
        <v>104.6</v>
      </c>
    </row>
    <row r="39" spans="6:10">
      <c r="F39" s="14">
        <v>44708</v>
      </c>
      <c r="G39" s="24">
        <v>9.9600000000000009</v>
      </c>
      <c r="H39" s="24">
        <v>10.055222690000001</v>
      </c>
      <c r="I39" s="23">
        <v>109.08192000000001</v>
      </c>
      <c r="J39">
        <v>104.6</v>
      </c>
    </row>
    <row r="40" spans="6:10">
      <c r="F40" s="14">
        <v>44711</v>
      </c>
      <c r="G40" s="24">
        <v>9.81</v>
      </c>
      <c r="H40" s="24">
        <v>10.05039689</v>
      </c>
      <c r="I40" s="23">
        <v>78.744870000000006</v>
      </c>
      <c r="J40">
        <v>104.6</v>
      </c>
    </row>
    <row r="41" spans="6:10">
      <c r="F41" s="14">
        <v>44712</v>
      </c>
      <c r="G41" s="24">
        <v>10.039999999999999</v>
      </c>
      <c r="H41" s="24">
        <v>9.9198060899999998</v>
      </c>
      <c r="I41" s="23">
        <v>36.294599999999996</v>
      </c>
      <c r="J41">
        <v>104.6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E64F-5E4E-4F31-9566-5162535C2BAB}">
  <dimension ref="D9:H10"/>
  <sheetViews>
    <sheetView showGridLines="0" workbookViewId="0"/>
  </sheetViews>
  <sheetFormatPr defaultRowHeight="16.5"/>
  <cols>
    <col min="2" max="2" width="19.875" customWidth="1"/>
    <col min="3" max="3" width="12.375" customWidth="1"/>
    <col min="4" max="4" width="15" bestFit="1" customWidth="1"/>
    <col min="5" max="5" width="17.25" bestFit="1" customWidth="1"/>
    <col min="6" max="6" width="9.625" bestFit="1" customWidth="1"/>
    <col min="7" max="7" width="8.125" bestFit="1" customWidth="1"/>
    <col min="8" max="8" width="11.5" bestFit="1" customWidth="1"/>
  </cols>
  <sheetData>
    <row r="9" spans="4:8">
      <c r="D9" s="6" t="s">
        <v>9</v>
      </c>
      <c r="E9" s="7" t="s">
        <v>10</v>
      </c>
      <c r="F9" s="7" t="s">
        <v>12</v>
      </c>
      <c r="G9" s="7" t="s">
        <v>11</v>
      </c>
      <c r="H9" s="6" t="s">
        <v>13</v>
      </c>
    </row>
    <row r="10" spans="4:8">
      <c r="D10" s="5">
        <v>44697</v>
      </c>
      <c r="E10" s="5">
        <v>44726</v>
      </c>
      <c r="F10" s="5">
        <f>D10</f>
        <v>44697</v>
      </c>
      <c r="G10" s="8">
        <v>0.15</v>
      </c>
      <c r="H10" s="9" t="s">
        <v>14</v>
      </c>
    </row>
  </sheetData>
  <hyperlinks>
    <hyperlink ref="H10" r:id="rId1" xr:uid="{A33CA523-5F39-44B6-BA98-2CAFC737B299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773418B65A024FA96221913CDA3E9D" ma:contentTypeVersion="9" ma:contentTypeDescription="Crie um novo documento." ma:contentTypeScope="" ma:versionID="2ce3bc3334f4aa7a0c1c867c2ba9d1d9">
  <xsd:schema xmlns:xsd="http://www.w3.org/2001/XMLSchema" xmlns:xs="http://www.w3.org/2001/XMLSchema" xmlns:p="http://schemas.microsoft.com/office/2006/metadata/properties" xmlns:ns2="7b115eef-32a1-4592-ad0e-349dcfeb38ea" xmlns:ns3="909c5527-7fed-4c5b-8053-8594a916595b" targetNamespace="http://schemas.microsoft.com/office/2006/metadata/properties" ma:root="true" ma:fieldsID="a9284c9152868a0d102ea40b91c14a47" ns2:_="" ns3:_="">
    <xsd:import namespace="7b115eef-32a1-4592-ad0e-349dcfeb38ea"/>
    <xsd:import namespace="909c5527-7fed-4c5b-8053-8594a9165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15eef-32a1-4592-ad0e-349dcfeb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c5527-7fed-4c5b-8053-8594a916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A1575-D737-487C-970B-8EA4E87642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51D4A3-8400-449D-B913-2D49FB89A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7003A-8D31-4171-9108-0E8ED7DBF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15eef-32a1-4592-ad0e-349dcfeb38ea"/>
    <ds:schemaRef ds:uri="909c5527-7fed-4c5b-8053-8594a9165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Visão Geral do Fundo</vt:lpstr>
      <vt:lpstr>Resultado do Fundo</vt:lpstr>
      <vt:lpstr>Portfólio</vt:lpstr>
      <vt:lpstr>Dados de Mercado</vt:lpstr>
      <vt:lpstr>Distribuição de Rendimentos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Gabriel Bandeira</dc:creator>
  <cp:lastModifiedBy>Ana Carolina Prates</cp:lastModifiedBy>
  <dcterms:created xsi:type="dcterms:W3CDTF">2022-09-09T13:09:42Z</dcterms:created>
  <dcterms:modified xsi:type="dcterms:W3CDTF">2022-09-12T19:30:03Z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0x010100AB773418B65A024FA96221913CDA3E9D</vt:lpwstr>
  </property>
</Properties>
</file>